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340" sheetId="2" r:id="rId1"/>
  </sheets>
  <definedNames>
    <definedName name="_xlnm.Print_Area" localSheetId="0">КПК1217340!$A$1:$BM$83</definedName>
  </definedNames>
  <calcPr calcId="125725"/>
</workbook>
</file>

<file path=xl/calcChain.xml><?xml version="1.0" encoding="utf-8"?>
<calcChain xmlns="http://schemas.openxmlformats.org/spreadsheetml/2006/main">
  <c r="I22" i="2"/>
  <c r="U21" s="1"/>
  <c r="AK47"/>
  <c r="AS47" s="1"/>
  <c r="AS49" s="1"/>
  <c r="N16"/>
  <c r="AW71"/>
  <c r="BE73"/>
  <c r="BE69"/>
  <c r="BE67"/>
  <c r="AK49"/>
  <c r="AR57"/>
  <c r="AJ58"/>
  <c r="AR58" s="1"/>
  <c r="AC49"/>
  <c r="BE71" l="1"/>
</calcChain>
</file>

<file path=xl/sharedStrings.xml><?xml version="1.0" encoding="utf-8"?>
<sst xmlns="http://schemas.openxmlformats.org/spreadsheetml/2006/main" count="140" uniqueCount="107">
  <si>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</si>
  <si>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</si>
  <si>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</si>
  <si>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</si>
  <si>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</si>
  <si>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</si>
  <si>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</si>
  <si>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</si>
  <si>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</si>
  <si>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</si>
  <si>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</si>
  <si>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</si>
  <si>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</si>
  <si>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</si>
  <si>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</si>
  <si>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</si>
  <si>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</si>
  <si>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</si>
  <si>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</si>
  <si>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</si>
  <si>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</si>
  <si>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</si>
  <si>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</si>
  <si>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</si>
  <si>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</si>
  <si>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</si>
  <si>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</si>
  <si>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</si>
  <si>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</si>
  <si>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</si>
  <si>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</si>
  <si>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</si>
  <si>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</si>
  <si>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</si>
  <si>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</si>
  <si>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</si>
  <si>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</si>
  <si>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</si>
  <si>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</si>
  <si>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</si>
  <si>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</si>
  <si>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</si>
  <si>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</si>
  <si>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</si>
  <si>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</si>
  <si>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</si>
  <si>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</si>
  <si>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</si>
  <si>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</si>
  <si>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</si>
  <si>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</si>
  <si>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</si>
  <si>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</si>
  <si>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</si>
  <si>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</si>
  <si>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Забезпечення розвитку інфраструктури території</t>
  </si>
  <si>
    <t>Виготовлення проектно-кошторисної документації  на проведення реставраційних робіт на об’єктах культурної спадщини</t>
  </si>
  <si>
    <t>УСЬОГО</t>
  </si>
  <si>
    <t>Затрат</t>
  </si>
  <si>
    <t>обсяг видатків на виготовлення проектно-кошторисної документації  на проведення реставрації об'єктів культурної спадщини</t>
  </si>
  <si>
    <t>тис.грн</t>
  </si>
  <si>
    <t>Продукту</t>
  </si>
  <si>
    <t>кількість об'єктів культурної спадщини, по яких  планується виготовлення проектів для реставрації</t>
  </si>
  <si>
    <t>од.</t>
  </si>
  <si>
    <t>Ефективності</t>
  </si>
  <si>
    <t/>
  </si>
  <si>
    <t xml:space="preserve">середні видатки на виготовлення одної проектно-кошторисної документації </t>
  </si>
  <si>
    <t>Якості</t>
  </si>
  <si>
    <t>Рівень виконання завдання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</si>
  <si>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</si>
  <si>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</si>
  <si>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</si>
  <si>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</si>
  <si>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</si>
  <si>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 xml:space="preserve">Проектування,  реставрація та охорона пам'яток архітектури 
</t>
  </si>
  <si>
    <t xml:space="preserve">Ніжинської міської   ради                                        </t>
  </si>
  <si>
    <t>Забезпечення утримання в належному технічному  стані пам'яток історії та культури</t>
  </si>
  <si>
    <t>.2020</t>
  </si>
  <si>
    <t>Розрахунок (обсяг видатків / кількість об’єктів)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</si>
  <si>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</si>
  <si>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</si>
  <si>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</si>
  <si>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</si>
  <si>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</si>
  <si>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</si>
  <si>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</si>
  <si>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</si>
  <si>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</si>
  <si>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</si>
  <si>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</si>
  <si>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</si>
  <si>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0443</t>
  </si>
  <si>
    <t>1.1.</t>
  </si>
  <si>
    <t>1.1.1.</t>
  </si>
  <si>
    <t>1.2.</t>
  </si>
  <si>
    <t>1.2.1.</t>
  </si>
  <si>
    <t>1.3.</t>
  </si>
  <si>
    <t>1.3.1.</t>
  </si>
  <si>
    <t>4.1.</t>
  </si>
  <si>
    <t>4.1.1.</t>
  </si>
  <si>
    <t xml:space="preserve"> Кошторис на 2020 рік, Рішення  сесії №18-68/2020</t>
  </si>
  <si>
    <t>Начальник фінансового управління</t>
  </si>
  <si>
    <t>Л.В. Писаренко</t>
  </si>
  <si>
    <t xml:space="preserve"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</t>
  </si>
  <si>
    <t xml:space="preserve">Рішення сесії Додаток 6 </t>
  </si>
  <si>
    <t>Реставрація та пристосування пам’ятки архітектури комплексу споруд "Поштова станція", 2-й етап, в т.ч. ПВР</t>
  </si>
  <si>
    <t xml:space="preserve">   10 березня 2020 року  №10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</si>
</sst>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7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2" fillId="0" borderId="0" xfId="0" applyFont="1" applyBorder="1" applyAlignment="1"/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2" borderId="4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166" fontId="13" fillId="3" borderId="4" xfId="1" applyNumberFormat="1" applyFont="1" applyFill="1" applyBorder="1" applyAlignment="1">
      <alignment horizontal="left" vertical="top" wrapText="1"/>
    </xf>
    <xf numFmtId="166" fontId="13" fillId="3" borderId="3" xfId="1" applyNumberFormat="1" applyFont="1" applyFill="1" applyBorder="1" applyAlignment="1">
      <alignment horizontal="left" vertical="top" wrapText="1"/>
    </xf>
    <xf numFmtId="166" fontId="13" fillId="3" borderId="1" xfId="1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" fontId="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top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83"/>
  <sheetViews>
    <sheetView tabSelected="1" view="pageBreakPreview" zoomScale="90" zoomScaleNormal="80" zoomScaleSheetLayoutView="9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54" t="s">
        <v>36</v>
      </c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</row>
    <row r="2" spans="1:64" ht="15.95" customHeight="1">
      <c r="AO2" s="155" t="s">
        <v>0</v>
      </c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</row>
    <row r="3" spans="1:64" ht="15" customHeight="1">
      <c r="AO3" s="155" t="s">
        <v>1</v>
      </c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</row>
    <row r="4" spans="1:64" ht="32.1" customHeight="1">
      <c r="AO4" s="159" t="s">
        <v>53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64">
      <c r="AO5" s="160" t="s">
        <v>21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64"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</row>
    <row r="7" spans="1:64" ht="24" customHeight="1">
      <c r="AO7" s="162" t="s">
        <v>106</v>
      </c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</row>
    <row r="10" spans="1:64" ht="15.75" customHeight="1">
      <c r="A10" s="161" t="s">
        <v>22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</row>
    <row r="11" spans="1:64" ht="15.75" customHeight="1">
      <c r="A11" s="161" t="s">
        <v>79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</row>
    <row r="12" spans="1:64" ht="6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8.75" customHeight="1">
      <c r="A13" s="30" t="s">
        <v>80</v>
      </c>
      <c r="B13" s="166">
        <v>1200000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31"/>
      <c r="N13" s="168" t="s">
        <v>54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32"/>
      <c r="AU13" s="166">
        <v>32009931</v>
      </c>
      <c r="AV13" s="166"/>
      <c r="AW13" s="166"/>
      <c r="AX13" s="166"/>
      <c r="AY13" s="166"/>
      <c r="AZ13" s="166"/>
      <c r="BA13" s="166"/>
      <c r="BB13" s="166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ht="27" customHeight="1">
      <c r="A14" s="33"/>
      <c r="B14" s="169" t="s">
        <v>81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33"/>
      <c r="N14" s="170" t="s">
        <v>82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33"/>
      <c r="AU14" s="169" t="s">
        <v>83</v>
      </c>
      <c r="AV14" s="169"/>
      <c r="AW14" s="169"/>
      <c r="AX14" s="169"/>
      <c r="AY14" s="169"/>
      <c r="AZ14" s="169"/>
      <c r="BA14" s="169"/>
      <c r="BB14" s="169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34"/>
      <c r="BF15" s="34"/>
      <c r="BG15" s="34"/>
      <c r="BH15" s="34"/>
      <c r="BI15" s="34"/>
      <c r="BJ15" s="34"/>
      <c r="BK15" s="34"/>
      <c r="BL15" s="34"/>
    </row>
    <row r="16" spans="1:64" ht="24" customHeight="1">
      <c r="A16" s="35" t="s">
        <v>5</v>
      </c>
      <c r="B16" s="166">
        <v>1210000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31"/>
      <c r="N16" s="168" t="str">
        <f>N13</f>
        <v>Управління житлово-комунального господарства та будівництва Ніжинської міської ради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32"/>
      <c r="AU16" s="166">
        <v>32009931</v>
      </c>
      <c r="AV16" s="167"/>
      <c r="AW16" s="167"/>
      <c r="AX16" s="167"/>
      <c r="AY16" s="167"/>
      <c r="AZ16" s="167"/>
      <c r="BA16" s="167"/>
      <c r="BB16" s="167"/>
      <c r="BC16" s="36"/>
      <c r="BD16" s="36"/>
      <c r="BE16" s="36"/>
      <c r="BF16" s="36"/>
      <c r="BG16" s="36"/>
      <c r="BH16" s="36"/>
      <c r="BI16" s="36"/>
      <c r="BJ16" s="36"/>
      <c r="BK16" s="36"/>
      <c r="BL16" s="37"/>
    </row>
    <row r="17" spans="1:113" ht="22.5" customHeight="1">
      <c r="A17" s="38"/>
      <c r="B17" s="169" t="s">
        <v>81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33"/>
      <c r="N17" s="170" t="s">
        <v>84</v>
      </c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33"/>
      <c r="AU17" s="169" t="s">
        <v>83</v>
      </c>
      <c r="AV17" s="169"/>
      <c r="AW17" s="169"/>
      <c r="AX17" s="169"/>
      <c r="AY17" s="169"/>
      <c r="AZ17" s="169"/>
      <c r="BA17" s="169"/>
      <c r="BB17" s="169"/>
      <c r="BC17" s="39"/>
      <c r="BD17" s="39"/>
      <c r="BE17" s="39"/>
      <c r="BF17" s="39"/>
      <c r="BG17" s="39"/>
      <c r="BH17" s="39"/>
      <c r="BI17" s="39"/>
      <c r="BJ17" s="39"/>
      <c r="BK17" s="40"/>
      <c r="BL17" s="39"/>
      <c r="BZ17" s="165" t="s">
        <v>74</v>
      </c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</row>
    <row r="18" spans="1:113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113" ht="30.75" customHeight="1">
      <c r="A19" s="30" t="s">
        <v>85</v>
      </c>
      <c r="B19" s="166">
        <v>1217340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/>
      <c r="N19" s="166">
        <v>7340</v>
      </c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36"/>
      <c r="AA19" s="171" t="s">
        <v>91</v>
      </c>
      <c r="AB19" s="171"/>
      <c r="AC19" s="171"/>
      <c r="AD19" s="171"/>
      <c r="AE19" s="171"/>
      <c r="AF19" s="171"/>
      <c r="AG19" s="171"/>
      <c r="AH19" s="171"/>
      <c r="AI19" s="171"/>
      <c r="AJ19" s="36"/>
      <c r="AK19" s="172" t="s">
        <v>74</v>
      </c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36"/>
      <c r="BE19" s="166" t="s">
        <v>86</v>
      </c>
      <c r="BF19" s="167"/>
      <c r="BG19" s="167"/>
      <c r="BH19" s="167"/>
      <c r="BI19" s="167"/>
      <c r="BJ19" s="167"/>
      <c r="BK19" s="167"/>
      <c r="BL19" s="167"/>
      <c r="CB19" s="1">
        <v>7340</v>
      </c>
    </row>
    <row r="20" spans="1:113" ht="24.75" customHeight="1">
      <c r="A20"/>
      <c r="B20" s="169" t="s">
        <v>81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/>
      <c r="N20" s="169" t="s">
        <v>87</v>
      </c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39"/>
      <c r="AA20" s="173" t="s">
        <v>88</v>
      </c>
      <c r="AB20" s="173"/>
      <c r="AC20" s="173"/>
      <c r="AD20" s="173"/>
      <c r="AE20" s="173"/>
      <c r="AF20" s="173"/>
      <c r="AG20" s="173"/>
      <c r="AH20" s="173"/>
      <c r="AI20" s="173"/>
      <c r="AJ20" s="39"/>
      <c r="AK20" s="174" t="s">
        <v>89</v>
      </c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39"/>
      <c r="BE20" s="169" t="s">
        <v>90</v>
      </c>
      <c r="BF20" s="169"/>
      <c r="BG20" s="169"/>
      <c r="BH20" s="169"/>
      <c r="BI20" s="169"/>
      <c r="BJ20" s="169"/>
      <c r="BK20" s="169"/>
      <c r="BL20" s="169"/>
    </row>
    <row r="21" spans="1:113" ht="24.95" customHeight="1">
      <c r="A21" s="164" t="s">
        <v>50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38">
        <f>I22</f>
        <v>30000</v>
      </c>
      <c r="V21" s="138"/>
      <c r="W21" s="138"/>
      <c r="X21" s="138"/>
      <c r="Y21" s="138"/>
      <c r="Z21" s="138"/>
      <c r="AA21" s="138"/>
      <c r="AB21" s="138"/>
      <c r="AC21" s="138"/>
      <c r="AD21" s="138"/>
      <c r="AE21" s="156" t="s">
        <v>51</v>
      </c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81" t="s">
        <v>24</v>
      </c>
      <c r="BE21" s="81"/>
      <c r="BF21" s="81"/>
      <c r="BG21" s="81"/>
      <c r="BH21" s="81"/>
      <c r="BI21" s="81"/>
      <c r="BJ21" s="81"/>
      <c r="BK21" s="81"/>
      <c r="BL21" s="81"/>
    </row>
    <row r="22" spans="1:113" ht="24.95" customHeight="1">
      <c r="A22" s="81" t="s">
        <v>23</v>
      </c>
      <c r="B22" s="81"/>
      <c r="C22" s="81"/>
      <c r="D22" s="81"/>
      <c r="E22" s="81"/>
      <c r="F22" s="81"/>
      <c r="G22" s="81"/>
      <c r="H22" s="81"/>
      <c r="I22" s="138">
        <f>AK49</f>
        <v>30000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81" t="s">
        <v>25</v>
      </c>
      <c r="U22" s="81"/>
      <c r="V22" s="81"/>
      <c r="W22" s="81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113" ht="12.75" customHeight="1">
      <c r="A23" s="6"/>
      <c r="B23" s="6"/>
      <c r="C23" s="6"/>
      <c r="D23" s="6"/>
      <c r="E23" s="6"/>
      <c r="F23" s="6"/>
      <c r="G23" s="6"/>
      <c r="H23" s="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6"/>
      <c r="U23" s="6"/>
      <c r="V23" s="6"/>
      <c r="W23" s="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113" ht="15.75" customHeight="1">
      <c r="A24" s="155" t="s">
        <v>38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</row>
    <row r="25" spans="1:113" ht="56.25" customHeight="1">
      <c r="A25" s="137" t="s">
        <v>103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</row>
    <row r="26" spans="1:113" ht="15.75" customHeight="1">
      <c r="A26" s="81" t="s">
        <v>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113" ht="22.5" customHeight="1">
      <c r="A27" s="163" t="s">
        <v>29</v>
      </c>
      <c r="B27" s="163"/>
      <c r="C27" s="163"/>
      <c r="D27" s="163"/>
      <c r="E27" s="163"/>
      <c r="F27" s="163"/>
      <c r="G27" s="115" t="s">
        <v>41</v>
      </c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7"/>
    </row>
    <row r="28" spans="1:113" ht="15.75" hidden="1">
      <c r="A28" s="71">
        <v>1</v>
      </c>
      <c r="B28" s="71"/>
      <c r="C28" s="71"/>
      <c r="D28" s="71"/>
      <c r="E28" s="71"/>
      <c r="F28" s="71"/>
      <c r="G28" s="115">
        <v>2</v>
      </c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7"/>
    </row>
    <row r="29" spans="1:113" ht="10.5" hidden="1" customHeight="1">
      <c r="A29" s="70" t="s">
        <v>34</v>
      </c>
      <c r="B29" s="70"/>
      <c r="C29" s="70"/>
      <c r="D29" s="70"/>
      <c r="E29" s="70"/>
      <c r="F29" s="70"/>
      <c r="G29" s="95" t="s">
        <v>8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  <c r="CA29" s="1" t="s">
        <v>49</v>
      </c>
    </row>
    <row r="30" spans="1:113" ht="18.75" customHeight="1">
      <c r="A30" s="70">
        <v>1</v>
      </c>
      <c r="B30" s="70"/>
      <c r="C30" s="70"/>
      <c r="D30" s="70"/>
      <c r="E30" s="70"/>
      <c r="F30" s="70"/>
      <c r="G30" s="112" t="s">
        <v>76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4"/>
      <c r="CA30" s="1" t="s">
        <v>48</v>
      </c>
    </row>
    <row r="31" spans="1:113" ht="6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113" ht="15.95" customHeight="1">
      <c r="A32" s="81" t="s">
        <v>39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</row>
    <row r="33" spans="1:79" ht="15.95" customHeight="1">
      <c r="A33" s="137" t="s">
        <v>55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79" ht="15.75" customHeight="1">
      <c r="A35" s="81" t="s">
        <v>40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8.75" customHeight="1">
      <c r="A36" s="163" t="s">
        <v>29</v>
      </c>
      <c r="B36" s="163"/>
      <c r="C36" s="163"/>
      <c r="D36" s="163"/>
      <c r="E36" s="163"/>
      <c r="F36" s="163"/>
      <c r="G36" s="115" t="s">
        <v>26</v>
      </c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7"/>
    </row>
    <row r="37" spans="1:79" ht="15.75" hidden="1">
      <c r="A37" s="71">
        <v>1</v>
      </c>
      <c r="B37" s="71"/>
      <c r="C37" s="71"/>
      <c r="D37" s="71"/>
      <c r="E37" s="71"/>
      <c r="F37" s="71"/>
      <c r="G37" s="115">
        <v>2</v>
      </c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7"/>
    </row>
    <row r="38" spans="1:79" ht="10.5" hidden="1" customHeight="1">
      <c r="A38" s="70" t="s">
        <v>7</v>
      </c>
      <c r="B38" s="70"/>
      <c r="C38" s="70"/>
      <c r="D38" s="70"/>
      <c r="E38" s="70"/>
      <c r="F38" s="70"/>
      <c r="G38" s="95" t="s">
        <v>8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  <c r="CA38" s="1" t="s">
        <v>12</v>
      </c>
    </row>
    <row r="39" spans="1:79" ht="15.75">
      <c r="A39" s="70">
        <v>1</v>
      </c>
      <c r="B39" s="70"/>
      <c r="C39" s="70"/>
      <c r="D39" s="70"/>
      <c r="E39" s="70"/>
      <c r="F39" s="70"/>
      <c r="G39" s="147" t="s">
        <v>56</v>
      </c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9"/>
      <c r="CA39" s="1" t="s">
        <v>13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81" t="s">
        <v>42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79" ht="15" customHeight="1">
      <c r="A42" s="140" t="s">
        <v>52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8"/>
      <c r="BB42" s="18"/>
      <c r="BC42" s="18"/>
      <c r="BD42" s="18"/>
      <c r="BE42" s="18"/>
      <c r="BF42" s="18"/>
      <c r="BG42" s="18"/>
      <c r="BH42" s="18"/>
      <c r="BI42" s="5"/>
      <c r="BJ42" s="5"/>
      <c r="BK42" s="5"/>
      <c r="BL42" s="5"/>
    </row>
    <row r="43" spans="1:79" ht="15.95" customHeight="1">
      <c r="A43" s="71" t="s">
        <v>29</v>
      </c>
      <c r="B43" s="71"/>
      <c r="C43" s="71"/>
      <c r="D43" s="102" t="s">
        <v>27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4"/>
      <c r="AC43" s="71" t="s">
        <v>30</v>
      </c>
      <c r="AD43" s="71"/>
      <c r="AE43" s="71"/>
      <c r="AF43" s="71"/>
      <c r="AG43" s="71"/>
      <c r="AH43" s="71"/>
      <c r="AI43" s="71"/>
      <c r="AJ43" s="71"/>
      <c r="AK43" s="71" t="s">
        <v>31</v>
      </c>
      <c r="AL43" s="71"/>
      <c r="AM43" s="71"/>
      <c r="AN43" s="71"/>
      <c r="AO43" s="71"/>
      <c r="AP43" s="71"/>
      <c r="AQ43" s="71"/>
      <c r="AR43" s="71"/>
      <c r="AS43" s="71" t="s">
        <v>28</v>
      </c>
      <c r="AT43" s="71"/>
      <c r="AU43" s="71"/>
      <c r="AV43" s="71"/>
      <c r="AW43" s="71"/>
      <c r="AX43" s="71"/>
      <c r="AY43" s="71"/>
      <c r="AZ43" s="71"/>
      <c r="BA43" s="15"/>
      <c r="BB43" s="15"/>
      <c r="BC43" s="15"/>
      <c r="BD43" s="15"/>
      <c r="BE43" s="15"/>
      <c r="BF43" s="15"/>
      <c r="BG43" s="15"/>
      <c r="BH43" s="15"/>
    </row>
    <row r="44" spans="1:79" ht="12" customHeight="1">
      <c r="A44" s="71"/>
      <c r="B44" s="71"/>
      <c r="C44" s="71"/>
      <c r="D44" s="105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7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5"/>
      <c r="BB44" s="15"/>
      <c r="BC44" s="15"/>
      <c r="BD44" s="15"/>
      <c r="BE44" s="15"/>
      <c r="BF44" s="15"/>
      <c r="BG44" s="15"/>
      <c r="BH44" s="15"/>
    </row>
    <row r="45" spans="1:79" ht="15.75">
      <c r="A45" s="71">
        <v>1</v>
      </c>
      <c r="B45" s="71"/>
      <c r="C45" s="71"/>
      <c r="D45" s="82">
        <v>2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1">
        <v>3</v>
      </c>
      <c r="AD45" s="71"/>
      <c r="AE45" s="71"/>
      <c r="AF45" s="71"/>
      <c r="AG45" s="71"/>
      <c r="AH45" s="71"/>
      <c r="AI45" s="71"/>
      <c r="AJ45" s="71"/>
      <c r="AK45" s="71">
        <v>4</v>
      </c>
      <c r="AL45" s="71"/>
      <c r="AM45" s="71"/>
      <c r="AN45" s="71"/>
      <c r="AO45" s="71"/>
      <c r="AP45" s="71"/>
      <c r="AQ45" s="71"/>
      <c r="AR45" s="71"/>
      <c r="AS45" s="71">
        <v>5</v>
      </c>
      <c r="AT45" s="71"/>
      <c r="AU45" s="71"/>
      <c r="AV45" s="71"/>
      <c r="AW45" s="71"/>
      <c r="AX45" s="71"/>
      <c r="AY45" s="71"/>
      <c r="AZ45" s="71"/>
      <c r="BA45" s="15"/>
      <c r="BB45" s="15"/>
      <c r="BC45" s="15"/>
      <c r="BD45" s="15"/>
      <c r="BE45" s="15"/>
      <c r="BF45" s="15"/>
      <c r="BG45" s="15"/>
      <c r="BH45" s="15"/>
    </row>
    <row r="46" spans="1:79" s="4" customFormat="1" ht="12.75" hidden="1" customHeight="1">
      <c r="A46" s="70" t="s">
        <v>7</v>
      </c>
      <c r="B46" s="70"/>
      <c r="C46" s="70"/>
      <c r="D46" s="53" t="s">
        <v>8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153" t="s">
        <v>9</v>
      </c>
      <c r="AD46" s="153"/>
      <c r="AE46" s="153"/>
      <c r="AF46" s="153"/>
      <c r="AG46" s="153"/>
      <c r="AH46" s="153"/>
      <c r="AI46" s="153"/>
      <c r="AJ46" s="153"/>
      <c r="AK46" s="153" t="s">
        <v>10</v>
      </c>
      <c r="AL46" s="153"/>
      <c r="AM46" s="153"/>
      <c r="AN46" s="153"/>
      <c r="AO46" s="153"/>
      <c r="AP46" s="153"/>
      <c r="AQ46" s="153"/>
      <c r="AR46" s="153"/>
      <c r="AS46" s="150" t="s">
        <v>11</v>
      </c>
      <c r="AT46" s="153"/>
      <c r="AU46" s="153"/>
      <c r="AV46" s="153"/>
      <c r="AW46" s="153"/>
      <c r="AX46" s="153"/>
      <c r="AY46" s="153"/>
      <c r="AZ46" s="153"/>
      <c r="BA46" s="16"/>
      <c r="BB46" s="17"/>
      <c r="BC46" s="17"/>
      <c r="BD46" s="17"/>
      <c r="BE46" s="17"/>
      <c r="BF46" s="17"/>
      <c r="BG46" s="17"/>
      <c r="BH46" s="17"/>
      <c r="CA46" s="4" t="s">
        <v>14</v>
      </c>
    </row>
    <row r="47" spans="1:79" s="4" customFormat="1" ht="34.5" customHeight="1">
      <c r="A47" s="53">
        <v>1</v>
      </c>
      <c r="B47" s="54"/>
      <c r="C47" s="55"/>
      <c r="D47" s="141" t="s">
        <v>105</v>
      </c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3"/>
      <c r="AC47" s="129">
        <v>0</v>
      </c>
      <c r="AD47" s="130"/>
      <c r="AE47" s="130"/>
      <c r="AF47" s="130"/>
      <c r="AG47" s="130"/>
      <c r="AH47" s="130"/>
      <c r="AI47" s="130"/>
      <c r="AJ47" s="131"/>
      <c r="AK47" s="132">
        <f>1966000-1936000</f>
        <v>30000</v>
      </c>
      <c r="AL47" s="133"/>
      <c r="AM47" s="133"/>
      <c r="AN47" s="133"/>
      <c r="AO47" s="133"/>
      <c r="AP47" s="133"/>
      <c r="AQ47" s="133"/>
      <c r="AR47" s="134"/>
      <c r="AS47" s="136">
        <f>AK47</f>
        <v>30000</v>
      </c>
      <c r="AT47" s="136"/>
      <c r="AU47" s="136"/>
      <c r="AV47" s="136"/>
      <c r="AW47" s="136"/>
      <c r="AX47" s="136"/>
      <c r="AY47" s="136"/>
      <c r="AZ47" s="136"/>
      <c r="BA47" s="144"/>
      <c r="BB47" s="144"/>
      <c r="BC47" s="144"/>
      <c r="BD47" s="144"/>
      <c r="BE47" s="144"/>
      <c r="BF47" s="144"/>
      <c r="BG47" s="144"/>
      <c r="BH47" s="144"/>
    </row>
    <row r="48" spans="1:79" s="4" customFormat="1" ht="14.25" customHeight="1">
      <c r="A48" s="53"/>
      <c r="B48" s="54"/>
      <c r="C48" s="55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129">
        <v>0</v>
      </c>
      <c r="AD48" s="130"/>
      <c r="AE48" s="130"/>
      <c r="AF48" s="130"/>
      <c r="AG48" s="130"/>
      <c r="AH48" s="130"/>
      <c r="AI48" s="130"/>
      <c r="AJ48" s="131"/>
      <c r="AK48" s="132"/>
      <c r="AL48" s="133"/>
      <c r="AM48" s="133"/>
      <c r="AN48" s="133"/>
      <c r="AO48" s="133"/>
      <c r="AP48" s="133"/>
      <c r="AQ48" s="133"/>
      <c r="AR48" s="134"/>
      <c r="AS48" s="136"/>
      <c r="AT48" s="136"/>
      <c r="AU48" s="136"/>
      <c r="AV48" s="136"/>
      <c r="AW48" s="136"/>
      <c r="AX48" s="136"/>
      <c r="AY48" s="136"/>
      <c r="AZ48" s="136"/>
      <c r="BA48" s="144"/>
      <c r="BB48" s="144"/>
      <c r="BC48" s="144"/>
      <c r="BD48" s="144"/>
      <c r="BE48" s="144"/>
      <c r="BF48" s="144"/>
      <c r="BG48" s="144"/>
      <c r="BH48" s="144"/>
    </row>
    <row r="49" spans="1:79" s="4" customFormat="1" ht="19.5" customHeight="1">
      <c r="A49" s="61"/>
      <c r="B49" s="61"/>
      <c r="C49" s="61"/>
      <c r="D49" s="126" t="s">
        <v>57</v>
      </c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8"/>
      <c r="AC49" s="65">
        <f>AC48+AC47</f>
        <v>0</v>
      </c>
      <c r="AD49" s="65"/>
      <c r="AE49" s="65"/>
      <c r="AF49" s="65"/>
      <c r="AG49" s="65"/>
      <c r="AH49" s="65"/>
      <c r="AI49" s="65"/>
      <c r="AJ49" s="65"/>
      <c r="AK49" s="65">
        <f>AK48+AK47</f>
        <v>30000</v>
      </c>
      <c r="AL49" s="65"/>
      <c r="AM49" s="65"/>
      <c r="AN49" s="65"/>
      <c r="AO49" s="65"/>
      <c r="AP49" s="65"/>
      <c r="AQ49" s="65"/>
      <c r="AR49" s="65"/>
      <c r="AS49" s="157">
        <f>SUM(AS47:AZ48)</f>
        <v>30000</v>
      </c>
      <c r="AT49" s="157"/>
      <c r="AU49" s="157"/>
      <c r="AV49" s="157"/>
      <c r="AW49" s="157"/>
      <c r="AX49" s="157"/>
      <c r="AY49" s="157"/>
      <c r="AZ49" s="157"/>
      <c r="BA49" s="122"/>
      <c r="BB49" s="122"/>
      <c r="BC49" s="122"/>
      <c r="BD49" s="122"/>
      <c r="BE49" s="122"/>
      <c r="BF49" s="122"/>
      <c r="BG49" s="122"/>
      <c r="BH49" s="122"/>
      <c r="CA49" s="4" t="s">
        <v>15</v>
      </c>
    </row>
    <row r="50" spans="1:79">
      <c r="BA50" s="20"/>
      <c r="BB50" s="20"/>
      <c r="BC50" s="20"/>
      <c r="BD50" s="20"/>
      <c r="BE50" s="20"/>
      <c r="BF50" s="20"/>
      <c r="BG50" s="20"/>
      <c r="BH50" s="20"/>
    </row>
    <row r="51" spans="1:79" ht="15.75" customHeight="1">
      <c r="A51" s="155" t="s">
        <v>43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</row>
    <row r="52" spans="1:79" ht="15" customHeight="1">
      <c r="A52" s="140" t="s">
        <v>52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71" t="s">
        <v>29</v>
      </c>
      <c r="B53" s="71"/>
      <c r="C53" s="71"/>
      <c r="D53" s="102" t="s">
        <v>35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4"/>
      <c r="AB53" s="71" t="s">
        <v>30</v>
      </c>
      <c r="AC53" s="71"/>
      <c r="AD53" s="71"/>
      <c r="AE53" s="71"/>
      <c r="AF53" s="71"/>
      <c r="AG53" s="71"/>
      <c r="AH53" s="71"/>
      <c r="AI53" s="71"/>
      <c r="AJ53" s="71" t="s">
        <v>31</v>
      </c>
      <c r="AK53" s="71"/>
      <c r="AL53" s="71"/>
      <c r="AM53" s="71"/>
      <c r="AN53" s="71"/>
      <c r="AO53" s="71"/>
      <c r="AP53" s="71"/>
      <c r="AQ53" s="71"/>
      <c r="AR53" s="71" t="s">
        <v>28</v>
      </c>
      <c r="AS53" s="71"/>
      <c r="AT53" s="71"/>
      <c r="AU53" s="71"/>
      <c r="AV53" s="71"/>
      <c r="AW53" s="71"/>
      <c r="AX53" s="71"/>
      <c r="AY53" s="71"/>
    </row>
    <row r="54" spans="1:79" ht="18.75" customHeight="1">
      <c r="A54" s="71"/>
      <c r="B54" s="71"/>
      <c r="C54" s="71"/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79" ht="15.75" customHeight="1">
      <c r="A55" s="71">
        <v>1</v>
      </c>
      <c r="B55" s="71"/>
      <c r="C55" s="71"/>
      <c r="D55" s="82">
        <v>2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1">
        <v>3</v>
      </c>
      <c r="AC55" s="71"/>
      <c r="AD55" s="71"/>
      <c r="AE55" s="71"/>
      <c r="AF55" s="71"/>
      <c r="AG55" s="71"/>
      <c r="AH55" s="71"/>
      <c r="AI55" s="71"/>
      <c r="AJ55" s="71">
        <v>4</v>
      </c>
      <c r="AK55" s="71"/>
      <c r="AL55" s="71"/>
      <c r="AM55" s="71"/>
      <c r="AN55" s="71"/>
      <c r="AO55" s="71"/>
      <c r="AP55" s="71"/>
      <c r="AQ55" s="71"/>
      <c r="AR55" s="71">
        <v>5</v>
      </c>
      <c r="AS55" s="71"/>
      <c r="AT55" s="71"/>
      <c r="AU55" s="71"/>
      <c r="AV55" s="71"/>
      <c r="AW55" s="71"/>
      <c r="AX55" s="71"/>
      <c r="AY55" s="71"/>
    </row>
    <row r="56" spans="1:79" ht="12.75" hidden="1" customHeight="1">
      <c r="A56" s="70" t="s">
        <v>7</v>
      </c>
      <c r="B56" s="70"/>
      <c r="C56" s="70"/>
      <c r="D56" s="95" t="s">
        <v>8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101" t="s">
        <v>9</v>
      </c>
      <c r="AC56" s="101"/>
      <c r="AD56" s="101"/>
      <c r="AE56" s="101"/>
      <c r="AF56" s="101"/>
      <c r="AG56" s="101"/>
      <c r="AH56" s="101"/>
      <c r="AI56" s="101"/>
      <c r="AJ56" s="101" t="s">
        <v>10</v>
      </c>
      <c r="AK56" s="101"/>
      <c r="AL56" s="101"/>
      <c r="AM56" s="101"/>
      <c r="AN56" s="101"/>
      <c r="AO56" s="101"/>
      <c r="AP56" s="101"/>
      <c r="AQ56" s="101"/>
      <c r="AR56" s="101" t="s">
        <v>11</v>
      </c>
      <c r="AS56" s="101"/>
      <c r="AT56" s="101"/>
      <c r="AU56" s="101"/>
      <c r="AV56" s="101"/>
      <c r="AW56" s="101"/>
      <c r="AX56" s="101"/>
      <c r="AY56" s="101"/>
      <c r="CA56" s="1" t="s">
        <v>16</v>
      </c>
    </row>
    <row r="57" spans="1:79" ht="21" customHeight="1">
      <c r="A57" s="53"/>
      <c r="B57" s="54"/>
      <c r="C57" s="55"/>
      <c r="D57" s="82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145"/>
      <c r="AC57" s="145"/>
      <c r="AD57" s="145"/>
      <c r="AE57" s="145"/>
      <c r="AF57" s="145"/>
      <c r="AG57" s="145"/>
      <c r="AH57" s="145"/>
      <c r="AI57" s="145"/>
      <c r="AJ57" s="146"/>
      <c r="AK57" s="146"/>
      <c r="AL57" s="146"/>
      <c r="AM57" s="146"/>
      <c r="AN57" s="146"/>
      <c r="AO57" s="146"/>
      <c r="AP57" s="146"/>
      <c r="AQ57" s="146"/>
      <c r="AR57" s="146">
        <f>AJ57</f>
        <v>0</v>
      </c>
      <c r="AS57" s="146"/>
      <c r="AT57" s="146"/>
      <c r="AU57" s="146"/>
      <c r="AV57" s="146"/>
      <c r="AW57" s="146"/>
      <c r="AX57" s="146"/>
      <c r="AY57" s="146"/>
    </row>
    <row r="58" spans="1:79" s="4" customFormat="1" ht="17.25" customHeight="1">
      <c r="A58" s="61"/>
      <c r="B58" s="61"/>
      <c r="C58" s="61"/>
      <c r="D58" s="62" t="s">
        <v>28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4"/>
      <c r="AC58" s="64"/>
      <c r="AD58" s="64"/>
      <c r="AE58" s="64"/>
      <c r="AF58" s="64"/>
      <c r="AG58" s="64"/>
      <c r="AH58" s="64"/>
      <c r="AI58" s="64"/>
      <c r="AJ58" s="65">
        <f>SUM(AJ57:AQ57)</f>
        <v>0</v>
      </c>
      <c r="AK58" s="65"/>
      <c r="AL58" s="65"/>
      <c r="AM58" s="65"/>
      <c r="AN58" s="65"/>
      <c r="AO58" s="65"/>
      <c r="AP58" s="65"/>
      <c r="AQ58" s="65"/>
      <c r="AR58" s="65">
        <f>AB58+AJ58</f>
        <v>0</v>
      </c>
      <c r="AS58" s="65"/>
      <c r="AT58" s="65"/>
      <c r="AU58" s="65"/>
      <c r="AV58" s="65"/>
      <c r="AW58" s="65"/>
      <c r="AX58" s="65"/>
      <c r="AY58" s="65"/>
      <c r="CA58" s="4" t="s">
        <v>17</v>
      </c>
    </row>
    <row r="60" spans="1:79" ht="15.75" customHeight="1">
      <c r="A60" s="81" t="s">
        <v>44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28.5" customHeight="1">
      <c r="A61" s="71" t="s">
        <v>29</v>
      </c>
      <c r="B61" s="71"/>
      <c r="C61" s="71"/>
      <c r="D61" s="71"/>
      <c r="E61" s="71"/>
      <c r="F61" s="71"/>
      <c r="G61" s="82" t="s">
        <v>45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4"/>
      <c r="Z61" s="71" t="s">
        <v>3</v>
      </c>
      <c r="AA61" s="71"/>
      <c r="AB61" s="71"/>
      <c r="AC61" s="71"/>
      <c r="AD61" s="71"/>
      <c r="AE61" s="71" t="s">
        <v>2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82" t="s">
        <v>30</v>
      </c>
      <c r="AP61" s="83"/>
      <c r="AQ61" s="83"/>
      <c r="AR61" s="83"/>
      <c r="AS61" s="83"/>
      <c r="AT61" s="83"/>
      <c r="AU61" s="83"/>
      <c r="AV61" s="84"/>
      <c r="AW61" s="82" t="s">
        <v>31</v>
      </c>
      <c r="AX61" s="83"/>
      <c r="AY61" s="83"/>
      <c r="AZ61" s="83"/>
      <c r="BA61" s="83"/>
      <c r="BB61" s="83"/>
      <c r="BC61" s="83"/>
      <c r="BD61" s="84"/>
      <c r="BE61" s="82" t="s">
        <v>28</v>
      </c>
      <c r="BF61" s="83"/>
      <c r="BG61" s="83"/>
      <c r="BH61" s="83"/>
      <c r="BI61" s="83"/>
      <c r="BJ61" s="83"/>
      <c r="BK61" s="83"/>
      <c r="BL61" s="84"/>
    </row>
    <row r="62" spans="1:79" ht="15.75" customHeight="1">
      <c r="A62" s="71">
        <v>1</v>
      </c>
      <c r="B62" s="71"/>
      <c r="C62" s="71"/>
      <c r="D62" s="71"/>
      <c r="E62" s="71"/>
      <c r="F62" s="71"/>
      <c r="G62" s="82">
        <v>2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4"/>
      <c r="Z62" s="71">
        <v>3</v>
      </c>
      <c r="AA62" s="71"/>
      <c r="AB62" s="71"/>
      <c r="AC62" s="71"/>
      <c r="AD62" s="71"/>
      <c r="AE62" s="71">
        <v>4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71">
        <v>5</v>
      </c>
      <c r="AP62" s="71"/>
      <c r="AQ62" s="71"/>
      <c r="AR62" s="71"/>
      <c r="AS62" s="71"/>
      <c r="AT62" s="71"/>
      <c r="AU62" s="71"/>
      <c r="AV62" s="71"/>
      <c r="AW62" s="71">
        <v>6</v>
      </c>
      <c r="AX62" s="71"/>
      <c r="AY62" s="71"/>
      <c r="AZ62" s="71"/>
      <c r="BA62" s="71"/>
      <c r="BB62" s="71"/>
      <c r="BC62" s="71"/>
      <c r="BD62" s="71"/>
      <c r="BE62" s="71">
        <v>7</v>
      </c>
      <c r="BF62" s="71"/>
      <c r="BG62" s="71"/>
      <c r="BH62" s="71"/>
      <c r="BI62" s="71"/>
      <c r="BJ62" s="71"/>
      <c r="BK62" s="71"/>
      <c r="BL62" s="71"/>
    </row>
    <row r="63" spans="1:79" ht="12.75" hidden="1" customHeight="1">
      <c r="A63" s="70" t="s">
        <v>34</v>
      </c>
      <c r="B63" s="70"/>
      <c r="C63" s="70"/>
      <c r="D63" s="70"/>
      <c r="E63" s="70"/>
      <c r="F63" s="70"/>
      <c r="G63" s="95" t="s">
        <v>8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70" t="s">
        <v>20</v>
      </c>
      <c r="AA63" s="70"/>
      <c r="AB63" s="70"/>
      <c r="AC63" s="70"/>
      <c r="AD63" s="70"/>
      <c r="AE63" s="135" t="s">
        <v>33</v>
      </c>
      <c r="AF63" s="135"/>
      <c r="AG63" s="135"/>
      <c r="AH63" s="135"/>
      <c r="AI63" s="135"/>
      <c r="AJ63" s="135"/>
      <c r="AK63" s="135"/>
      <c r="AL63" s="135"/>
      <c r="AM63" s="135"/>
      <c r="AN63" s="95"/>
      <c r="AO63" s="153" t="s">
        <v>9</v>
      </c>
      <c r="AP63" s="153"/>
      <c r="AQ63" s="153"/>
      <c r="AR63" s="153"/>
      <c r="AS63" s="153"/>
      <c r="AT63" s="153"/>
      <c r="AU63" s="153"/>
      <c r="AV63" s="153"/>
      <c r="AW63" s="153" t="s">
        <v>32</v>
      </c>
      <c r="AX63" s="153"/>
      <c r="AY63" s="153"/>
      <c r="AZ63" s="153"/>
      <c r="BA63" s="153"/>
      <c r="BB63" s="153"/>
      <c r="BC63" s="153"/>
      <c r="BD63" s="153"/>
      <c r="BE63" s="153" t="s">
        <v>11</v>
      </c>
      <c r="BF63" s="153"/>
      <c r="BG63" s="153"/>
      <c r="BH63" s="153"/>
      <c r="BI63" s="153"/>
      <c r="BJ63" s="153"/>
      <c r="BK63" s="153"/>
      <c r="BL63" s="153"/>
      <c r="CA63" s="1" t="s">
        <v>18</v>
      </c>
    </row>
    <row r="64" spans="1:79" ht="12.75" customHeight="1">
      <c r="A64" s="70"/>
      <c r="B64" s="70"/>
      <c r="C64" s="70"/>
      <c r="D64" s="70"/>
      <c r="E64" s="70"/>
      <c r="F64" s="70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150"/>
      <c r="AA64" s="150"/>
      <c r="AB64" s="150"/>
      <c r="AC64" s="150"/>
      <c r="AD64" s="150"/>
      <c r="AE64" s="151"/>
      <c r="AF64" s="151"/>
      <c r="AG64" s="151"/>
      <c r="AH64" s="151"/>
      <c r="AI64" s="151"/>
      <c r="AJ64" s="151"/>
      <c r="AK64" s="151"/>
      <c r="AL64" s="151"/>
      <c r="AM64" s="151"/>
      <c r="AN64" s="152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CA64" s="1" t="s">
        <v>19</v>
      </c>
    </row>
    <row r="65" spans="1:65" ht="45" customHeight="1">
      <c r="A65" s="59">
        <v>1217340</v>
      </c>
      <c r="B65" s="59"/>
      <c r="C65" s="59"/>
      <c r="D65" s="59"/>
      <c r="E65" s="59"/>
      <c r="F65" s="60"/>
      <c r="G65" s="78" t="s">
        <v>56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3"/>
      <c r="AA65" s="54"/>
      <c r="AB65" s="54"/>
      <c r="AC65" s="54"/>
      <c r="AD65" s="55"/>
      <c r="AE65" s="53"/>
      <c r="AF65" s="54"/>
      <c r="AG65" s="54"/>
      <c r="AH65" s="54"/>
      <c r="AI65" s="54"/>
      <c r="AJ65" s="54"/>
      <c r="AK65" s="54"/>
      <c r="AL65" s="54"/>
      <c r="AM65" s="54"/>
      <c r="AN65" s="55"/>
      <c r="AO65" s="72"/>
      <c r="AP65" s="73"/>
      <c r="AQ65" s="73"/>
      <c r="AR65" s="73"/>
      <c r="AS65" s="73"/>
      <c r="AT65" s="73"/>
      <c r="AU65" s="73"/>
      <c r="AV65" s="74"/>
      <c r="AW65" s="72"/>
      <c r="AX65" s="73"/>
      <c r="AY65" s="73"/>
      <c r="AZ65" s="73"/>
      <c r="BA65" s="73"/>
      <c r="BB65" s="73"/>
      <c r="BC65" s="73"/>
      <c r="BD65" s="74"/>
      <c r="BE65" s="72"/>
      <c r="BF65" s="73"/>
      <c r="BG65" s="73"/>
      <c r="BH65" s="73"/>
      <c r="BI65" s="73"/>
      <c r="BJ65" s="73"/>
      <c r="BK65" s="73"/>
      <c r="BL65" s="74"/>
    </row>
    <row r="66" spans="1:65" ht="16.5" customHeight="1">
      <c r="A66" s="66" t="s">
        <v>92</v>
      </c>
      <c r="B66" s="59"/>
      <c r="C66" s="59"/>
      <c r="D66" s="59"/>
      <c r="E66" s="59"/>
      <c r="F66" s="60"/>
      <c r="G66" s="50" t="s">
        <v>58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44"/>
      <c r="AP66" s="45"/>
      <c r="AQ66" s="45"/>
      <c r="AR66" s="45"/>
      <c r="AS66" s="45"/>
      <c r="AT66" s="45"/>
      <c r="AU66" s="45"/>
      <c r="AV66" s="46"/>
      <c r="AW66" s="44"/>
      <c r="AX66" s="45"/>
      <c r="AY66" s="45"/>
      <c r="AZ66" s="45"/>
      <c r="BA66" s="45"/>
      <c r="BB66" s="45"/>
      <c r="BC66" s="45"/>
      <c r="BD66" s="46"/>
      <c r="BE66" s="44"/>
      <c r="BF66" s="45"/>
      <c r="BG66" s="45"/>
      <c r="BH66" s="45"/>
      <c r="BI66" s="45"/>
      <c r="BJ66" s="45"/>
      <c r="BK66" s="45"/>
      <c r="BL66" s="46"/>
    </row>
    <row r="67" spans="1:65" ht="48.75" customHeight="1">
      <c r="A67" s="59" t="s">
        <v>93</v>
      </c>
      <c r="B67" s="59"/>
      <c r="C67" s="59"/>
      <c r="D67" s="59"/>
      <c r="E67" s="59"/>
      <c r="F67" s="60"/>
      <c r="G67" s="85" t="s">
        <v>59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56" t="s">
        <v>60</v>
      </c>
      <c r="AA67" s="88"/>
      <c r="AB67" s="88"/>
      <c r="AC67" s="88"/>
      <c r="AD67" s="89"/>
      <c r="AE67" s="75" t="s">
        <v>100</v>
      </c>
      <c r="AF67" s="76"/>
      <c r="AG67" s="76"/>
      <c r="AH67" s="76"/>
      <c r="AI67" s="76"/>
      <c r="AJ67" s="76"/>
      <c r="AK67" s="76"/>
      <c r="AL67" s="76"/>
      <c r="AM67" s="76"/>
      <c r="AN67" s="77"/>
      <c r="AO67" s="47"/>
      <c r="AP67" s="48"/>
      <c r="AQ67" s="48"/>
      <c r="AR67" s="48"/>
      <c r="AS67" s="48"/>
      <c r="AT67" s="48"/>
      <c r="AU67" s="48"/>
      <c r="AV67" s="49"/>
      <c r="AW67" s="119">
        <v>30</v>
      </c>
      <c r="AX67" s="120"/>
      <c r="AY67" s="120"/>
      <c r="AZ67" s="120"/>
      <c r="BA67" s="120"/>
      <c r="BB67" s="120"/>
      <c r="BC67" s="120"/>
      <c r="BD67" s="121"/>
      <c r="BE67" s="119">
        <f>AO67+AW67</f>
        <v>30</v>
      </c>
      <c r="BF67" s="120"/>
      <c r="BG67" s="120"/>
      <c r="BH67" s="120"/>
      <c r="BI67" s="120"/>
      <c r="BJ67" s="120"/>
      <c r="BK67" s="120"/>
      <c r="BL67" s="121"/>
    </row>
    <row r="68" spans="1:65" ht="20.25" customHeight="1">
      <c r="A68" s="59" t="s">
        <v>94</v>
      </c>
      <c r="B68" s="59"/>
      <c r="C68" s="59"/>
      <c r="D68" s="59"/>
      <c r="E68" s="59"/>
      <c r="F68" s="60"/>
      <c r="G68" s="50" t="s">
        <v>61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6"/>
      <c r="AA68" s="88"/>
      <c r="AB68" s="88"/>
      <c r="AC68" s="88"/>
      <c r="AD68" s="89"/>
      <c r="AE68" s="56"/>
      <c r="AF68" s="88"/>
      <c r="AG68" s="88"/>
      <c r="AH68" s="88"/>
      <c r="AI68" s="88"/>
      <c r="AJ68" s="88"/>
      <c r="AK68" s="88"/>
      <c r="AL68" s="88"/>
      <c r="AM68" s="88"/>
      <c r="AN68" s="89"/>
      <c r="AO68" s="47"/>
      <c r="AP68" s="48"/>
      <c r="AQ68" s="48"/>
      <c r="AR68" s="48"/>
      <c r="AS68" s="48"/>
      <c r="AT68" s="48"/>
      <c r="AU68" s="48"/>
      <c r="AV68" s="49"/>
      <c r="AW68" s="47"/>
      <c r="AX68" s="48"/>
      <c r="AY68" s="48"/>
      <c r="AZ68" s="48"/>
      <c r="BA68" s="48"/>
      <c r="BB68" s="48"/>
      <c r="BC68" s="48"/>
      <c r="BD68" s="49"/>
      <c r="BE68" s="47"/>
      <c r="BF68" s="48"/>
      <c r="BG68" s="48"/>
      <c r="BH68" s="48"/>
      <c r="BI68" s="48"/>
      <c r="BJ68" s="48"/>
      <c r="BK68" s="48"/>
      <c r="BL68" s="49"/>
    </row>
    <row r="69" spans="1:65" ht="34.5" customHeight="1">
      <c r="A69" s="59" t="s">
        <v>95</v>
      </c>
      <c r="B69" s="59"/>
      <c r="C69" s="59"/>
      <c r="D69" s="59"/>
      <c r="E69" s="59"/>
      <c r="F69" s="60"/>
      <c r="G69" s="85" t="s">
        <v>62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56" t="s">
        <v>63</v>
      </c>
      <c r="AA69" s="88"/>
      <c r="AB69" s="88"/>
      <c r="AC69" s="88"/>
      <c r="AD69" s="89"/>
      <c r="AE69" s="56" t="s">
        <v>104</v>
      </c>
      <c r="AF69" s="88"/>
      <c r="AG69" s="88"/>
      <c r="AH69" s="88"/>
      <c r="AI69" s="88"/>
      <c r="AJ69" s="88"/>
      <c r="AK69" s="88"/>
      <c r="AL69" s="88"/>
      <c r="AM69" s="88"/>
      <c r="AN69" s="89"/>
      <c r="AO69" s="47"/>
      <c r="AP69" s="48"/>
      <c r="AQ69" s="48"/>
      <c r="AR69" s="48"/>
      <c r="AS69" s="48"/>
      <c r="AT69" s="48"/>
      <c r="AU69" s="48"/>
      <c r="AV69" s="49"/>
      <c r="AW69" s="47">
        <v>1</v>
      </c>
      <c r="AX69" s="48"/>
      <c r="AY69" s="48"/>
      <c r="AZ69" s="48"/>
      <c r="BA69" s="48"/>
      <c r="BB69" s="48"/>
      <c r="BC69" s="48"/>
      <c r="BD69" s="49"/>
      <c r="BE69" s="47">
        <f>AW69</f>
        <v>1</v>
      </c>
      <c r="BF69" s="48"/>
      <c r="BG69" s="48"/>
      <c r="BH69" s="48"/>
      <c r="BI69" s="48"/>
      <c r="BJ69" s="48"/>
      <c r="BK69" s="48"/>
      <c r="BL69" s="49"/>
    </row>
    <row r="70" spans="1:65" ht="19.5" customHeight="1">
      <c r="A70" s="59" t="s">
        <v>96</v>
      </c>
      <c r="B70" s="59"/>
      <c r="C70" s="59"/>
      <c r="D70" s="59"/>
      <c r="E70" s="59"/>
      <c r="F70" s="60"/>
      <c r="G70" s="50" t="s">
        <v>64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0" t="s">
        <v>65</v>
      </c>
      <c r="AA70" s="90"/>
      <c r="AB70" s="90"/>
      <c r="AC70" s="90"/>
      <c r="AD70" s="91"/>
      <c r="AE70" s="50" t="s">
        <v>65</v>
      </c>
      <c r="AF70" s="90"/>
      <c r="AG70" s="90"/>
      <c r="AH70" s="90"/>
      <c r="AI70" s="90"/>
      <c r="AJ70" s="90"/>
      <c r="AK70" s="90"/>
      <c r="AL70" s="90"/>
      <c r="AM70" s="90"/>
      <c r="AN70" s="91"/>
      <c r="AO70" s="44"/>
      <c r="AP70" s="45"/>
      <c r="AQ70" s="45"/>
      <c r="AR70" s="45"/>
      <c r="AS70" s="45"/>
      <c r="AT70" s="45"/>
      <c r="AU70" s="45"/>
      <c r="AV70" s="46"/>
      <c r="AW70" s="44"/>
      <c r="AX70" s="45"/>
      <c r="AY70" s="45"/>
      <c r="AZ70" s="45"/>
      <c r="BA70" s="45"/>
      <c r="BB70" s="45"/>
      <c r="BC70" s="45"/>
      <c r="BD70" s="46"/>
      <c r="BE70" s="41"/>
      <c r="BF70" s="42"/>
      <c r="BG70" s="42"/>
      <c r="BH70" s="42"/>
      <c r="BI70" s="42"/>
      <c r="BJ70" s="42"/>
      <c r="BK70" s="42"/>
      <c r="BL70" s="43"/>
    </row>
    <row r="71" spans="1:65" ht="32.25" customHeight="1">
      <c r="A71" s="59" t="s">
        <v>97</v>
      </c>
      <c r="B71" s="59"/>
      <c r="C71" s="59"/>
      <c r="D71" s="59"/>
      <c r="E71" s="59"/>
      <c r="F71" s="60"/>
      <c r="G71" s="85" t="s">
        <v>66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7"/>
      <c r="Z71" s="56" t="s">
        <v>60</v>
      </c>
      <c r="AA71" s="57"/>
      <c r="AB71" s="57"/>
      <c r="AC71" s="57"/>
      <c r="AD71" s="58"/>
      <c r="AE71" s="56" t="s">
        <v>78</v>
      </c>
      <c r="AF71" s="57"/>
      <c r="AG71" s="57"/>
      <c r="AH71" s="57"/>
      <c r="AI71" s="57"/>
      <c r="AJ71" s="57"/>
      <c r="AK71" s="57"/>
      <c r="AL71" s="57"/>
      <c r="AM71" s="57"/>
      <c r="AN71" s="58"/>
      <c r="AO71" s="44"/>
      <c r="AP71" s="45"/>
      <c r="AQ71" s="45"/>
      <c r="AR71" s="45"/>
      <c r="AS71" s="45"/>
      <c r="AT71" s="45"/>
      <c r="AU71" s="45"/>
      <c r="AV71" s="46"/>
      <c r="AW71" s="44">
        <f>AW67/AW69</f>
        <v>30</v>
      </c>
      <c r="AX71" s="45"/>
      <c r="AY71" s="45"/>
      <c r="AZ71" s="45"/>
      <c r="BA71" s="45"/>
      <c r="BB71" s="45"/>
      <c r="BC71" s="45"/>
      <c r="BD71" s="46"/>
      <c r="BE71" s="44">
        <f>BE67/BE69</f>
        <v>30</v>
      </c>
      <c r="BF71" s="45"/>
      <c r="BG71" s="45"/>
      <c r="BH71" s="45"/>
      <c r="BI71" s="45"/>
      <c r="BJ71" s="45"/>
      <c r="BK71" s="45"/>
      <c r="BL71" s="46"/>
    </row>
    <row r="72" spans="1:65" ht="18.75" customHeight="1">
      <c r="A72" s="59" t="s">
        <v>98</v>
      </c>
      <c r="B72" s="59"/>
      <c r="C72" s="59"/>
      <c r="D72" s="59"/>
      <c r="E72" s="59"/>
      <c r="F72" s="60"/>
      <c r="G72" s="50" t="s">
        <v>67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6"/>
      <c r="AA72" s="88"/>
      <c r="AB72" s="88"/>
      <c r="AC72" s="88"/>
      <c r="AD72" s="89"/>
      <c r="AE72" s="56"/>
      <c r="AF72" s="88"/>
      <c r="AG72" s="88"/>
      <c r="AH72" s="88"/>
      <c r="AI72" s="88"/>
      <c r="AJ72" s="88"/>
      <c r="AK72" s="88"/>
      <c r="AL72" s="88"/>
      <c r="AM72" s="88"/>
      <c r="AN72" s="89"/>
      <c r="AO72" s="41"/>
      <c r="AP72" s="42"/>
      <c r="AQ72" s="42"/>
      <c r="AR72" s="42"/>
      <c r="AS72" s="42"/>
      <c r="AT72" s="42"/>
      <c r="AU72" s="42"/>
      <c r="AV72" s="43"/>
      <c r="AW72" s="44"/>
      <c r="AX72" s="45"/>
      <c r="AY72" s="45"/>
      <c r="AZ72" s="45"/>
      <c r="BA72" s="45"/>
      <c r="BB72" s="45"/>
      <c r="BC72" s="45"/>
      <c r="BD72" s="46"/>
      <c r="BE72" s="41"/>
      <c r="BF72" s="42"/>
      <c r="BG72" s="42"/>
      <c r="BH72" s="42"/>
      <c r="BI72" s="42"/>
      <c r="BJ72" s="42"/>
      <c r="BK72" s="42"/>
      <c r="BL72" s="43"/>
    </row>
    <row r="73" spans="1:65" ht="39.75" customHeight="1">
      <c r="A73" s="70" t="s">
        <v>99</v>
      </c>
      <c r="B73" s="70"/>
      <c r="C73" s="70"/>
      <c r="D73" s="70"/>
      <c r="E73" s="70"/>
      <c r="F73" s="70"/>
      <c r="G73" s="85" t="s">
        <v>68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7"/>
      <c r="Z73" s="56" t="s">
        <v>69</v>
      </c>
      <c r="AA73" s="88"/>
      <c r="AB73" s="88"/>
      <c r="AC73" s="88"/>
      <c r="AD73" s="89"/>
      <c r="AE73" s="56" t="s">
        <v>70</v>
      </c>
      <c r="AF73" s="88"/>
      <c r="AG73" s="88"/>
      <c r="AH73" s="88"/>
      <c r="AI73" s="88"/>
      <c r="AJ73" s="88"/>
      <c r="AK73" s="88"/>
      <c r="AL73" s="88"/>
      <c r="AM73" s="88"/>
      <c r="AN73" s="89"/>
      <c r="AO73" s="44"/>
      <c r="AP73" s="45"/>
      <c r="AQ73" s="45"/>
      <c r="AR73" s="45"/>
      <c r="AS73" s="45"/>
      <c r="AT73" s="45"/>
      <c r="AU73" s="45"/>
      <c r="AV73" s="46"/>
      <c r="AW73" s="44">
        <v>0</v>
      </c>
      <c r="AX73" s="45"/>
      <c r="AY73" s="45"/>
      <c r="AZ73" s="45"/>
      <c r="BA73" s="45"/>
      <c r="BB73" s="45"/>
      <c r="BC73" s="45"/>
      <c r="BD73" s="46"/>
      <c r="BE73" s="44">
        <f>AO73</f>
        <v>0</v>
      </c>
      <c r="BF73" s="45"/>
      <c r="BG73" s="45"/>
      <c r="BH73" s="45"/>
      <c r="BI73" s="45"/>
      <c r="BJ73" s="45"/>
      <c r="BK73" s="45"/>
      <c r="BL73" s="46"/>
    </row>
    <row r="74" spans="1:65" ht="12.75" customHeight="1">
      <c r="A74" s="2"/>
      <c r="B74" s="2"/>
      <c r="C74" s="2"/>
      <c r="D74" s="2"/>
      <c r="E74" s="2"/>
      <c r="F74" s="2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65" ht="21" customHeight="1">
      <c r="A75" s="98" t="s">
        <v>71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23"/>
      <c r="AO75" s="100" t="s">
        <v>72</v>
      </c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24"/>
      <c r="BI75" s="24"/>
      <c r="BJ75" s="24"/>
      <c r="BK75" s="24"/>
      <c r="BL75" s="24"/>
      <c r="BM75" s="24"/>
    </row>
    <row r="76" spans="1:65" ht="16.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109" t="s">
        <v>6</v>
      </c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24"/>
      <c r="AO76" s="108" t="s">
        <v>73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24"/>
      <c r="BI76" s="24"/>
      <c r="BJ76" s="24"/>
      <c r="BK76" s="24"/>
      <c r="BL76" s="24"/>
      <c r="BM76" s="24"/>
    </row>
    <row r="77" spans="1:65" ht="15.75">
      <c r="A77" s="139" t="s">
        <v>4</v>
      </c>
      <c r="B77" s="139"/>
      <c r="C77" s="139"/>
      <c r="D77" s="139"/>
      <c r="E77" s="139"/>
      <c r="F77" s="139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</row>
    <row r="78" spans="1:65" ht="20.25" customHeight="1">
      <c r="A78" s="25" t="s">
        <v>101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23"/>
      <c r="AO78" s="110" t="s">
        <v>102</v>
      </c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24"/>
      <c r="BI78" s="24"/>
      <c r="BJ78" s="24"/>
      <c r="BK78" s="24"/>
      <c r="BL78" s="24"/>
      <c r="BM78" s="24"/>
    </row>
    <row r="79" spans="1:65" ht="20.25" customHeight="1">
      <c r="A79" s="27" t="s">
        <v>75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4"/>
      <c r="Q79" s="24"/>
      <c r="R79" s="24"/>
      <c r="S79" s="24"/>
      <c r="T79" s="24"/>
      <c r="U79" s="24"/>
      <c r="V79" s="24"/>
      <c r="W79" s="108" t="s">
        <v>6</v>
      </c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24"/>
      <c r="AO79" s="108" t="s">
        <v>73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24"/>
      <c r="BI79" s="24"/>
      <c r="BJ79" s="24"/>
      <c r="BK79" s="24"/>
      <c r="BL79" s="24"/>
      <c r="BM79" s="24"/>
    </row>
    <row r="80" spans="1:65" ht="4.5" customHeight="1"/>
    <row r="81" spans="1:17" ht="15.75">
      <c r="A81" s="93" t="s">
        <v>77</v>
      </c>
      <c r="B81" s="94"/>
      <c r="C81" s="94"/>
      <c r="D81" s="94"/>
      <c r="E81" s="94"/>
      <c r="F81" s="94"/>
      <c r="G81" s="94"/>
      <c r="H81" s="94"/>
    </row>
    <row r="82" spans="1:17" ht="15.75">
      <c r="A82" s="92" t="s">
        <v>46</v>
      </c>
      <c r="B82" s="92"/>
      <c r="C82" s="92"/>
      <c r="D82" s="92"/>
      <c r="E82" s="92"/>
      <c r="F82" s="92"/>
      <c r="G82" s="92"/>
      <c r="H82" s="92"/>
      <c r="I82" s="28"/>
      <c r="J82" s="28"/>
      <c r="K82" s="28"/>
      <c r="L82" s="28"/>
      <c r="M82" s="28"/>
      <c r="N82" s="28"/>
      <c r="O82" s="28"/>
      <c r="P82" s="28"/>
      <c r="Q82" s="28"/>
    </row>
    <row r="83" spans="1:17">
      <c r="A83" s="19" t="s">
        <v>47</v>
      </c>
    </row>
  </sheetData>
  <mergeCells count="228"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Z17:DI17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A26:BL26"/>
    <mergeCell ref="A29:F29"/>
    <mergeCell ref="G29:BL29"/>
    <mergeCell ref="A21:T21"/>
    <mergeCell ref="AS21:BC21"/>
    <mergeCell ref="AC46:AJ46"/>
    <mergeCell ref="AK46:AR46"/>
    <mergeCell ref="AS46:AZ46"/>
    <mergeCell ref="AS45:AZ45"/>
    <mergeCell ref="A39:F39"/>
    <mergeCell ref="AC43:AJ44"/>
    <mergeCell ref="AK43:AR44"/>
    <mergeCell ref="D45:AB45"/>
    <mergeCell ref="D46:AB46"/>
    <mergeCell ref="A45:C45"/>
    <mergeCell ref="AC45:AJ45"/>
    <mergeCell ref="A46:C46"/>
    <mergeCell ref="AK45:AR45"/>
    <mergeCell ref="A42:AZ42"/>
    <mergeCell ref="A41:AZ41"/>
    <mergeCell ref="AS43:AZ44"/>
    <mergeCell ref="G36:BL36"/>
    <mergeCell ref="A32:BL32"/>
    <mergeCell ref="A35:BL35"/>
    <mergeCell ref="AO1:BL1"/>
    <mergeCell ref="A51:BL51"/>
    <mergeCell ref="A49:C49"/>
    <mergeCell ref="U21:AD21"/>
    <mergeCell ref="AE21:AR21"/>
    <mergeCell ref="AK49:AR49"/>
    <mergeCell ref="AS49:AZ49"/>
    <mergeCell ref="A28:F28"/>
    <mergeCell ref="AO2:BL2"/>
    <mergeCell ref="AO3:BL3"/>
    <mergeCell ref="AO6:BF6"/>
    <mergeCell ref="AO4:BL4"/>
    <mergeCell ref="AO5:BL5"/>
    <mergeCell ref="A10:BL10"/>
    <mergeCell ref="A11:BL11"/>
    <mergeCell ref="AO7:BF7"/>
    <mergeCell ref="G38:BL38"/>
    <mergeCell ref="A24:BL24"/>
    <mergeCell ref="A25:BL25"/>
    <mergeCell ref="A27:F27"/>
    <mergeCell ref="BA48:BH48"/>
    <mergeCell ref="A30:F30"/>
    <mergeCell ref="T22:W22"/>
    <mergeCell ref="A36:F36"/>
    <mergeCell ref="D43:AB44"/>
    <mergeCell ref="A37:F37"/>
    <mergeCell ref="G37:BL37"/>
    <mergeCell ref="G39:BL39"/>
    <mergeCell ref="A43:C44"/>
    <mergeCell ref="AR57:AY57"/>
    <mergeCell ref="AO61:AV61"/>
    <mergeCell ref="BE62:BL62"/>
    <mergeCell ref="BE64:BL64"/>
    <mergeCell ref="A64:F64"/>
    <mergeCell ref="Z64:AD64"/>
    <mergeCell ref="AE64:AN64"/>
    <mergeCell ref="AO63:AV63"/>
    <mergeCell ref="AW63:BD63"/>
    <mergeCell ref="BE63:BL63"/>
    <mergeCell ref="A62:F62"/>
    <mergeCell ref="Z63:AD63"/>
    <mergeCell ref="AW62:BD62"/>
    <mergeCell ref="Z62:AD62"/>
    <mergeCell ref="A33:BL33"/>
    <mergeCell ref="A22:H22"/>
    <mergeCell ref="I22:S22"/>
    <mergeCell ref="G28:BL28"/>
    <mergeCell ref="A57:C57"/>
    <mergeCell ref="A77:F77"/>
    <mergeCell ref="AO67:AV67"/>
    <mergeCell ref="AB55:AI55"/>
    <mergeCell ref="AC47:AJ47"/>
    <mergeCell ref="AK47:AR47"/>
    <mergeCell ref="AB53:AI54"/>
    <mergeCell ref="AS47:AZ47"/>
    <mergeCell ref="A52:AY52"/>
    <mergeCell ref="A47:C47"/>
    <mergeCell ref="A48:C48"/>
    <mergeCell ref="D47:AB47"/>
    <mergeCell ref="AC49:AJ49"/>
    <mergeCell ref="BA47:BH47"/>
    <mergeCell ref="A38:F38"/>
    <mergeCell ref="AR56:AY56"/>
    <mergeCell ref="AJ55:AQ55"/>
    <mergeCell ref="AR53:AY54"/>
    <mergeCell ref="AB57:AI57"/>
    <mergeCell ref="AJ57:AQ57"/>
    <mergeCell ref="BD21:BL21"/>
    <mergeCell ref="G30:BL30"/>
    <mergeCell ref="G27:BL27"/>
    <mergeCell ref="AO76:BG76"/>
    <mergeCell ref="AW64:BD64"/>
    <mergeCell ref="AO64:AV64"/>
    <mergeCell ref="AW65:BD65"/>
    <mergeCell ref="AO66:AV66"/>
    <mergeCell ref="AW66:BD66"/>
    <mergeCell ref="AE68:AN68"/>
    <mergeCell ref="AW68:BD68"/>
    <mergeCell ref="BE65:BL65"/>
    <mergeCell ref="BE66:BL66"/>
    <mergeCell ref="BE68:BL68"/>
    <mergeCell ref="AW67:BD67"/>
    <mergeCell ref="BE67:BL67"/>
    <mergeCell ref="BA49:BH49"/>
    <mergeCell ref="D48:AB48"/>
    <mergeCell ref="D49:AB49"/>
    <mergeCell ref="D57:AA57"/>
    <mergeCell ref="AC48:AJ48"/>
    <mergeCell ref="AK48:AR48"/>
    <mergeCell ref="AE63:AN63"/>
    <mergeCell ref="AS48:AZ48"/>
    <mergeCell ref="W79:AM79"/>
    <mergeCell ref="AO79:BG79"/>
    <mergeCell ref="AO73:AV73"/>
    <mergeCell ref="AW73:BD73"/>
    <mergeCell ref="BE73:BL73"/>
    <mergeCell ref="W76:AM76"/>
    <mergeCell ref="AO78:BG78"/>
    <mergeCell ref="AO72:AV72"/>
    <mergeCell ref="AW72:BD72"/>
    <mergeCell ref="W78:AM78"/>
    <mergeCell ref="A82:H82"/>
    <mergeCell ref="A81:H81"/>
    <mergeCell ref="A53:C54"/>
    <mergeCell ref="D55:AA55"/>
    <mergeCell ref="G62:Y62"/>
    <mergeCell ref="G63:Y63"/>
    <mergeCell ref="G67:Y67"/>
    <mergeCell ref="Z67:AD67"/>
    <mergeCell ref="A75:V75"/>
    <mergeCell ref="W75:AM75"/>
    <mergeCell ref="AJ53:AQ54"/>
    <mergeCell ref="AO75:BG75"/>
    <mergeCell ref="BE69:BL69"/>
    <mergeCell ref="AO70:AV70"/>
    <mergeCell ref="AW70:BD70"/>
    <mergeCell ref="AE62:AN62"/>
    <mergeCell ref="AO68:AV68"/>
    <mergeCell ref="A55:C55"/>
    <mergeCell ref="AR55:AY55"/>
    <mergeCell ref="A56:C56"/>
    <mergeCell ref="D56:AA56"/>
    <mergeCell ref="AB56:AI56"/>
    <mergeCell ref="AJ56:AQ56"/>
    <mergeCell ref="D53:AA54"/>
    <mergeCell ref="A72:F72"/>
    <mergeCell ref="G73:Y73"/>
    <mergeCell ref="Z73:AD73"/>
    <mergeCell ref="AE73:AN73"/>
    <mergeCell ref="A68:F68"/>
    <mergeCell ref="A69:F69"/>
    <mergeCell ref="A70:F70"/>
    <mergeCell ref="A71:F71"/>
    <mergeCell ref="G69:Y69"/>
    <mergeCell ref="Z69:AD69"/>
    <mergeCell ref="AE69:AN69"/>
    <mergeCell ref="Z70:AD70"/>
    <mergeCell ref="AE70:AN70"/>
    <mergeCell ref="G71:Y71"/>
    <mergeCell ref="Z71:AD71"/>
    <mergeCell ref="A73:F73"/>
    <mergeCell ref="G72:Y72"/>
    <mergeCell ref="Z72:AD72"/>
    <mergeCell ref="AE72:AN72"/>
    <mergeCell ref="G68:Y68"/>
    <mergeCell ref="Z68:AD68"/>
    <mergeCell ref="Z65:AD65"/>
    <mergeCell ref="A65:F65"/>
    <mergeCell ref="A58:C58"/>
    <mergeCell ref="D58:AA58"/>
    <mergeCell ref="AB58:AI58"/>
    <mergeCell ref="AJ58:AQ58"/>
    <mergeCell ref="A67:F67"/>
    <mergeCell ref="A66:F66"/>
    <mergeCell ref="G64:Y64"/>
    <mergeCell ref="A63:F63"/>
    <mergeCell ref="AO62:AV62"/>
    <mergeCell ref="AO65:AV65"/>
    <mergeCell ref="AR58:AY58"/>
    <mergeCell ref="AE65:AN65"/>
    <mergeCell ref="AE67:AN67"/>
    <mergeCell ref="G65:Y65"/>
    <mergeCell ref="G66:Y66"/>
    <mergeCell ref="A60:BL60"/>
    <mergeCell ref="A61:F61"/>
    <mergeCell ref="AE61:AN61"/>
    <mergeCell ref="Z61:AD61"/>
    <mergeCell ref="G61:Y61"/>
    <mergeCell ref="AW61:BD61"/>
    <mergeCell ref="BE61:BL61"/>
    <mergeCell ref="BE70:BL70"/>
    <mergeCell ref="AO71:AV71"/>
    <mergeCell ref="AW71:BD71"/>
    <mergeCell ref="BE71:BL71"/>
    <mergeCell ref="AO69:AV69"/>
    <mergeCell ref="BE72:BL72"/>
    <mergeCell ref="G70:Y70"/>
    <mergeCell ref="Z66:AD66"/>
    <mergeCell ref="AE66:AN66"/>
    <mergeCell ref="AE71:AN71"/>
    <mergeCell ref="AW69:BD69"/>
  </mergeCells>
  <phoneticPr fontId="0" type="noConversion"/>
  <conditionalFormatting sqref="G64:L64">
    <cfRule type="cellIs" dxfId="4" priority="2" stopIfTrue="1" operator="equal">
      <formula>$G63</formula>
    </cfRule>
  </conditionalFormatting>
  <conditionalFormatting sqref="D49">
    <cfRule type="cellIs" dxfId="3" priority="3" stopIfTrue="1" operator="equal">
      <formula>$D46</formula>
    </cfRule>
  </conditionalFormatting>
  <conditionalFormatting sqref="A64:F74">
    <cfRule type="cellIs" dxfId="2" priority="4" stopIfTrue="1" operator="equal">
      <formula>0</formula>
    </cfRule>
  </conditionalFormatting>
  <conditionalFormatting sqref="D49:I49">
    <cfRule type="cellIs" dxfId="1" priority="1" stopIfTrue="1" operator="equal">
      <formula>$D46</formula>
    </cfRule>
  </conditionalFormatting>
  <conditionalFormatting sqref="G74:L74">
    <cfRule type="cellIs" dxfId="0" priority="14" stopIfTrue="1" operator="equal">
      <formula>$G64</formula>
    </cfRule>
  </conditionalFormatting>
  <pageMargins left="0.32" right="0.33" top="0.39370078740157499" bottom="0.39370078740157499" header="0" footer="0"/>
  <pageSetup paperSize="9" scale="69" fitToHeight="999" orientation="landscape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КПК1217340</vt:lpstr>
      <vt:lpstr>КПК1217340!Область_печати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2020-01-24T10:14:01Z</cp:lastPrinted>
  <dcterms:created xsi:type="dcterms:W3CDTF">2016-08-15T09:54:21Z</dcterms:created>
  <dcterms:modified xsi:type="dcterms:W3CDTF">2020-03-11T13:01:43Z</dcterms:modified>
</cp:coreProperties>
</file>