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КПК1217441!$A$1:$BM$83</definedName>
  </definedNames>
  <calcPr calcId="125725"/>
</workbook>
</file>

<file path=xl/calcChain.xml><?xml version="1.0" encoding="utf-8"?>
<calcChain xmlns="http://schemas.openxmlformats.org/spreadsheetml/2006/main">
  <c r="AW67" i="2"/>
  <c r="AK48"/>
  <c r="G65" l="1"/>
  <c r="AS21" l="1"/>
  <c r="AC49"/>
  <c r="AS48"/>
  <c r="BE69"/>
  <c r="AW71"/>
  <c r="AJ58"/>
  <c r="N16" l="1"/>
  <c r="BE73"/>
  <c r="BE71"/>
  <c r="AK49"/>
  <c r="I22" s="1"/>
  <c r="U21" s="1"/>
  <c r="D48"/>
  <c r="BE67"/>
  <c r="AS49" l="1"/>
  <c r="AB57"/>
  <c r="AR57" s="1"/>
  <c r="AB58" l="1"/>
  <c r="AR58" s="1"/>
</calcChain>
</file>

<file path=xl/sharedStrings.xml><?xml version="1.0" encoding="utf-8"?>
<sst xmlns="http://schemas.openxmlformats.org/spreadsheetml/2006/main" count="136" uniqueCount="105">
  <si>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</si>
  <si>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</si>
  <si>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</si>
  <si>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</si>
  <si>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</si>
  <si>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</si>
  <si>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</si>
  <si>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</si>
  <si>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</si>
  <si>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</si>
  <si>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</si>
  <si>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</si>
  <si>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</si>
  <si>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</si>
  <si>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</si>
  <si>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</si>
  <si>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</si>
  <si>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</si>
  <si>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</si>
  <si>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</si>
  <si>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</si>
  <si>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</si>
  <si>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</si>
  <si>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</si>
  <si>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</si>
  <si>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</si>
  <si>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</si>
  <si>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</si>
  <si>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</si>
  <si>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</si>
  <si>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</si>
  <si>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</si>
  <si>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</si>
  <si>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</si>
  <si>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</si>
  <si>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</si>
  <si>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</si>
  <si>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</si>
  <si>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</si>
  <si>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</si>
  <si>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</si>
  <si>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</si>
  <si>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</si>
  <si>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</si>
  <si>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</si>
  <si>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</si>
  <si>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</si>
  <si>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</si>
  <si>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</si>
  <si>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</si>
  <si>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</si>
  <si>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</si>
  <si>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</si>
  <si>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</si>
  <si>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</si>
  <si>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</si>
  <si>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</si>
  <si>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</si>
  <si>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</si>
  <si>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</si>
  <si>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</si>
  <si>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</si>
  <si>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</si>
  <si>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</si>
  <si>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</si>
  <si>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</si>
  <si>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</si>
  <si>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</si>
  <si>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</si>
  <si>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1.1</t>
  </si>
  <si>
    <t>1.1.1</t>
  </si>
  <si>
    <t>1.2</t>
  </si>
  <si>
    <t>1.2.1</t>
  </si>
  <si>
    <t>1.3</t>
  </si>
  <si>
    <t>1.3.1</t>
  </si>
  <si>
    <t>1.4</t>
  </si>
  <si>
    <t>1.4.1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</si>
  <si>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</si>
  <si>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</si>
  <si>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</si>
  <si>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</si>
  <si>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</si>
  <si>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</si>
  <si>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</si>
  <si>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</si>
  <si>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</si>
  <si>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</si>
  <si>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</si>
  <si>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</si>
  <si>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0490</t>
  </si>
  <si>
    <t>Реалізація проєктів з реконструкції, капітального ремонту приймальних відділень в опорних закладах охорони здоров'я у госпітальних округах</t>
  </si>
  <si>
    <t>Підвищення якості надання медичних послуг</t>
  </si>
  <si>
    <t xml:space="preserve">7. Мета бюджетної програми: Забезпечення належного рівня доступу до отримання послуг медичних установ та закладів.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</si>
  <si>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t>
  </si>
  <si>
    <t>обсяг видатків на реконструкцію в т.ч. з державного бюдету місцевим бюджетам</t>
  </si>
  <si>
    <t>Кількість об'єктів, на яких планується проведення реконструкції</t>
  </si>
  <si>
    <t>середні видатки на реконструкцію одного об'єкта</t>
  </si>
  <si>
    <t>Розрахунок (обсяг видатків / кількість об'єктів)</t>
  </si>
  <si>
    <t xml:space="preserve">Рішення сесії  рішення сесії  </t>
  </si>
  <si>
    <t>Кошторис, розпорядження міського голови №215 від 14.08.2020р.,  рішення сесії  Ніжинської міської ради №5-77/2020 від 27.08.2020 р</t>
  </si>
  <si>
    <t xml:space="preserve">Конституція України;  Закон України "Про  місцеве самоврядування",  Бюджетний  Кодекс  України, постанова КМУ №612 від 08.07.2020 року "Деякі питання створення приймальних відділень в опорних закладах охорони здоров’я у госпітальних округах", спільне розпорядження Чернігівської ОДА та обласної ради №88 від 11.08.2020 року, розпорядження міського голови Ніжинської міської ради №215 від 14.08.2020 року, 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</t>
  </si>
  <si>
    <t xml:space="preserve"> 08.09.2020р</t>
  </si>
  <si>
    <t>Заступник начальника фінансового управління</t>
  </si>
  <si>
    <t>М. Б. Фурса</t>
  </si>
  <si>
    <t xml:space="preserve">   08 вереся  2020 року   № 47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</si>
</sst>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4" fillId="0" borderId="7" xfId="0" quotePrefix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3"/>
  <sheetViews>
    <sheetView tabSelected="1" view="pageBreakPreview" zoomScale="95" zoomScaleNormal="80" zoomScaleSheetLayoutView="95" workbookViewId="0">
      <selection activeCell="AN15" sqref="AN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6" t="s">
        <v>36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64" ht="15.95" customHeight="1">
      <c r="AO2" s="137" t="s">
        <v>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15" customHeight="1">
      <c r="AO3" s="137" t="s">
        <v>1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32.1" customHeight="1">
      <c r="AO4" s="146" t="s">
        <v>52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>
      <c r="AO5" s="147" t="s">
        <v>21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7.5" customHeight="1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64" ht="26.25" customHeight="1">
      <c r="AO7" s="140" t="s">
        <v>104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</row>
    <row r="10" spans="1:64" ht="15.75" customHeight="1">
      <c r="A10" s="123" t="s">
        <v>22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64" ht="15.75" customHeight="1">
      <c r="A11" s="123" t="s">
        <v>77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64" ht="6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8.75" customHeight="1">
      <c r="A13" s="27" t="s">
        <v>78</v>
      </c>
      <c r="B13" s="148">
        <v>1200000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28"/>
      <c r="N13" s="160" t="s">
        <v>53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29"/>
      <c r="AU13" s="148">
        <v>32009931</v>
      </c>
      <c r="AV13" s="148"/>
      <c r="AW13" s="148"/>
      <c r="AX13" s="148"/>
      <c r="AY13" s="148"/>
      <c r="AZ13" s="148"/>
      <c r="BA13" s="148"/>
      <c r="BB13" s="1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27" customHeight="1">
      <c r="A14" s="30"/>
      <c r="B14" s="161" t="s">
        <v>79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30"/>
      <c r="N14" s="162" t="s">
        <v>80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30"/>
      <c r="AU14" s="161" t="s">
        <v>81</v>
      </c>
      <c r="AV14" s="161"/>
      <c r="AW14" s="161"/>
      <c r="AX14" s="161"/>
      <c r="AY14" s="161"/>
      <c r="AZ14" s="161"/>
      <c r="BA14" s="161"/>
      <c r="BB14" s="161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1"/>
      <c r="BF15" s="31"/>
      <c r="BG15" s="31"/>
      <c r="BH15" s="31"/>
      <c r="BI15" s="31"/>
      <c r="BJ15" s="31"/>
      <c r="BK15" s="31"/>
      <c r="BL15" s="31"/>
    </row>
    <row r="16" spans="1:64" ht="24" customHeight="1">
      <c r="A16" s="32" t="s">
        <v>5</v>
      </c>
      <c r="B16" s="148">
        <v>1210000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28"/>
      <c r="N16" s="160" t="str">
        <f>N13</f>
        <v>Управління житлово-комунального господарства та будівництва Ніжинської міської ради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29"/>
      <c r="AU16" s="148">
        <v>32009931</v>
      </c>
      <c r="AV16" s="149"/>
      <c r="AW16" s="149"/>
      <c r="AX16" s="149"/>
      <c r="AY16" s="149"/>
      <c r="AZ16" s="149"/>
      <c r="BA16" s="149"/>
      <c r="BB16" s="149"/>
      <c r="BC16" s="33"/>
      <c r="BD16" s="33"/>
      <c r="BE16" s="33"/>
      <c r="BF16" s="33"/>
      <c r="BG16" s="33"/>
      <c r="BH16" s="33"/>
      <c r="BI16" s="33"/>
      <c r="BJ16" s="33"/>
      <c r="BK16" s="33"/>
      <c r="BL16" s="34"/>
    </row>
    <row r="17" spans="1:79" ht="22.5" customHeight="1">
      <c r="A17" s="35"/>
      <c r="B17" s="161" t="s">
        <v>79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30"/>
      <c r="N17" s="162" t="s">
        <v>82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30"/>
      <c r="AU17" s="161" t="s">
        <v>81</v>
      </c>
      <c r="AV17" s="161"/>
      <c r="AW17" s="161"/>
      <c r="AX17" s="161"/>
      <c r="AY17" s="161"/>
      <c r="AZ17" s="161"/>
      <c r="BA17" s="161"/>
      <c r="BB17" s="161"/>
      <c r="BC17" s="36"/>
      <c r="BD17" s="36"/>
      <c r="BE17" s="36"/>
      <c r="BF17" s="36"/>
      <c r="BG17" s="36"/>
      <c r="BH17" s="36"/>
      <c r="BI17" s="36"/>
      <c r="BJ17" s="36"/>
      <c r="BK17" s="37"/>
      <c r="BL17" s="36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6.5" customHeight="1">
      <c r="A19" s="27" t="s">
        <v>83</v>
      </c>
      <c r="B19" s="148">
        <v>1217369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/>
      <c r="N19" s="148">
        <v>7369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33"/>
      <c r="AA19" s="163" t="s">
        <v>89</v>
      </c>
      <c r="AB19" s="163"/>
      <c r="AC19" s="163"/>
      <c r="AD19" s="163"/>
      <c r="AE19" s="163"/>
      <c r="AF19" s="163"/>
      <c r="AG19" s="163"/>
      <c r="AH19" s="163"/>
      <c r="AI19" s="163"/>
      <c r="AJ19" s="33"/>
      <c r="AK19" s="164" t="s">
        <v>90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33"/>
      <c r="BE19" s="148" t="s">
        <v>84</v>
      </c>
      <c r="BF19" s="149"/>
      <c r="BG19" s="149"/>
      <c r="BH19" s="149"/>
      <c r="BI19" s="149"/>
      <c r="BJ19" s="149"/>
      <c r="BK19" s="149"/>
      <c r="BL19" s="149"/>
    </row>
    <row r="20" spans="1:79" ht="44.25" customHeight="1">
      <c r="A20"/>
      <c r="B20" s="161" t="s">
        <v>79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/>
      <c r="N20" s="161" t="s">
        <v>85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36"/>
      <c r="AA20" s="167" t="s">
        <v>86</v>
      </c>
      <c r="AB20" s="167"/>
      <c r="AC20" s="167"/>
      <c r="AD20" s="167"/>
      <c r="AE20" s="167"/>
      <c r="AF20" s="167"/>
      <c r="AG20" s="167"/>
      <c r="AH20" s="167"/>
      <c r="AI20" s="167"/>
      <c r="AJ20" s="36"/>
      <c r="AK20" s="168" t="s">
        <v>87</v>
      </c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36"/>
      <c r="BE20" s="161" t="s">
        <v>88</v>
      </c>
      <c r="BF20" s="161"/>
      <c r="BG20" s="161"/>
      <c r="BH20" s="161"/>
      <c r="BI20" s="161"/>
      <c r="BJ20" s="161"/>
      <c r="BK20" s="161"/>
      <c r="BL20" s="161"/>
    </row>
    <row r="21" spans="1:79" ht="24.95" customHeight="1">
      <c r="A21" s="124" t="s">
        <v>49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>
        <f>AS21+I22</f>
        <v>17339084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39" t="s">
        <v>50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25">
        <f>AC49</f>
        <v>0</v>
      </c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2" t="s">
        <v>24</v>
      </c>
      <c r="BE21" s="122"/>
      <c r="BF21" s="122"/>
      <c r="BG21" s="122"/>
      <c r="BH21" s="122"/>
      <c r="BI21" s="122"/>
      <c r="BJ21" s="122"/>
      <c r="BK21" s="122"/>
      <c r="BL21" s="122"/>
    </row>
    <row r="22" spans="1:79" ht="24.95" customHeight="1">
      <c r="A22" s="122" t="s">
        <v>23</v>
      </c>
      <c r="B22" s="122"/>
      <c r="C22" s="122"/>
      <c r="D22" s="122"/>
      <c r="E22" s="122"/>
      <c r="F22" s="122"/>
      <c r="G22" s="122"/>
      <c r="H22" s="122"/>
      <c r="I22" s="125">
        <f>AK49</f>
        <v>17339084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2" t="s">
        <v>25</v>
      </c>
      <c r="U22" s="122"/>
      <c r="V22" s="122"/>
      <c r="W22" s="122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>
      <c r="A24" s="137" t="s">
        <v>38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</row>
    <row r="25" spans="1:79" ht="80.25" customHeight="1">
      <c r="A25" s="180" t="s">
        <v>100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</row>
    <row r="26" spans="1:79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21" customHeight="1">
      <c r="A27" s="122" t="s">
        <v>37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</row>
    <row r="28" spans="1:79" ht="27.75" customHeight="1">
      <c r="A28" s="126" t="s">
        <v>29</v>
      </c>
      <c r="B28" s="126"/>
      <c r="C28" s="126"/>
      <c r="D28" s="126"/>
      <c r="E28" s="126"/>
      <c r="F28" s="126"/>
      <c r="G28" s="94" t="s">
        <v>40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</row>
    <row r="29" spans="1:79" ht="15.75" hidden="1">
      <c r="A29" s="98">
        <v>1</v>
      </c>
      <c r="B29" s="98"/>
      <c r="C29" s="98"/>
      <c r="D29" s="98"/>
      <c r="E29" s="98"/>
      <c r="F29" s="98"/>
      <c r="G29" s="94">
        <v>2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0.5" hidden="1" customHeight="1">
      <c r="A30" s="114" t="s">
        <v>34</v>
      </c>
      <c r="B30" s="114"/>
      <c r="C30" s="114"/>
      <c r="D30" s="114"/>
      <c r="E30" s="114"/>
      <c r="F30" s="114"/>
      <c r="G30" s="111" t="s">
        <v>8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  <c r="CA30" s="1" t="s">
        <v>48</v>
      </c>
    </row>
    <row r="31" spans="1:79" ht="23.25" customHeight="1">
      <c r="A31" s="114">
        <v>1</v>
      </c>
      <c r="B31" s="114"/>
      <c r="C31" s="114"/>
      <c r="D31" s="114"/>
      <c r="E31" s="114"/>
      <c r="F31" s="114"/>
      <c r="G31" s="142" t="s">
        <v>91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/>
      <c r="CA31" s="1" t="s">
        <v>47</v>
      </c>
    </row>
    <row r="32" spans="1:79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1.75" customHeight="1">
      <c r="A33" s="135" t="s">
        <v>92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</row>
    <row r="34" spans="1:79" ht="11.2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33" customHeight="1">
      <c r="A36" s="122" t="s">
        <v>39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</row>
    <row r="37" spans="1:79" ht="21.75" customHeight="1">
      <c r="A37" s="126" t="s">
        <v>29</v>
      </c>
      <c r="B37" s="126"/>
      <c r="C37" s="126"/>
      <c r="D37" s="126"/>
      <c r="E37" s="126"/>
      <c r="F37" s="126"/>
      <c r="G37" s="94" t="s">
        <v>26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6"/>
    </row>
    <row r="38" spans="1:79" ht="15.75" hidden="1">
      <c r="A38" s="98">
        <v>1</v>
      </c>
      <c r="B38" s="98"/>
      <c r="C38" s="98"/>
      <c r="D38" s="98"/>
      <c r="E38" s="98"/>
      <c r="F38" s="98"/>
      <c r="G38" s="94">
        <v>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0.5" hidden="1" customHeight="1">
      <c r="A39" s="114" t="s">
        <v>7</v>
      </c>
      <c r="B39" s="114"/>
      <c r="C39" s="114"/>
      <c r="D39" s="114"/>
      <c r="E39" s="114"/>
      <c r="F39" s="114"/>
      <c r="G39" s="111" t="s">
        <v>8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  <c r="CA39" s="1" t="s">
        <v>12</v>
      </c>
    </row>
    <row r="40" spans="1:79" ht="42.75" customHeight="1">
      <c r="A40" s="114">
        <v>1</v>
      </c>
      <c r="B40" s="114"/>
      <c r="C40" s="114"/>
      <c r="D40" s="114"/>
      <c r="E40" s="114"/>
      <c r="F40" s="114"/>
      <c r="G40" s="102" t="s">
        <v>93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13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22" t="s">
        <v>41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3.5" customHeight="1">
      <c r="A43" s="115" t="s">
        <v>51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7"/>
      <c r="BB43" s="17"/>
      <c r="BC43" s="17"/>
      <c r="BD43" s="17"/>
      <c r="BE43" s="17"/>
      <c r="BF43" s="17"/>
      <c r="BG43" s="17"/>
      <c r="BH43" s="17"/>
      <c r="BI43" s="5"/>
      <c r="BJ43" s="5"/>
      <c r="BK43" s="5"/>
      <c r="BL43" s="5"/>
    </row>
    <row r="44" spans="1:79" ht="15.95" customHeight="1">
      <c r="A44" s="98" t="s">
        <v>29</v>
      </c>
      <c r="B44" s="98"/>
      <c r="C44" s="98"/>
      <c r="D44" s="105" t="s">
        <v>27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98" t="s">
        <v>30</v>
      </c>
      <c r="AD44" s="98"/>
      <c r="AE44" s="98"/>
      <c r="AF44" s="98"/>
      <c r="AG44" s="98"/>
      <c r="AH44" s="98"/>
      <c r="AI44" s="98"/>
      <c r="AJ44" s="98"/>
      <c r="AK44" s="98" t="s">
        <v>31</v>
      </c>
      <c r="AL44" s="98"/>
      <c r="AM44" s="98"/>
      <c r="AN44" s="98"/>
      <c r="AO44" s="98"/>
      <c r="AP44" s="98"/>
      <c r="AQ44" s="98"/>
      <c r="AR44" s="98"/>
      <c r="AS44" s="98" t="s">
        <v>28</v>
      </c>
      <c r="AT44" s="98"/>
      <c r="AU44" s="98"/>
      <c r="AV44" s="98"/>
      <c r="AW44" s="98"/>
      <c r="AX44" s="98"/>
      <c r="AY44" s="98"/>
      <c r="AZ44" s="98"/>
      <c r="BA44" s="14"/>
      <c r="BB44" s="14"/>
      <c r="BC44" s="14"/>
      <c r="BD44" s="14"/>
      <c r="BE44" s="14"/>
      <c r="BF44" s="14"/>
      <c r="BG44" s="14"/>
      <c r="BH44" s="14"/>
    </row>
    <row r="45" spans="1:79" ht="29.1" customHeight="1">
      <c r="A45" s="98"/>
      <c r="B45" s="98"/>
      <c r="C45" s="9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14"/>
      <c r="BB45" s="14"/>
      <c r="BC45" s="14"/>
      <c r="BD45" s="14"/>
      <c r="BE45" s="14"/>
      <c r="BF45" s="14"/>
      <c r="BG45" s="14"/>
      <c r="BH45" s="14"/>
    </row>
    <row r="46" spans="1:79" ht="15.75">
      <c r="A46" s="98">
        <v>1</v>
      </c>
      <c r="B46" s="98"/>
      <c r="C46" s="98"/>
      <c r="D46" s="99"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98">
        <v>3</v>
      </c>
      <c r="AD46" s="98"/>
      <c r="AE46" s="98"/>
      <c r="AF46" s="98"/>
      <c r="AG46" s="98"/>
      <c r="AH46" s="98"/>
      <c r="AI46" s="98"/>
      <c r="AJ46" s="98"/>
      <c r="AK46" s="98">
        <v>4</v>
      </c>
      <c r="AL46" s="98"/>
      <c r="AM46" s="98"/>
      <c r="AN46" s="98"/>
      <c r="AO46" s="98"/>
      <c r="AP46" s="98"/>
      <c r="AQ46" s="98"/>
      <c r="AR46" s="98"/>
      <c r="AS46" s="98">
        <v>5</v>
      </c>
      <c r="AT46" s="98"/>
      <c r="AU46" s="98"/>
      <c r="AV46" s="98"/>
      <c r="AW46" s="98"/>
      <c r="AX46" s="98"/>
      <c r="AY46" s="98"/>
      <c r="AZ46" s="98"/>
      <c r="BA46" s="14"/>
      <c r="BB46" s="14"/>
      <c r="BC46" s="14"/>
      <c r="BD46" s="14"/>
      <c r="BE46" s="14"/>
      <c r="BF46" s="14"/>
      <c r="BG46" s="14"/>
      <c r="BH46" s="14"/>
    </row>
    <row r="47" spans="1:79" s="4" customFormat="1" ht="12.75" hidden="1" customHeight="1">
      <c r="A47" s="114" t="s">
        <v>7</v>
      </c>
      <c r="B47" s="114"/>
      <c r="C47" s="114"/>
      <c r="D47" s="91" t="s">
        <v>8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131" t="s">
        <v>9</v>
      </c>
      <c r="AD47" s="131"/>
      <c r="AE47" s="131"/>
      <c r="AF47" s="131"/>
      <c r="AG47" s="131"/>
      <c r="AH47" s="131"/>
      <c r="AI47" s="131"/>
      <c r="AJ47" s="131"/>
      <c r="AK47" s="131" t="s">
        <v>10</v>
      </c>
      <c r="AL47" s="131"/>
      <c r="AM47" s="131"/>
      <c r="AN47" s="131"/>
      <c r="AO47" s="131"/>
      <c r="AP47" s="131"/>
      <c r="AQ47" s="131"/>
      <c r="AR47" s="131"/>
      <c r="AS47" s="174" t="s">
        <v>11</v>
      </c>
      <c r="AT47" s="131"/>
      <c r="AU47" s="131"/>
      <c r="AV47" s="131"/>
      <c r="AW47" s="131"/>
      <c r="AX47" s="131"/>
      <c r="AY47" s="131"/>
      <c r="AZ47" s="131"/>
      <c r="BA47" s="15"/>
      <c r="BB47" s="16"/>
      <c r="BC47" s="16"/>
      <c r="BD47" s="16"/>
      <c r="BE47" s="16"/>
      <c r="BF47" s="16"/>
      <c r="BG47" s="16"/>
      <c r="BH47" s="16"/>
      <c r="CA47" s="4" t="s">
        <v>14</v>
      </c>
    </row>
    <row r="48" spans="1:79" s="4" customFormat="1" ht="69.75" customHeight="1">
      <c r="A48" s="91">
        <v>1</v>
      </c>
      <c r="B48" s="92"/>
      <c r="C48" s="93"/>
      <c r="D48" s="128" t="str">
        <f>G40</f>
        <v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2"/>
      <c r="AD48" s="133"/>
      <c r="AE48" s="133"/>
      <c r="AF48" s="133"/>
      <c r="AG48" s="133"/>
      <c r="AH48" s="133"/>
      <c r="AI48" s="133"/>
      <c r="AJ48" s="134"/>
      <c r="AK48" s="132">
        <f>13703392+3635692</f>
        <v>17339084</v>
      </c>
      <c r="AL48" s="133"/>
      <c r="AM48" s="133"/>
      <c r="AN48" s="133"/>
      <c r="AO48" s="133"/>
      <c r="AP48" s="133"/>
      <c r="AQ48" s="133"/>
      <c r="AR48" s="134"/>
      <c r="AS48" s="97">
        <f>AC48+AK48</f>
        <v>17339084</v>
      </c>
      <c r="AT48" s="97"/>
      <c r="AU48" s="97"/>
      <c r="AV48" s="97"/>
      <c r="AW48" s="97"/>
      <c r="AX48" s="97"/>
      <c r="AY48" s="97"/>
      <c r="AZ48" s="97"/>
      <c r="BA48" s="127"/>
      <c r="BB48" s="127"/>
      <c r="BC48" s="127"/>
      <c r="BD48" s="127"/>
      <c r="BE48" s="127"/>
      <c r="BF48" s="127"/>
      <c r="BG48" s="127"/>
      <c r="BH48" s="127"/>
    </row>
    <row r="49" spans="1:79" s="4" customFormat="1" ht="19.5" customHeight="1">
      <c r="A49" s="138"/>
      <c r="B49" s="138"/>
      <c r="C49" s="138"/>
      <c r="D49" s="177" t="s">
        <v>54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9"/>
      <c r="AC49" s="121">
        <f>AC48</f>
        <v>0</v>
      </c>
      <c r="AD49" s="121"/>
      <c r="AE49" s="121"/>
      <c r="AF49" s="121"/>
      <c r="AG49" s="121"/>
      <c r="AH49" s="121"/>
      <c r="AI49" s="121"/>
      <c r="AJ49" s="121"/>
      <c r="AK49" s="121">
        <f>AK48</f>
        <v>17339084</v>
      </c>
      <c r="AL49" s="121"/>
      <c r="AM49" s="121"/>
      <c r="AN49" s="121"/>
      <c r="AO49" s="121"/>
      <c r="AP49" s="121"/>
      <c r="AQ49" s="121"/>
      <c r="AR49" s="121"/>
      <c r="AS49" s="121">
        <f>AS48</f>
        <v>17339084</v>
      </c>
      <c r="AT49" s="121"/>
      <c r="AU49" s="121"/>
      <c r="AV49" s="121"/>
      <c r="AW49" s="121"/>
      <c r="AX49" s="121"/>
      <c r="AY49" s="121"/>
      <c r="AZ49" s="121"/>
      <c r="BA49" s="150"/>
      <c r="BB49" s="150"/>
      <c r="BC49" s="150"/>
      <c r="BD49" s="150"/>
      <c r="BE49" s="150"/>
      <c r="BF49" s="150"/>
      <c r="BG49" s="150"/>
      <c r="BH49" s="150"/>
      <c r="CA49" s="4" t="s">
        <v>15</v>
      </c>
    </row>
    <row r="50" spans="1:79">
      <c r="BA50" s="19"/>
      <c r="BB50" s="19"/>
      <c r="BC50" s="19"/>
      <c r="BD50" s="19"/>
      <c r="BE50" s="19"/>
      <c r="BF50" s="19"/>
      <c r="BG50" s="19"/>
      <c r="BH50" s="19"/>
    </row>
    <row r="51" spans="1:79" ht="15.75" customHeight="1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</row>
    <row r="52" spans="1:79" ht="15" customHeight="1">
      <c r="A52" s="115" t="s">
        <v>51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98" t="s">
        <v>29</v>
      </c>
      <c r="B53" s="98"/>
      <c r="C53" s="98"/>
      <c r="D53" s="105" t="s">
        <v>35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98" t="s">
        <v>30</v>
      </c>
      <c r="AC53" s="98"/>
      <c r="AD53" s="98"/>
      <c r="AE53" s="98"/>
      <c r="AF53" s="98"/>
      <c r="AG53" s="98"/>
      <c r="AH53" s="98"/>
      <c r="AI53" s="98"/>
      <c r="AJ53" s="176" t="s">
        <v>31</v>
      </c>
      <c r="AK53" s="176"/>
      <c r="AL53" s="176"/>
      <c r="AM53" s="176"/>
      <c r="AN53" s="176"/>
      <c r="AO53" s="176"/>
      <c r="AP53" s="176"/>
      <c r="AQ53" s="176"/>
      <c r="AR53" s="98" t="s">
        <v>28</v>
      </c>
      <c r="AS53" s="98"/>
      <c r="AT53" s="98"/>
      <c r="AU53" s="98"/>
      <c r="AV53" s="98"/>
      <c r="AW53" s="98"/>
      <c r="AX53" s="98"/>
      <c r="AY53" s="98"/>
    </row>
    <row r="54" spans="1:79" ht="29.1" customHeight="1">
      <c r="A54" s="98"/>
      <c r="B54" s="98"/>
      <c r="C54" s="9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98"/>
      <c r="AC54" s="98"/>
      <c r="AD54" s="98"/>
      <c r="AE54" s="98"/>
      <c r="AF54" s="98"/>
      <c r="AG54" s="98"/>
      <c r="AH54" s="98"/>
      <c r="AI54" s="98"/>
      <c r="AJ54" s="176"/>
      <c r="AK54" s="176"/>
      <c r="AL54" s="176"/>
      <c r="AM54" s="176"/>
      <c r="AN54" s="176"/>
      <c r="AO54" s="176"/>
      <c r="AP54" s="176"/>
      <c r="AQ54" s="176"/>
      <c r="AR54" s="98"/>
      <c r="AS54" s="98"/>
      <c r="AT54" s="98"/>
      <c r="AU54" s="98"/>
      <c r="AV54" s="98"/>
      <c r="AW54" s="98"/>
      <c r="AX54" s="98"/>
      <c r="AY54" s="98"/>
    </row>
    <row r="55" spans="1:79" ht="15.75" customHeight="1">
      <c r="A55" s="98">
        <v>1</v>
      </c>
      <c r="B55" s="98"/>
      <c r="C55" s="98"/>
      <c r="D55" s="99">
        <v>2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8">
        <v>3</v>
      </c>
      <c r="AC55" s="98"/>
      <c r="AD55" s="98"/>
      <c r="AE55" s="98"/>
      <c r="AF55" s="98"/>
      <c r="AG55" s="98"/>
      <c r="AH55" s="98"/>
      <c r="AI55" s="98"/>
      <c r="AJ55" s="176">
        <v>4</v>
      </c>
      <c r="AK55" s="176"/>
      <c r="AL55" s="176"/>
      <c r="AM55" s="176"/>
      <c r="AN55" s="176"/>
      <c r="AO55" s="176"/>
      <c r="AP55" s="176"/>
      <c r="AQ55" s="176"/>
      <c r="AR55" s="98">
        <v>5</v>
      </c>
      <c r="AS55" s="98"/>
      <c r="AT55" s="98"/>
      <c r="AU55" s="98"/>
      <c r="AV55" s="98"/>
      <c r="AW55" s="98"/>
      <c r="AX55" s="98"/>
      <c r="AY55" s="98"/>
    </row>
    <row r="56" spans="1:79" ht="12.75" hidden="1" customHeight="1">
      <c r="A56" s="114" t="s">
        <v>7</v>
      </c>
      <c r="B56" s="114"/>
      <c r="C56" s="114"/>
      <c r="D56" s="111" t="s">
        <v>8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7" t="s">
        <v>9</v>
      </c>
      <c r="AC56" s="117"/>
      <c r="AD56" s="117"/>
      <c r="AE56" s="117"/>
      <c r="AF56" s="117"/>
      <c r="AG56" s="117"/>
      <c r="AH56" s="117"/>
      <c r="AI56" s="117"/>
      <c r="AJ56" s="169" t="s">
        <v>10</v>
      </c>
      <c r="AK56" s="169"/>
      <c r="AL56" s="169"/>
      <c r="AM56" s="169"/>
      <c r="AN56" s="169"/>
      <c r="AO56" s="169"/>
      <c r="AP56" s="169"/>
      <c r="AQ56" s="169"/>
      <c r="AR56" s="117" t="s">
        <v>11</v>
      </c>
      <c r="AS56" s="117"/>
      <c r="AT56" s="117"/>
      <c r="AU56" s="117"/>
      <c r="AV56" s="117"/>
      <c r="AW56" s="117"/>
      <c r="AX56" s="117"/>
      <c r="AY56" s="117"/>
      <c r="CA56" s="1" t="s">
        <v>16</v>
      </c>
    </row>
    <row r="57" spans="1:79" ht="15.75" customHeight="1">
      <c r="A57" s="91">
        <v>1</v>
      </c>
      <c r="B57" s="92"/>
      <c r="C57" s="93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175">
        <f>AC48</f>
        <v>0</v>
      </c>
      <c r="AC57" s="175"/>
      <c r="AD57" s="175"/>
      <c r="AE57" s="175"/>
      <c r="AF57" s="175"/>
      <c r="AG57" s="175"/>
      <c r="AH57" s="175"/>
      <c r="AI57" s="175"/>
      <c r="AJ57" s="97"/>
      <c r="AK57" s="97"/>
      <c r="AL57" s="97"/>
      <c r="AM57" s="97"/>
      <c r="AN57" s="97"/>
      <c r="AO57" s="97"/>
      <c r="AP57" s="97"/>
      <c r="AQ57" s="97"/>
      <c r="AR57" s="116">
        <f>AB57+AJ57</f>
        <v>0</v>
      </c>
      <c r="AS57" s="116"/>
      <c r="AT57" s="116"/>
      <c r="AU57" s="116"/>
      <c r="AV57" s="116"/>
      <c r="AW57" s="116"/>
      <c r="AX57" s="116"/>
      <c r="AY57" s="116"/>
    </row>
    <row r="58" spans="1:79" s="4" customFormat="1" ht="15.75" customHeight="1">
      <c r="A58" s="138"/>
      <c r="B58" s="138"/>
      <c r="C58" s="138"/>
      <c r="D58" s="165" t="s">
        <v>28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70">
        <f>AB57</f>
        <v>0</v>
      </c>
      <c r="AC58" s="170"/>
      <c r="AD58" s="170"/>
      <c r="AE58" s="170"/>
      <c r="AF58" s="170"/>
      <c r="AG58" s="170"/>
      <c r="AH58" s="170"/>
      <c r="AI58" s="170"/>
      <c r="AJ58" s="170">
        <f>AJ57</f>
        <v>0</v>
      </c>
      <c r="AK58" s="170"/>
      <c r="AL58" s="170"/>
      <c r="AM58" s="170"/>
      <c r="AN58" s="170"/>
      <c r="AO58" s="170"/>
      <c r="AP58" s="170"/>
      <c r="AQ58" s="170"/>
      <c r="AR58" s="121">
        <f>AB58+AJ58</f>
        <v>0</v>
      </c>
      <c r="AS58" s="121"/>
      <c r="AT58" s="121"/>
      <c r="AU58" s="121"/>
      <c r="AV58" s="121"/>
      <c r="AW58" s="121"/>
      <c r="AX58" s="121"/>
      <c r="AY58" s="121"/>
      <c r="CA58" s="4" t="s">
        <v>17</v>
      </c>
    </row>
    <row r="60" spans="1:79" ht="22.5" customHeight="1">
      <c r="A60" s="122" t="s">
        <v>43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ht="30" customHeight="1">
      <c r="A61" s="98" t="s">
        <v>29</v>
      </c>
      <c r="B61" s="98"/>
      <c r="C61" s="98"/>
      <c r="D61" s="98"/>
      <c r="E61" s="98"/>
      <c r="F61" s="98"/>
      <c r="G61" s="99" t="s">
        <v>44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98" t="s">
        <v>3</v>
      </c>
      <c r="AA61" s="98"/>
      <c r="AB61" s="98"/>
      <c r="AC61" s="98"/>
      <c r="AD61" s="98"/>
      <c r="AE61" s="98" t="s">
        <v>2</v>
      </c>
      <c r="AF61" s="98"/>
      <c r="AG61" s="98"/>
      <c r="AH61" s="98"/>
      <c r="AI61" s="98"/>
      <c r="AJ61" s="98"/>
      <c r="AK61" s="98"/>
      <c r="AL61" s="98"/>
      <c r="AM61" s="98"/>
      <c r="AN61" s="98"/>
      <c r="AO61" s="99" t="s">
        <v>30</v>
      </c>
      <c r="AP61" s="100"/>
      <c r="AQ61" s="100"/>
      <c r="AR61" s="100"/>
      <c r="AS61" s="100"/>
      <c r="AT61" s="100"/>
      <c r="AU61" s="100"/>
      <c r="AV61" s="101"/>
      <c r="AW61" s="99" t="s">
        <v>31</v>
      </c>
      <c r="AX61" s="100"/>
      <c r="AY61" s="100"/>
      <c r="AZ61" s="100"/>
      <c r="BA61" s="100"/>
      <c r="BB61" s="100"/>
      <c r="BC61" s="100"/>
      <c r="BD61" s="101"/>
      <c r="BE61" s="99" t="s">
        <v>28</v>
      </c>
      <c r="BF61" s="100"/>
      <c r="BG61" s="100"/>
      <c r="BH61" s="100"/>
      <c r="BI61" s="100"/>
      <c r="BJ61" s="100"/>
      <c r="BK61" s="100"/>
      <c r="BL61" s="101"/>
    </row>
    <row r="62" spans="1:79" ht="15.75" customHeight="1">
      <c r="A62" s="98">
        <v>1</v>
      </c>
      <c r="B62" s="98"/>
      <c r="C62" s="98"/>
      <c r="D62" s="98"/>
      <c r="E62" s="98"/>
      <c r="F62" s="98"/>
      <c r="G62" s="99">
        <v>2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98">
        <v>3</v>
      </c>
      <c r="AA62" s="98"/>
      <c r="AB62" s="98"/>
      <c r="AC62" s="98"/>
      <c r="AD62" s="98"/>
      <c r="AE62" s="98">
        <v>4</v>
      </c>
      <c r="AF62" s="98"/>
      <c r="AG62" s="98"/>
      <c r="AH62" s="98"/>
      <c r="AI62" s="98"/>
      <c r="AJ62" s="98"/>
      <c r="AK62" s="98"/>
      <c r="AL62" s="98"/>
      <c r="AM62" s="98"/>
      <c r="AN62" s="98"/>
      <c r="AO62" s="98">
        <v>5</v>
      </c>
      <c r="AP62" s="98"/>
      <c r="AQ62" s="98"/>
      <c r="AR62" s="98"/>
      <c r="AS62" s="98"/>
      <c r="AT62" s="98"/>
      <c r="AU62" s="98"/>
      <c r="AV62" s="98"/>
      <c r="AW62" s="98">
        <v>6</v>
      </c>
      <c r="AX62" s="98"/>
      <c r="AY62" s="98"/>
      <c r="AZ62" s="98"/>
      <c r="BA62" s="98"/>
      <c r="BB62" s="98"/>
      <c r="BC62" s="98"/>
      <c r="BD62" s="98"/>
      <c r="BE62" s="98">
        <v>7</v>
      </c>
      <c r="BF62" s="98"/>
      <c r="BG62" s="98"/>
      <c r="BH62" s="98"/>
      <c r="BI62" s="98"/>
      <c r="BJ62" s="98"/>
      <c r="BK62" s="98"/>
      <c r="BL62" s="98"/>
    </row>
    <row r="63" spans="1:79" ht="12.75" hidden="1" customHeight="1">
      <c r="A63" s="114" t="s">
        <v>34</v>
      </c>
      <c r="B63" s="114"/>
      <c r="C63" s="114"/>
      <c r="D63" s="114"/>
      <c r="E63" s="114"/>
      <c r="F63" s="114"/>
      <c r="G63" s="111" t="s">
        <v>8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14" t="s">
        <v>20</v>
      </c>
      <c r="AA63" s="114"/>
      <c r="AB63" s="114"/>
      <c r="AC63" s="114"/>
      <c r="AD63" s="114"/>
      <c r="AE63" s="159" t="s">
        <v>33</v>
      </c>
      <c r="AF63" s="159"/>
      <c r="AG63" s="159"/>
      <c r="AH63" s="159"/>
      <c r="AI63" s="159"/>
      <c r="AJ63" s="159"/>
      <c r="AK63" s="159"/>
      <c r="AL63" s="159"/>
      <c r="AM63" s="159"/>
      <c r="AN63" s="111"/>
      <c r="AO63" s="131" t="s">
        <v>9</v>
      </c>
      <c r="AP63" s="131"/>
      <c r="AQ63" s="131"/>
      <c r="AR63" s="131"/>
      <c r="AS63" s="131"/>
      <c r="AT63" s="131"/>
      <c r="AU63" s="131"/>
      <c r="AV63" s="131"/>
      <c r="AW63" s="131" t="s">
        <v>32</v>
      </c>
      <c r="AX63" s="131"/>
      <c r="AY63" s="131"/>
      <c r="AZ63" s="131"/>
      <c r="BA63" s="131"/>
      <c r="BB63" s="131"/>
      <c r="BC63" s="131"/>
      <c r="BD63" s="131"/>
      <c r="BE63" s="131" t="s">
        <v>11</v>
      </c>
      <c r="BF63" s="131"/>
      <c r="BG63" s="131"/>
      <c r="BH63" s="131"/>
      <c r="BI63" s="131"/>
      <c r="BJ63" s="131"/>
      <c r="BK63" s="131"/>
      <c r="BL63" s="131"/>
      <c r="CA63" s="1" t="s">
        <v>18</v>
      </c>
    </row>
    <row r="64" spans="1:79" ht="12.75" customHeight="1">
      <c r="A64" s="114">
        <v>1217369</v>
      </c>
      <c r="B64" s="114"/>
      <c r="C64" s="114"/>
      <c r="D64" s="114"/>
      <c r="E64" s="114"/>
      <c r="F64" s="114"/>
      <c r="G64" s="153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74"/>
      <c r="AA64" s="174"/>
      <c r="AB64" s="174"/>
      <c r="AC64" s="174"/>
      <c r="AD64" s="174"/>
      <c r="AE64" s="181"/>
      <c r="AF64" s="181"/>
      <c r="AG64" s="181"/>
      <c r="AH64" s="181"/>
      <c r="AI64" s="181"/>
      <c r="AJ64" s="181"/>
      <c r="AK64" s="181"/>
      <c r="AL64" s="181"/>
      <c r="AM64" s="181"/>
      <c r="AN64" s="182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CA64" s="1" t="s">
        <v>19</v>
      </c>
    </row>
    <row r="65" spans="1:65" ht="69" customHeight="1">
      <c r="A65" s="80">
        <v>1</v>
      </c>
      <c r="B65" s="80"/>
      <c r="C65" s="80"/>
      <c r="D65" s="80"/>
      <c r="E65" s="80"/>
      <c r="F65" s="81"/>
      <c r="G65" s="156" t="str">
        <f>G40</f>
        <v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ПВР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91"/>
      <c r="AA65" s="92"/>
      <c r="AB65" s="92"/>
      <c r="AC65" s="92"/>
      <c r="AD65" s="93"/>
      <c r="AE65" s="91"/>
      <c r="AF65" s="92"/>
      <c r="AG65" s="92"/>
      <c r="AH65" s="92"/>
      <c r="AI65" s="92"/>
      <c r="AJ65" s="92"/>
      <c r="AK65" s="92"/>
      <c r="AL65" s="92"/>
      <c r="AM65" s="92"/>
      <c r="AN65" s="93"/>
      <c r="AO65" s="171"/>
      <c r="AP65" s="172"/>
      <c r="AQ65" s="172"/>
      <c r="AR65" s="172"/>
      <c r="AS65" s="172"/>
      <c r="AT65" s="172"/>
      <c r="AU65" s="172"/>
      <c r="AV65" s="173"/>
      <c r="AW65" s="171"/>
      <c r="AX65" s="172"/>
      <c r="AY65" s="172"/>
      <c r="AZ65" s="172"/>
      <c r="BA65" s="172"/>
      <c r="BB65" s="172"/>
      <c r="BC65" s="172"/>
      <c r="BD65" s="173"/>
      <c r="BE65" s="171"/>
      <c r="BF65" s="172"/>
      <c r="BG65" s="172"/>
      <c r="BH65" s="172"/>
      <c r="BI65" s="172"/>
      <c r="BJ65" s="172"/>
      <c r="BK65" s="172"/>
      <c r="BL65" s="173"/>
    </row>
    <row r="66" spans="1:65" ht="16.5" customHeight="1">
      <c r="A66" s="80" t="s">
        <v>69</v>
      </c>
      <c r="B66" s="80"/>
      <c r="C66" s="80"/>
      <c r="D66" s="80"/>
      <c r="E66" s="80"/>
      <c r="F66" s="81"/>
      <c r="G66" s="88" t="s">
        <v>55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1"/>
      <c r="AA66" s="92"/>
      <c r="AB66" s="92"/>
      <c r="AC66" s="92"/>
      <c r="AD66" s="93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48"/>
      <c r="AP66" s="49"/>
      <c r="AQ66" s="49"/>
      <c r="AR66" s="49"/>
      <c r="AS66" s="49"/>
      <c r="AT66" s="49"/>
      <c r="AU66" s="49"/>
      <c r="AV66" s="50"/>
      <c r="AW66" s="48"/>
      <c r="AX66" s="49"/>
      <c r="AY66" s="49"/>
      <c r="AZ66" s="49"/>
      <c r="BA66" s="49"/>
      <c r="BB66" s="49"/>
      <c r="BC66" s="49"/>
      <c r="BD66" s="50"/>
      <c r="BE66" s="48"/>
      <c r="BF66" s="49"/>
      <c r="BG66" s="49"/>
      <c r="BH66" s="49"/>
      <c r="BI66" s="49"/>
      <c r="BJ66" s="49"/>
      <c r="BK66" s="49"/>
      <c r="BL66" s="50"/>
    </row>
    <row r="67" spans="1:65" ht="81" customHeight="1">
      <c r="A67" s="80" t="s">
        <v>70</v>
      </c>
      <c r="B67" s="80"/>
      <c r="C67" s="80"/>
      <c r="D67" s="80"/>
      <c r="E67" s="80"/>
      <c r="F67" s="81"/>
      <c r="G67" s="42" t="s">
        <v>94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56</v>
      </c>
      <c r="AA67" s="46"/>
      <c r="AB67" s="46"/>
      <c r="AC67" s="46"/>
      <c r="AD67" s="47"/>
      <c r="AE67" s="68" t="s">
        <v>99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85"/>
      <c r="AP67" s="86"/>
      <c r="AQ67" s="86"/>
      <c r="AR67" s="86"/>
      <c r="AS67" s="86"/>
      <c r="AT67" s="86"/>
      <c r="AU67" s="86"/>
      <c r="AV67" s="87"/>
      <c r="AW67" s="85">
        <f>13703.392+3635.692</f>
        <v>17339.083999999999</v>
      </c>
      <c r="AX67" s="86"/>
      <c r="AY67" s="86"/>
      <c r="AZ67" s="86"/>
      <c r="BA67" s="86"/>
      <c r="BB67" s="86"/>
      <c r="BC67" s="86"/>
      <c r="BD67" s="87"/>
      <c r="BE67" s="71">
        <f>AO67+AW67</f>
        <v>17339.083999999999</v>
      </c>
      <c r="BF67" s="72"/>
      <c r="BG67" s="72"/>
      <c r="BH67" s="72"/>
      <c r="BI67" s="72"/>
      <c r="BJ67" s="72"/>
      <c r="BK67" s="72"/>
      <c r="BL67" s="73"/>
    </row>
    <row r="68" spans="1:65" ht="20.25" customHeight="1">
      <c r="A68" s="80" t="s">
        <v>71</v>
      </c>
      <c r="B68" s="80"/>
      <c r="C68" s="80"/>
      <c r="D68" s="80"/>
      <c r="E68" s="80"/>
      <c r="F68" s="81"/>
      <c r="G68" s="75" t="s">
        <v>57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45"/>
      <c r="AA68" s="46"/>
      <c r="AB68" s="46"/>
      <c r="AC68" s="46"/>
      <c r="AD68" s="47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64"/>
      <c r="AP68" s="65"/>
      <c r="AQ68" s="65"/>
      <c r="AR68" s="65"/>
      <c r="AS68" s="65"/>
      <c r="AT68" s="65"/>
      <c r="AU68" s="65"/>
      <c r="AV68" s="66"/>
      <c r="AW68" s="64"/>
      <c r="AX68" s="65"/>
      <c r="AY68" s="65"/>
      <c r="AZ68" s="65"/>
      <c r="BA68" s="65"/>
      <c r="BB68" s="65"/>
      <c r="BC68" s="65"/>
      <c r="BD68" s="66"/>
      <c r="BE68" s="64"/>
      <c r="BF68" s="65"/>
      <c r="BG68" s="65"/>
      <c r="BH68" s="65"/>
      <c r="BI68" s="65"/>
      <c r="BJ68" s="65"/>
      <c r="BK68" s="65"/>
      <c r="BL68" s="66"/>
    </row>
    <row r="69" spans="1:65" ht="33" customHeight="1">
      <c r="A69" s="80" t="s">
        <v>72</v>
      </c>
      <c r="B69" s="80"/>
      <c r="C69" s="80"/>
      <c r="D69" s="80"/>
      <c r="E69" s="80"/>
      <c r="F69" s="81"/>
      <c r="G69" s="42" t="s">
        <v>95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58</v>
      </c>
      <c r="AA69" s="46"/>
      <c r="AB69" s="46"/>
      <c r="AC69" s="46"/>
      <c r="AD69" s="47"/>
      <c r="AE69" s="45" t="s">
        <v>98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64"/>
      <c r="AP69" s="65"/>
      <c r="AQ69" s="65"/>
      <c r="AR69" s="65"/>
      <c r="AS69" s="65"/>
      <c r="AT69" s="65"/>
      <c r="AU69" s="65"/>
      <c r="AV69" s="66"/>
      <c r="AW69" s="64">
        <v>1</v>
      </c>
      <c r="AX69" s="65"/>
      <c r="AY69" s="65"/>
      <c r="AZ69" s="65"/>
      <c r="BA69" s="65"/>
      <c r="BB69" s="65"/>
      <c r="BC69" s="65"/>
      <c r="BD69" s="66"/>
      <c r="BE69" s="64">
        <f>AO69+AW69</f>
        <v>1</v>
      </c>
      <c r="BF69" s="65"/>
      <c r="BG69" s="65"/>
      <c r="BH69" s="65"/>
      <c r="BI69" s="65"/>
      <c r="BJ69" s="65"/>
      <c r="BK69" s="65"/>
      <c r="BL69" s="66"/>
    </row>
    <row r="70" spans="1:65" ht="19.5" customHeight="1">
      <c r="A70" s="80" t="s">
        <v>73</v>
      </c>
      <c r="B70" s="80"/>
      <c r="C70" s="80"/>
      <c r="D70" s="80"/>
      <c r="E70" s="80"/>
      <c r="F70" s="81"/>
      <c r="G70" s="75" t="s">
        <v>59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88" t="s">
        <v>60</v>
      </c>
      <c r="AA70" s="151"/>
      <c r="AB70" s="151"/>
      <c r="AC70" s="151"/>
      <c r="AD70" s="152"/>
      <c r="AE70" s="88" t="s">
        <v>60</v>
      </c>
      <c r="AF70" s="151"/>
      <c r="AG70" s="151"/>
      <c r="AH70" s="151"/>
      <c r="AI70" s="151"/>
      <c r="AJ70" s="151"/>
      <c r="AK70" s="151"/>
      <c r="AL70" s="151"/>
      <c r="AM70" s="151"/>
      <c r="AN70" s="152"/>
      <c r="AO70" s="48"/>
      <c r="AP70" s="49"/>
      <c r="AQ70" s="49"/>
      <c r="AR70" s="49"/>
      <c r="AS70" s="49"/>
      <c r="AT70" s="49"/>
      <c r="AU70" s="49"/>
      <c r="AV70" s="50"/>
      <c r="AW70" s="48"/>
      <c r="AX70" s="49"/>
      <c r="AY70" s="49"/>
      <c r="AZ70" s="49"/>
      <c r="BA70" s="49"/>
      <c r="BB70" s="49"/>
      <c r="BC70" s="49"/>
      <c r="BD70" s="50"/>
      <c r="BE70" s="58"/>
      <c r="BF70" s="59"/>
      <c r="BG70" s="59"/>
      <c r="BH70" s="59"/>
      <c r="BI70" s="59"/>
      <c r="BJ70" s="59"/>
      <c r="BK70" s="59"/>
      <c r="BL70" s="60"/>
    </row>
    <row r="71" spans="1:65" ht="34.5" customHeight="1">
      <c r="A71" s="80" t="s">
        <v>74</v>
      </c>
      <c r="B71" s="80"/>
      <c r="C71" s="80"/>
      <c r="D71" s="80"/>
      <c r="E71" s="80"/>
      <c r="F71" s="81"/>
      <c r="G71" s="42" t="s">
        <v>96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56</v>
      </c>
      <c r="AA71" s="53"/>
      <c r="AB71" s="53"/>
      <c r="AC71" s="53"/>
      <c r="AD71" s="54"/>
      <c r="AE71" s="45" t="s">
        <v>97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5"/>
      <c r="AP71" s="56"/>
      <c r="AQ71" s="56"/>
      <c r="AR71" s="56"/>
      <c r="AS71" s="56"/>
      <c r="AT71" s="56"/>
      <c r="AU71" s="56"/>
      <c r="AV71" s="57"/>
      <c r="AW71" s="48">
        <f>AW67/AW69</f>
        <v>17339.083999999999</v>
      </c>
      <c r="AX71" s="49"/>
      <c r="AY71" s="49"/>
      <c r="AZ71" s="49"/>
      <c r="BA71" s="49"/>
      <c r="BB71" s="49"/>
      <c r="BC71" s="49"/>
      <c r="BD71" s="50"/>
      <c r="BE71" s="48">
        <f>AO71+AW71</f>
        <v>17339.083999999999</v>
      </c>
      <c r="BF71" s="49"/>
      <c r="BG71" s="49"/>
      <c r="BH71" s="49"/>
      <c r="BI71" s="49"/>
      <c r="BJ71" s="49"/>
      <c r="BK71" s="49"/>
      <c r="BL71" s="50"/>
    </row>
    <row r="72" spans="1:65" ht="18.75" customHeight="1">
      <c r="A72" s="80" t="s">
        <v>75</v>
      </c>
      <c r="B72" s="80"/>
      <c r="C72" s="80"/>
      <c r="D72" s="80"/>
      <c r="E72" s="80"/>
      <c r="F72" s="81"/>
      <c r="G72" s="75" t="s">
        <v>61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45"/>
      <c r="AA72" s="46"/>
      <c r="AB72" s="46"/>
      <c r="AC72" s="46"/>
      <c r="AD72" s="47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58"/>
      <c r="AP72" s="59"/>
      <c r="AQ72" s="59"/>
      <c r="AR72" s="59"/>
      <c r="AS72" s="59"/>
      <c r="AT72" s="59"/>
      <c r="AU72" s="59"/>
      <c r="AV72" s="60"/>
      <c r="AW72" s="48"/>
      <c r="AX72" s="49"/>
      <c r="AY72" s="49"/>
      <c r="AZ72" s="49"/>
      <c r="BA72" s="49"/>
      <c r="BB72" s="49"/>
      <c r="BC72" s="49"/>
      <c r="BD72" s="50"/>
      <c r="BE72" s="58"/>
      <c r="BF72" s="59"/>
      <c r="BG72" s="59"/>
      <c r="BH72" s="59"/>
      <c r="BI72" s="59"/>
      <c r="BJ72" s="59"/>
      <c r="BK72" s="59"/>
      <c r="BL72" s="60"/>
    </row>
    <row r="73" spans="1:65" ht="39.75" customHeight="1">
      <c r="A73" s="82" t="s">
        <v>76</v>
      </c>
      <c r="B73" s="82"/>
      <c r="C73" s="82"/>
      <c r="D73" s="82"/>
      <c r="E73" s="82"/>
      <c r="F73" s="82"/>
      <c r="G73" s="42" t="s">
        <v>62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63</v>
      </c>
      <c r="AA73" s="46"/>
      <c r="AB73" s="46"/>
      <c r="AC73" s="46"/>
      <c r="AD73" s="47"/>
      <c r="AE73" s="45" t="s">
        <v>64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61"/>
      <c r="AP73" s="62"/>
      <c r="AQ73" s="62"/>
      <c r="AR73" s="62"/>
      <c r="AS73" s="62"/>
      <c r="AT73" s="62"/>
      <c r="AU73" s="62"/>
      <c r="AV73" s="63"/>
      <c r="AW73" s="61">
        <v>0</v>
      </c>
      <c r="AX73" s="62"/>
      <c r="AY73" s="62"/>
      <c r="AZ73" s="62"/>
      <c r="BA73" s="62"/>
      <c r="BB73" s="62"/>
      <c r="BC73" s="62"/>
      <c r="BD73" s="63"/>
      <c r="BE73" s="61">
        <f>AO73</f>
        <v>0</v>
      </c>
      <c r="BF73" s="62"/>
      <c r="BG73" s="62"/>
      <c r="BH73" s="62"/>
      <c r="BI73" s="62"/>
      <c r="BJ73" s="62"/>
      <c r="BK73" s="62"/>
      <c r="BL73" s="63"/>
    </row>
    <row r="75" spans="1:65" ht="21" customHeight="1">
      <c r="A75" s="79" t="s">
        <v>65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20"/>
      <c r="AO75" s="78" t="s">
        <v>66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21"/>
      <c r="BI75" s="21"/>
      <c r="BJ75" s="21"/>
      <c r="BK75" s="21"/>
      <c r="BL75" s="21"/>
      <c r="BM75" s="21"/>
    </row>
    <row r="76" spans="1:65" ht="16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52" t="s">
        <v>6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21"/>
      <c r="AO76" s="41" t="s">
        <v>67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21"/>
      <c r="BI76" s="21"/>
      <c r="BJ76" s="21"/>
      <c r="BK76" s="21"/>
      <c r="BL76" s="21"/>
      <c r="BM76" s="21"/>
    </row>
    <row r="77" spans="1:65" ht="15.75">
      <c r="A77" s="51" t="s">
        <v>4</v>
      </c>
      <c r="B77" s="51"/>
      <c r="C77" s="51"/>
      <c r="D77" s="51"/>
      <c r="E77" s="51"/>
      <c r="F77" s="5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</row>
    <row r="78" spans="1:65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</row>
    <row r="79" spans="1:65" ht="20.25" customHeight="1">
      <c r="A79" s="22" t="s">
        <v>102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20"/>
      <c r="AO79" s="84" t="s">
        <v>103</v>
      </c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21"/>
      <c r="BI79" s="21"/>
      <c r="BJ79" s="21"/>
      <c r="BK79" s="21"/>
      <c r="BL79" s="21"/>
      <c r="BM79" s="21"/>
    </row>
    <row r="80" spans="1:65" ht="20.25" customHeight="1">
      <c r="A80" s="24" t="s">
        <v>68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1"/>
      <c r="Q80" s="21"/>
      <c r="R80" s="21"/>
      <c r="S80" s="21"/>
      <c r="T80" s="21"/>
      <c r="U80" s="21"/>
      <c r="V80" s="21"/>
      <c r="W80" s="41" t="s">
        <v>6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21"/>
      <c r="AO80" s="41" t="s">
        <v>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21"/>
      <c r="BI80" s="21"/>
      <c r="BJ80" s="21"/>
      <c r="BK80" s="21"/>
      <c r="BL80" s="21"/>
      <c r="BM80" s="21"/>
    </row>
    <row r="81" spans="1:17" ht="15.75">
      <c r="A81" s="39" t="s">
        <v>101</v>
      </c>
      <c r="B81" s="40"/>
      <c r="C81" s="40"/>
      <c r="D81" s="40"/>
      <c r="E81" s="40"/>
      <c r="F81" s="40"/>
      <c r="G81" s="40"/>
      <c r="H81" s="40"/>
    </row>
    <row r="82" spans="1:17" ht="15.75">
      <c r="A82" s="38" t="s">
        <v>45</v>
      </c>
      <c r="B82" s="38"/>
      <c r="C82" s="38"/>
      <c r="D82" s="38"/>
      <c r="E82" s="38"/>
      <c r="F82" s="38"/>
      <c r="G82" s="38"/>
      <c r="H82" s="38"/>
      <c r="I82" s="25"/>
      <c r="J82" s="25"/>
      <c r="K82" s="25"/>
      <c r="L82" s="25"/>
      <c r="M82" s="25"/>
      <c r="N82" s="25"/>
      <c r="O82" s="25"/>
      <c r="P82" s="25"/>
      <c r="Q82" s="25"/>
    </row>
    <row r="83" spans="1:17">
      <c r="A83" s="18" t="s">
        <v>46</v>
      </c>
    </row>
  </sheetData>
  <mergeCells count="221">
    <mergeCell ref="BE20:BL20"/>
    <mergeCell ref="AO65:AV65"/>
    <mergeCell ref="BE63:BL63"/>
    <mergeCell ref="BE64:BL64"/>
    <mergeCell ref="BE65:BL65"/>
    <mergeCell ref="AW65:BD65"/>
    <mergeCell ref="Z64:AD64"/>
    <mergeCell ref="AB57:AI57"/>
    <mergeCell ref="Z63:AD63"/>
    <mergeCell ref="AS46:AZ46"/>
    <mergeCell ref="AJ53:AQ54"/>
    <mergeCell ref="AR53:AY54"/>
    <mergeCell ref="D47:AB47"/>
    <mergeCell ref="AS47:AZ47"/>
    <mergeCell ref="AC49:AJ49"/>
    <mergeCell ref="D49:AB49"/>
    <mergeCell ref="BD21:BL21"/>
    <mergeCell ref="A25:BL25"/>
    <mergeCell ref="BE61:BL61"/>
    <mergeCell ref="AR55:AY55"/>
    <mergeCell ref="A53:C54"/>
    <mergeCell ref="BE62:BL62"/>
    <mergeCell ref="AE64:AN64"/>
    <mergeCell ref="AJ55:AQ55"/>
    <mergeCell ref="B17:L17"/>
    <mergeCell ref="N17:AS17"/>
    <mergeCell ref="AU17:BB17"/>
    <mergeCell ref="B19:L19"/>
    <mergeCell ref="N19:Y19"/>
    <mergeCell ref="AA19:AI19"/>
    <mergeCell ref="AK19:BC19"/>
    <mergeCell ref="AE65:AN65"/>
    <mergeCell ref="G62:Y62"/>
    <mergeCell ref="G63:Y63"/>
    <mergeCell ref="A62:F62"/>
    <mergeCell ref="A48:C48"/>
    <mergeCell ref="AS49:AZ49"/>
    <mergeCell ref="D58:AA58"/>
    <mergeCell ref="B20:L20"/>
    <mergeCell ref="N20:Y20"/>
    <mergeCell ref="AA20:AI20"/>
    <mergeCell ref="AK20:BC20"/>
    <mergeCell ref="AB53:AI54"/>
    <mergeCell ref="AE61:AN61"/>
    <mergeCell ref="AJ56:AQ56"/>
    <mergeCell ref="AB58:AI58"/>
    <mergeCell ref="AJ58:AQ58"/>
    <mergeCell ref="A58:C5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E19:BL19"/>
    <mergeCell ref="BA49:BH49"/>
    <mergeCell ref="Z70:AD70"/>
    <mergeCell ref="A70:F70"/>
    <mergeCell ref="AO70:AV70"/>
    <mergeCell ref="AE70:AN70"/>
    <mergeCell ref="A69:F69"/>
    <mergeCell ref="G69:Y69"/>
    <mergeCell ref="AE68:AN68"/>
    <mergeCell ref="Z68:AD68"/>
    <mergeCell ref="AO69:AV69"/>
    <mergeCell ref="A64:F64"/>
    <mergeCell ref="A63:F63"/>
    <mergeCell ref="A66:F66"/>
    <mergeCell ref="BE66:BL66"/>
    <mergeCell ref="AW66:BD66"/>
    <mergeCell ref="AW63:BD63"/>
    <mergeCell ref="AO63:AV63"/>
    <mergeCell ref="AO64:AV64"/>
    <mergeCell ref="A65:F65"/>
    <mergeCell ref="G64:Y64"/>
    <mergeCell ref="G65:Y65"/>
    <mergeCell ref="AE63:AN63"/>
    <mergeCell ref="Z65:AD65"/>
    <mergeCell ref="AO1:BL1"/>
    <mergeCell ref="A51:BL51"/>
    <mergeCell ref="A49:C49"/>
    <mergeCell ref="U21:AD21"/>
    <mergeCell ref="AE21:AR21"/>
    <mergeCell ref="AK49:AR49"/>
    <mergeCell ref="A40:F40"/>
    <mergeCell ref="AC44:AJ45"/>
    <mergeCell ref="AK44:AR45"/>
    <mergeCell ref="A46:C46"/>
    <mergeCell ref="AO7:BF7"/>
    <mergeCell ref="A27:BL27"/>
    <mergeCell ref="A29:F29"/>
    <mergeCell ref="A34:BL34"/>
    <mergeCell ref="A22:H22"/>
    <mergeCell ref="I22:S22"/>
    <mergeCell ref="G31:BL31"/>
    <mergeCell ref="A28:F28"/>
    <mergeCell ref="A24:BL24"/>
    <mergeCell ref="AO2:BL2"/>
    <mergeCell ref="AO3:BL3"/>
    <mergeCell ref="AO6:BF6"/>
    <mergeCell ref="AO4:BL4"/>
    <mergeCell ref="AO5:BL5"/>
    <mergeCell ref="A11:BL11"/>
    <mergeCell ref="A10:BL10"/>
    <mergeCell ref="T22:W22"/>
    <mergeCell ref="A21:T21"/>
    <mergeCell ref="AS21:BC21"/>
    <mergeCell ref="G28:BL28"/>
    <mergeCell ref="A37:F37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G37:BL37"/>
    <mergeCell ref="A38:F38"/>
    <mergeCell ref="G29:BL29"/>
    <mergeCell ref="G30:BL30"/>
    <mergeCell ref="A33:BL33"/>
    <mergeCell ref="AS44:AZ45"/>
    <mergeCell ref="A31:F31"/>
    <mergeCell ref="A30:F30"/>
    <mergeCell ref="A36:BL36"/>
    <mergeCell ref="AR58:AY58"/>
    <mergeCell ref="A60:BL60"/>
    <mergeCell ref="A61:F61"/>
    <mergeCell ref="AJ57:AQ57"/>
    <mergeCell ref="D55:AA55"/>
    <mergeCell ref="A55:C55"/>
    <mergeCell ref="A56:C56"/>
    <mergeCell ref="D56:AA56"/>
    <mergeCell ref="G61:Y61"/>
    <mergeCell ref="A57:C57"/>
    <mergeCell ref="Z61:AD61"/>
    <mergeCell ref="G38:BL38"/>
    <mergeCell ref="AS48:AZ48"/>
    <mergeCell ref="AC46:AJ46"/>
    <mergeCell ref="AK46:AR46"/>
    <mergeCell ref="D46:AB46"/>
    <mergeCell ref="G40:BL40"/>
    <mergeCell ref="A44:C45"/>
    <mergeCell ref="D44:AB45"/>
    <mergeCell ref="Z62:AD62"/>
    <mergeCell ref="AO62:AV62"/>
    <mergeCell ref="G39:BL39"/>
    <mergeCell ref="A39:F39"/>
    <mergeCell ref="A43:AZ43"/>
    <mergeCell ref="AW62:BD62"/>
    <mergeCell ref="AB55:AI55"/>
    <mergeCell ref="AR57:AY57"/>
    <mergeCell ref="AE62:AN62"/>
    <mergeCell ref="AR56:AY56"/>
    <mergeCell ref="AB56:AI56"/>
    <mergeCell ref="AW61:BD61"/>
    <mergeCell ref="D57:AA57"/>
    <mergeCell ref="A52:AY52"/>
    <mergeCell ref="D53:AA54"/>
    <mergeCell ref="AO61:AV61"/>
    <mergeCell ref="W79:AM79"/>
    <mergeCell ref="AO79:BG79"/>
    <mergeCell ref="AO67:AV67"/>
    <mergeCell ref="A67:F67"/>
    <mergeCell ref="A68:F68"/>
    <mergeCell ref="G66:Y66"/>
    <mergeCell ref="BE70:BL70"/>
    <mergeCell ref="AO68:AV68"/>
    <mergeCell ref="BE69:BL69"/>
    <mergeCell ref="BE68:BL68"/>
    <mergeCell ref="AW68:BD68"/>
    <mergeCell ref="G70:Y70"/>
    <mergeCell ref="G68:Y68"/>
    <mergeCell ref="Z69:AD69"/>
    <mergeCell ref="AE69:AN69"/>
    <mergeCell ref="AW67:BD67"/>
    <mergeCell ref="AE66:AN66"/>
    <mergeCell ref="Z67:AD67"/>
    <mergeCell ref="Z66:AD66"/>
    <mergeCell ref="AW64:BD64"/>
    <mergeCell ref="AO66:AV66"/>
    <mergeCell ref="AE67:AN67"/>
    <mergeCell ref="BE67:BL67"/>
    <mergeCell ref="G73:Y73"/>
    <mergeCell ref="G71:Y71"/>
    <mergeCell ref="W75:AM75"/>
    <mergeCell ref="AE73:AN73"/>
    <mergeCell ref="G72:Y72"/>
    <mergeCell ref="AO75:BG75"/>
    <mergeCell ref="A75:V75"/>
    <mergeCell ref="A71:F71"/>
    <mergeCell ref="A72:F72"/>
    <mergeCell ref="A73:F73"/>
    <mergeCell ref="A82:H82"/>
    <mergeCell ref="A81:H81"/>
    <mergeCell ref="W80:AM80"/>
    <mergeCell ref="AO80:BG80"/>
    <mergeCell ref="G67:Y67"/>
    <mergeCell ref="Z72:AD72"/>
    <mergeCell ref="AW70:BD70"/>
    <mergeCell ref="A77:F77"/>
    <mergeCell ref="W76:AM76"/>
    <mergeCell ref="AO76:BG76"/>
    <mergeCell ref="AE71:AN71"/>
    <mergeCell ref="AO71:AV71"/>
    <mergeCell ref="BE72:BL72"/>
    <mergeCell ref="Z73:AD73"/>
    <mergeCell ref="AO73:AV73"/>
    <mergeCell ref="AW73:BD73"/>
    <mergeCell ref="BE71:BL71"/>
    <mergeCell ref="AW71:BD71"/>
    <mergeCell ref="Z71:AD71"/>
    <mergeCell ref="BE73:BL73"/>
    <mergeCell ref="AW69:BD69"/>
    <mergeCell ref="AO72:AV72"/>
    <mergeCell ref="AW72:BD72"/>
    <mergeCell ref="AE72:AN72"/>
  </mergeCells>
  <phoneticPr fontId="0" type="noConversion"/>
  <conditionalFormatting sqref="G64:L64">
    <cfRule type="cellIs" dxfId="3" priority="2" stopIfTrue="1" operator="equal">
      <formula>$G63</formula>
    </cfRule>
  </conditionalFormatting>
  <conditionalFormatting sqref="D49">
    <cfRule type="cellIs" dxfId="2" priority="3" stopIfTrue="1" operator="equal">
      <formula>$D47</formula>
    </cfRule>
  </conditionalFormatting>
  <conditionalFormatting sqref="A64:F73">
    <cfRule type="cellIs" dxfId="1" priority="4" stopIfTrue="1" operator="equal">
      <formula>0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59" fitToHeight="999" orientation="landscape" copies="3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2020-08-10T08:02:36Z</cp:lastPrinted>
  <dcterms:created xsi:type="dcterms:W3CDTF">2016-08-15T09:54:21Z</dcterms:created>
  <dcterms:modified xsi:type="dcterms:W3CDTF">2020-09-09T05:31:56Z</dcterms:modified>
</cp:coreProperties>
</file>