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2F55A03-63FD-4A68-9D25-57D2BF4A9D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ПК0218110" sheetId="2" r:id="rId1"/>
  </sheets>
  <definedNames>
    <definedName name="_xlnm.Print_Area" localSheetId="0">КПК0218110!$A$1:$BM$85</definedName>
  </definedNames>
  <calcPr calcId="181029" refMode="R1C1"/>
</workbook>
</file>

<file path=xl/calcChain.xml><?xml version="1.0" encoding="utf-8"?>
<calcChain xmlns="http://schemas.openxmlformats.org/spreadsheetml/2006/main">
  <c r="AO68" i="2" l="1"/>
  <c r="AO66" i="2" l="1"/>
  <c r="BE66" i="2" s="1"/>
  <c r="AB59" i="2"/>
  <c r="AB58" i="2"/>
  <c r="AC50" i="2"/>
  <c r="AC49" i="2"/>
  <c r="AS49" i="2" s="1"/>
  <c r="AS22" i="2"/>
  <c r="U22" i="2" s="1"/>
  <c r="BE72" i="2"/>
  <c r="BE71" i="2"/>
  <c r="BE70" i="2"/>
  <c r="BE69" i="2"/>
  <c r="BE68" i="2"/>
  <c r="BE67" i="2"/>
  <c r="BE65" i="2"/>
  <c r="AR59" i="2"/>
  <c r="AR58" i="2"/>
  <c r="AS50" i="2"/>
</calcChain>
</file>

<file path=xl/sharedStrings.xml><?xml version="1.0" encoding="utf-8"?>
<sst xmlns="http://schemas.openxmlformats.org/spreadsheetml/2006/main" count="136" uniqueCount="103">
  <si>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</si>
  <si>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</si>
  <si>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</si>
  <si>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</si>
  <si>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</si>
  <si>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</si>
  <si>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</si>
  <si>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</si>
  <si>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</si>
  <si>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</si>
  <si>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</si>
  <si>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</si>
  <si>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</si>
  <si>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</si>
  <si>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</si>
  <si>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</si>
  <si>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</si>
  <si>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</si>
  <si>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</si>
  <si>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</si>
  <si>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</si>
  <si>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</si>
  <si>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</si>
  <si>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</si>
  <si>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</si>
  <si>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</si>
  <si>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</si>
  <si>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</si>
  <si>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</si>
  <si>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</si>
  <si>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</si>
  <si>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</si>
  <si>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</si>
  <si>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</si>
  <si>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</si>
  <si>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</si>
  <si>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</si>
  <si>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</si>
  <si>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</si>
  <si>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</si>
  <si>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</si>
  <si>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</si>
  <si>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</si>
  <si>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</si>
  <si>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</si>
  <si>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</si>
  <si>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</si>
  <si>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</si>
  <si>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</si>
  <si>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</si>
  <si>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</si>
  <si>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</si>
  <si>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</si>
  <si>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</si>
  <si>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</si>
  <si>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</si>
  <si>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</si>
  <si>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</si>
  <si>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</si>
  <si>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</si>
  <si>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</si>
  <si>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</si>
  <si>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</si>
  <si>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</si>
  <si>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Створення місцевого матеріального резерву для виконання заходів, спрямованих на запобігання, ліквідацію надзвичайних ситуацій техногенного і природного характеру та їх наслідків</t>
  </si>
  <si>
    <t>Заходи із запобігання та ліквідації надзвичайних ситуацій та наслідків стихійного лиха</t>
  </si>
  <si>
    <t>УСЬОГО</t>
  </si>
  <si>
    <t>Міська цільова програма розвитку цивільного захисту Ніжинської міської ОТГ на  2020 рік</t>
  </si>
  <si>
    <t>Затрат</t>
  </si>
  <si>
    <t>обсяг видатків на запобігання та ліквідіцію надзвичайних ситуацій та наслідків стихійного лиха</t>
  </si>
  <si>
    <t>грн.</t>
  </si>
  <si>
    <t>рішення сесії</t>
  </si>
  <si>
    <t>Продукту</t>
  </si>
  <si>
    <t>кількість заходів, які планується провести по ліквідації і попередженню надзвичайних ситуацій</t>
  </si>
  <si>
    <t>од.</t>
  </si>
  <si>
    <t>програма</t>
  </si>
  <si>
    <t>Ефективності</t>
  </si>
  <si>
    <t>середній обсяг витрат</t>
  </si>
  <si>
    <t>Обсяг видатків/кількість заходів</t>
  </si>
  <si>
    <t>Якості</t>
  </si>
  <si>
    <t>Темп зростання обсягу видатків на запобігання та ліквідацію надзвичайних ситуацій порівняно з минулим роком</t>
  </si>
  <si>
    <t>відс.</t>
  </si>
  <si>
    <t>Забезпечення реалізації заходів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</t>
  </si>
  <si>
    <t>0200000</t>
  </si>
  <si>
    <t>Виконком Ніжинської міської ради</t>
  </si>
  <si>
    <t>Фінансове управління  Ніжинської  міської  ради</t>
  </si>
  <si>
    <t>25538000000</t>
  </si>
  <si>
    <t>гривень</t>
  </si>
  <si>
    <t>бюджетної програми місцевого бюджету на 2020  рік</t>
  </si>
  <si>
    <t>0218110</t>
  </si>
  <si>
    <t>0210000</t>
  </si>
  <si>
    <t>8110</t>
  </si>
  <si>
    <t>0320</t>
  </si>
  <si>
    <t>Конституція України / закон від 28.06.1996 № 254к/96-ВР/, Закон України " Про місцеве самоврядування в Україні", Бюджетний кодекс України / закон від 08.07.2010 № 2456-У1/,ЗУ "Про службу в органах місцевого самоврядування", ЗУ "Про Державний бюджет України на 2020 рік", ЗУ " Про публічні закупівлі " від 25.12.2015 № 922 -У111, Кодекс цивільного захисту України / 5403-17/, рішення міської ради 7 скликання від 24.12.2019 року № 7-65/2019, № 8-65/2019, рішення міської ради 7 скликання № 18-68/2020 від 26.02.2020р., рішення міської ради 7 скликання № 2-69/2020 від 16.03.2020р., рішення міської ради 7 скликання № 9-80/2020 від 13.10.2020р.</t>
  </si>
  <si>
    <t>04061783</t>
  </si>
  <si>
    <t>Заступник міського голови з питань діяльності виконавчих органів ради</t>
  </si>
  <si>
    <t>І.В.Алєксєєнко</t>
  </si>
  <si>
    <t>Заступник начальника фінансового управління Ніжинської міської ради</t>
  </si>
  <si>
    <t>М.Б.Фурса</t>
  </si>
  <si>
    <t xml:space="preserve"> Виконавчий  комітет  Ніжинської  міської  ради Чернігівської області</t>
  </si>
  <si>
    <t>Запобігання  та ліквідація надзвичайних ситуацій та  наслідків стихійного лиха</t>
  </si>
  <si>
    <t>Розрахунок (515000/27012*100)</t>
  </si>
  <si>
    <t>__22 жовтня 2020 року__№___271__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</si>
</sst>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center" wrapText="1"/>
    </xf>
    <xf numFmtId="4" fontId="20" fillId="0" borderId="6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justify" vertical="center" wrapText="1"/>
    </xf>
    <xf numFmtId="0" fontId="13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85"/>
  <sheetViews>
    <sheetView tabSelected="1" zoomScaleNormal="100" zoomScaleSheetLayoutView="100" workbookViewId="0">
      <selection activeCell="AO7" sqref="AO7:BF7"/>
    </sheetView>
  </sheetViews>
  <sheetFormatPr defaultRowHeight="12.75" x14ac:dyDescent="0.2"/>
  <cols>
    <col min="1" max="54" width="2.85546875" style="2" customWidth="1"/>
    <col min="55" max="55" width="3.5703125" style="2" customWidth="1"/>
    <col min="56" max="65" width="2.85546875" style="2" customWidth="1"/>
    <col min="66" max="77" width="3" style="2" customWidth="1"/>
    <col min="78" max="78" width="4.5703125" style="2" customWidth="1"/>
    <col min="79" max="79" width="5.28515625" style="2" hidden="1" customWidth="1"/>
    <col min="80" max="16384" width="9.140625" style="2"/>
  </cols>
  <sheetData>
    <row r="1" spans="1:77" ht="44.25" customHeight="1" x14ac:dyDescent="0.2">
      <c r="AO1" s="102" t="s">
        <v>36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">
      <c r="AO3" s="95" t="s">
        <v>1</v>
      </c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</row>
    <row r="4" spans="1:77" ht="15" customHeight="1" x14ac:dyDescent="0.2">
      <c r="AO4" s="106" t="s">
        <v>99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 x14ac:dyDescent="0.2">
      <c r="AO5" s="107" t="s">
        <v>21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5.95" customHeight="1" x14ac:dyDescent="0.2">
      <c r="AO7" s="118" t="s">
        <v>102</v>
      </c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</row>
    <row r="10" spans="1:77" ht="15.75" customHeight="1" x14ac:dyDescent="0.2">
      <c r="A10" s="119" t="s">
        <v>22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77" s="7" customFormat="1" ht="14.25" customHeight="1" x14ac:dyDescent="0.2">
      <c r="A13" s="4" t="s">
        <v>54</v>
      </c>
      <c r="B13" s="76" t="s">
        <v>83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5"/>
      <c r="N13" s="109" t="s">
        <v>84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6"/>
      <c r="AU13" s="76" t="s">
        <v>94</v>
      </c>
      <c r="AV13" s="77"/>
      <c r="AW13" s="77"/>
      <c r="AX13" s="77"/>
      <c r="AY13" s="77"/>
      <c r="AZ13" s="77"/>
      <c r="BA13" s="77"/>
      <c r="BB13" s="77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s="7" customFormat="1" ht="24" customHeight="1" x14ac:dyDescent="0.2">
      <c r="A14" s="8"/>
      <c r="B14" s="81" t="s">
        <v>57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"/>
      <c r="N14" s="80" t="s">
        <v>63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"/>
      <c r="AU14" s="81" t="s">
        <v>56</v>
      </c>
      <c r="AV14" s="81"/>
      <c r="AW14" s="81"/>
      <c r="AX14" s="81"/>
      <c r="AY14" s="81"/>
      <c r="AZ14" s="81"/>
      <c r="BA14" s="81"/>
      <c r="BB14" s="81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s="7" customFormat="1" x14ac:dyDescent="0.2">
      <c r="BE15" s="9"/>
      <c r="BF15" s="9"/>
      <c r="BG15" s="9"/>
      <c r="BH15" s="9"/>
      <c r="BI15" s="9"/>
      <c r="BJ15" s="9"/>
      <c r="BK15" s="9"/>
      <c r="BL15" s="9"/>
    </row>
    <row r="16" spans="1:77" s="7" customFormat="1" ht="15" customHeight="1" x14ac:dyDescent="0.2">
      <c r="A16" s="10" t="s">
        <v>5</v>
      </c>
      <c r="B16" s="76" t="s">
        <v>90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5"/>
      <c r="N16" s="109" t="s">
        <v>84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6"/>
      <c r="AU16" s="76" t="s">
        <v>94</v>
      </c>
      <c r="AV16" s="77"/>
      <c r="AW16" s="77"/>
      <c r="AX16" s="77"/>
      <c r="AY16" s="77"/>
      <c r="AZ16" s="77"/>
      <c r="BA16" s="77"/>
      <c r="BB16" s="77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3"/>
      <c r="BN16" s="13"/>
      <c r="BO16" s="13"/>
      <c r="BP16" s="11"/>
      <c r="BQ16" s="11"/>
      <c r="BR16" s="11"/>
      <c r="BS16" s="11"/>
      <c r="BT16" s="11"/>
      <c r="BU16" s="11"/>
      <c r="BV16" s="11"/>
      <c r="BW16" s="11"/>
    </row>
    <row r="17" spans="1:79" s="7" customFormat="1" ht="24" customHeight="1" x14ac:dyDescent="0.2">
      <c r="A17" s="14"/>
      <c r="B17" s="81" t="s">
        <v>57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"/>
      <c r="N17" s="80" t="s">
        <v>62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"/>
      <c r="AU17" s="81" t="s">
        <v>56</v>
      </c>
      <c r="AV17" s="81"/>
      <c r="AW17" s="81"/>
      <c r="AX17" s="81"/>
      <c r="AY17" s="81"/>
      <c r="AZ17" s="81"/>
      <c r="BA17" s="81"/>
      <c r="BB17" s="81"/>
      <c r="BC17" s="15"/>
      <c r="BD17" s="15"/>
      <c r="BE17" s="15"/>
      <c r="BF17" s="15"/>
      <c r="BG17" s="15"/>
      <c r="BH17" s="15"/>
      <c r="BI17" s="15"/>
      <c r="BJ17" s="15"/>
      <c r="BK17" s="16"/>
      <c r="BL17" s="15"/>
      <c r="BM17" s="13"/>
      <c r="BN17" s="13"/>
      <c r="BO17" s="13"/>
      <c r="BP17" s="15"/>
      <c r="BQ17" s="15"/>
      <c r="BR17" s="15"/>
      <c r="BS17" s="15"/>
      <c r="BT17" s="15"/>
      <c r="BU17" s="15"/>
      <c r="BV17" s="15"/>
      <c r="BW17" s="15"/>
    </row>
    <row r="18" spans="1:79" s="7" customFormat="1" x14ac:dyDescent="0.2"/>
    <row r="19" spans="1:79" s="7" customFormat="1" ht="28.5" customHeight="1" x14ac:dyDescent="0.2">
      <c r="A19" s="4" t="s">
        <v>55</v>
      </c>
      <c r="B19" s="76" t="s">
        <v>89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76" t="s">
        <v>91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11"/>
      <c r="AA19" s="76" t="s">
        <v>92</v>
      </c>
      <c r="AB19" s="77"/>
      <c r="AC19" s="77"/>
      <c r="AD19" s="77"/>
      <c r="AE19" s="77"/>
      <c r="AF19" s="77"/>
      <c r="AG19" s="77"/>
      <c r="AH19" s="77"/>
      <c r="AI19" s="77"/>
      <c r="AJ19" s="11"/>
      <c r="AK19" s="78" t="s">
        <v>65</v>
      </c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11"/>
      <c r="BE19" s="76" t="s">
        <v>86</v>
      </c>
      <c r="BF19" s="77"/>
      <c r="BG19" s="77"/>
      <c r="BH19" s="77"/>
      <c r="BI19" s="77"/>
      <c r="BJ19" s="77"/>
      <c r="BK19" s="77"/>
      <c r="BL19" s="77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s="7" customFormat="1" ht="25.5" customHeight="1" x14ac:dyDescent="0.2">
      <c r="B20" s="81" t="s">
        <v>57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N20" s="81" t="s">
        <v>58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15"/>
      <c r="AA20" s="110" t="s">
        <v>59</v>
      </c>
      <c r="AB20" s="110"/>
      <c r="AC20" s="110"/>
      <c r="AD20" s="110"/>
      <c r="AE20" s="110"/>
      <c r="AF20" s="110"/>
      <c r="AG20" s="110"/>
      <c r="AH20" s="110"/>
      <c r="AI20" s="110"/>
      <c r="AJ20" s="15"/>
      <c r="AK20" s="79" t="s">
        <v>60</v>
      </c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15"/>
      <c r="BE20" s="81" t="s">
        <v>61</v>
      </c>
      <c r="BF20" s="81"/>
      <c r="BG20" s="81"/>
      <c r="BH20" s="81"/>
      <c r="BI20" s="81"/>
      <c r="BJ20" s="81"/>
      <c r="BK20" s="81"/>
      <c r="BL20" s="81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79" ht="24.95" customHeight="1" x14ac:dyDescent="0.2">
      <c r="A22" s="108" t="s">
        <v>51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3">
        <f>AS22+I23</f>
        <v>640000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52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f>495000+20000</f>
        <v>515000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97" t="s">
        <v>24</v>
      </c>
      <c r="BE22" s="97"/>
      <c r="BF22" s="97"/>
      <c r="BG22" s="97"/>
      <c r="BH22" s="97"/>
      <c r="BI22" s="97"/>
      <c r="BJ22" s="97"/>
      <c r="BK22" s="97"/>
      <c r="BL22" s="97"/>
    </row>
    <row r="23" spans="1:79" ht="24.95" customHeight="1" x14ac:dyDescent="0.2">
      <c r="A23" s="97" t="s">
        <v>23</v>
      </c>
      <c r="B23" s="97"/>
      <c r="C23" s="97"/>
      <c r="D23" s="97"/>
      <c r="E23" s="97"/>
      <c r="F23" s="97"/>
      <c r="G23" s="97"/>
      <c r="H23" s="97"/>
      <c r="I23" s="103">
        <v>125000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97" t="s">
        <v>25</v>
      </c>
      <c r="U23" s="97"/>
      <c r="V23" s="97"/>
      <c r="W23" s="97"/>
      <c r="X23" s="18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0"/>
      <c r="AO23" s="20"/>
      <c r="AP23" s="20"/>
      <c r="AQ23" s="20"/>
      <c r="AR23" s="20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20"/>
      <c r="BE23" s="20"/>
      <c r="BF23" s="20"/>
      <c r="BG23" s="20"/>
      <c r="BH23" s="20"/>
      <c r="BI23" s="20"/>
      <c r="BJ23" s="17"/>
      <c r="BK23" s="17"/>
      <c r="BL23" s="17"/>
    </row>
    <row r="24" spans="1:79" ht="12.75" customHeight="1" x14ac:dyDescent="0.2">
      <c r="A24" s="21"/>
      <c r="B24" s="21"/>
      <c r="C24" s="21"/>
      <c r="D24" s="21"/>
      <c r="E24" s="21"/>
      <c r="F24" s="21"/>
      <c r="G24" s="21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1"/>
      <c r="U24" s="21"/>
      <c r="V24" s="21"/>
      <c r="W24" s="21"/>
      <c r="X24" s="18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0"/>
      <c r="AO24" s="20"/>
      <c r="AP24" s="20"/>
      <c r="AQ24" s="20"/>
      <c r="AR24" s="20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20"/>
      <c r="BE24" s="20"/>
      <c r="BF24" s="20"/>
      <c r="BG24" s="20"/>
      <c r="BH24" s="20"/>
      <c r="BI24" s="20"/>
      <c r="BJ24" s="17"/>
      <c r="BK24" s="17"/>
      <c r="BL24" s="17"/>
    </row>
    <row r="25" spans="1:79" ht="15.75" customHeight="1" x14ac:dyDescent="0.2">
      <c r="A25" s="95" t="s">
        <v>38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63" customHeight="1" x14ac:dyDescent="0.2">
      <c r="A26" s="96" t="s">
        <v>93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2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</row>
    <row r="28" spans="1:79" ht="15.75" customHeight="1" x14ac:dyDescent="0.2">
      <c r="A28" s="97" t="s">
        <v>37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</row>
    <row r="29" spans="1:79" ht="27.75" customHeight="1" x14ac:dyDescent="0.2">
      <c r="A29" s="98" t="s">
        <v>29</v>
      </c>
      <c r="B29" s="98"/>
      <c r="C29" s="98"/>
      <c r="D29" s="98"/>
      <c r="E29" s="98"/>
      <c r="F29" s="98"/>
      <c r="G29" s="99" t="s">
        <v>41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 x14ac:dyDescent="0.2">
      <c r="A31" s="50" t="s">
        <v>34</v>
      </c>
      <c r="B31" s="50"/>
      <c r="C31" s="50"/>
      <c r="D31" s="50"/>
      <c r="E31" s="50"/>
      <c r="F31" s="50"/>
      <c r="G31" s="86" t="s">
        <v>8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2" t="s">
        <v>50</v>
      </c>
    </row>
    <row r="32" spans="1:79" ht="12.75" customHeight="1" x14ac:dyDescent="0.2">
      <c r="A32" s="50">
        <v>1</v>
      </c>
      <c r="B32" s="50"/>
      <c r="C32" s="50"/>
      <c r="D32" s="50"/>
      <c r="E32" s="50"/>
      <c r="F32" s="50"/>
      <c r="G32" s="66" t="s">
        <v>64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2" t="s">
        <v>49</v>
      </c>
    </row>
    <row r="33" spans="1:79" ht="12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</row>
    <row r="34" spans="1:79" ht="15.95" customHeight="1" x14ac:dyDescent="0.2">
      <c r="A34" s="97" t="s">
        <v>39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</row>
    <row r="35" spans="1:79" ht="31.5" customHeight="1" x14ac:dyDescent="0.2">
      <c r="A35" s="96" t="s">
        <v>82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12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</row>
    <row r="37" spans="1:79" ht="15.75" customHeight="1" x14ac:dyDescent="0.2">
      <c r="A37" s="97" t="s">
        <v>40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</row>
    <row r="38" spans="1:79" ht="27.75" customHeight="1" x14ac:dyDescent="0.2">
      <c r="A38" s="98" t="s">
        <v>29</v>
      </c>
      <c r="B38" s="98"/>
      <c r="C38" s="98"/>
      <c r="D38" s="98"/>
      <c r="E38" s="98"/>
      <c r="F38" s="98"/>
      <c r="G38" s="99" t="s">
        <v>26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 x14ac:dyDescent="0.2">
      <c r="A40" s="50" t="s">
        <v>7</v>
      </c>
      <c r="B40" s="50"/>
      <c r="C40" s="50"/>
      <c r="D40" s="50"/>
      <c r="E40" s="50"/>
      <c r="F40" s="50"/>
      <c r="G40" s="86" t="s">
        <v>8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2" t="s">
        <v>12</v>
      </c>
    </row>
    <row r="41" spans="1:79" ht="12.75" customHeight="1" x14ac:dyDescent="0.2">
      <c r="A41" s="50">
        <v>1</v>
      </c>
      <c r="B41" s="50"/>
      <c r="C41" s="50"/>
      <c r="D41" s="50"/>
      <c r="E41" s="50"/>
      <c r="F41" s="50"/>
      <c r="G41" s="66" t="s">
        <v>65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2" t="s">
        <v>13</v>
      </c>
    </row>
    <row r="42" spans="1:79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79" ht="15.75" customHeight="1" x14ac:dyDescent="0.2">
      <c r="A43" s="97" t="s">
        <v>42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79" ht="15" customHeight="1" x14ac:dyDescent="0.2">
      <c r="A44" s="120" t="s">
        <v>87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27"/>
      <c r="BB44" s="27"/>
      <c r="BC44" s="27"/>
      <c r="BD44" s="27"/>
      <c r="BE44" s="27"/>
      <c r="BF44" s="27"/>
      <c r="BG44" s="27"/>
      <c r="BH44" s="27"/>
      <c r="BI44" s="28"/>
      <c r="BJ44" s="28"/>
      <c r="BK44" s="28"/>
      <c r="BL44" s="28"/>
    </row>
    <row r="45" spans="1:79" ht="15.95" customHeight="1" x14ac:dyDescent="0.2">
      <c r="A45" s="75" t="s">
        <v>29</v>
      </c>
      <c r="B45" s="75"/>
      <c r="C45" s="75"/>
      <c r="D45" s="69" t="s">
        <v>27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75" t="s">
        <v>30</v>
      </c>
      <c r="AD45" s="75"/>
      <c r="AE45" s="75"/>
      <c r="AF45" s="75"/>
      <c r="AG45" s="75"/>
      <c r="AH45" s="75"/>
      <c r="AI45" s="75"/>
      <c r="AJ45" s="75"/>
      <c r="AK45" s="75" t="s">
        <v>31</v>
      </c>
      <c r="AL45" s="75"/>
      <c r="AM45" s="75"/>
      <c r="AN45" s="75"/>
      <c r="AO45" s="75"/>
      <c r="AP45" s="75"/>
      <c r="AQ45" s="75"/>
      <c r="AR45" s="75"/>
      <c r="AS45" s="75" t="s">
        <v>28</v>
      </c>
      <c r="AT45" s="75"/>
      <c r="AU45" s="75"/>
      <c r="AV45" s="75"/>
      <c r="AW45" s="75"/>
      <c r="AX45" s="75"/>
      <c r="AY45" s="75"/>
      <c r="AZ45" s="75"/>
      <c r="BA45" s="29"/>
      <c r="BB45" s="29"/>
      <c r="BC45" s="29"/>
      <c r="BD45" s="29"/>
      <c r="BE45" s="29"/>
      <c r="BF45" s="29"/>
      <c r="BG45" s="29"/>
      <c r="BH45" s="29"/>
    </row>
    <row r="46" spans="1:79" ht="29.1" customHeight="1" x14ac:dyDescent="0.2">
      <c r="A46" s="75"/>
      <c r="B46" s="75"/>
      <c r="C46" s="75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29"/>
      <c r="BB46" s="29"/>
      <c r="BC46" s="29"/>
      <c r="BD46" s="29"/>
      <c r="BE46" s="29"/>
      <c r="BF46" s="29"/>
      <c r="BG46" s="29"/>
      <c r="BH46" s="29"/>
    </row>
    <row r="47" spans="1:79" ht="15.75" x14ac:dyDescent="0.2">
      <c r="A47" s="75">
        <v>1</v>
      </c>
      <c r="B47" s="75"/>
      <c r="C47" s="75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29"/>
      <c r="BB47" s="29"/>
      <c r="BC47" s="29"/>
      <c r="BD47" s="29"/>
      <c r="BE47" s="29"/>
      <c r="BF47" s="29"/>
      <c r="BG47" s="29"/>
      <c r="BH47" s="29"/>
    </row>
    <row r="48" spans="1:79" s="32" customFormat="1" ht="12.75" hidden="1" customHeight="1" x14ac:dyDescent="0.2">
      <c r="A48" s="50" t="s">
        <v>7</v>
      </c>
      <c r="B48" s="50"/>
      <c r="C48" s="50"/>
      <c r="D48" s="92" t="s">
        <v>8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85" t="s">
        <v>9</v>
      </c>
      <c r="AD48" s="85"/>
      <c r="AE48" s="85"/>
      <c r="AF48" s="85"/>
      <c r="AG48" s="85"/>
      <c r="AH48" s="85"/>
      <c r="AI48" s="85"/>
      <c r="AJ48" s="85"/>
      <c r="AK48" s="85" t="s">
        <v>10</v>
      </c>
      <c r="AL48" s="85"/>
      <c r="AM48" s="85"/>
      <c r="AN48" s="85"/>
      <c r="AO48" s="85"/>
      <c r="AP48" s="85"/>
      <c r="AQ48" s="85"/>
      <c r="AR48" s="85"/>
      <c r="AS48" s="54" t="s">
        <v>11</v>
      </c>
      <c r="AT48" s="85"/>
      <c r="AU48" s="85"/>
      <c r="AV48" s="85"/>
      <c r="AW48" s="85"/>
      <c r="AX48" s="85"/>
      <c r="AY48" s="85"/>
      <c r="AZ48" s="85"/>
      <c r="BA48" s="30"/>
      <c r="BB48" s="31"/>
      <c r="BC48" s="31"/>
      <c r="BD48" s="31"/>
      <c r="BE48" s="31"/>
      <c r="BF48" s="31"/>
      <c r="BG48" s="31"/>
      <c r="BH48" s="31"/>
      <c r="CA48" s="32" t="s">
        <v>14</v>
      </c>
    </row>
    <row r="49" spans="1:79" ht="12.75" customHeight="1" x14ac:dyDescent="0.2">
      <c r="A49" s="50">
        <v>1</v>
      </c>
      <c r="B49" s="50"/>
      <c r="C49" s="50"/>
      <c r="D49" s="66" t="s">
        <v>100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  <c r="AC49" s="49">
        <f>495000+20000</f>
        <v>515000</v>
      </c>
      <c r="AD49" s="49"/>
      <c r="AE49" s="49"/>
      <c r="AF49" s="49"/>
      <c r="AG49" s="49"/>
      <c r="AH49" s="49"/>
      <c r="AI49" s="49"/>
      <c r="AJ49" s="49"/>
      <c r="AK49" s="49">
        <v>125000</v>
      </c>
      <c r="AL49" s="49"/>
      <c r="AM49" s="49"/>
      <c r="AN49" s="49"/>
      <c r="AO49" s="49"/>
      <c r="AP49" s="49"/>
      <c r="AQ49" s="49"/>
      <c r="AR49" s="49"/>
      <c r="AS49" s="49">
        <f>AC49+AK49</f>
        <v>640000</v>
      </c>
      <c r="AT49" s="49"/>
      <c r="AU49" s="49"/>
      <c r="AV49" s="49"/>
      <c r="AW49" s="49"/>
      <c r="AX49" s="49"/>
      <c r="AY49" s="49"/>
      <c r="AZ49" s="49"/>
      <c r="BA49" s="33"/>
      <c r="BB49" s="33"/>
      <c r="BC49" s="33"/>
      <c r="BD49" s="33"/>
      <c r="BE49" s="33"/>
      <c r="BF49" s="33"/>
      <c r="BG49" s="33"/>
      <c r="BH49" s="33"/>
      <c r="CA49" s="2" t="s">
        <v>15</v>
      </c>
    </row>
    <row r="50" spans="1:79" s="32" customFormat="1" x14ac:dyDescent="0.2">
      <c r="A50" s="55"/>
      <c r="B50" s="55"/>
      <c r="C50" s="55"/>
      <c r="D50" s="82" t="s">
        <v>66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61">
        <f>495000+20000</f>
        <v>515000</v>
      </c>
      <c r="AD50" s="61"/>
      <c r="AE50" s="61"/>
      <c r="AF50" s="61"/>
      <c r="AG50" s="61"/>
      <c r="AH50" s="61"/>
      <c r="AI50" s="61"/>
      <c r="AJ50" s="61"/>
      <c r="AK50" s="61">
        <v>125000</v>
      </c>
      <c r="AL50" s="61"/>
      <c r="AM50" s="61"/>
      <c r="AN50" s="61"/>
      <c r="AO50" s="61"/>
      <c r="AP50" s="61"/>
      <c r="AQ50" s="61"/>
      <c r="AR50" s="61"/>
      <c r="AS50" s="61">
        <f>AC50+AK50</f>
        <v>640000</v>
      </c>
      <c r="AT50" s="61"/>
      <c r="AU50" s="61"/>
      <c r="AV50" s="61"/>
      <c r="AW50" s="61"/>
      <c r="AX50" s="61"/>
      <c r="AY50" s="61"/>
      <c r="AZ50" s="61"/>
      <c r="BA50" s="34"/>
      <c r="BB50" s="34"/>
      <c r="BC50" s="34"/>
      <c r="BD50" s="34"/>
      <c r="BE50" s="34"/>
      <c r="BF50" s="34"/>
      <c r="BG50" s="34"/>
      <c r="BH50" s="34"/>
    </row>
    <row r="52" spans="1:79" ht="15.75" customHeight="1" x14ac:dyDescent="0.2">
      <c r="A52" s="95" t="s">
        <v>43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79" ht="15" customHeight="1" x14ac:dyDescent="0.2">
      <c r="A53" s="120" t="s">
        <v>87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</row>
    <row r="54" spans="1:79" ht="15.95" customHeight="1" x14ac:dyDescent="0.2">
      <c r="A54" s="75" t="s">
        <v>29</v>
      </c>
      <c r="B54" s="75"/>
      <c r="C54" s="75"/>
      <c r="D54" s="69" t="s">
        <v>35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75" t="s">
        <v>30</v>
      </c>
      <c r="AC54" s="75"/>
      <c r="AD54" s="75"/>
      <c r="AE54" s="75"/>
      <c r="AF54" s="75"/>
      <c r="AG54" s="75"/>
      <c r="AH54" s="75"/>
      <c r="AI54" s="75"/>
      <c r="AJ54" s="75" t="s">
        <v>31</v>
      </c>
      <c r="AK54" s="75"/>
      <c r="AL54" s="75"/>
      <c r="AM54" s="75"/>
      <c r="AN54" s="75"/>
      <c r="AO54" s="75"/>
      <c r="AP54" s="75"/>
      <c r="AQ54" s="75"/>
      <c r="AR54" s="75" t="s">
        <v>28</v>
      </c>
      <c r="AS54" s="75"/>
      <c r="AT54" s="75"/>
      <c r="AU54" s="75"/>
      <c r="AV54" s="75"/>
      <c r="AW54" s="75"/>
      <c r="AX54" s="75"/>
      <c r="AY54" s="75"/>
    </row>
    <row r="55" spans="1:79" ht="29.1" customHeight="1" x14ac:dyDescent="0.2">
      <c r="A55" s="75"/>
      <c r="B55" s="75"/>
      <c r="C55" s="75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 x14ac:dyDescent="0.2">
      <c r="A56" s="75">
        <v>1</v>
      </c>
      <c r="B56" s="75"/>
      <c r="C56" s="75"/>
      <c r="D56" s="89">
        <v>2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 x14ac:dyDescent="0.2">
      <c r="A57" s="50" t="s">
        <v>7</v>
      </c>
      <c r="B57" s="50"/>
      <c r="C57" s="50"/>
      <c r="D57" s="86" t="s">
        <v>8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85" t="s">
        <v>9</v>
      </c>
      <c r="AC57" s="85"/>
      <c r="AD57" s="85"/>
      <c r="AE57" s="85"/>
      <c r="AF57" s="85"/>
      <c r="AG57" s="85"/>
      <c r="AH57" s="85"/>
      <c r="AI57" s="85"/>
      <c r="AJ57" s="85" t="s">
        <v>10</v>
      </c>
      <c r="AK57" s="85"/>
      <c r="AL57" s="85"/>
      <c r="AM57" s="85"/>
      <c r="AN57" s="85"/>
      <c r="AO57" s="85"/>
      <c r="AP57" s="85"/>
      <c r="AQ57" s="85"/>
      <c r="AR57" s="85" t="s">
        <v>11</v>
      </c>
      <c r="AS57" s="85"/>
      <c r="AT57" s="85"/>
      <c r="AU57" s="85"/>
      <c r="AV57" s="85"/>
      <c r="AW57" s="85"/>
      <c r="AX57" s="85"/>
      <c r="AY57" s="85"/>
      <c r="CA57" s="2" t="s">
        <v>16</v>
      </c>
    </row>
    <row r="58" spans="1:79" ht="25.5" customHeight="1" x14ac:dyDescent="0.2">
      <c r="A58" s="50">
        <v>1</v>
      </c>
      <c r="B58" s="50"/>
      <c r="C58" s="50"/>
      <c r="D58" s="66" t="s">
        <v>67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49">
        <f>495000+20000</f>
        <v>515000</v>
      </c>
      <c r="AC58" s="49"/>
      <c r="AD58" s="49"/>
      <c r="AE58" s="49"/>
      <c r="AF58" s="49"/>
      <c r="AG58" s="49"/>
      <c r="AH58" s="49"/>
      <c r="AI58" s="49"/>
      <c r="AJ58" s="49">
        <v>125000</v>
      </c>
      <c r="AK58" s="49"/>
      <c r="AL58" s="49"/>
      <c r="AM58" s="49"/>
      <c r="AN58" s="49"/>
      <c r="AO58" s="49"/>
      <c r="AP58" s="49"/>
      <c r="AQ58" s="49"/>
      <c r="AR58" s="49">
        <f>AB58+AJ58</f>
        <v>640000</v>
      </c>
      <c r="AS58" s="49"/>
      <c r="AT58" s="49"/>
      <c r="AU58" s="49"/>
      <c r="AV58" s="49"/>
      <c r="AW58" s="49"/>
      <c r="AX58" s="49"/>
      <c r="AY58" s="49"/>
      <c r="CA58" s="2" t="s">
        <v>17</v>
      </c>
    </row>
    <row r="59" spans="1:79" s="32" customFormat="1" ht="12.75" customHeight="1" x14ac:dyDescent="0.2">
      <c r="A59" s="55"/>
      <c r="B59" s="55"/>
      <c r="C59" s="55"/>
      <c r="D59" s="82" t="s">
        <v>28</v>
      </c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61">
        <f>495000+20000</f>
        <v>515000</v>
      </c>
      <c r="AC59" s="61"/>
      <c r="AD59" s="61"/>
      <c r="AE59" s="61"/>
      <c r="AF59" s="61"/>
      <c r="AG59" s="61"/>
      <c r="AH59" s="61"/>
      <c r="AI59" s="61"/>
      <c r="AJ59" s="61">
        <v>125000</v>
      </c>
      <c r="AK59" s="61"/>
      <c r="AL59" s="61"/>
      <c r="AM59" s="61"/>
      <c r="AN59" s="61"/>
      <c r="AO59" s="61"/>
      <c r="AP59" s="61"/>
      <c r="AQ59" s="61"/>
      <c r="AR59" s="61">
        <f>AB59+AJ59</f>
        <v>640000</v>
      </c>
      <c r="AS59" s="61"/>
      <c r="AT59" s="61"/>
      <c r="AU59" s="61"/>
      <c r="AV59" s="61"/>
      <c r="AW59" s="61"/>
      <c r="AX59" s="61"/>
      <c r="AY59" s="61"/>
    </row>
    <row r="61" spans="1:79" ht="15.75" customHeight="1" x14ac:dyDescent="0.2">
      <c r="A61" s="97" t="s">
        <v>44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</row>
    <row r="62" spans="1:79" ht="30" customHeight="1" x14ac:dyDescent="0.2">
      <c r="A62" s="75" t="s">
        <v>29</v>
      </c>
      <c r="B62" s="75"/>
      <c r="C62" s="75"/>
      <c r="D62" s="75"/>
      <c r="E62" s="75"/>
      <c r="F62" s="75"/>
      <c r="G62" s="89" t="s">
        <v>45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1"/>
      <c r="Z62" s="75" t="s">
        <v>3</v>
      </c>
      <c r="AA62" s="75"/>
      <c r="AB62" s="75"/>
      <c r="AC62" s="75"/>
      <c r="AD62" s="75"/>
      <c r="AE62" s="75" t="s">
        <v>2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89" t="s">
        <v>30</v>
      </c>
      <c r="AP62" s="90"/>
      <c r="AQ62" s="90"/>
      <c r="AR62" s="90"/>
      <c r="AS62" s="90"/>
      <c r="AT62" s="90"/>
      <c r="AU62" s="90"/>
      <c r="AV62" s="91"/>
      <c r="AW62" s="89" t="s">
        <v>31</v>
      </c>
      <c r="AX62" s="90"/>
      <c r="AY62" s="90"/>
      <c r="AZ62" s="90"/>
      <c r="BA62" s="90"/>
      <c r="BB62" s="90"/>
      <c r="BC62" s="90"/>
      <c r="BD62" s="91"/>
      <c r="BE62" s="89" t="s">
        <v>28</v>
      </c>
      <c r="BF62" s="90"/>
      <c r="BG62" s="90"/>
      <c r="BH62" s="90"/>
      <c r="BI62" s="90"/>
      <c r="BJ62" s="90"/>
      <c r="BK62" s="90"/>
      <c r="BL62" s="91"/>
    </row>
    <row r="63" spans="1:79" ht="15.75" customHeight="1" x14ac:dyDescent="0.2">
      <c r="A63" s="75">
        <v>1</v>
      </c>
      <c r="B63" s="75"/>
      <c r="C63" s="75"/>
      <c r="D63" s="75"/>
      <c r="E63" s="75"/>
      <c r="F63" s="75"/>
      <c r="G63" s="89">
        <v>2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1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 x14ac:dyDescent="0.2">
      <c r="A64" s="50" t="s">
        <v>34</v>
      </c>
      <c r="B64" s="50"/>
      <c r="C64" s="50"/>
      <c r="D64" s="50"/>
      <c r="E64" s="50"/>
      <c r="F64" s="50"/>
      <c r="G64" s="86" t="s">
        <v>8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50" t="s">
        <v>20</v>
      </c>
      <c r="AA64" s="50"/>
      <c r="AB64" s="50"/>
      <c r="AC64" s="50"/>
      <c r="AD64" s="50"/>
      <c r="AE64" s="114" t="s">
        <v>33</v>
      </c>
      <c r="AF64" s="114"/>
      <c r="AG64" s="114"/>
      <c r="AH64" s="114"/>
      <c r="AI64" s="114"/>
      <c r="AJ64" s="114"/>
      <c r="AK64" s="114"/>
      <c r="AL64" s="114"/>
      <c r="AM64" s="114"/>
      <c r="AN64" s="86"/>
      <c r="AO64" s="85" t="s">
        <v>9</v>
      </c>
      <c r="AP64" s="85"/>
      <c r="AQ64" s="85"/>
      <c r="AR64" s="85"/>
      <c r="AS64" s="85"/>
      <c r="AT64" s="85"/>
      <c r="AU64" s="85"/>
      <c r="AV64" s="85"/>
      <c r="AW64" s="85" t="s">
        <v>32</v>
      </c>
      <c r="AX64" s="85"/>
      <c r="AY64" s="85"/>
      <c r="AZ64" s="85"/>
      <c r="BA64" s="85"/>
      <c r="BB64" s="85"/>
      <c r="BC64" s="85"/>
      <c r="BD64" s="85"/>
      <c r="BE64" s="85" t="s">
        <v>11</v>
      </c>
      <c r="BF64" s="85"/>
      <c r="BG64" s="85"/>
      <c r="BH64" s="85"/>
      <c r="BI64" s="85"/>
      <c r="BJ64" s="85"/>
      <c r="BK64" s="85"/>
      <c r="BL64" s="85"/>
      <c r="CA64" s="2" t="s">
        <v>18</v>
      </c>
    </row>
    <row r="65" spans="1:1025" s="32" customFormat="1" ht="12.75" customHeight="1" x14ac:dyDescent="0.2">
      <c r="A65" s="55">
        <v>0</v>
      </c>
      <c r="B65" s="55"/>
      <c r="C65" s="55"/>
      <c r="D65" s="55"/>
      <c r="E65" s="55"/>
      <c r="F65" s="55"/>
      <c r="G65" s="115" t="s">
        <v>68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7"/>
      <c r="Z65" s="59"/>
      <c r="AA65" s="59"/>
      <c r="AB65" s="59"/>
      <c r="AC65" s="59"/>
      <c r="AD65" s="59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>
        <f t="shared" ref="BE65:BE72" si="0">AO65+AW65</f>
        <v>0</v>
      </c>
      <c r="BF65" s="61"/>
      <c r="BG65" s="61"/>
      <c r="BH65" s="61"/>
      <c r="BI65" s="61"/>
      <c r="BJ65" s="61"/>
      <c r="BK65" s="61"/>
      <c r="BL65" s="61"/>
      <c r="CA65" s="32" t="s">
        <v>19</v>
      </c>
    </row>
    <row r="66" spans="1:1025" ht="25.5" customHeight="1" x14ac:dyDescent="0.2">
      <c r="A66" s="50">
        <v>0</v>
      </c>
      <c r="B66" s="50"/>
      <c r="C66" s="50"/>
      <c r="D66" s="50"/>
      <c r="E66" s="50"/>
      <c r="F66" s="50"/>
      <c r="G66" s="51" t="s">
        <v>69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4" t="s">
        <v>70</v>
      </c>
      <c r="AA66" s="54"/>
      <c r="AB66" s="54"/>
      <c r="AC66" s="54"/>
      <c r="AD66" s="54"/>
      <c r="AE66" s="64" t="s">
        <v>71</v>
      </c>
      <c r="AF66" s="64"/>
      <c r="AG66" s="64"/>
      <c r="AH66" s="64"/>
      <c r="AI66" s="64"/>
      <c r="AJ66" s="64"/>
      <c r="AK66" s="64"/>
      <c r="AL66" s="64"/>
      <c r="AM66" s="64"/>
      <c r="AN66" s="65"/>
      <c r="AO66" s="49">
        <f>495000+20000</f>
        <v>515000</v>
      </c>
      <c r="AP66" s="49"/>
      <c r="AQ66" s="49"/>
      <c r="AR66" s="49"/>
      <c r="AS66" s="49"/>
      <c r="AT66" s="49"/>
      <c r="AU66" s="49"/>
      <c r="AV66" s="49"/>
      <c r="AW66" s="49">
        <v>125000</v>
      </c>
      <c r="AX66" s="49"/>
      <c r="AY66" s="49"/>
      <c r="AZ66" s="49"/>
      <c r="BA66" s="49"/>
      <c r="BB66" s="49"/>
      <c r="BC66" s="49"/>
      <c r="BD66" s="49"/>
      <c r="BE66" s="49">
        <f t="shared" si="0"/>
        <v>640000</v>
      </c>
      <c r="BF66" s="49"/>
      <c r="BG66" s="49"/>
      <c r="BH66" s="49"/>
      <c r="BI66" s="49"/>
      <c r="BJ66" s="49"/>
      <c r="BK66" s="49"/>
      <c r="BL66" s="49"/>
    </row>
    <row r="67" spans="1:1025" s="32" customFormat="1" ht="12.75" customHeight="1" x14ac:dyDescent="0.2">
      <c r="A67" s="55">
        <v>0</v>
      </c>
      <c r="B67" s="55"/>
      <c r="C67" s="55"/>
      <c r="D67" s="55"/>
      <c r="E67" s="55"/>
      <c r="F67" s="55"/>
      <c r="G67" s="56" t="s">
        <v>72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8"/>
      <c r="Z67" s="59"/>
      <c r="AA67" s="59"/>
      <c r="AB67" s="59"/>
      <c r="AC67" s="59"/>
      <c r="AD67" s="59"/>
      <c r="AE67" s="62"/>
      <c r="AF67" s="62"/>
      <c r="AG67" s="62"/>
      <c r="AH67" s="62"/>
      <c r="AI67" s="62"/>
      <c r="AJ67" s="62"/>
      <c r="AK67" s="62"/>
      <c r="AL67" s="62"/>
      <c r="AM67" s="62"/>
      <c r="AN67" s="63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>
        <f t="shared" si="0"/>
        <v>0</v>
      </c>
      <c r="BF67" s="61"/>
      <c r="BG67" s="61"/>
      <c r="BH67" s="61"/>
      <c r="BI67" s="61"/>
      <c r="BJ67" s="61"/>
      <c r="BK67" s="61"/>
      <c r="BL67" s="61"/>
    </row>
    <row r="68" spans="1:1025" ht="25.5" customHeight="1" x14ac:dyDescent="0.2">
      <c r="A68" s="50">
        <v>0</v>
      </c>
      <c r="B68" s="50"/>
      <c r="C68" s="50"/>
      <c r="D68" s="50"/>
      <c r="E68" s="50"/>
      <c r="F68" s="50"/>
      <c r="G68" s="51" t="s">
        <v>73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4" t="s">
        <v>74</v>
      </c>
      <c r="AA68" s="54"/>
      <c r="AB68" s="54"/>
      <c r="AC68" s="54"/>
      <c r="AD68" s="54"/>
      <c r="AE68" s="64" t="s">
        <v>75</v>
      </c>
      <c r="AF68" s="64"/>
      <c r="AG68" s="64"/>
      <c r="AH68" s="64"/>
      <c r="AI68" s="64"/>
      <c r="AJ68" s="64"/>
      <c r="AK68" s="64"/>
      <c r="AL68" s="64"/>
      <c r="AM68" s="64"/>
      <c r="AN68" s="65"/>
      <c r="AO68" s="49">
        <f>4+1</f>
        <v>5</v>
      </c>
      <c r="AP68" s="49"/>
      <c r="AQ68" s="49"/>
      <c r="AR68" s="49"/>
      <c r="AS68" s="49"/>
      <c r="AT68" s="49"/>
      <c r="AU68" s="49"/>
      <c r="AV68" s="49"/>
      <c r="AW68" s="49">
        <v>1</v>
      </c>
      <c r="AX68" s="49"/>
      <c r="AY68" s="49"/>
      <c r="AZ68" s="49"/>
      <c r="BA68" s="49"/>
      <c r="BB68" s="49"/>
      <c r="BC68" s="49"/>
      <c r="BD68" s="49"/>
      <c r="BE68" s="49">
        <f t="shared" si="0"/>
        <v>6</v>
      </c>
      <c r="BF68" s="49"/>
      <c r="BG68" s="49"/>
      <c r="BH68" s="49"/>
      <c r="BI68" s="49"/>
      <c r="BJ68" s="49"/>
      <c r="BK68" s="49"/>
      <c r="BL68" s="49"/>
    </row>
    <row r="69" spans="1:1025" s="32" customFormat="1" ht="12.75" customHeight="1" x14ac:dyDescent="0.2">
      <c r="A69" s="55">
        <v>0</v>
      </c>
      <c r="B69" s="55"/>
      <c r="C69" s="55"/>
      <c r="D69" s="55"/>
      <c r="E69" s="55"/>
      <c r="F69" s="55"/>
      <c r="G69" s="56" t="s">
        <v>76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8"/>
      <c r="Z69" s="59"/>
      <c r="AA69" s="59"/>
      <c r="AB69" s="59"/>
      <c r="AC69" s="59"/>
      <c r="AD69" s="59"/>
      <c r="AE69" s="62"/>
      <c r="AF69" s="62"/>
      <c r="AG69" s="62"/>
      <c r="AH69" s="62"/>
      <c r="AI69" s="62"/>
      <c r="AJ69" s="62"/>
      <c r="AK69" s="62"/>
      <c r="AL69" s="62"/>
      <c r="AM69" s="62"/>
      <c r="AN69" s="63"/>
      <c r="AO69" s="60"/>
      <c r="AP69" s="60"/>
      <c r="AQ69" s="60"/>
      <c r="AR69" s="60"/>
      <c r="AS69" s="60"/>
      <c r="AT69" s="60"/>
      <c r="AU69" s="60"/>
      <c r="AV69" s="60"/>
      <c r="AW69" s="61"/>
      <c r="AX69" s="61"/>
      <c r="AY69" s="61"/>
      <c r="AZ69" s="61"/>
      <c r="BA69" s="61"/>
      <c r="BB69" s="61"/>
      <c r="BC69" s="61"/>
      <c r="BD69" s="61"/>
      <c r="BE69" s="61">
        <f t="shared" si="0"/>
        <v>0</v>
      </c>
      <c r="BF69" s="61"/>
      <c r="BG69" s="61"/>
      <c r="BH69" s="61"/>
      <c r="BI69" s="61"/>
      <c r="BJ69" s="61"/>
      <c r="BK69" s="61"/>
      <c r="BL69" s="61"/>
    </row>
    <row r="70" spans="1:1025" ht="25.5" customHeight="1" x14ac:dyDescent="0.2">
      <c r="A70" s="50">
        <v>0</v>
      </c>
      <c r="B70" s="50"/>
      <c r="C70" s="50"/>
      <c r="D70" s="50"/>
      <c r="E70" s="50"/>
      <c r="F70" s="50"/>
      <c r="G70" s="51" t="s">
        <v>77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4" t="s">
        <v>70</v>
      </c>
      <c r="AA70" s="54"/>
      <c r="AB70" s="54"/>
      <c r="AC70" s="54"/>
      <c r="AD70" s="54"/>
      <c r="AE70" s="51" t="s">
        <v>78</v>
      </c>
      <c r="AF70" s="52"/>
      <c r="AG70" s="52"/>
      <c r="AH70" s="52"/>
      <c r="AI70" s="52"/>
      <c r="AJ70" s="52"/>
      <c r="AK70" s="52"/>
      <c r="AL70" s="52"/>
      <c r="AM70" s="52"/>
      <c r="AN70" s="53"/>
      <c r="AO70" s="49">
        <v>103000</v>
      </c>
      <c r="AP70" s="49"/>
      <c r="AQ70" s="49"/>
      <c r="AR70" s="49"/>
      <c r="AS70" s="49"/>
      <c r="AT70" s="49"/>
      <c r="AU70" s="49"/>
      <c r="AV70" s="49"/>
      <c r="AW70" s="49">
        <v>125000</v>
      </c>
      <c r="AX70" s="49"/>
      <c r="AY70" s="49"/>
      <c r="AZ70" s="49"/>
      <c r="BA70" s="49"/>
      <c r="BB70" s="49"/>
      <c r="BC70" s="49"/>
      <c r="BD70" s="49"/>
      <c r="BE70" s="49">
        <f t="shared" si="0"/>
        <v>228000</v>
      </c>
      <c r="BF70" s="49"/>
      <c r="BG70" s="49"/>
      <c r="BH70" s="49"/>
      <c r="BI70" s="49"/>
      <c r="BJ70" s="49"/>
      <c r="BK70" s="49"/>
      <c r="BL70" s="49"/>
    </row>
    <row r="71" spans="1:1025" s="32" customFormat="1" ht="12.75" customHeight="1" x14ac:dyDescent="0.2">
      <c r="A71" s="55">
        <v>0</v>
      </c>
      <c r="B71" s="55"/>
      <c r="C71" s="55"/>
      <c r="D71" s="55"/>
      <c r="E71" s="55"/>
      <c r="F71" s="55"/>
      <c r="G71" s="56" t="s">
        <v>79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8"/>
      <c r="Z71" s="59"/>
      <c r="AA71" s="59"/>
      <c r="AB71" s="59"/>
      <c r="AC71" s="59"/>
      <c r="AD71" s="59"/>
      <c r="AE71" s="56"/>
      <c r="AF71" s="57"/>
      <c r="AG71" s="57"/>
      <c r="AH71" s="57"/>
      <c r="AI71" s="57"/>
      <c r="AJ71" s="57"/>
      <c r="AK71" s="57"/>
      <c r="AL71" s="57"/>
      <c r="AM71" s="57"/>
      <c r="AN71" s="58"/>
      <c r="AO71" s="60"/>
      <c r="AP71" s="60"/>
      <c r="AQ71" s="60"/>
      <c r="AR71" s="60"/>
      <c r="AS71" s="60"/>
      <c r="AT71" s="60"/>
      <c r="AU71" s="60"/>
      <c r="AV71" s="60"/>
      <c r="AW71" s="61"/>
      <c r="AX71" s="61"/>
      <c r="AY71" s="61"/>
      <c r="AZ71" s="61"/>
      <c r="BA71" s="61"/>
      <c r="BB71" s="61"/>
      <c r="BC71" s="61"/>
      <c r="BD71" s="61"/>
      <c r="BE71" s="61">
        <f t="shared" si="0"/>
        <v>0</v>
      </c>
      <c r="BF71" s="61"/>
      <c r="BG71" s="61"/>
      <c r="BH71" s="61"/>
      <c r="BI71" s="61"/>
      <c r="BJ71" s="61"/>
      <c r="BK71" s="61"/>
      <c r="BL71" s="61"/>
    </row>
    <row r="72" spans="1:1025" ht="25.5" customHeight="1" x14ac:dyDescent="0.2">
      <c r="A72" s="50">
        <v>0</v>
      </c>
      <c r="B72" s="50"/>
      <c r="C72" s="50"/>
      <c r="D72" s="50"/>
      <c r="E72" s="50"/>
      <c r="F72" s="50"/>
      <c r="G72" s="51" t="s">
        <v>80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4" t="s">
        <v>81</v>
      </c>
      <c r="AA72" s="54"/>
      <c r="AB72" s="54"/>
      <c r="AC72" s="54"/>
      <c r="AD72" s="54"/>
      <c r="AE72" s="51" t="s">
        <v>101</v>
      </c>
      <c r="AF72" s="52"/>
      <c r="AG72" s="52"/>
      <c r="AH72" s="52"/>
      <c r="AI72" s="52"/>
      <c r="AJ72" s="52"/>
      <c r="AK72" s="52"/>
      <c r="AL72" s="52"/>
      <c r="AM72" s="52"/>
      <c r="AN72" s="53"/>
      <c r="AO72" s="49">
        <v>1906.56</v>
      </c>
      <c r="AP72" s="49"/>
      <c r="AQ72" s="49"/>
      <c r="AR72" s="49"/>
      <c r="AS72" s="49"/>
      <c r="AT72" s="49"/>
      <c r="AU72" s="49"/>
      <c r="AV72" s="49"/>
      <c r="AW72" s="49">
        <v>125</v>
      </c>
      <c r="AX72" s="49"/>
      <c r="AY72" s="49"/>
      <c r="AZ72" s="49"/>
      <c r="BA72" s="49"/>
      <c r="BB72" s="49"/>
      <c r="BC72" s="49"/>
      <c r="BD72" s="49"/>
      <c r="BE72" s="49">
        <f t="shared" si="0"/>
        <v>2031.56</v>
      </c>
      <c r="BF72" s="49"/>
      <c r="BG72" s="49"/>
      <c r="BH72" s="49"/>
      <c r="BI72" s="49"/>
      <c r="BJ72" s="49"/>
      <c r="BK72" s="49"/>
      <c r="BL72" s="49"/>
    </row>
    <row r="73" spans="1:1025" x14ac:dyDescent="0.2"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</row>
    <row r="75" spans="1:1025" ht="18.75" customHeight="1" x14ac:dyDescent="0.2">
      <c r="A75" s="42" t="s">
        <v>95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1"/>
      <c r="AO75" s="44" t="s">
        <v>96</v>
      </c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</row>
    <row r="76" spans="1:1025" s="7" customForma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41" t="s">
        <v>6</v>
      </c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2"/>
      <c r="AO76" s="41" t="s">
        <v>53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  <c r="AME76" s="2"/>
      <c r="AMF76" s="2"/>
      <c r="AMG76" s="2"/>
      <c r="AMH76" s="2"/>
      <c r="AMI76" s="2"/>
      <c r="AMJ76" s="2"/>
      <c r="AMK76" s="2"/>
    </row>
    <row r="77" spans="1:1025" s="7" customFormat="1" ht="15.95" customHeight="1" x14ac:dyDescent="0.2">
      <c r="A77" s="45" t="s">
        <v>4</v>
      </c>
      <c r="B77" s="45"/>
      <c r="C77" s="45"/>
      <c r="D77" s="45"/>
      <c r="E77" s="45"/>
      <c r="F77" s="45"/>
      <c r="G77" s="45"/>
      <c r="H77" s="4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  <c r="AME77" s="2"/>
      <c r="AMF77" s="2"/>
      <c r="AMG77" s="2"/>
      <c r="AMH77" s="2"/>
      <c r="AMI77" s="2"/>
      <c r="AMJ77" s="2"/>
      <c r="AMK77" s="2"/>
    </row>
    <row r="78" spans="1:1025" s="7" customFormat="1" ht="18" customHeight="1" x14ac:dyDescent="0.2">
      <c r="A78" s="46" t="s">
        <v>85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36"/>
      <c r="S78" s="36"/>
      <c r="T78" s="36"/>
      <c r="U78" s="36"/>
      <c r="V78" s="36"/>
      <c r="W78" s="36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  <c r="AME78" s="2"/>
      <c r="AMF78" s="2"/>
      <c r="AMG78" s="2"/>
      <c r="AMH78" s="2"/>
      <c r="AMI78" s="2"/>
      <c r="AMJ78" s="2"/>
      <c r="AMK78" s="2"/>
    </row>
    <row r="79" spans="1:1025" s="7" customFormat="1" x14ac:dyDescent="0.2">
      <c r="A79" s="47" t="s">
        <v>48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  <c r="AME79" s="2"/>
      <c r="AMF79" s="2"/>
      <c r="AMG79" s="2"/>
      <c r="AMH79" s="2"/>
      <c r="AMI79" s="2"/>
      <c r="AMJ79" s="2"/>
      <c r="AMK79" s="2"/>
    </row>
    <row r="80" spans="1:1025" s="7" customFormat="1" ht="10.5" customHeight="1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  <c r="AME80" s="2"/>
      <c r="AMF80" s="2"/>
      <c r="AMG80" s="2"/>
      <c r="AMH80" s="2"/>
      <c r="AMI80" s="2"/>
      <c r="AMJ80" s="2"/>
      <c r="AMK80" s="2"/>
    </row>
    <row r="81" spans="1:1025" ht="22.5" customHeight="1" x14ac:dyDescent="0.2">
      <c r="A81" s="48" t="s">
        <v>97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1"/>
      <c r="AO81" s="44" t="s">
        <v>98</v>
      </c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</row>
    <row r="82" spans="1:1025" s="7" customForma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41" t="s">
        <v>6</v>
      </c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2"/>
      <c r="AO82" s="41" t="s">
        <v>53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  <c r="AMF82" s="2"/>
      <c r="AMG82" s="2"/>
      <c r="AMH82" s="2"/>
      <c r="AMI82" s="2"/>
      <c r="AMJ82" s="2"/>
      <c r="AMK82" s="2"/>
    </row>
    <row r="83" spans="1:1025" x14ac:dyDescent="0.2">
      <c r="A83" s="112">
        <v>44125</v>
      </c>
      <c r="B83" s="113"/>
      <c r="C83" s="113"/>
      <c r="D83" s="113"/>
      <c r="E83" s="113"/>
      <c r="F83" s="113"/>
      <c r="G83" s="113"/>
      <c r="H83" s="113"/>
    </row>
    <row r="84" spans="1:1025" x14ac:dyDescent="0.2">
      <c r="A84" s="111" t="s">
        <v>46</v>
      </c>
      <c r="B84" s="111"/>
      <c r="C84" s="111"/>
      <c r="D84" s="111"/>
      <c r="E84" s="111"/>
      <c r="F84" s="111"/>
      <c r="G84" s="111"/>
      <c r="H84" s="111"/>
      <c r="I84" s="39"/>
      <c r="J84" s="39"/>
      <c r="K84" s="39"/>
      <c r="L84" s="39"/>
      <c r="M84" s="39"/>
      <c r="N84" s="39"/>
      <c r="O84" s="39"/>
      <c r="P84" s="39"/>
      <c r="Q84" s="39"/>
    </row>
    <row r="85" spans="1:1025" x14ac:dyDescent="0.2">
      <c r="A85" s="40" t="s">
        <v>47</v>
      </c>
    </row>
  </sheetData>
  <mergeCells count="208">
    <mergeCell ref="BE62:BL62"/>
    <mergeCell ref="AB58:AI58"/>
    <mergeCell ref="AJ58:AQ58"/>
    <mergeCell ref="AR58:AY58"/>
    <mergeCell ref="AO7:BF7"/>
    <mergeCell ref="A10:BL10"/>
    <mergeCell ref="A11:BL11"/>
    <mergeCell ref="B13:L13"/>
    <mergeCell ref="B14:L14"/>
    <mergeCell ref="AK47:AR47"/>
    <mergeCell ref="AK48:AR48"/>
    <mergeCell ref="A53:AY53"/>
    <mergeCell ref="A40:F40"/>
    <mergeCell ref="A54:C55"/>
    <mergeCell ref="D56:AA56"/>
    <mergeCell ref="AB56:AI56"/>
    <mergeCell ref="AS45:AZ46"/>
    <mergeCell ref="A44:AZ44"/>
    <mergeCell ref="A43:AZ43"/>
    <mergeCell ref="AC49:AJ49"/>
    <mergeCell ref="AC45:AJ46"/>
    <mergeCell ref="AK45:AR46"/>
    <mergeCell ref="D49:AB49"/>
    <mergeCell ref="D45:AB46"/>
    <mergeCell ref="A84:H84"/>
    <mergeCell ref="A83:H83"/>
    <mergeCell ref="A64:F64"/>
    <mergeCell ref="Z64:AD64"/>
    <mergeCell ref="A63:F63"/>
    <mergeCell ref="A61:BL61"/>
    <mergeCell ref="A62:F62"/>
    <mergeCell ref="AE62:AN62"/>
    <mergeCell ref="Z62:AD62"/>
    <mergeCell ref="G62:Y62"/>
    <mergeCell ref="AO62:AV62"/>
    <mergeCell ref="AW62:BD62"/>
    <mergeCell ref="BE65:BL65"/>
    <mergeCell ref="AO64:AV64"/>
    <mergeCell ref="AW64:BD64"/>
    <mergeCell ref="BE64:BL64"/>
    <mergeCell ref="AW65:BD65"/>
    <mergeCell ref="AW63:BD63"/>
    <mergeCell ref="BE63:BL63"/>
    <mergeCell ref="AE63:AN63"/>
    <mergeCell ref="AE64:AN64"/>
    <mergeCell ref="G63:Y63"/>
    <mergeCell ref="G64:Y64"/>
    <mergeCell ref="G65:Y65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16:L16"/>
    <mergeCell ref="N16:AS16"/>
    <mergeCell ref="AU16:BB16"/>
    <mergeCell ref="B17:L17"/>
    <mergeCell ref="B20:L20"/>
    <mergeCell ref="N20:Y20"/>
    <mergeCell ref="AA20:AI20"/>
    <mergeCell ref="B19:L19"/>
    <mergeCell ref="Z65:AD65"/>
    <mergeCell ref="AE65:AN65"/>
    <mergeCell ref="AO65:AV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G32:BL32"/>
    <mergeCell ref="AS48:AZ48"/>
    <mergeCell ref="AS47:AZ47"/>
    <mergeCell ref="A41:F41"/>
    <mergeCell ref="A47:C47"/>
    <mergeCell ref="A48:C48"/>
    <mergeCell ref="G41:BL41"/>
    <mergeCell ref="A45:C46"/>
    <mergeCell ref="AO2:BL2"/>
    <mergeCell ref="AO3:BL3"/>
    <mergeCell ref="AO6:BF6"/>
    <mergeCell ref="D47:AB47"/>
    <mergeCell ref="D48:AB48"/>
    <mergeCell ref="AC47:AJ47"/>
    <mergeCell ref="AC48:AJ48"/>
    <mergeCell ref="G40:BL40"/>
    <mergeCell ref="A25:BL25"/>
    <mergeCell ref="A26:BL26"/>
    <mergeCell ref="A28:BL28"/>
    <mergeCell ref="A31:F31"/>
    <mergeCell ref="G31:BL31"/>
    <mergeCell ref="A29:F29"/>
    <mergeCell ref="A32:F32"/>
    <mergeCell ref="A37:BL37"/>
    <mergeCell ref="A38:F38"/>
    <mergeCell ref="G38:BL38"/>
    <mergeCell ref="A39:F39"/>
    <mergeCell ref="G39:BL39"/>
    <mergeCell ref="A35:BL35"/>
    <mergeCell ref="A34:BL34"/>
    <mergeCell ref="N19:Y19"/>
    <mergeCell ref="AA19:AI19"/>
    <mergeCell ref="AK19:BC19"/>
    <mergeCell ref="AK20:BC20"/>
    <mergeCell ref="N17:AS17"/>
    <mergeCell ref="AU17:BB17"/>
    <mergeCell ref="BE19:BL19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A57:C57"/>
    <mergeCell ref="D57:AA57"/>
    <mergeCell ref="A58:C58"/>
    <mergeCell ref="D58:AA58"/>
    <mergeCell ref="D54:AA55"/>
    <mergeCell ref="AB54:AI55"/>
    <mergeCell ref="AJ54:AQ55"/>
    <mergeCell ref="AR54:AY55"/>
    <mergeCell ref="A56:C56"/>
    <mergeCell ref="AR56:AY5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O63:AV63"/>
    <mergeCell ref="Z63:AD63"/>
    <mergeCell ref="A65:F65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W82:AM82"/>
    <mergeCell ref="AO82:BG82"/>
    <mergeCell ref="A75:W75"/>
    <mergeCell ref="X75:AM75"/>
    <mergeCell ref="AO75:BG75"/>
    <mergeCell ref="W76:AM76"/>
    <mergeCell ref="AO76:BG76"/>
    <mergeCell ref="A77:H77"/>
    <mergeCell ref="A78:Q78"/>
    <mergeCell ref="A79:AS79"/>
    <mergeCell ref="A81:W81"/>
    <mergeCell ref="X81:AM81"/>
    <mergeCell ref="AO81:BG81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2020-10-22T06:18:34Z</cp:lastPrinted>
  <dcterms:created xsi:type="dcterms:W3CDTF">2016-08-15T09:54:21Z</dcterms:created>
  <dcterms:modified xsi:type="dcterms:W3CDTF">2020-10-26T13:45:34Z</dcterms:modified>
</cp:coreProperties>
</file>