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F83F21DF-44E4-4CCC-A3F3-219AC394D5C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C14" i="1" l="1"/>
  <c r="C16" i="1" l="1"/>
  <c r="C15" i="1"/>
</calcChain>
</file>

<file path=xl/sharedStrings.xml><?xml version="1.0" encoding="utf-8"?>
<sst xmlns="http://schemas.openxmlformats.org/spreadsheetml/2006/main" count="42" uniqueCount="37">
  <si>
    <t>№ пункту паспорта, в якому відбулися зміни</t>
  </si>
  <si>
    <t>Пояснення щодо відмінностей результативних показників</t>
  </si>
  <si>
    <t>Керівник установи</t>
  </si>
  <si>
    <t>О.М.Костирко</t>
  </si>
  <si>
    <t>9.2.</t>
  </si>
  <si>
    <t>9.1.</t>
  </si>
  <si>
    <t>Придбання обладнання і предметів довгострокового використання</t>
  </si>
  <si>
    <t>Початкові результативні показники затвердженого паспорту бюджетної програми</t>
  </si>
  <si>
    <t>Результативні показники проекту паспорту бюджетної програми зі змінами</t>
  </si>
  <si>
    <t>Рішення сесій</t>
  </si>
  <si>
    <t>Забезпечення надання вторинної медичної допомоги населенню</t>
  </si>
  <si>
    <t>18-68/2020 сесія від 26.02.2020</t>
  </si>
  <si>
    <t>Придбання ліжок</t>
  </si>
  <si>
    <t>Придбання та установка камер</t>
  </si>
  <si>
    <t>41300,00                                    9шт.</t>
  </si>
  <si>
    <t>Придбання предметів, матеріалів та обладнання</t>
  </si>
  <si>
    <t>1716850,00                            5023шт.</t>
  </si>
  <si>
    <t xml:space="preserve"> 5-70/2020 сесія від 25.03.2020</t>
  </si>
  <si>
    <t>Придбання медикаментів</t>
  </si>
  <si>
    <t>Витрати на харчування хворих та медробітників</t>
  </si>
  <si>
    <t>Витрати на послуги по влаштуванню шлагбауму та розводка кисневих трубок</t>
  </si>
  <si>
    <t>Придбання відеореєстратора для камер відеонагляду поліклінніки, та придбання будиночка</t>
  </si>
  <si>
    <t>370000,00                                75шт.</t>
  </si>
  <si>
    <t>18-68/2020 сесія від 26.02.2020, 5-70/2020 сесія від 25.03.2020, 4-71/2020 від 08.04.2020</t>
  </si>
  <si>
    <t>Інші витрати, в т.ч. (З/П, видалення дерев, оплата перевезень та інше)</t>
  </si>
  <si>
    <t xml:space="preserve">                                         18 шт.</t>
  </si>
  <si>
    <t xml:space="preserve">                                           1 шт.</t>
  </si>
  <si>
    <t xml:space="preserve">Придбання будин.для шлагб.. Пральні машини (2шт.), генератор, перегородка </t>
  </si>
  <si>
    <t xml:space="preserve">                                           5 шт.</t>
  </si>
  <si>
    <t>2-69/2020 сесія від 16.03.2020. 5-70/2020 від 25.03.2020, №4/71-2020 від 08.04.2020</t>
  </si>
  <si>
    <t>Придбання медичного обладнання (Апарат "Ампліпульс-5Бр", Операц. стіл для хірург., ЕКГ апарат, киснев. контцентр.(4шт.), апарат ШВЛ для дітей, кисн.концентр.(4шт.), бактер.опромін.(5шт.), коагулометр, відеоларенгоскоп(1шт.)</t>
  </si>
  <si>
    <t>18-68/2020 сесія від 26.02.2020, 5-70/2020 від 25.03.2020, №4/71-2020 від 08.04.2020, №9-72/2020 від 29.04.2020</t>
  </si>
  <si>
    <t>4-71/2020 від 08.04.2020, №9-72/2020 від 29.04.2020</t>
  </si>
  <si>
    <t>Придбання предметів та обладнання</t>
  </si>
  <si>
    <t>18-68/2020 сесія від 26.02.2020, 5-70/2020 від 25.03.2020, №4/71-2020 від 08.04.2020, №9-72/2020 від 29.04.2020, позачергова сесія №8-73/2020 від 20.05.2020, позачерг.сесія №2-74/2020 від 12.06.2020, сесія №10-75/2020 від 26.06.2020, сесія №12-76/2020 від 03.08.2020, сесія №1-78/2020 від 18.09.2020</t>
  </si>
  <si>
    <t>18-68/2020 сесія від 26.02.2020, 5-70/2020 від 25.03.2020, №4/71-2020 від 08.04.2020, №9-72/2020 від 29.04.2020, позачергова сесія №8-73/2020 від 20.05.2020, позачерг.сесія №2-74/2020 від 12.06.2020, сесія №10-75/2020 від 26.06.2020, сесія №12-76/2020 від 03.08.2020, сесія №5-77/2020 від 27.08.2020, рішення позачергової сесії міської ради №9-80/2020 від 13.10.2020 року</t>
  </si>
  <si>
    <t>Порівняльна таблиця до паспорту бюджетної програми затвердженої Розпорядженням № 271 від  22.10.2020 р. по коду 0212010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</si>
</sst>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sz val="14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/>
    <xf numFmtId="0" fontId="1" fillId="0" borderId="0" xfId="0" applyFont="1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5" fillId="0" borderId="0" xfId="0" applyFont="1"/>
    <xf numFmtId="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0"/>
  <sheetViews>
    <sheetView tabSelected="1" workbookViewId="0">
      <selection sqref="A1:D1"/>
    </sheetView>
  </sheetViews>
  <sheetFormatPr defaultRowHeight="12.75" x14ac:dyDescent="0.2"/>
  <cols>
    <col min="1" max="1" width="11.140625" customWidth="1"/>
    <col min="2" max="2" width="23.7109375" customWidth="1"/>
    <col min="3" max="3" width="26.7109375" customWidth="1"/>
    <col min="4" max="4" width="27.42578125" customWidth="1"/>
    <col min="5" max="5" width="23" customWidth="1"/>
  </cols>
  <sheetData>
    <row r="1" spans="1:8" ht="33.6" customHeight="1" x14ac:dyDescent="0.3">
      <c r="A1" s="16" t="s">
        <v>36</v>
      </c>
      <c r="B1" s="16"/>
      <c r="C1" s="16"/>
      <c r="D1" s="16"/>
      <c r="E1" s="1"/>
      <c r="F1" s="1"/>
      <c r="G1" s="1"/>
      <c r="H1" s="1"/>
    </row>
    <row r="2" spans="1:8" x14ac:dyDescent="0.2">
      <c r="A2" s="2"/>
      <c r="B2" s="3"/>
      <c r="C2" s="3"/>
      <c r="D2" s="3"/>
    </row>
    <row r="3" spans="1:8" ht="85.5" x14ac:dyDescent="0.2">
      <c r="A3" s="4" t="s">
        <v>0</v>
      </c>
      <c r="B3" s="4" t="s">
        <v>7</v>
      </c>
      <c r="C3" s="4" t="s">
        <v>8</v>
      </c>
      <c r="D3" s="4" t="s">
        <v>1</v>
      </c>
      <c r="E3" s="14" t="s">
        <v>9</v>
      </c>
    </row>
    <row r="4" spans="1:8" ht="57.75" customHeight="1" x14ac:dyDescent="0.2">
      <c r="A4" s="10" t="s">
        <v>5</v>
      </c>
      <c r="B4" s="11">
        <v>19392700</v>
      </c>
      <c r="C4" s="11">
        <v>23056150</v>
      </c>
      <c r="D4" s="13" t="s">
        <v>10</v>
      </c>
      <c r="E4" s="15"/>
      <c r="F4" s="9"/>
    </row>
    <row r="5" spans="1:8" ht="0.75" hidden="1" customHeight="1" x14ac:dyDescent="0.2">
      <c r="A5" s="4"/>
      <c r="B5" s="4"/>
      <c r="C5" s="7" t="s">
        <v>22</v>
      </c>
      <c r="D5" s="12" t="s">
        <v>12</v>
      </c>
      <c r="E5" s="15" t="s">
        <v>23</v>
      </c>
    </row>
    <row r="6" spans="1:8" ht="40.5" hidden="1" customHeight="1" x14ac:dyDescent="0.2">
      <c r="A6" s="4"/>
      <c r="B6" s="4"/>
      <c r="C6" s="7" t="s">
        <v>14</v>
      </c>
      <c r="D6" s="12" t="s">
        <v>13</v>
      </c>
      <c r="E6" s="15" t="s">
        <v>11</v>
      </c>
    </row>
    <row r="7" spans="1:8" ht="40.5" hidden="1" customHeight="1" x14ac:dyDescent="0.2">
      <c r="A7" s="4"/>
      <c r="B7" s="4"/>
      <c r="C7" s="7">
        <v>230000</v>
      </c>
      <c r="D7" s="12" t="s">
        <v>18</v>
      </c>
      <c r="E7" s="15" t="s">
        <v>17</v>
      </c>
    </row>
    <row r="8" spans="1:8" ht="40.5" hidden="1" customHeight="1" x14ac:dyDescent="0.2">
      <c r="A8" s="4"/>
      <c r="B8" s="4"/>
      <c r="C8" s="7">
        <v>160000</v>
      </c>
      <c r="D8" s="12" t="s">
        <v>19</v>
      </c>
      <c r="E8" s="15" t="s">
        <v>17</v>
      </c>
    </row>
    <row r="9" spans="1:8" ht="40.5" hidden="1" customHeight="1" x14ac:dyDescent="0.2">
      <c r="A9" s="4"/>
      <c r="B9" s="4"/>
      <c r="C9" s="7">
        <v>47000</v>
      </c>
      <c r="D9" s="12" t="s">
        <v>20</v>
      </c>
      <c r="E9" s="15" t="s">
        <v>17</v>
      </c>
    </row>
    <row r="10" spans="1:8" ht="40.5" hidden="1" customHeight="1" x14ac:dyDescent="0.2">
      <c r="A10" s="4"/>
      <c r="B10" s="4"/>
      <c r="C10" s="7" t="s">
        <v>16</v>
      </c>
      <c r="D10" s="12" t="s">
        <v>15</v>
      </c>
      <c r="E10" s="15" t="s">
        <v>17</v>
      </c>
    </row>
    <row r="11" spans="1:8" ht="40.5" hidden="1" customHeight="1" x14ac:dyDescent="0.2">
      <c r="A11" s="4"/>
      <c r="B11" s="4"/>
      <c r="C11" s="7">
        <v>2443587</v>
      </c>
      <c r="D11" s="12" t="s">
        <v>24</v>
      </c>
      <c r="E11" s="15" t="s">
        <v>32</v>
      </c>
    </row>
    <row r="12" spans="1:8" ht="164.25" customHeight="1" x14ac:dyDescent="0.2">
      <c r="A12" s="4"/>
      <c r="B12" s="4"/>
      <c r="C12" s="7">
        <v>3663450</v>
      </c>
      <c r="D12" s="12" t="s">
        <v>33</v>
      </c>
      <c r="E12" s="15" t="s">
        <v>34</v>
      </c>
    </row>
    <row r="13" spans="1:8" ht="42" customHeight="1" x14ac:dyDescent="0.2">
      <c r="A13" s="6" t="s">
        <v>4</v>
      </c>
      <c r="B13" s="7">
        <v>728000</v>
      </c>
      <c r="C13" s="7">
        <v>3685100</v>
      </c>
      <c r="D13" s="12" t="s">
        <v>6</v>
      </c>
      <c r="E13" s="15"/>
      <c r="F13" s="9"/>
    </row>
    <row r="14" spans="1:8" ht="61.5" hidden="1" customHeight="1" x14ac:dyDescent="0.2">
      <c r="A14" s="6"/>
      <c r="B14" s="7" t="s">
        <v>25</v>
      </c>
      <c r="C14" s="7">
        <f>18850+171000+56000+160000+450000+160000+35000+160000+150000</f>
        <v>1360850</v>
      </c>
      <c r="D14" s="12" t="s">
        <v>30</v>
      </c>
      <c r="E14" s="15" t="s">
        <v>31</v>
      </c>
      <c r="F14" s="9"/>
    </row>
    <row r="15" spans="1:8" ht="13.5" hidden="1" customHeight="1" x14ac:dyDescent="0.2">
      <c r="A15" s="6"/>
      <c r="B15" s="7" t="s">
        <v>26</v>
      </c>
      <c r="C15" s="7">
        <f>8700</f>
        <v>8700</v>
      </c>
      <c r="D15" s="12" t="s">
        <v>21</v>
      </c>
      <c r="E15" s="15" t="s">
        <v>17</v>
      </c>
      <c r="F15" s="9"/>
    </row>
    <row r="16" spans="1:8" ht="0.75" hidden="1" customHeight="1" x14ac:dyDescent="0.2">
      <c r="A16" s="6"/>
      <c r="B16" s="7" t="s">
        <v>28</v>
      </c>
      <c r="C16" s="7">
        <f>14000+24000+80000+13870</f>
        <v>131870</v>
      </c>
      <c r="D16" s="12" t="s">
        <v>27</v>
      </c>
      <c r="E16" s="15" t="s">
        <v>29</v>
      </c>
      <c r="F16" s="9"/>
    </row>
    <row r="17" spans="1:6" ht="0.75" hidden="1" customHeight="1" x14ac:dyDescent="0.2">
      <c r="A17" s="6"/>
      <c r="B17" s="7"/>
      <c r="C17" s="7"/>
      <c r="D17" s="12"/>
      <c r="E17" s="15"/>
      <c r="F17" s="9"/>
    </row>
    <row r="18" spans="1:6" ht="226.5" customHeight="1" x14ac:dyDescent="0.2">
      <c r="A18" s="6"/>
      <c r="B18" s="7"/>
      <c r="C18" s="7">
        <v>2957100</v>
      </c>
      <c r="D18" s="12" t="s">
        <v>33</v>
      </c>
      <c r="E18" s="15" t="s">
        <v>35</v>
      </c>
      <c r="F18" s="9"/>
    </row>
    <row r="19" spans="1:6" x14ac:dyDescent="0.2">
      <c r="A19" s="2"/>
      <c r="B19" s="2"/>
      <c r="C19" s="2"/>
      <c r="D19" s="2"/>
    </row>
    <row r="20" spans="1:6" ht="16.149999999999999" customHeight="1" x14ac:dyDescent="0.3">
      <c r="A20" s="17" t="s">
        <v>2</v>
      </c>
      <c r="B20" s="17"/>
      <c r="C20" s="5"/>
      <c r="D20" s="8" t="s">
        <v>3</v>
      </c>
    </row>
  </sheetData>
  <mergeCells count="2">
    <mergeCell ref="A1:D1"/>
    <mergeCell ref="A20:B20"/>
  </mergeCells>
  <phoneticPr fontId="4" type="noConversion"/>
  <pageMargins left="0.17" right="0.16" top="0.75" bottom="0.75" header="0.35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Фин1</dc:creator>
  <cp:lastModifiedBy>user</cp:lastModifiedBy>
  <cp:lastPrinted>2020-06-17T12:44:47Z</cp:lastPrinted>
  <dcterms:created xsi:type="dcterms:W3CDTF">2019-03-05T06:41:13Z</dcterms:created>
  <dcterms:modified xsi:type="dcterms:W3CDTF">2020-10-27T10:30:59Z</dcterms:modified>
</cp:coreProperties>
</file>