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 (2)\"/>
    </mc:Choice>
  </mc:AlternateContent>
  <xr:revisionPtr revIDLastSave="0" documentId="13_ncr:1_{82BAFCC5-B6A4-48F6-A1B5-0DC1B3022300}" xr6:coauthVersionLast="37" xr6:coauthVersionMax="37" xr10:uidLastSave="{00000000-0000-0000-0000-000000000000}"/>
  <bookViews>
    <workbookView xWindow="480" yWindow="135" windowWidth="15570" windowHeight="12510" xr2:uid="{00000000-000D-0000-FFFF-FFFF00000000}"/>
  </bookViews>
  <sheets>
    <sheet name="КПК3117520" sheetId="5" r:id="rId1"/>
  </sheets>
  <definedNames>
    <definedName name="_xlnm.Print_Area" localSheetId="0">КПК3117520!$A$1:$BM$87</definedName>
  </definedNames>
  <calcPr calcId="179021" refMode="R1C1"/>
</workbook>
</file>

<file path=xl/calcChain.xml><?xml version="1.0" encoding="utf-8"?>
<calcChain xmlns="http://schemas.openxmlformats.org/spreadsheetml/2006/main">
  <c r="AO66" i="5" l="1"/>
  <c r="AB59" i="5"/>
  <c r="AB58" i="5"/>
  <c r="AC50" i="5"/>
  <c r="AS22" i="5" s="1"/>
  <c r="AC49" i="5"/>
  <c r="BE72" i="5" l="1"/>
  <c r="BE71" i="5"/>
  <c r="BE69" i="5"/>
  <c r="BE68" i="5"/>
  <c r="BE66" i="5"/>
  <c r="AR59" i="5"/>
  <c r="AR58" i="5"/>
  <c r="AS50" i="5"/>
  <c r="U22" i="5" s="1"/>
  <c r="AS49" i="5"/>
</calcChain>
</file>

<file path=xl/sharedStrings.xml><?xml version="1.0" encoding="utf-8"?>
<sst xmlns="http://schemas.openxmlformats.org/spreadsheetml/2006/main" count="141" uniqueCount="105">
  <si>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</si>
  <si>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</si>
  <si>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</si>
  <si>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</si>
  <si>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</si>
  <si>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</si>
  <si>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</si>
  <si>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</si>
  <si>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</si>
  <si>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</si>
  <si>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</si>
  <si>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</si>
  <si>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</si>
  <si>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</si>
  <si>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</si>
  <si>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</si>
  <si>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</si>
  <si>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</si>
  <si>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</si>
  <si>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</si>
  <si>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</si>
  <si>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</si>
  <si>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</si>
  <si>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</si>
  <si>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</si>
  <si>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</si>
  <si>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</si>
  <si>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</si>
  <si>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</si>
  <si>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</si>
  <si>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</si>
  <si>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</si>
  <si>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</si>
  <si>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</si>
  <si>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</si>
  <si>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</si>
  <si>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</si>
  <si>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</si>
  <si>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</si>
  <si>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</si>
  <si>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</si>
  <si>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</si>
  <si>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</si>
  <si>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</si>
  <si>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</si>
  <si>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</si>
  <si>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</si>
  <si>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</si>
  <si>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</si>
  <si>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</si>
  <si>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</si>
  <si>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</si>
  <si>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</si>
  <si>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</si>
  <si>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</si>
  <si>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</si>
  <si>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</si>
  <si>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</si>
  <si>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</si>
  <si>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</si>
  <si>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</si>
  <si>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</si>
  <si>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</si>
  <si>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</si>
  <si>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УСЬОГО</t>
  </si>
  <si>
    <t>Затрат</t>
  </si>
  <si>
    <t>од.</t>
  </si>
  <si>
    <t>Продукту</t>
  </si>
  <si>
    <t>Внутрійшній облік</t>
  </si>
  <si>
    <t>Ефективності</t>
  </si>
  <si>
    <t>Якості</t>
  </si>
  <si>
    <t>3100000</t>
  </si>
  <si>
    <t>Управління комунального майна та земельних відносин Ніжинської міської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</si>
  <si>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</si>
  <si>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</si>
  <si>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</si>
  <si>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</si>
  <si>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</si>
  <si>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3110000</t>
  </si>
  <si>
    <t>грн.</t>
  </si>
  <si>
    <t>Розрахунок</t>
  </si>
  <si>
    <t>відс.</t>
  </si>
  <si>
    <t>Виконання завдань програми інформатизації</t>
  </si>
  <si>
    <t>Забезпечення виконання програми інформатизації</t>
  </si>
  <si>
    <t>обсяг видатків на виконання програми</t>
  </si>
  <si>
    <t>кількість завдань (проектів) програми інформатизації, які планується виконати</t>
  </si>
  <si>
    <t>кількість одиниць  комп’ютерної та орг.техніки</t>
  </si>
  <si>
    <t>середня вартість виконання робіт з впровадження одного завдання (проекту) за програмою інформатизації</t>
  </si>
  <si>
    <t>середня вартість комп. Та орг.техніки</t>
  </si>
  <si>
    <t>3117520</t>
  </si>
  <si>
    <t>Реалізація Національної програми інформатизації</t>
  </si>
  <si>
    <t>7520</t>
  </si>
  <si>
    <t>0460</t>
  </si>
  <si>
    <t>Фінансове управління  Ніжинської міської ради</t>
  </si>
  <si>
    <t>І.А. Онокало</t>
  </si>
  <si>
    <t>Начальник управління</t>
  </si>
  <si>
    <t>Наказ</t>
  </si>
  <si>
    <t>управління комунального майна та земельних відносин Ніжинської міської ради Чернігівської області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</si>
  <si>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</si>
  <si>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Кошторисні  призначення</t>
  </si>
  <si>
    <t xml:space="preserve"> виконання завдань (проектів) програми інформатизації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</si>
  <si>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 міської  ради №7-65/2019, №8-65/2019 від 24.12.2019, рішення  міської ради №9-72/2020 від 29.04.2020,  рішення  міської  ради №5-77/2020  від 27.08.2020., рішення міської ради №2/2-2020 від 27.11.2020.</t>
  </si>
  <si>
    <t>09.12.2020</t>
  </si>
  <si>
    <t>09 грудня 2020 року № 104</t>
  </si>
  <si>
    <t>Програма  інформатизації діяльності управління комунального майна та земельних відносин Ніжинської міської ради Чернігівської області на 2020-2022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</si>
</sst>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2" fillId="0" borderId="0" xfId="0" applyFont="1" applyFill="1"/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7"/>
  <sheetViews>
    <sheetView tabSelected="1" zoomScaleNormal="100" zoomScaleSheetLayoutView="100" workbookViewId="0">
      <selection activeCell="D58" sqref="D58:AA5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5" t="s">
        <v>35</v>
      </c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77" ht="15.95" customHeight="1" x14ac:dyDescent="0.2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customHeight="1" x14ac:dyDescent="0.2">
      <c r="AO3" s="46" t="s">
        <v>96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 x14ac:dyDescent="0.2">
      <c r="AO4" s="47" t="s">
        <v>97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77" x14ac:dyDescent="0.2">
      <c r="AO5" s="48" t="s">
        <v>20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</row>
    <row r="6" spans="1:77" ht="7.7" customHeight="1" x14ac:dyDescent="0.2"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77" ht="15.95" customHeight="1" x14ac:dyDescent="0.2">
      <c r="AO7" s="58" t="s">
        <v>103</v>
      </c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</row>
    <row r="10" spans="1:77" ht="15.95" customHeight="1" x14ac:dyDescent="0.2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95" customHeight="1" x14ac:dyDescent="0.2">
      <c r="A11" s="59" t="s">
        <v>77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53" t="s">
        <v>71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33"/>
      <c r="N13" s="55" t="s">
        <v>72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4"/>
      <c r="AU13" s="56">
        <v>43250980</v>
      </c>
      <c r="AV13" s="57"/>
      <c r="AW13" s="57"/>
      <c r="AX13" s="57"/>
      <c r="AY13" s="57"/>
      <c r="AZ13" s="57"/>
      <c r="BA13" s="57"/>
      <c r="BB13" s="57"/>
      <c r="BC13" s="38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50" t="s">
        <v>56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32"/>
      <c r="N14" s="51" t="s">
        <v>62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32"/>
      <c r="AU14" s="52" t="s">
        <v>55</v>
      </c>
      <c r="AV14" s="52"/>
      <c r="AW14" s="52"/>
      <c r="AX14" s="52"/>
      <c r="AY14" s="52"/>
      <c r="AZ14" s="52"/>
      <c r="BA14" s="52"/>
      <c r="BB14" s="52"/>
      <c r="BC14" s="39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AU15" s="37"/>
      <c r="AV15" s="37"/>
      <c r="AW15" s="37"/>
      <c r="AX15" s="37"/>
      <c r="AY15" s="37"/>
      <c r="AZ15" s="37"/>
      <c r="BA15" s="37"/>
      <c r="BB15" s="37"/>
      <c r="BC15" s="37"/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4.1" customHeight="1" x14ac:dyDescent="0.2">
      <c r="A16" s="35" t="s">
        <v>4</v>
      </c>
      <c r="B16" s="53" t="s">
        <v>78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33"/>
      <c r="N16" s="55" t="s">
        <v>72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4"/>
      <c r="AU16" s="56">
        <v>43250980</v>
      </c>
      <c r="AV16" s="57"/>
      <c r="AW16" s="57"/>
      <c r="AX16" s="57"/>
      <c r="AY16" s="57"/>
      <c r="AZ16" s="57"/>
      <c r="BA16" s="57"/>
      <c r="BB16" s="57"/>
      <c r="BC16" s="40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50" t="s">
        <v>56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32"/>
      <c r="N17" s="51" t="s">
        <v>61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32"/>
      <c r="AU17" s="52" t="s">
        <v>55</v>
      </c>
      <c r="AV17" s="52"/>
      <c r="AW17" s="52"/>
      <c r="AX17" s="52"/>
      <c r="AY17" s="52"/>
      <c r="AZ17" s="52"/>
      <c r="BA17" s="52"/>
      <c r="BB17" s="52"/>
      <c r="BC17" s="41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24" t="s">
        <v>54</v>
      </c>
      <c r="B19" s="53" t="s">
        <v>89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N19" s="53" t="s">
        <v>91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5"/>
      <c r="AA19" s="53" t="s">
        <v>92</v>
      </c>
      <c r="AB19" s="54"/>
      <c r="AC19" s="54"/>
      <c r="AD19" s="54"/>
      <c r="AE19" s="54"/>
      <c r="AF19" s="54"/>
      <c r="AG19" s="54"/>
      <c r="AH19" s="54"/>
      <c r="AI19" s="54"/>
      <c r="AJ19" s="25"/>
      <c r="AK19" s="62" t="s">
        <v>90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5"/>
      <c r="BE19" s="53" t="s">
        <v>75</v>
      </c>
      <c r="BF19" s="54"/>
      <c r="BG19" s="54"/>
      <c r="BH19" s="54"/>
      <c r="BI19" s="54"/>
      <c r="BJ19" s="54"/>
      <c r="BK19" s="54"/>
      <c r="BL19" s="5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7" customHeight="1" x14ac:dyDescent="0.2">
      <c r="B20" s="50" t="s">
        <v>56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50" t="s">
        <v>57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27"/>
      <c r="AA20" s="60" t="s">
        <v>58</v>
      </c>
      <c r="AB20" s="60"/>
      <c r="AC20" s="60"/>
      <c r="AD20" s="60"/>
      <c r="AE20" s="60"/>
      <c r="AF20" s="60"/>
      <c r="AG20" s="60"/>
      <c r="AH20" s="60"/>
      <c r="AI20" s="60"/>
      <c r="AJ20" s="27"/>
      <c r="AK20" s="61" t="s">
        <v>59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7"/>
      <c r="BE20" s="50" t="s">
        <v>60</v>
      </c>
      <c r="BF20" s="50"/>
      <c r="BG20" s="50"/>
      <c r="BH20" s="50"/>
      <c r="BI20" s="50"/>
      <c r="BJ20" s="50"/>
      <c r="BK20" s="50"/>
      <c r="BL20" s="5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0" t="s">
        <v>50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113">
        <f>AS50</f>
        <v>139000</v>
      </c>
      <c r="V22" s="113"/>
      <c r="W22" s="113"/>
      <c r="X22" s="113"/>
      <c r="Y22" s="113"/>
      <c r="Z22" s="113"/>
      <c r="AA22" s="113"/>
      <c r="AB22" s="113"/>
      <c r="AC22" s="113"/>
      <c r="AD22" s="113"/>
      <c r="AE22" s="72" t="s">
        <v>51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113">
        <f>AC50</f>
        <v>94000</v>
      </c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64" t="s">
        <v>23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22</v>
      </c>
      <c r="B23" s="64"/>
      <c r="C23" s="64"/>
      <c r="D23" s="64"/>
      <c r="E23" s="64"/>
      <c r="F23" s="64"/>
      <c r="G23" s="64"/>
      <c r="H23" s="64"/>
      <c r="I23" s="71">
        <v>45000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4" t="s">
        <v>24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 x14ac:dyDescent="0.2">
      <c r="A25" s="46" t="s">
        <v>37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55.15" customHeight="1" x14ac:dyDescent="0.2">
      <c r="A26" s="63" t="s">
        <v>101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64" t="s">
        <v>36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65" t="s">
        <v>28</v>
      </c>
      <c r="B29" s="65"/>
      <c r="C29" s="65"/>
      <c r="D29" s="65"/>
      <c r="E29" s="65"/>
      <c r="F29" s="65"/>
      <c r="G29" s="66" t="s">
        <v>40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73" t="s">
        <v>33</v>
      </c>
      <c r="B31" s="73"/>
      <c r="C31" s="73"/>
      <c r="D31" s="73"/>
      <c r="E31" s="73"/>
      <c r="F31" s="73"/>
      <c r="G31" s="74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49</v>
      </c>
    </row>
    <row r="32" spans="1:79" ht="13.15" customHeight="1" x14ac:dyDescent="0.2">
      <c r="A32" s="73">
        <v>1</v>
      </c>
      <c r="B32" s="73"/>
      <c r="C32" s="73"/>
      <c r="D32" s="73"/>
      <c r="E32" s="73"/>
      <c r="F32" s="73"/>
      <c r="G32" s="77" t="s">
        <v>63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38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31.15" customHeight="1" x14ac:dyDescent="0.2">
      <c r="A35" s="80" t="s">
        <v>98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 x14ac:dyDescent="0.2">
      <c r="A37" s="64" t="s">
        <v>39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65" t="s">
        <v>28</v>
      </c>
      <c r="B38" s="65"/>
      <c r="C38" s="65"/>
      <c r="D38" s="65"/>
      <c r="E38" s="65"/>
      <c r="F38" s="65"/>
      <c r="G38" s="66" t="s">
        <v>25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73" t="s">
        <v>6</v>
      </c>
      <c r="B40" s="73"/>
      <c r="C40" s="73"/>
      <c r="D40" s="73"/>
      <c r="E40" s="73"/>
      <c r="F40" s="73"/>
      <c r="G40" s="74" t="s">
        <v>7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11</v>
      </c>
    </row>
    <row r="41" spans="1:79" ht="13.15" customHeight="1" x14ac:dyDescent="0.2">
      <c r="A41" s="73">
        <v>1</v>
      </c>
      <c r="B41" s="73"/>
      <c r="C41" s="73"/>
      <c r="D41" s="73"/>
      <c r="E41" s="73"/>
      <c r="F41" s="73"/>
      <c r="G41" s="77" t="s">
        <v>82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 x14ac:dyDescent="0.2">
      <c r="A43" s="64" t="s">
        <v>41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1" t="s">
        <v>76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69"/>
      <c r="B46" s="69"/>
      <c r="C46" s="69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69">
        <v>1</v>
      </c>
      <c r="B47" s="69"/>
      <c r="C47" s="69"/>
      <c r="D47" s="88">
        <v>2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73" t="s">
        <v>6</v>
      </c>
      <c r="B48" s="73"/>
      <c r="C48" s="73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95" t="s">
        <v>10</v>
      </c>
      <c r="AT48" s="94"/>
      <c r="AU48" s="94"/>
      <c r="AV48" s="94"/>
      <c r="AW48" s="94"/>
      <c r="AX48" s="94"/>
      <c r="AY48" s="94"/>
      <c r="AZ48" s="94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3.15" customHeight="1" x14ac:dyDescent="0.2">
      <c r="A49" s="73">
        <v>1</v>
      </c>
      <c r="B49" s="73"/>
      <c r="C49" s="73"/>
      <c r="D49" s="77" t="s">
        <v>83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96">
        <f>65000+29000</f>
        <v>94000</v>
      </c>
      <c r="AD49" s="96"/>
      <c r="AE49" s="96"/>
      <c r="AF49" s="96"/>
      <c r="AG49" s="96"/>
      <c r="AH49" s="96"/>
      <c r="AI49" s="96"/>
      <c r="AJ49" s="96"/>
      <c r="AK49" s="112">
        <v>45000</v>
      </c>
      <c r="AL49" s="112"/>
      <c r="AM49" s="112"/>
      <c r="AN49" s="112"/>
      <c r="AO49" s="112"/>
      <c r="AP49" s="112"/>
      <c r="AQ49" s="112"/>
      <c r="AR49" s="112"/>
      <c r="AS49" s="112">
        <f>AC49+AK49</f>
        <v>139000</v>
      </c>
      <c r="AT49" s="112"/>
      <c r="AU49" s="112"/>
      <c r="AV49" s="112"/>
      <c r="AW49" s="112"/>
      <c r="AX49" s="112"/>
      <c r="AY49" s="112"/>
      <c r="AZ49" s="112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97"/>
      <c r="B50" s="97"/>
      <c r="C50" s="97"/>
      <c r="D50" s="98" t="s">
        <v>64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  <c r="AC50" s="101">
        <f>65000+29000</f>
        <v>94000</v>
      </c>
      <c r="AD50" s="101"/>
      <c r="AE50" s="101"/>
      <c r="AF50" s="101"/>
      <c r="AG50" s="101"/>
      <c r="AH50" s="101"/>
      <c r="AI50" s="101"/>
      <c r="AJ50" s="101"/>
      <c r="AK50" s="102">
        <v>45000</v>
      </c>
      <c r="AL50" s="102"/>
      <c r="AM50" s="102"/>
      <c r="AN50" s="102"/>
      <c r="AO50" s="102"/>
      <c r="AP50" s="102"/>
      <c r="AQ50" s="102"/>
      <c r="AR50" s="102"/>
      <c r="AS50" s="102">
        <f>AC50+AK50</f>
        <v>139000</v>
      </c>
      <c r="AT50" s="102"/>
      <c r="AU50" s="102"/>
      <c r="AV50" s="102"/>
      <c r="AW50" s="102"/>
      <c r="AX50" s="102"/>
      <c r="AY50" s="102"/>
      <c r="AZ50" s="102"/>
      <c r="BA50" s="36"/>
      <c r="BB50" s="36"/>
      <c r="BC50" s="36"/>
      <c r="BD50" s="36"/>
      <c r="BE50" s="36"/>
      <c r="BF50" s="36"/>
      <c r="BG50" s="36"/>
      <c r="BH50" s="36"/>
    </row>
    <row r="52" spans="1:79" ht="15.95" customHeight="1" x14ac:dyDescent="0.2">
      <c r="A52" s="46" t="s">
        <v>42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 x14ac:dyDescent="0.2">
      <c r="A53" s="81" t="s">
        <v>76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95" customHeight="1" x14ac:dyDescent="0.2">
      <c r="A56" s="69">
        <v>1</v>
      </c>
      <c r="B56" s="69"/>
      <c r="C56" s="69"/>
      <c r="D56" s="88">
        <v>2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73" t="s">
        <v>6</v>
      </c>
      <c r="B57" s="73"/>
      <c r="C57" s="73"/>
      <c r="D57" s="74" t="s">
        <v>7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94" t="s">
        <v>8</v>
      </c>
      <c r="AC57" s="94"/>
      <c r="AD57" s="94"/>
      <c r="AE57" s="94"/>
      <c r="AF57" s="94"/>
      <c r="AG57" s="94"/>
      <c r="AH57" s="94"/>
      <c r="AI57" s="94"/>
      <c r="AJ57" s="94" t="s">
        <v>9</v>
      </c>
      <c r="AK57" s="94"/>
      <c r="AL57" s="94"/>
      <c r="AM57" s="94"/>
      <c r="AN57" s="94"/>
      <c r="AO57" s="94"/>
      <c r="AP57" s="94"/>
      <c r="AQ57" s="94"/>
      <c r="AR57" s="94" t="s">
        <v>10</v>
      </c>
      <c r="AS57" s="94"/>
      <c r="AT57" s="94"/>
      <c r="AU57" s="94"/>
      <c r="AV57" s="94"/>
      <c r="AW57" s="94"/>
      <c r="AX57" s="94"/>
      <c r="AY57" s="94"/>
      <c r="CA57" s="1" t="s">
        <v>15</v>
      </c>
    </row>
    <row r="58" spans="1:79" ht="26.45" customHeight="1" x14ac:dyDescent="0.2">
      <c r="A58" s="73">
        <v>1</v>
      </c>
      <c r="B58" s="73"/>
      <c r="C58" s="73"/>
      <c r="D58" s="77" t="s">
        <v>104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96">
        <f>65000+29000</f>
        <v>94000</v>
      </c>
      <c r="AC58" s="96"/>
      <c r="AD58" s="96"/>
      <c r="AE58" s="96"/>
      <c r="AF58" s="96"/>
      <c r="AG58" s="96"/>
      <c r="AH58" s="96"/>
      <c r="AI58" s="96"/>
      <c r="AJ58" s="112">
        <v>45000</v>
      </c>
      <c r="AK58" s="112"/>
      <c r="AL58" s="112"/>
      <c r="AM58" s="112"/>
      <c r="AN58" s="112"/>
      <c r="AO58" s="112"/>
      <c r="AP58" s="112"/>
      <c r="AQ58" s="112"/>
      <c r="AR58" s="112">
        <f>AB58+AJ58</f>
        <v>139000</v>
      </c>
      <c r="AS58" s="112"/>
      <c r="AT58" s="112"/>
      <c r="AU58" s="112"/>
      <c r="AV58" s="112"/>
      <c r="AW58" s="112"/>
      <c r="AX58" s="112"/>
      <c r="AY58" s="112"/>
      <c r="CA58" s="1" t="s">
        <v>16</v>
      </c>
    </row>
    <row r="59" spans="1:79" s="4" customFormat="1" ht="12.75" customHeight="1" x14ac:dyDescent="0.2">
      <c r="A59" s="97"/>
      <c r="B59" s="97"/>
      <c r="C59" s="97"/>
      <c r="D59" s="98" t="s">
        <v>27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100"/>
      <c r="AB59" s="101">
        <f>65000+29000</f>
        <v>94000</v>
      </c>
      <c r="AC59" s="101"/>
      <c r="AD59" s="101"/>
      <c r="AE59" s="101"/>
      <c r="AF59" s="101"/>
      <c r="AG59" s="101"/>
      <c r="AH59" s="101"/>
      <c r="AI59" s="101"/>
      <c r="AJ59" s="102">
        <v>45000</v>
      </c>
      <c r="AK59" s="102"/>
      <c r="AL59" s="102"/>
      <c r="AM59" s="102"/>
      <c r="AN59" s="102"/>
      <c r="AO59" s="102"/>
      <c r="AP59" s="102"/>
      <c r="AQ59" s="102"/>
      <c r="AR59" s="102">
        <f>AB59+AJ59</f>
        <v>139000</v>
      </c>
      <c r="AS59" s="102"/>
      <c r="AT59" s="102"/>
      <c r="AU59" s="102"/>
      <c r="AV59" s="102"/>
      <c r="AW59" s="102"/>
      <c r="AX59" s="102"/>
      <c r="AY59" s="102"/>
    </row>
    <row r="60" spans="1:79" x14ac:dyDescent="0.2">
      <c r="AB60" s="42"/>
      <c r="AC60" s="42"/>
      <c r="AD60" s="42"/>
      <c r="AE60" s="42"/>
      <c r="AF60" s="42"/>
      <c r="AG60" s="42"/>
      <c r="AH60" s="42"/>
      <c r="AI60" s="42"/>
    </row>
    <row r="61" spans="1:79" ht="15.95" customHeight="1" x14ac:dyDescent="0.2">
      <c r="A61" s="64" t="s">
        <v>43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88" t="s">
        <v>44</v>
      </c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90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88" t="s">
        <v>29</v>
      </c>
      <c r="AP62" s="89"/>
      <c r="AQ62" s="89"/>
      <c r="AR62" s="89"/>
      <c r="AS62" s="89"/>
      <c r="AT62" s="89"/>
      <c r="AU62" s="89"/>
      <c r="AV62" s="90"/>
      <c r="AW62" s="88" t="s">
        <v>30</v>
      </c>
      <c r="AX62" s="89"/>
      <c r="AY62" s="89"/>
      <c r="AZ62" s="89"/>
      <c r="BA62" s="89"/>
      <c r="BB62" s="89"/>
      <c r="BC62" s="89"/>
      <c r="BD62" s="90"/>
      <c r="BE62" s="88" t="s">
        <v>27</v>
      </c>
      <c r="BF62" s="89"/>
      <c r="BG62" s="89"/>
      <c r="BH62" s="89"/>
      <c r="BI62" s="89"/>
      <c r="BJ62" s="89"/>
      <c r="BK62" s="89"/>
      <c r="BL62" s="90"/>
    </row>
    <row r="63" spans="1:79" ht="15.95" customHeight="1" x14ac:dyDescent="0.2">
      <c r="A63" s="69">
        <v>1</v>
      </c>
      <c r="B63" s="69"/>
      <c r="C63" s="69"/>
      <c r="D63" s="69"/>
      <c r="E63" s="69"/>
      <c r="F63" s="69"/>
      <c r="G63" s="88">
        <v>2</v>
      </c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90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73" t="s">
        <v>33</v>
      </c>
      <c r="B64" s="73"/>
      <c r="C64" s="73"/>
      <c r="D64" s="73"/>
      <c r="E64" s="73"/>
      <c r="F64" s="73"/>
      <c r="G64" s="74" t="s">
        <v>7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73" t="s">
        <v>19</v>
      </c>
      <c r="AA64" s="73"/>
      <c r="AB64" s="73"/>
      <c r="AC64" s="73"/>
      <c r="AD64" s="73"/>
      <c r="AE64" s="103" t="s">
        <v>32</v>
      </c>
      <c r="AF64" s="103"/>
      <c r="AG64" s="103"/>
      <c r="AH64" s="103"/>
      <c r="AI64" s="103"/>
      <c r="AJ64" s="103"/>
      <c r="AK64" s="103"/>
      <c r="AL64" s="103"/>
      <c r="AM64" s="103"/>
      <c r="AN64" s="74"/>
      <c r="AO64" s="94" t="s">
        <v>8</v>
      </c>
      <c r="AP64" s="94"/>
      <c r="AQ64" s="94"/>
      <c r="AR64" s="94"/>
      <c r="AS64" s="94"/>
      <c r="AT64" s="94"/>
      <c r="AU64" s="94"/>
      <c r="AV64" s="94"/>
      <c r="AW64" s="94" t="s">
        <v>31</v>
      </c>
      <c r="AX64" s="94"/>
      <c r="AY64" s="94"/>
      <c r="AZ64" s="94"/>
      <c r="BA64" s="94"/>
      <c r="BB64" s="94"/>
      <c r="BC64" s="94"/>
      <c r="BD64" s="94"/>
      <c r="BE64" s="94" t="s">
        <v>10</v>
      </c>
      <c r="BF64" s="94"/>
      <c r="BG64" s="94"/>
      <c r="BH64" s="94"/>
      <c r="BI64" s="94"/>
      <c r="BJ64" s="94"/>
      <c r="BK64" s="94"/>
      <c r="BL64" s="94"/>
      <c r="CA64" s="1" t="s">
        <v>17</v>
      </c>
    </row>
    <row r="65" spans="1:79" s="4" customFormat="1" ht="12.75" customHeight="1" x14ac:dyDescent="0.2">
      <c r="A65" s="97">
        <v>0</v>
      </c>
      <c r="B65" s="97"/>
      <c r="C65" s="97"/>
      <c r="D65" s="97"/>
      <c r="E65" s="97"/>
      <c r="F65" s="97"/>
      <c r="G65" s="114" t="s">
        <v>65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6"/>
      <c r="Z65" s="117"/>
      <c r="AA65" s="117"/>
      <c r="AB65" s="117"/>
      <c r="AC65" s="117"/>
      <c r="AD65" s="117"/>
      <c r="AE65" s="118"/>
      <c r="AF65" s="118"/>
      <c r="AG65" s="118"/>
      <c r="AH65" s="118"/>
      <c r="AI65" s="118"/>
      <c r="AJ65" s="118"/>
      <c r="AK65" s="118"/>
      <c r="AL65" s="118"/>
      <c r="AM65" s="118"/>
      <c r="AN65" s="119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43"/>
      <c r="CA65" s="4" t="s">
        <v>18</v>
      </c>
    </row>
    <row r="66" spans="1:79" ht="16.899999999999999" customHeight="1" x14ac:dyDescent="0.2">
      <c r="A66" s="73">
        <v>1</v>
      </c>
      <c r="B66" s="73"/>
      <c r="C66" s="73"/>
      <c r="D66" s="73"/>
      <c r="E66" s="73"/>
      <c r="F66" s="73"/>
      <c r="G66" s="123" t="s">
        <v>84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5"/>
      <c r="Z66" s="126" t="s">
        <v>79</v>
      </c>
      <c r="AA66" s="126"/>
      <c r="AB66" s="126"/>
      <c r="AC66" s="126"/>
      <c r="AD66" s="126"/>
      <c r="AE66" s="127" t="s">
        <v>99</v>
      </c>
      <c r="AF66" s="128"/>
      <c r="AG66" s="128"/>
      <c r="AH66" s="128"/>
      <c r="AI66" s="128"/>
      <c r="AJ66" s="128"/>
      <c r="AK66" s="128"/>
      <c r="AL66" s="128"/>
      <c r="AM66" s="128"/>
      <c r="AN66" s="129"/>
      <c r="AO66" s="96">
        <f>65000+29000</f>
        <v>94000</v>
      </c>
      <c r="AP66" s="96"/>
      <c r="AQ66" s="96"/>
      <c r="AR66" s="96"/>
      <c r="AS66" s="96"/>
      <c r="AT66" s="96"/>
      <c r="AU66" s="96"/>
      <c r="AV66" s="96"/>
      <c r="AW66" s="96">
        <v>45000</v>
      </c>
      <c r="AX66" s="96"/>
      <c r="AY66" s="96"/>
      <c r="AZ66" s="96"/>
      <c r="BA66" s="96"/>
      <c r="BB66" s="96"/>
      <c r="BC66" s="96"/>
      <c r="BD66" s="96"/>
      <c r="BE66" s="96">
        <f t="shared" ref="BE66:BE72" si="0">AO66+AW66</f>
        <v>139000</v>
      </c>
      <c r="BF66" s="96"/>
      <c r="BG66" s="96"/>
      <c r="BH66" s="96"/>
      <c r="BI66" s="96"/>
      <c r="BJ66" s="96"/>
      <c r="BK66" s="96"/>
      <c r="BL66" s="96"/>
      <c r="BM66" s="42"/>
    </row>
    <row r="67" spans="1:79" s="4" customFormat="1" ht="12.75" customHeight="1" x14ac:dyDescent="0.2">
      <c r="A67" s="97">
        <v>0</v>
      </c>
      <c r="B67" s="97"/>
      <c r="C67" s="97"/>
      <c r="D67" s="97"/>
      <c r="E67" s="97"/>
      <c r="F67" s="97"/>
      <c r="G67" s="120" t="s">
        <v>67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117"/>
      <c r="AA67" s="117"/>
      <c r="AB67" s="117"/>
      <c r="AC67" s="117"/>
      <c r="AD67" s="117"/>
      <c r="AE67" s="118"/>
      <c r="AF67" s="118"/>
      <c r="AG67" s="118"/>
      <c r="AH67" s="118"/>
      <c r="AI67" s="118"/>
      <c r="AJ67" s="118"/>
      <c r="AK67" s="118"/>
      <c r="AL67" s="118"/>
      <c r="AM67" s="118"/>
      <c r="AN67" s="119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43"/>
    </row>
    <row r="68" spans="1:79" ht="26.45" customHeight="1" x14ac:dyDescent="0.2">
      <c r="A68" s="73">
        <v>2</v>
      </c>
      <c r="B68" s="73"/>
      <c r="C68" s="73"/>
      <c r="D68" s="73"/>
      <c r="E68" s="73"/>
      <c r="F68" s="73"/>
      <c r="G68" s="123" t="s">
        <v>85</v>
      </c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5"/>
      <c r="Z68" s="126" t="s">
        <v>66</v>
      </c>
      <c r="AA68" s="126"/>
      <c r="AB68" s="126"/>
      <c r="AC68" s="126"/>
      <c r="AD68" s="126"/>
      <c r="AE68" s="123" t="s">
        <v>68</v>
      </c>
      <c r="AF68" s="124"/>
      <c r="AG68" s="124"/>
      <c r="AH68" s="124"/>
      <c r="AI68" s="124"/>
      <c r="AJ68" s="124"/>
      <c r="AK68" s="124"/>
      <c r="AL68" s="124"/>
      <c r="AM68" s="124"/>
      <c r="AN68" s="125"/>
      <c r="AO68" s="96">
        <v>6</v>
      </c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>
        <f t="shared" si="0"/>
        <v>6</v>
      </c>
      <c r="BF68" s="96"/>
      <c r="BG68" s="96"/>
      <c r="BH68" s="96"/>
      <c r="BI68" s="96"/>
      <c r="BJ68" s="96"/>
      <c r="BK68" s="96"/>
      <c r="BL68" s="96"/>
      <c r="BM68" s="42"/>
    </row>
    <row r="69" spans="1:79" ht="13.15" customHeight="1" x14ac:dyDescent="0.2">
      <c r="A69" s="73">
        <v>3</v>
      </c>
      <c r="B69" s="73"/>
      <c r="C69" s="73"/>
      <c r="D69" s="73"/>
      <c r="E69" s="73"/>
      <c r="F69" s="73"/>
      <c r="G69" s="123" t="s">
        <v>86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5"/>
      <c r="Z69" s="126" t="s">
        <v>66</v>
      </c>
      <c r="AA69" s="126"/>
      <c r="AB69" s="126"/>
      <c r="AC69" s="126"/>
      <c r="AD69" s="126"/>
      <c r="AE69" s="123" t="s">
        <v>68</v>
      </c>
      <c r="AF69" s="124"/>
      <c r="AG69" s="124"/>
      <c r="AH69" s="124"/>
      <c r="AI69" s="124"/>
      <c r="AJ69" s="124"/>
      <c r="AK69" s="124"/>
      <c r="AL69" s="124"/>
      <c r="AM69" s="124"/>
      <c r="AN69" s="125"/>
      <c r="AO69" s="96">
        <v>0</v>
      </c>
      <c r="AP69" s="96"/>
      <c r="AQ69" s="96"/>
      <c r="AR69" s="96"/>
      <c r="AS69" s="96"/>
      <c r="AT69" s="96"/>
      <c r="AU69" s="96"/>
      <c r="AV69" s="96"/>
      <c r="AW69" s="96">
        <v>2</v>
      </c>
      <c r="AX69" s="96"/>
      <c r="AY69" s="96"/>
      <c r="AZ69" s="96"/>
      <c r="BA69" s="96"/>
      <c r="BB69" s="96"/>
      <c r="BC69" s="96"/>
      <c r="BD69" s="96"/>
      <c r="BE69" s="96">
        <f t="shared" si="0"/>
        <v>2</v>
      </c>
      <c r="BF69" s="96"/>
      <c r="BG69" s="96"/>
      <c r="BH69" s="96"/>
      <c r="BI69" s="96"/>
      <c r="BJ69" s="96"/>
      <c r="BK69" s="96"/>
      <c r="BL69" s="96"/>
      <c r="BM69" s="42"/>
    </row>
    <row r="70" spans="1:79" s="4" customFormat="1" ht="12.75" customHeight="1" x14ac:dyDescent="0.2">
      <c r="A70" s="97">
        <v>0</v>
      </c>
      <c r="B70" s="97"/>
      <c r="C70" s="97"/>
      <c r="D70" s="97"/>
      <c r="E70" s="97"/>
      <c r="F70" s="97"/>
      <c r="G70" s="120" t="s">
        <v>69</v>
      </c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2"/>
      <c r="Z70" s="117"/>
      <c r="AA70" s="117"/>
      <c r="AB70" s="117"/>
      <c r="AC70" s="117"/>
      <c r="AD70" s="117"/>
      <c r="AE70" s="120"/>
      <c r="AF70" s="121"/>
      <c r="AG70" s="121"/>
      <c r="AH70" s="121"/>
      <c r="AI70" s="121"/>
      <c r="AJ70" s="121"/>
      <c r="AK70" s="121"/>
      <c r="AL70" s="121"/>
      <c r="AM70" s="121"/>
      <c r="AN70" s="122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43"/>
    </row>
    <row r="71" spans="1:79" ht="26.45" customHeight="1" x14ac:dyDescent="0.2">
      <c r="A71" s="73">
        <v>4</v>
      </c>
      <c r="B71" s="73"/>
      <c r="C71" s="73"/>
      <c r="D71" s="73"/>
      <c r="E71" s="73"/>
      <c r="F71" s="73"/>
      <c r="G71" s="123" t="s">
        <v>87</v>
      </c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5"/>
      <c r="Z71" s="126" t="s">
        <v>79</v>
      </c>
      <c r="AA71" s="126"/>
      <c r="AB71" s="126"/>
      <c r="AC71" s="126"/>
      <c r="AD71" s="126"/>
      <c r="AE71" s="123" t="s">
        <v>80</v>
      </c>
      <c r="AF71" s="124"/>
      <c r="AG71" s="124"/>
      <c r="AH71" s="124"/>
      <c r="AI71" s="124"/>
      <c r="AJ71" s="124"/>
      <c r="AK71" s="124"/>
      <c r="AL71" s="124"/>
      <c r="AM71" s="124"/>
      <c r="AN71" s="125"/>
      <c r="AO71" s="96">
        <v>15666.67</v>
      </c>
      <c r="AP71" s="96"/>
      <c r="AQ71" s="96"/>
      <c r="AR71" s="96"/>
      <c r="AS71" s="96"/>
      <c r="AT71" s="96"/>
      <c r="AU71" s="96"/>
      <c r="AV71" s="96"/>
      <c r="AW71" s="96">
        <v>0</v>
      </c>
      <c r="AX71" s="96"/>
      <c r="AY71" s="96"/>
      <c r="AZ71" s="96"/>
      <c r="BA71" s="96"/>
      <c r="BB71" s="96"/>
      <c r="BC71" s="96"/>
      <c r="BD71" s="96"/>
      <c r="BE71" s="96">
        <f t="shared" si="0"/>
        <v>15666.67</v>
      </c>
      <c r="BF71" s="96"/>
      <c r="BG71" s="96"/>
      <c r="BH71" s="96"/>
      <c r="BI71" s="96"/>
      <c r="BJ71" s="96"/>
      <c r="BK71" s="96"/>
      <c r="BL71" s="96"/>
      <c r="BM71" s="42"/>
    </row>
    <row r="72" spans="1:79" ht="13.15" customHeight="1" x14ac:dyDescent="0.2">
      <c r="A72" s="73">
        <v>5</v>
      </c>
      <c r="B72" s="73"/>
      <c r="C72" s="73"/>
      <c r="D72" s="73"/>
      <c r="E72" s="73"/>
      <c r="F72" s="73"/>
      <c r="G72" s="123" t="s">
        <v>88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5"/>
      <c r="Z72" s="126" t="s">
        <v>79</v>
      </c>
      <c r="AA72" s="126"/>
      <c r="AB72" s="126"/>
      <c r="AC72" s="126"/>
      <c r="AD72" s="126"/>
      <c r="AE72" s="123" t="s">
        <v>80</v>
      </c>
      <c r="AF72" s="124"/>
      <c r="AG72" s="124"/>
      <c r="AH72" s="124"/>
      <c r="AI72" s="124"/>
      <c r="AJ72" s="124"/>
      <c r="AK72" s="124"/>
      <c r="AL72" s="124"/>
      <c r="AM72" s="124"/>
      <c r="AN72" s="125"/>
      <c r="AO72" s="96">
        <v>0</v>
      </c>
      <c r="AP72" s="96"/>
      <c r="AQ72" s="96"/>
      <c r="AR72" s="96"/>
      <c r="AS72" s="96"/>
      <c r="AT72" s="96"/>
      <c r="AU72" s="96"/>
      <c r="AV72" s="96"/>
      <c r="AW72" s="96">
        <v>22500</v>
      </c>
      <c r="AX72" s="96"/>
      <c r="AY72" s="96"/>
      <c r="AZ72" s="96"/>
      <c r="BA72" s="96"/>
      <c r="BB72" s="96"/>
      <c r="BC72" s="96"/>
      <c r="BD72" s="96"/>
      <c r="BE72" s="96">
        <f t="shared" si="0"/>
        <v>22500</v>
      </c>
      <c r="BF72" s="96"/>
      <c r="BG72" s="96"/>
      <c r="BH72" s="96"/>
      <c r="BI72" s="96"/>
      <c r="BJ72" s="96"/>
      <c r="BK72" s="96"/>
      <c r="BL72" s="96"/>
      <c r="BM72" s="42"/>
    </row>
    <row r="73" spans="1:79" s="4" customFormat="1" ht="12.75" customHeight="1" x14ac:dyDescent="0.2">
      <c r="A73" s="97">
        <v>0</v>
      </c>
      <c r="B73" s="97"/>
      <c r="C73" s="97"/>
      <c r="D73" s="97"/>
      <c r="E73" s="97"/>
      <c r="F73" s="97"/>
      <c r="G73" s="120" t="s">
        <v>70</v>
      </c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2"/>
      <c r="Z73" s="117"/>
      <c r="AA73" s="117"/>
      <c r="AB73" s="117"/>
      <c r="AC73" s="117"/>
      <c r="AD73" s="117"/>
      <c r="AE73" s="120"/>
      <c r="AF73" s="121"/>
      <c r="AG73" s="121"/>
      <c r="AH73" s="121"/>
      <c r="AI73" s="121"/>
      <c r="AJ73" s="121"/>
      <c r="AK73" s="121"/>
      <c r="AL73" s="121"/>
      <c r="AM73" s="121"/>
      <c r="AN73" s="122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43"/>
    </row>
    <row r="74" spans="1:79" ht="39.6" customHeight="1" x14ac:dyDescent="0.2">
      <c r="A74" s="73">
        <v>6</v>
      </c>
      <c r="B74" s="73"/>
      <c r="C74" s="73"/>
      <c r="D74" s="73"/>
      <c r="E74" s="73"/>
      <c r="F74" s="73"/>
      <c r="G74" s="123" t="s">
        <v>100</v>
      </c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5"/>
      <c r="Z74" s="126" t="s">
        <v>81</v>
      </c>
      <c r="AA74" s="126"/>
      <c r="AB74" s="126"/>
      <c r="AC74" s="126"/>
      <c r="AD74" s="126"/>
      <c r="AE74" s="123" t="s">
        <v>80</v>
      </c>
      <c r="AF74" s="124"/>
      <c r="AG74" s="124"/>
      <c r="AH74" s="124"/>
      <c r="AI74" s="124"/>
      <c r="AJ74" s="124"/>
      <c r="AK74" s="124"/>
      <c r="AL74" s="124"/>
      <c r="AM74" s="124"/>
      <c r="AN74" s="125"/>
      <c r="AO74" s="96">
        <v>100</v>
      </c>
      <c r="AP74" s="96"/>
      <c r="AQ74" s="96"/>
      <c r="AR74" s="96"/>
      <c r="AS74" s="96"/>
      <c r="AT74" s="96"/>
      <c r="AU74" s="96"/>
      <c r="AV74" s="96"/>
      <c r="AW74" s="96">
        <v>100</v>
      </c>
      <c r="AX74" s="96"/>
      <c r="AY74" s="96"/>
      <c r="AZ74" s="96"/>
      <c r="BA74" s="96"/>
      <c r="BB74" s="96"/>
      <c r="BC74" s="96"/>
      <c r="BD74" s="96"/>
      <c r="BE74" s="96">
        <v>100</v>
      </c>
      <c r="BF74" s="96"/>
      <c r="BG74" s="96"/>
      <c r="BH74" s="96"/>
      <c r="BI74" s="96"/>
      <c r="BJ74" s="96"/>
      <c r="BK74" s="96"/>
      <c r="BL74" s="96"/>
      <c r="BM74" s="42"/>
    </row>
    <row r="75" spans="1:79" x14ac:dyDescent="0.2"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2"/>
    </row>
    <row r="77" spans="1:79" ht="16.5" customHeight="1" x14ac:dyDescent="0.2">
      <c r="A77" s="108" t="s">
        <v>95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5"/>
      <c r="AO77" s="110" t="s">
        <v>94</v>
      </c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</row>
    <row r="78" spans="1:79" x14ac:dyDescent="0.2">
      <c r="W78" s="106" t="s">
        <v>5</v>
      </c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O78" s="106" t="s">
        <v>52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79" ht="15.95" customHeight="1" x14ac:dyDescent="0.2">
      <c r="A79" s="111" t="s">
        <v>3</v>
      </c>
      <c r="B79" s="111"/>
      <c r="C79" s="111"/>
      <c r="D79" s="111"/>
      <c r="E79" s="111"/>
      <c r="F79" s="111"/>
    </row>
    <row r="80" spans="1:79" ht="13.15" customHeight="1" x14ac:dyDescent="0.2">
      <c r="A80" s="47" t="s">
        <v>93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</row>
    <row r="81" spans="1:59" x14ac:dyDescent="0.2">
      <c r="A81" s="107" t="s">
        <v>47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1:59" ht="10.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6" customHeight="1" x14ac:dyDescent="0.2">
      <c r="A83" s="108" t="s">
        <v>73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5"/>
      <c r="AO83" s="110" t="s">
        <v>74</v>
      </c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59" x14ac:dyDescent="0.2">
      <c r="W84" s="106" t="s">
        <v>5</v>
      </c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O84" s="106" t="s">
        <v>52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 x14ac:dyDescent="0.2">
      <c r="A85" s="104" t="s">
        <v>102</v>
      </c>
      <c r="B85" s="105"/>
      <c r="C85" s="105"/>
      <c r="D85" s="105"/>
      <c r="E85" s="105"/>
      <c r="F85" s="105"/>
      <c r="G85" s="105"/>
      <c r="H85" s="105"/>
    </row>
    <row r="86" spans="1:59" x14ac:dyDescent="0.2">
      <c r="A86" s="106" t="s">
        <v>45</v>
      </c>
      <c r="B86" s="106"/>
      <c r="C86" s="106"/>
      <c r="D86" s="106"/>
      <c r="E86" s="106"/>
      <c r="F86" s="106"/>
      <c r="G86" s="106"/>
      <c r="H86" s="106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3" t="s">
        <v>46</v>
      </c>
    </row>
  </sheetData>
  <mergeCells count="222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7:V77"/>
    <mergeCell ref="W77:AM77"/>
    <mergeCell ref="AO77:BG77"/>
    <mergeCell ref="W78:AM78"/>
    <mergeCell ref="AO78:BG78"/>
    <mergeCell ref="A79:F79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7:L67 H70:L70 G65:G74 H73:L73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КПК3117520</vt:lpstr>
      <vt:lpstr>КПК3117520!Область_печати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2020-12-08T14:22:20Z</cp:lastPrinted>
  <dcterms:created xsi:type="dcterms:W3CDTF">2016-08-15T09:54:21Z</dcterms:created>
  <dcterms:modified xsi:type="dcterms:W3CDTF">2020-12-11T06:33:07Z</dcterms:modified>
</cp:coreProperties>
</file>