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0160" sheetId="3" r:id="rId1"/>
  </sheets>
  <definedNames>
    <definedName name="_xlnm.Print_Area" localSheetId="0">КПК3710160!$A$1:$BM$92</definedName>
  </definedNames>
  <calcPr calcId="125725"/>
</workbook>
</file>

<file path=xl/calcChain.xml><?xml version="1.0" encoding="utf-8"?>
<calcChain xmlns="http://schemas.openxmlformats.org/spreadsheetml/2006/main">
  <c r="AK50" i="3"/>
  <c r="AC49"/>
  <c r="AS49" s="1"/>
  <c r="U22"/>
  <c r="BE79"/>
  <c r="BE78"/>
  <c r="BE77"/>
  <c r="BE76"/>
  <c r="BE75"/>
  <c r="BE74"/>
  <c r="BE73"/>
  <c r="BE72"/>
  <c r="BE71"/>
  <c r="BE70"/>
  <c r="BE69"/>
  <c r="BE68"/>
  <c r="BE67"/>
  <c r="BE66"/>
  <c r="BE65"/>
  <c r="BE64"/>
  <c r="AR58"/>
  <c r="AC50" l="1"/>
  <c r="AS50" s="1"/>
</calcChain>
</file>

<file path=xl/sharedStrings.xml><?xml version="1.0" encoding="utf-8"?>
<sst xmlns="http://schemas.openxmlformats.org/spreadsheetml/2006/main" count="160" uniqueCount="115">
  <si>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</si>
  <si>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</si>
  <si>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</si>
  <si>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</si>
  <si>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</si>
  <si>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</si>
  <si>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</si>
  <si>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</si>
  <si>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</si>
  <si>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</si>
  <si>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</si>
  <si>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</si>
  <si>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</si>
  <si>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</si>
  <si>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</si>
  <si>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</si>
  <si>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</si>
  <si>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</si>
  <si>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</si>
  <si>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</si>
  <si>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</si>
  <si>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</si>
  <si>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</si>
  <si>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</si>
  <si>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</si>
  <si>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</si>
  <si>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</si>
  <si>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</si>
  <si>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</si>
  <si>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</si>
  <si>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</si>
  <si>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</si>
  <si>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</si>
  <si>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</si>
  <si>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</si>
  <si>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</si>
  <si>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</si>
  <si>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</si>
  <si>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</si>
  <si>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</si>
  <si>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</si>
  <si>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</si>
  <si>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</si>
  <si>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</si>
  <si>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</si>
  <si>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</si>
  <si>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</si>
  <si>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</si>
  <si>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</si>
  <si>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</si>
  <si>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</si>
  <si>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</si>
  <si>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</si>
  <si>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</si>
  <si>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</si>
  <si>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</si>
  <si>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</si>
  <si>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</si>
  <si>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</si>
  <si>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</si>
  <si>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</si>
  <si>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</si>
  <si>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</si>
  <si>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</si>
  <si>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</si>
  <si>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</si>
  <si>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</si>
  <si>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</si>
  <si>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</si>
  <si>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</si>
  <si>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</si>
  <si>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</si>
  <si>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</si>
  <si>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</si>
  <si>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розроблених нормативно-правових актів</t>
  </si>
  <si>
    <t>Внутрійшній облік</t>
  </si>
  <si>
    <t>кількість виконаних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</si>
  <si>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</si>
  <si>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</si>
  <si>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</si>
  <si>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</si>
  <si>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</si>
  <si>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</si>
  <si>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</si>
  <si>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</si>
  <si>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</si>
  <si>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</si>
  <si>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</si>
  <si>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обаднання*1000)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</si>
  <si>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</si>
  <si>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</si>
  <si>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</si>
  <si>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отриманих/кількість виконаних)</t>
  </si>
  <si>
    <t>відсоток прийнятих нормативно-правових актів в загальній кількості розроблених</t>
  </si>
  <si>
    <t>розрахунок(кількість розроблених/кількість прийнятих)</t>
  </si>
  <si>
    <t>Конституція України, Бюджетний кодекс України, Закон України «Про місцеве самоврядування в Україні», 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міської ради №8-65/2019 від 24.12.2019, Рішення Ніжинської міської ради № 18-68/2020 від 26.02.2020 р., Рішення Ніжинської міської ради № 2-74/2020 від 12.06.2020 р., Рішення Ніжинської міської ради № 5-77/2020 від 27.08.2020 р., Рішення Ніжинської міської ради № 1-78/2020 від 18.09.2020 р.,Рішення Ніжинської міської ради  VIII скликання № 2-2/2020 від 27.11.2020 р, Рішення Ніжинської міської ради  VIII скликання №5-3/2020 від 15.12.2020.</t>
  </si>
  <si>
    <t>Керівництво і управління у   сфері фінансів</t>
  </si>
  <si>
    <t>3700000</t>
  </si>
  <si>
    <t>18.12.2020</t>
  </si>
  <si>
    <t>Рішення Ніжинської міської ради VIII скликання від 15.12.2020 р. №5-3/2020</t>
  </si>
  <si>
    <t>ФУ Ніжинської МР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</si>
  <si>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</si>
  <si>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</si>
  <si>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Начальник фінансового управління</t>
  </si>
  <si>
    <t>Л.В Писаренко</t>
  </si>
  <si>
    <t>Л.В.Писаренко</t>
  </si>
  <si>
    <t>02318427</t>
  </si>
  <si>
    <t>25538000000</t>
  </si>
  <si>
    <t>гривень</t>
  </si>
  <si>
    <t>бюджетної програми місцевого бюджету на 2020  рік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</si>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</sst>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5" zoomScaleNormal="100" zoomScaleSheetLayoutView="100" workbookViewId="0">
      <selection activeCell="N13" sqref="N13:AS1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6" t="s">
        <v>99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4" t="s">
        <v>100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55" t="s">
        <v>98</v>
      </c>
      <c r="AP7" s="55"/>
      <c r="AQ7" s="55"/>
      <c r="AR7" s="55"/>
      <c r="AS7" s="55"/>
      <c r="AT7" s="55"/>
      <c r="AU7" s="55"/>
      <c r="AV7" s="1" t="s">
        <v>63</v>
      </c>
      <c r="AW7" s="55">
        <v>9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106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112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101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106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4" t="s">
        <v>110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113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114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107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>AS22+I23</f>
        <v>6560122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6551382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8740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78.75" customHeight="1">
      <c r="A26" s="100" t="s">
        <v>95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100" t="s">
        <v>96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9" t="s">
        <v>108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6" t="s">
        <v>65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f>AS22</f>
        <v>6551382</v>
      </c>
      <c r="AD49" s="39"/>
      <c r="AE49" s="39"/>
      <c r="AF49" s="39"/>
      <c r="AG49" s="39"/>
      <c r="AH49" s="39"/>
      <c r="AI49" s="39"/>
      <c r="AJ49" s="39"/>
      <c r="AK49" s="39">
        <v>8740</v>
      </c>
      <c r="AL49" s="39"/>
      <c r="AM49" s="39"/>
      <c r="AN49" s="39"/>
      <c r="AO49" s="39"/>
      <c r="AP49" s="39"/>
      <c r="AQ49" s="39"/>
      <c r="AR49" s="39"/>
      <c r="AS49" s="39">
        <f>AC49+AK49</f>
        <v>6560122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f>AC49</f>
        <v>6551382</v>
      </c>
      <c r="AD50" s="45"/>
      <c r="AE50" s="45"/>
      <c r="AF50" s="45"/>
      <c r="AG50" s="45"/>
      <c r="AH50" s="45"/>
      <c r="AI50" s="45"/>
      <c r="AJ50" s="45"/>
      <c r="AK50" s="45">
        <f>AK49</f>
        <v>8740</v>
      </c>
      <c r="AL50" s="45"/>
      <c r="AM50" s="45"/>
      <c r="AN50" s="45"/>
      <c r="AO50" s="45"/>
      <c r="AP50" s="45"/>
      <c r="AQ50" s="45"/>
      <c r="AR50" s="45"/>
      <c r="AS50" s="45">
        <f>AC50+AK50</f>
        <v>6560122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>
      <c r="A53" s="79" t="s">
        <v>108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>
      <c r="A58" s="46"/>
      <c r="B58" s="46"/>
      <c r="C58" s="46"/>
      <c r="D58" s="63" t="s">
        <v>27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78" t="s">
        <v>43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1:79" ht="30" customHeight="1">
      <c r="A61" s="75" t="s">
        <v>28</v>
      </c>
      <c r="B61" s="75"/>
      <c r="C61" s="75"/>
      <c r="D61" s="75"/>
      <c r="E61" s="75"/>
      <c r="F61" s="75"/>
      <c r="G61" s="72" t="s">
        <v>44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5" t="s">
        <v>2</v>
      </c>
      <c r="AA61" s="75"/>
      <c r="AB61" s="75"/>
      <c r="AC61" s="75"/>
      <c r="AD61" s="75"/>
      <c r="AE61" s="75" t="s">
        <v>1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2" t="s">
        <v>29</v>
      </c>
      <c r="AP61" s="73"/>
      <c r="AQ61" s="73"/>
      <c r="AR61" s="73"/>
      <c r="AS61" s="73"/>
      <c r="AT61" s="73"/>
      <c r="AU61" s="73"/>
      <c r="AV61" s="74"/>
      <c r="AW61" s="72" t="s">
        <v>30</v>
      </c>
      <c r="AX61" s="73"/>
      <c r="AY61" s="73"/>
      <c r="AZ61" s="73"/>
      <c r="BA61" s="73"/>
      <c r="BB61" s="73"/>
      <c r="BC61" s="73"/>
      <c r="BD61" s="74"/>
      <c r="BE61" s="72" t="s">
        <v>27</v>
      </c>
      <c r="BF61" s="73"/>
      <c r="BG61" s="73"/>
      <c r="BH61" s="73"/>
      <c r="BI61" s="73"/>
      <c r="BJ61" s="73"/>
      <c r="BK61" s="73"/>
      <c r="BL61" s="74"/>
    </row>
    <row r="62" spans="1:79" ht="15.75" customHeight="1">
      <c r="A62" s="75">
        <v>1</v>
      </c>
      <c r="B62" s="75"/>
      <c r="C62" s="75"/>
      <c r="D62" s="75"/>
      <c r="E62" s="75"/>
      <c r="F62" s="7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>
        <v>3</v>
      </c>
      <c r="AA62" s="75"/>
      <c r="AB62" s="75"/>
      <c r="AC62" s="75"/>
      <c r="AD62" s="75"/>
      <c r="AE62" s="75">
        <v>4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5">
        <v>5</v>
      </c>
      <c r="AP62" s="75"/>
      <c r="AQ62" s="75"/>
      <c r="AR62" s="75"/>
      <c r="AS62" s="75"/>
      <c r="AT62" s="75"/>
      <c r="AU62" s="75"/>
      <c r="AV62" s="75"/>
      <c r="AW62" s="75">
        <v>6</v>
      </c>
      <c r="AX62" s="75"/>
      <c r="AY62" s="75"/>
      <c r="AZ62" s="75"/>
      <c r="BA62" s="75"/>
      <c r="BB62" s="75"/>
      <c r="BC62" s="75"/>
      <c r="BD62" s="75"/>
      <c r="BE62" s="75">
        <v>7</v>
      </c>
      <c r="BF62" s="75"/>
      <c r="BG62" s="75"/>
      <c r="BH62" s="75"/>
      <c r="BI62" s="75"/>
      <c r="BJ62" s="75"/>
      <c r="BK62" s="75"/>
      <c r="BL62" s="75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0" t="s">
        <v>19</v>
      </c>
      <c r="AA63" s="40"/>
      <c r="AB63" s="40"/>
      <c r="AC63" s="40"/>
      <c r="AD63" s="40"/>
      <c r="AE63" s="71" t="s">
        <v>32</v>
      </c>
      <c r="AF63" s="71"/>
      <c r="AG63" s="71"/>
      <c r="AH63" s="71"/>
      <c r="AI63" s="71"/>
      <c r="AJ63" s="71"/>
      <c r="AK63" s="71"/>
      <c r="AL63" s="71"/>
      <c r="AM63" s="71"/>
      <c r="AN63" s="68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59" t="s">
        <v>67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0"/>
      <c r="AA64" s="50"/>
      <c r="AB64" s="50"/>
      <c r="AC64" s="50"/>
      <c r="AD64" s="50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>
        <f t="shared" ref="BE64:BE79" si="0">AO64+AW64</f>
        <v>0</v>
      </c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68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51" t="s">
        <v>70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21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f t="shared" si="0"/>
        <v>21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71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62"/>
      <c r="AF66" s="62"/>
      <c r="AG66" s="62"/>
      <c r="AH66" s="62"/>
      <c r="AI66" s="62"/>
      <c r="AJ66" s="62"/>
      <c r="AK66" s="62"/>
      <c r="AL66" s="62"/>
      <c r="AM66" s="62"/>
      <c r="AN66" s="63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>
        <f t="shared" si="0"/>
        <v>0</v>
      </c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1400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3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250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250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0">
        <v>4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1400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1400</v>
      </c>
      <c r="BF69" s="39"/>
      <c r="BG69" s="39"/>
      <c r="BH69" s="39"/>
      <c r="BI69" s="39"/>
      <c r="BJ69" s="39"/>
      <c r="BK69" s="39"/>
      <c r="BL69" s="39"/>
    </row>
    <row r="70" spans="1:64" ht="12.75" customHeight="1">
      <c r="A70" s="40">
        <v>5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250</v>
      </c>
      <c r="BF70" s="39"/>
      <c r="BG70" s="39"/>
      <c r="BH70" s="39"/>
      <c r="BI70" s="39"/>
      <c r="BJ70" s="39"/>
      <c r="BK70" s="39"/>
      <c r="BL70" s="39"/>
    </row>
    <row r="71" spans="1:64" ht="25.5" customHeight="1">
      <c r="A71" s="40">
        <v>6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</v>
      </c>
      <c r="AX71" s="39"/>
      <c r="AY71" s="39"/>
      <c r="AZ71" s="39"/>
      <c r="BA71" s="39"/>
      <c r="BB71" s="39"/>
      <c r="BC71" s="39"/>
      <c r="BD71" s="39"/>
      <c r="BE71" s="39">
        <f t="shared" si="0"/>
        <v>1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>
        <f t="shared" si="0"/>
        <v>0</v>
      </c>
      <c r="BF72" s="45"/>
      <c r="BG72" s="45"/>
      <c r="BH72" s="45"/>
      <c r="BI72" s="45"/>
      <c r="BJ72" s="45"/>
      <c r="BK72" s="45"/>
      <c r="BL72" s="45"/>
    </row>
    <row r="73" spans="1:64" ht="51" customHeight="1">
      <c r="A73" s="40">
        <v>7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69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66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66</v>
      </c>
      <c r="BF73" s="39"/>
      <c r="BG73" s="39"/>
      <c r="BH73" s="39"/>
      <c r="BI73" s="39"/>
      <c r="BJ73" s="39"/>
      <c r="BK73" s="39"/>
      <c r="BL73" s="39"/>
    </row>
    <row r="74" spans="1:64" ht="38.25" customHeight="1">
      <c r="A74" s="40">
        <v>8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69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11</v>
      </c>
      <c r="BF74" s="39"/>
      <c r="BG74" s="39"/>
      <c r="BH74" s="39"/>
      <c r="BI74" s="39"/>
      <c r="BJ74" s="39"/>
      <c r="BK74" s="39"/>
      <c r="BL74" s="39"/>
    </row>
    <row r="75" spans="1:64" ht="25.5" customHeight="1">
      <c r="A75" s="40">
        <v>9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311.97000000000003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311.97000000000003</v>
      </c>
      <c r="BF75" s="39"/>
      <c r="BG75" s="39"/>
      <c r="BH75" s="39"/>
      <c r="BI75" s="39"/>
      <c r="BJ75" s="39"/>
      <c r="BK75" s="39"/>
      <c r="BL75" s="39"/>
    </row>
    <row r="76" spans="1:64" ht="38.25" customHeight="1">
      <c r="A76" s="40">
        <v>10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12</v>
      </c>
      <c r="AX76" s="39"/>
      <c r="AY76" s="39"/>
      <c r="AZ76" s="39"/>
      <c r="BA76" s="39"/>
      <c r="BB76" s="39"/>
      <c r="BC76" s="39"/>
      <c r="BD76" s="39"/>
      <c r="BE76" s="39">
        <f t="shared" si="0"/>
        <v>12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>
        <f t="shared" si="0"/>
        <v>0</v>
      </c>
      <c r="BF77" s="45"/>
      <c r="BG77" s="45"/>
      <c r="BH77" s="45"/>
      <c r="BI77" s="45"/>
      <c r="BJ77" s="45"/>
      <c r="BK77" s="45"/>
      <c r="BL77" s="45"/>
    </row>
    <row r="78" spans="1:64" ht="25.5" customHeight="1">
      <c r="A78" s="40">
        <v>11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f t="shared" si="0"/>
        <v>100</v>
      </c>
      <c r="BF78" s="39"/>
      <c r="BG78" s="39"/>
      <c r="BH78" s="39"/>
      <c r="BI78" s="39"/>
      <c r="BJ78" s="39"/>
      <c r="BK78" s="39"/>
      <c r="BL78" s="39"/>
    </row>
    <row r="79" spans="1:64" ht="25.5" customHeight="1">
      <c r="A79" s="40">
        <v>12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94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f t="shared" si="0"/>
        <v>100</v>
      </c>
      <c r="BF79" s="39"/>
      <c r="BG79" s="39"/>
      <c r="BH79" s="39"/>
      <c r="BI79" s="39"/>
      <c r="BJ79" s="39"/>
      <c r="BK79" s="39"/>
      <c r="BL79" s="39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53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"/>
      <c r="AO82" s="55" t="s">
        <v>104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52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15.75" customHeight="1">
      <c r="A84" s="57" t="s">
        <v>3</v>
      </c>
      <c r="B84" s="57"/>
      <c r="C84" s="57"/>
      <c r="D84" s="57"/>
      <c r="E84" s="57"/>
      <c r="F84" s="57"/>
    </row>
    <row r="85" spans="1:59" ht="13.15" customHeight="1">
      <c r="A85" s="66" t="s">
        <v>101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>
      <c r="A86" s="67" t="s">
        <v>47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53" t="s">
        <v>103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"/>
      <c r="AO88" s="55" t="s">
        <v>105</v>
      </c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</row>
    <row r="89" spans="1:59">
      <c r="W89" s="56" t="s">
        <v>5</v>
      </c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O89" s="56" t="s">
        <v>52</v>
      </c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>
      <c r="A90" s="64">
        <v>44183</v>
      </c>
      <c r="B90" s="65"/>
      <c r="C90" s="65"/>
      <c r="D90" s="65"/>
      <c r="E90" s="65"/>
      <c r="F90" s="65"/>
      <c r="G90" s="65"/>
      <c r="H90" s="65"/>
    </row>
    <row r="91" spans="1:59">
      <c r="A91" s="56" t="s">
        <v>45</v>
      </c>
      <c r="B91" s="56"/>
      <c r="C91" s="56"/>
      <c r="D91" s="56"/>
      <c r="E91" s="56"/>
      <c r="F91" s="56"/>
      <c r="G91" s="56"/>
      <c r="H91" s="5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6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H64:L64 H66:L66 H72:L72 H77:L77 G64:G79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1" stopIfTrue="1" operator="equal">
      <formula>0</formula>
    </cfRule>
  </conditionalFormatting>
  <pageMargins left="0.32" right="0.33" top="1.29" bottom="0.4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Finvid11</cp:lastModifiedBy>
  <cp:lastPrinted>2020-12-18T15:46:48Z</cp:lastPrinted>
  <dcterms:created xsi:type="dcterms:W3CDTF">2016-08-15T09:54:21Z</dcterms:created>
  <dcterms:modified xsi:type="dcterms:W3CDTF">2021-01-04T07:11:41Z</dcterms:modified>
</cp:coreProperties>
</file>