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0960A70-A012-406B-9611-2259DFE4AAF6}" xr6:coauthVersionLast="45" xr6:coauthVersionMax="45" xr10:uidLastSave="{00000000-0000-0000-0000-000000000000}"/>
  <bookViews>
    <workbookView xWindow="-120" yWindow="-120" windowWidth="29040" windowHeight="15840" tabRatio="993" firstSheet="3" activeTab="7" xr2:uid="{00000000-000D-0000-FFFF-FFFF00000000}"/>
  </bookViews>
  <sheets>
    <sheet name="Додаток2 КПК1010160" sheetId="6" r:id="rId1"/>
    <sheet name="Додаток2 КПК1010180" sheetId="7" r:id="rId2"/>
    <sheet name="Додаток2 КПК1011080" sheetId="8" r:id="rId3"/>
    <sheet name="Додаток2 КПК1014030" sheetId="9" r:id="rId4"/>
    <sheet name="Додаток2 КПК1014040" sheetId="10" r:id="rId5"/>
    <sheet name="Додаток2 КПК1014060" sheetId="11" r:id="rId6"/>
    <sheet name="Додаток2 КПК1014081" sheetId="12" r:id="rId7"/>
    <sheet name="Додаток2 КПК1014082" sheetId="13" r:id="rId8"/>
    <sheet name="Додаток2 КПК1017340" sheetId="14" r:id="rId9"/>
    <sheet name="Додаток2 КПК1017520" sheetId="15" r:id="rId10"/>
  </sheets>
  <definedNames>
    <definedName name="_xlnm.Print_Area" localSheetId="0">'Додаток2 КПК1010160'!$A$1:$BY$320</definedName>
    <definedName name="_xlnm.Print_Area" localSheetId="1">'Додаток2 КПК1010180'!$A$1:$BY$242</definedName>
    <definedName name="_xlnm.Print_Area" localSheetId="2">'Додаток2 КПК1011080'!$A$1:$BY$346</definedName>
    <definedName name="_xlnm.Print_Area" localSheetId="3">'Додаток2 КПК1014030'!$A$1:$BY$358</definedName>
    <definedName name="_xlnm.Print_Area" localSheetId="4">'Додаток2 КПК1014040'!$A$1:$BY$387</definedName>
    <definedName name="_xlnm.Print_Area" localSheetId="5">'Додаток2 КПК1014060'!$A$1:$BY$333</definedName>
    <definedName name="_xlnm.Print_Area" localSheetId="6">'Додаток2 КПК1014081'!$A$1:$BY$315</definedName>
    <definedName name="_xlnm.Print_Area" localSheetId="7">'Додаток2 КПК1014082'!$A$1:$BY$292</definedName>
    <definedName name="_xlnm.Print_Area" localSheetId="8">'Додаток2 КПК1017340'!$A$1:$BY$235</definedName>
    <definedName name="_xlnm.Print_Area" localSheetId="9">'Додаток2 КПК1017520'!$A$1:$BY$248</definedName>
  </definedNames>
  <calcPr calcId="181029"/>
</workbook>
</file>

<file path=xl/calcChain.xml><?xml version="1.0" encoding="utf-8"?>
<calcChain xmlns="http://schemas.openxmlformats.org/spreadsheetml/2006/main">
  <c r="BH225" i="15" l="1"/>
  <c r="AT225" i="15"/>
  <c r="AJ225" i="15"/>
  <c r="BH224" i="15"/>
  <c r="AT224" i="15"/>
  <c r="AJ224" i="15"/>
  <c r="BH223" i="15"/>
  <c r="AT223" i="15"/>
  <c r="AJ223" i="15"/>
  <c r="BG214" i="15"/>
  <c r="AQ214" i="15"/>
  <c r="AZ191" i="15"/>
  <c r="AK191" i="15"/>
  <c r="AZ190" i="15"/>
  <c r="AK190" i="15"/>
  <c r="BO182" i="15"/>
  <c r="AZ182" i="15"/>
  <c r="AK182" i="15"/>
  <c r="BO181" i="15"/>
  <c r="AZ181" i="15"/>
  <c r="AK181" i="15"/>
  <c r="BE152" i="15"/>
  <c r="AP152" i="15"/>
  <c r="BE151" i="15"/>
  <c r="AP151" i="15"/>
  <c r="BE150" i="15"/>
  <c r="AP150" i="15"/>
  <c r="BE149" i="15"/>
  <c r="AP149" i="15"/>
  <c r="BE148" i="15"/>
  <c r="AP148" i="15"/>
  <c r="BE147" i="15"/>
  <c r="AP147" i="15"/>
  <c r="BE146" i="15"/>
  <c r="AP146" i="15"/>
  <c r="BE145" i="15"/>
  <c r="AP145" i="15"/>
  <c r="BE144" i="15"/>
  <c r="AP144" i="15"/>
  <c r="BE143" i="15"/>
  <c r="AP143" i="15"/>
  <c r="BE142" i="15"/>
  <c r="AP142" i="15"/>
  <c r="BE141" i="15"/>
  <c r="AP141" i="15"/>
  <c r="BT134" i="15"/>
  <c r="BE134" i="15"/>
  <c r="AP134" i="15"/>
  <c r="BT133" i="15"/>
  <c r="BE133" i="15"/>
  <c r="AP133" i="15"/>
  <c r="BT132" i="15"/>
  <c r="BE132" i="15"/>
  <c r="AP132" i="15"/>
  <c r="BT131" i="15"/>
  <c r="BE131" i="15"/>
  <c r="AP131" i="15"/>
  <c r="BT130" i="15"/>
  <c r="BE130" i="15"/>
  <c r="AP130" i="15"/>
  <c r="BT129" i="15"/>
  <c r="BE129" i="15"/>
  <c r="AP129" i="15"/>
  <c r="BT128" i="15"/>
  <c r="BE128" i="15"/>
  <c r="AP128" i="15"/>
  <c r="BT127" i="15"/>
  <c r="BE127" i="15"/>
  <c r="AP127" i="15"/>
  <c r="BT126" i="15"/>
  <c r="BE126" i="15"/>
  <c r="AP126" i="15"/>
  <c r="BT125" i="15"/>
  <c r="BE125" i="15"/>
  <c r="AP125" i="15"/>
  <c r="BT124" i="15"/>
  <c r="BE124" i="15"/>
  <c r="AP124" i="15"/>
  <c r="BT123" i="15"/>
  <c r="BE123" i="15"/>
  <c r="AP123" i="15"/>
  <c r="BD114" i="15"/>
  <c r="AJ114" i="15"/>
  <c r="BD113" i="15"/>
  <c r="AJ113" i="15"/>
  <c r="BD112" i="15"/>
  <c r="AJ112" i="15"/>
  <c r="BD111" i="15"/>
  <c r="AJ111" i="15"/>
  <c r="BD110" i="15"/>
  <c r="AJ110" i="15"/>
  <c r="BD109" i="15"/>
  <c r="AJ109" i="15"/>
  <c r="BD108" i="15"/>
  <c r="AJ108" i="15"/>
  <c r="BU100" i="15"/>
  <c r="BB100" i="15"/>
  <c r="AI100" i="15"/>
  <c r="BU99" i="15"/>
  <c r="BB99" i="15"/>
  <c r="AI99" i="15"/>
  <c r="BU98" i="15"/>
  <c r="BB98" i="15"/>
  <c r="AI98" i="15"/>
  <c r="BU97" i="15"/>
  <c r="BB97" i="15"/>
  <c r="AI97" i="15"/>
  <c r="BU96" i="15"/>
  <c r="BB96" i="15"/>
  <c r="AI96" i="15"/>
  <c r="BU95" i="15"/>
  <c r="BB95" i="15"/>
  <c r="AI95" i="15"/>
  <c r="BU94" i="15"/>
  <c r="BB94" i="15"/>
  <c r="AI94" i="15"/>
  <c r="BG84" i="15"/>
  <c r="AM84" i="15"/>
  <c r="BG76" i="15"/>
  <c r="AM76" i="15"/>
  <c r="BG75" i="15"/>
  <c r="AM75" i="15"/>
  <c r="BG74" i="15"/>
  <c r="AM74" i="15"/>
  <c r="BG73" i="15"/>
  <c r="AM73" i="15"/>
  <c r="BU65" i="15"/>
  <c r="BB65" i="15"/>
  <c r="AI65" i="15"/>
  <c r="BU57" i="15"/>
  <c r="BB57" i="15"/>
  <c r="AI57" i="15"/>
  <c r="BU56" i="15"/>
  <c r="BB56" i="15"/>
  <c r="AI56" i="15"/>
  <c r="BU55" i="15"/>
  <c r="BB55" i="15"/>
  <c r="AI55" i="15"/>
  <c r="BU54" i="15"/>
  <c r="BB54" i="15"/>
  <c r="AI54" i="15"/>
  <c r="BG44" i="15"/>
  <c r="AM44" i="15"/>
  <c r="BG43" i="15"/>
  <c r="AM43" i="15"/>
  <c r="BG42" i="15"/>
  <c r="AM42" i="15"/>
  <c r="BG41" i="15"/>
  <c r="AM41" i="15"/>
  <c r="BU33" i="15"/>
  <c r="BB33" i="15"/>
  <c r="AI33" i="15"/>
  <c r="BU32" i="15"/>
  <c r="BB32" i="15"/>
  <c r="AI32" i="15"/>
  <c r="BU31" i="15"/>
  <c r="BB31" i="15"/>
  <c r="AI31" i="15"/>
  <c r="BU30" i="15"/>
  <c r="BB30" i="15"/>
  <c r="AI30" i="15"/>
  <c r="BH212" i="14"/>
  <c r="AT212" i="14"/>
  <c r="AJ212" i="14"/>
  <c r="BG203" i="14"/>
  <c r="AQ203" i="14"/>
  <c r="AZ179" i="14"/>
  <c r="AK179" i="14"/>
  <c r="BO171" i="14"/>
  <c r="AZ171" i="14"/>
  <c r="AK171" i="14"/>
  <c r="BE142" i="14"/>
  <c r="AP142" i="14"/>
  <c r="BE141" i="14"/>
  <c r="AP141" i="14"/>
  <c r="BE140" i="14"/>
  <c r="AP140" i="14"/>
  <c r="BE139" i="14"/>
  <c r="AP139" i="14"/>
  <c r="BE138" i="14"/>
  <c r="AP138" i="14"/>
  <c r="BE137" i="14"/>
  <c r="AP137" i="14"/>
  <c r="BE136" i="14"/>
  <c r="AP136" i="14"/>
  <c r="BE135" i="14"/>
  <c r="AP135" i="14"/>
  <c r="BE134" i="14"/>
  <c r="AP134" i="14"/>
  <c r="BE133" i="14"/>
  <c r="AP133" i="14"/>
  <c r="BE132" i="14"/>
  <c r="AP132" i="14"/>
  <c r="BE131" i="14"/>
  <c r="AP131" i="14"/>
  <c r="BE130" i="14"/>
  <c r="AP130" i="14"/>
  <c r="BE129" i="14"/>
  <c r="AP129" i="14"/>
  <c r="BT122" i="14"/>
  <c r="BE122" i="14"/>
  <c r="AP122" i="14"/>
  <c r="BT121" i="14"/>
  <c r="BE121" i="14"/>
  <c r="AP121" i="14"/>
  <c r="BT120" i="14"/>
  <c r="BE120" i="14"/>
  <c r="AP120" i="14"/>
  <c r="BT119" i="14"/>
  <c r="BE119" i="14"/>
  <c r="AP119" i="14"/>
  <c r="BT118" i="14"/>
  <c r="BE118" i="14"/>
  <c r="AP118" i="14"/>
  <c r="BT117" i="14"/>
  <c r="BE117" i="14"/>
  <c r="AP117" i="14"/>
  <c r="BT116" i="14"/>
  <c r="BE116" i="14"/>
  <c r="AP116" i="14"/>
  <c r="BT115" i="14"/>
  <c r="BE115" i="14"/>
  <c r="AP115" i="14"/>
  <c r="BT114" i="14"/>
  <c r="BE114" i="14"/>
  <c r="AP114" i="14"/>
  <c r="BT113" i="14"/>
  <c r="BE113" i="14"/>
  <c r="AP113" i="14"/>
  <c r="BT112" i="14"/>
  <c r="BE112" i="14"/>
  <c r="AP112" i="14"/>
  <c r="BT111" i="14"/>
  <c r="BE111" i="14"/>
  <c r="AP111" i="14"/>
  <c r="BT110" i="14"/>
  <c r="BE110" i="14"/>
  <c r="AP110" i="14"/>
  <c r="BT109" i="14"/>
  <c r="BE109" i="14"/>
  <c r="AP109" i="14"/>
  <c r="BD100" i="14"/>
  <c r="AJ100" i="14"/>
  <c r="BD99" i="14"/>
  <c r="AJ99" i="14"/>
  <c r="BU91" i="14"/>
  <c r="BB91" i="14"/>
  <c r="AI91" i="14"/>
  <c r="BU90" i="14"/>
  <c r="BB90" i="14"/>
  <c r="AI90" i="14"/>
  <c r="BG80" i="14"/>
  <c r="AM80" i="14"/>
  <c r="BG72" i="14"/>
  <c r="AM72" i="14"/>
  <c r="BG71" i="14"/>
  <c r="AM71" i="14"/>
  <c r="BG70" i="14"/>
  <c r="AM70" i="14"/>
  <c r="BU62" i="14"/>
  <c r="BB62" i="14"/>
  <c r="AI62" i="14"/>
  <c r="BU54" i="14"/>
  <c r="BB54" i="14"/>
  <c r="AI54" i="14"/>
  <c r="BU53" i="14"/>
  <c r="BB53" i="14"/>
  <c r="AI53" i="14"/>
  <c r="BU52" i="14"/>
  <c r="BB52" i="14"/>
  <c r="AI52" i="14"/>
  <c r="BG42" i="14"/>
  <c r="AM42" i="14"/>
  <c r="BG41" i="14"/>
  <c r="AM41" i="14"/>
  <c r="BG40" i="14"/>
  <c r="AM40" i="14"/>
  <c r="BU32" i="14"/>
  <c r="BB32" i="14"/>
  <c r="AI32" i="14"/>
  <c r="BU31" i="14"/>
  <c r="BB31" i="14"/>
  <c r="AI31" i="14"/>
  <c r="BU30" i="14"/>
  <c r="BB30" i="14"/>
  <c r="AI30" i="14"/>
  <c r="BH267" i="13"/>
  <c r="AT267" i="13"/>
  <c r="AJ267" i="13"/>
  <c r="BH266" i="13"/>
  <c r="AT266" i="13"/>
  <c r="AJ266" i="13"/>
  <c r="BH265" i="13"/>
  <c r="AT265" i="13"/>
  <c r="AJ265" i="13"/>
  <c r="BG256" i="13"/>
  <c r="AQ256" i="13"/>
  <c r="BG255" i="13"/>
  <c r="AQ255" i="13"/>
  <c r="BG254" i="13"/>
  <c r="AQ254" i="13"/>
  <c r="AZ231" i="13"/>
  <c r="AK231" i="13"/>
  <c r="AZ230" i="13"/>
  <c r="AK230" i="13"/>
  <c r="AZ229" i="13"/>
  <c r="AK229" i="13"/>
  <c r="AZ228" i="13"/>
  <c r="AK228" i="13"/>
  <c r="BO220" i="13"/>
  <c r="AZ220" i="13"/>
  <c r="AK220" i="13"/>
  <c r="BO219" i="13"/>
  <c r="AZ219" i="13"/>
  <c r="AK219" i="13"/>
  <c r="BO218" i="13"/>
  <c r="AZ218" i="13"/>
  <c r="AK218" i="13"/>
  <c r="BO217" i="13"/>
  <c r="AZ217" i="13"/>
  <c r="AK217" i="13"/>
  <c r="BE188" i="13"/>
  <c r="AP188" i="13"/>
  <c r="BE187" i="13"/>
  <c r="AP187" i="13"/>
  <c r="BE186" i="13"/>
  <c r="AP186" i="13"/>
  <c r="BE185" i="13"/>
  <c r="AP185" i="13"/>
  <c r="BE184" i="13"/>
  <c r="AP184" i="13"/>
  <c r="BE183" i="13"/>
  <c r="AP183" i="13"/>
  <c r="BE182" i="13"/>
  <c r="AP182" i="13"/>
  <c r="BE181" i="13"/>
  <c r="AP181" i="13"/>
  <c r="BE180" i="13"/>
  <c r="AP180" i="13"/>
  <c r="BE179" i="13"/>
  <c r="AP179" i="13"/>
  <c r="BE178" i="13"/>
  <c r="AP178" i="13"/>
  <c r="BE177" i="13"/>
  <c r="AP177" i="13"/>
  <c r="BE176" i="13"/>
  <c r="AP176" i="13"/>
  <c r="BE175" i="13"/>
  <c r="AP175" i="13"/>
  <c r="BE174" i="13"/>
  <c r="AP174" i="13"/>
  <c r="BE173" i="13"/>
  <c r="AP173" i="13"/>
  <c r="BE172" i="13"/>
  <c r="AP172" i="13"/>
  <c r="BE171" i="13"/>
  <c r="AP171" i="13"/>
  <c r="BE170" i="13"/>
  <c r="AP170" i="13"/>
  <c r="BE169" i="13"/>
  <c r="AP169" i="13"/>
  <c r="BE168" i="13"/>
  <c r="AP168" i="13"/>
  <c r="BE167" i="13"/>
  <c r="AP167" i="13"/>
  <c r="BE166" i="13"/>
  <c r="AP166" i="13"/>
  <c r="BE165" i="13"/>
  <c r="AP165" i="13"/>
  <c r="BE164" i="13"/>
  <c r="AP164" i="13"/>
  <c r="BE163" i="13"/>
  <c r="AP163" i="13"/>
  <c r="BE162" i="13"/>
  <c r="AP162" i="13"/>
  <c r="BE161" i="13"/>
  <c r="AP161" i="13"/>
  <c r="BT154" i="13"/>
  <c r="BE154" i="13"/>
  <c r="AP154" i="13"/>
  <c r="BT153" i="13"/>
  <c r="BE153" i="13"/>
  <c r="AP153" i="13"/>
  <c r="BT152" i="13"/>
  <c r="BE152" i="13"/>
  <c r="AP152" i="13"/>
  <c r="BT151" i="13"/>
  <c r="BE151" i="13"/>
  <c r="AP151" i="13"/>
  <c r="BT150" i="13"/>
  <c r="BE150" i="13"/>
  <c r="AP150" i="13"/>
  <c r="BT149" i="13"/>
  <c r="BE149" i="13"/>
  <c r="AP149" i="13"/>
  <c r="BT148" i="13"/>
  <c r="BE148" i="13"/>
  <c r="AP148" i="13"/>
  <c r="BT147" i="13"/>
  <c r="BE147" i="13"/>
  <c r="AP147" i="13"/>
  <c r="BT146" i="13"/>
  <c r="BE146" i="13"/>
  <c r="AP146" i="13"/>
  <c r="BT145" i="13"/>
  <c r="BE145" i="13"/>
  <c r="AP145" i="13"/>
  <c r="BT144" i="13"/>
  <c r="BE144" i="13"/>
  <c r="AP144" i="13"/>
  <c r="BT143" i="13"/>
  <c r="BE143" i="13"/>
  <c r="AP143" i="13"/>
  <c r="BT142" i="13"/>
  <c r="BE142" i="13"/>
  <c r="AP142" i="13"/>
  <c r="BT141" i="13"/>
  <c r="BE141" i="13"/>
  <c r="AP141" i="13"/>
  <c r="BT140" i="13"/>
  <c r="BE140" i="13"/>
  <c r="AP140" i="13"/>
  <c r="BT139" i="13"/>
  <c r="BE139" i="13"/>
  <c r="AP139" i="13"/>
  <c r="BT138" i="13"/>
  <c r="BE138" i="13"/>
  <c r="AP138" i="13"/>
  <c r="BT137" i="13"/>
  <c r="BE137" i="13"/>
  <c r="AP137" i="13"/>
  <c r="BT136" i="13"/>
  <c r="BE136" i="13"/>
  <c r="AP136" i="13"/>
  <c r="BT135" i="13"/>
  <c r="BE135" i="13"/>
  <c r="AP135" i="13"/>
  <c r="BT134" i="13"/>
  <c r="BE134" i="13"/>
  <c r="AP134" i="13"/>
  <c r="BT133" i="13"/>
  <c r="BE133" i="13"/>
  <c r="AP133" i="13"/>
  <c r="BT132" i="13"/>
  <c r="BE132" i="13"/>
  <c r="AP132" i="13"/>
  <c r="BT131" i="13"/>
  <c r="BE131" i="13"/>
  <c r="AP131" i="13"/>
  <c r="BT130" i="13"/>
  <c r="BE130" i="13"/>
  <c r="AP130" i="13"/>
  <c r="BT129" i="13"/>
  <c r="BE129" i="13"/>
  <c r="AP129" i="13"/>
  <c r="BT128" i="13"/>
  <c r="BE128" i="13"/>
  <c r="AP128" i="13"/>
  <c r="BT127" i="13"/>
  <c r="BE127" i="13"/>
  <c r="AP127" i="13"/>
  <c r="BD118" i="13"/>
  <c r="AJ118" i="13"/>
  <c r="BD117" i="13"/>
  <c r="AJ117" i="13"/>
  <c r="BD116" i="13"/>
  <c r="AJ116" i="13"/>
  <c r="BD115" i="13"/>
  <c r="AJ115" i="13"/>
  <c r="BD114" i="13"/>
  <c r="AJ114" i="13"/>
  <c r="BD113" i="13"/>
  <c r="AJ113" i="13"/>
  <c r="BU105" i="13"/>
  <c r="BB105" i="13"/>
  <c r="AI105" i="13"/>
  <c r="BU104" i="13"/>
  <c r="BB104" i="13"/>
  <c r="AI104" i="13"/>
  <c r="BU103" i="13"/>
  <c r="BB103" i="13"/>
  <c r="AI103" i="13"/>
  <c r="BU102" i="13"/>
  <c r="BB102" i="13"/>
  <c r="AI102" i="13"/>
  <c r="BU101" i="13"/>
  <c r="BB101" i="13"/>
  <c r="AI101" i="13"/>
  <c r="BU100" i="13"/>
  <c r="BB100" i="13"/>
  <c r="AI100" i="13"/>
  <c r="BG90" i="13"/>
  <c r="AM90" i="13"/>
  <c r="BG82" i="13"/>
  <c r="AM82" i="13"/>
  <c r="BG81" i="13"/>
  <c r="AM81" i="13"/>
  <c r="BG80" i="13"/>
  <c r="AM80" i="13"/>
  <c r="BG79" i="13"/>
  <c r="AM79" i="13"/>
  <c r="BG78" i="13"/>
  <c r="AM78" i="13"/>
  <c r="BU70" i="13"/>
  <c r="BB70" i="13"/>
  <c r="AI70" i="13"/>
  <c r="BU62" i="13"/>
  <c r="BB62" i="13"/>
  <c r="AI62" i="13"/>
  <c r="BU61" i="13"/>
  <c r="BB61" i="13"/>
  <c r="AI61" i="13"/>
  <c r="BU60" i="13"/>
  <c r="BB60" i="13"/>
  <c r="AI60" i="13"/>
  <c r="BU59" i="13"/>
  <c r="BB59" i="13"/>
  <c r="AI59" i="13"/>
  <c r="BU58" i="13"/>
  <c r="BB58" i="13"/>
  <c r="AI58" i="13"/>
  <c r="BG48" i="13"/>
  <c r="AM48" i="13"/>
  <c r="BG47" i="13"/>
  <c r="AM47" i="13"/>
  <c r="BG46" i="13"/>
  <c r="AM46" i="13"/>
  <c r="BG45" i="13"/>
  <c r="AM45" i="13"/>
  <c r="BG44" i="13"/>
  <c r="AM44" i="13"/>
  <c r="BG43" i="13"/>
  <c r="AM43" i="13"/>
  <c r="BU35" i="13"/>
  <c r="BB35" i="13"/>
  <c r="AI35" i="13"/>
  <c r="BU34" i="13"/>
  <c r="BB34" i="13"/>
  <c r="AI34" i="13"/>
  <c r="BU33" i="13"/>
  <c r="BB33" i="13"/>
  <c r="AI33" i="13"/>
  <c r="BU32" i="13"/>
  <c r="BB32" i="13"/>
  <c r="AI32" i="13"/>
  <c r="BU31" i="13"/>
  <c r="BB31" i="13"/>
  <c r="AI31" i="13"/>
  <c r="BU30" i="13"/>
  <c r="BB30" i="13"/>
  <c r="AI30" i="13"/>
  <c r="BH284" i="12"/>
  <c r="AT284" i="12"/>
  <c r="AJ284" i="12"/>
  <c r="BH283" i="12"/>
  <c r="AT283" i="12"/>
  <c r="AJ283" i="12"/>
  <c r="BH282" i="12"/>
  <c r="AT282" i="12"/>
  <c r="AJ282" i="12"/>
  <c r="BH281" i="12"/>
  <c r="AT281" i="12"/>
  <c r="AJ281" i="12"/>
  <c r="BH280" i="12"/>
  <c r="AT280" i="12"/>
  <c r="AJ280" i="12"/>
  <c r="BH279" i="12"/>
  <c r="AT279" i="12"/>
  <c r="AJ279" i="12"/>
  <c r="BH278" i="12"/>
  <c r="AT278" i="12"/>
  <c r="AJ278" i="12"/>
  <c r="BH277" i="12"/>
  <c r="AT277" i="12"/>
  <c r="AJ277" i="12"/>
  <c r="BH276" i="12"/>
  <c r="AT276" i="12"/>
  <c r="AJ276" i="12"/>
  <c r="BH275" i="12"/>
  <c r="AT275" i="12"/>
  <c r="AJ275" i="12"/>
  <c r="BH274" i="12"/>
  <c r="AT274" i="12"/>
  <c r="AJ274" i="12"/>
  <c r="BG265" i="12"/>
  <c r="AQ265" i="12"/>
  <c r="BG264" i="12"/>
  <c r="AQ264" i="12"/>
  <c r="BG263" i="12"/>
  <c r="AQ263" i="12"/>
  <c r="BG262" i="12"/>
  <c r="AQ262" i="12"/>
  <c r="BG261" i="12"/>
  <c r="AQ261" i="12"/>
  <c r="BG260" i="12"/>
  <c r="AQ260" i="12"/>
  <c r="BG259" i="12"/>
  <c r="AQ259" i="12"/>
  <c r="BG258" i="12"/>
  <c r="AQ258" i="12"/>
  <c r="BG257" i="12"/>
  <c r="AQ257" i="12"/>
  <c r="BG256" i="12"/>
  <c r="AQ256" i="12"/>
  <c r="BG255" i="12"/>
  <c r="AQ255" i="12"/>
  <c r="AZ232" i="12"/>
  <c r="AK232" i="12"/>
  <c r="AZ231" i="12"/>
  <c r="AK231" i="12"/>
  <c r="BO223" i="12"/>
  <c r="AZ223" i="12"/>
  <c r="AK223" i="12"/>
  <c r="BO222" i="12"/>
  <c r="AZ222" i="12"/>
  <c r="AK222" i="12"/>
  <c r="BE184" i="12"/>
  <c r="AP184" i="12"/>
  <c r="BE183" i="12"/>
  <c r="AP183" i="12"/>
  <c r="BE182" i="12"/>
  <c r="AP182" i="12"/>
  <c r="BE181" i="12"/>
  <c r="AP181" i="12"/>
  <c r="BE180" i="12"/>
  <c r="AP180" i="12"/>
  <c r="BE179" i="12"/>
  <c r="AP179" i="12"/>
  <c r="BE178" i="12"/>
  <c r="AP178" i="12"/>
  <c r="BE177" i="12"/>
  <c r="AP177" i="12"/>
  <c r="BE176" i="12"/>
  <c r="AP176" i="12"/>
  <c r="BE175" i="12"/>
  <c r="AP175" i="12"/>
  <c r="BE174" i="12"/>
  <c r="AP174" i="12"/>
  <c r="BE173" i="12"/>
  <c r="AP173" i="12"/>
  <c r="BE172" i="12"/>
  <c r="AP172" i="12"/>
  <c r="BE171" i="12"/>
  <c r="AP171" i="12"/>
  <c r="BE170" i="12"/>
  <c r="AP170" i="12"/>
  <c r="BE169" i="12"/>
  <c r="AP169" i="12"/>
  <c r="BE168" i="12"/>
  <c r="AP168" i="12"/>
  <c r="BE167" i="12"/>
  <c r="AP167" i="12"/>
  <c r="BE166" i="12"/>
  <c r="AP166" i="12"/>
  <c r="BE165" i="12"/>
  <c r="AP165" i="12"/>
  <c r="BT158" i="12"/>
  <c r="BE158" i="12"/>
  <c r="AP158" i="12"/>
  <c r="BT157" i="12"/>
  <c r="BE157" i="12"/>
  <c r="AP157" i="12"/>
  <c r="BT156" i="12"/>
  <c r="BE156" i="12"/>
  <c r="AP156" i="12"/>
  <c r="BT155" i="12"/>
  <c r="BE155" i="12"/>
  <c r="AP155" i="12"/>
  <c r="BT154" i="12"/>
  <c r="BE154" i="12"/>
  <c r="AP154" i="12"/>
  <c r="BT153" i="12"/>
  <c r="BE153" i="12"/>
  <c r="AP153" i="12"/>
  <c r="BT152" i="12"/>
  <c r="BE152" i="12"/>
  <c r="AP152" i="12"/>
  <c r="BT151" i="12"/>
  <c r="BE151" i="12"/>
  <c r="AP151" i="12"/>
  <c r="BT150" i="12"/>
  <c r="BE150" i="12"/>
  <c r="AP150" i="12"/>
  <c r="BT149" i="12"/>
  <c r="BE149" i="12"/>
  <c r="AP149" i="12"/>
  <c r="BT148" i="12"/>
  <c r="BE148" i="12"/>
  <c r="AP148" i="12"/>
  <c r="BT147" i="12"/>
  <c r="BE147" i="12"/>
  <c r="AP147" i="12"/>
  <c r="BT146" i="12"/>
  <c r="BE146" i="12"/>
  <c r="AP146" i="12"/>
  <c r="BT145" i="12"/>
  <c r="BE145" i="12"/>
  <c r="AP145" i="12"/>
  <c r="BT144" i="12"/>
  <c r="BE144" i="12"/>
  <c r="AP144" i="12"/>
  <c r="BT143" i="12"/>
  <c r="BE143" i="12"/>
  <c r="AP143" i="12"/>
  <c r="BT142" i="12"/>
  <c r="BE142" i="12"/>
  <c r="AP142" i="12"/>
  <c r="BT141" i="12"/>
  <c r="BE141" i="12"/>
  <c r="AP141" i="12"/>
  <c r="BT140" i="12"/>
  <c r="BE140" i="12"/>
  <c r="AP140" i="12"/>
  <c r="BT139" i="12"/>
  <c r="BE139" i="12"/>
  <c r="AP139" i="12"/>
  <c r="BD130" i="12"/>
  <c r="AJ130" i="12"/>
  <c r="BD129" i="12"/>
  <c r="AJ129" i="12"/>
  <c r="BD128" i="12"/>
  <c r="AJ128" i="12"/>
  <c r="BD127" i="12"/>
  <c r="AJ127" i="12"/>
  <c r="BU119" i="12"/>
  <c r="BB119" i="12"/>
  <c r="AI119" i="12"/>
  <c r="BU118" i="12"/>
  <c r="BB118" i="12"/>
  <c r="AI118" i="12"/>
  <c r="BU117" i="12"/>
  <c r="BB117" i="12"/>
  <c r="AI117" i="12"/>
  <c r="BU116" i="12"/>
  <c r="BB116" i="12"/>
  <c r="AI116" i="12"/>
  <c r="BG106" i="12"/>
  <c r="AM106" i="12"/>
  <c r="BG98" i="12"/>
  <c r="AM98" i="12"/>
  <c r="BG97" i="12"/>
  <c r="AM97" i="12"/>
  <c r="BG96" i="12"/>
  <c r="AM96" i="12"/>
  <c r="BG95" i="12"/>
  <c r="AM95" i="12"/>
  <c r="BG94" i="12"/>
  <c r="AM94" i="12"/>
  <c r="BG93" i="12"/>
  <c r="AM93" i="12"/>
  <c r="BG92" i="12"/>
  <c r="AM92" i="12"/>
  <c r="BG91" i="12"/>
  <c r="AM91" i="12"/>
  <c r="BG90" i="12"/>
  <c r="AM90" i="12"/>
  <c r="BG89" i="12"/>
  <c r="AM89" i="12"/>
  <c r="BG88" i="12"/>
  <c r="AM88" i="12"/>
  <c r="BG87" i="12"/>
  <c r="AM87" i="12"/>
  <c r="BG86" i="12"/>
  <c r="AM86" i="12"/>
  <c r="BU78" i="12"/>
  <c r="BB78" i="12"/>
  <c r="AI78" i="12"/>
  <c r="BU70" i="12"/>
  <c r="BB70" i="12"/>
  <c r="AI70" i="12"/>
  <c r="BU69" i="12"/>
  <c r="BB69" i="12"/>
  <c r="AI69" i="12"/>
  <c r="BU68" i="12"/>
  <c r="BB68" i="12"/>
  <c r="AI68" i="12"/>
  <c r="BU67" i="12"/>
  <c r="BB67" i="12"/>
  <c r="AI67" i="12"/>
  <c r="BU66" i="12"/>
  <c r="BB66" i="12"/>
  <c r="AI66" i="12"/>
  <c r="BU65" i="12"/>
  <c r="BB65" i="12"/>
  <c r="AI65" i="12"/>
  <c r="BU64" i="12"/>
  <c r="BB64" i="12"/>
  <c r="AI64" i="12"/>
  <c r="BU63" i="12"/>
  <c r="BB63" i="12"/>
  <c r="AI63" i="12"/>
  <c r="BU62" i="12"/>
  <c r="BB62" i="12"/>
  <c r="AI62" i="12"/>
  <c r="BU61" i="12"/>
  <c r="BB61" i="12"/>
  <c r="AI61" i="12"/>
  <c r="BU60" i="12"/>
  <c r="BB60" i="12"/>
  <c r="AI60" i="12"/>
  <c r="BU59" i="12"/>
  <c r="BB59" i="12"/>
  <c r="AI59" i="12"/>
  <c r="BU58" i="12"/>
  <c r="BB58" i="12"/>
  <c r="AI58" i="12"/>
  <c r="BG48" i="12"/>
  <c r="AM48" i="12"/>
  <c r="BG47" i="12"/>
  <c r="AM47" i="12"/>
  <c r="BG46" i="12"/>
  <c r="AM46" i="12"/>
  <c r="BG45" i="12"/>
  <c r="AM45" i="12"/>
  <c r="BG44" i="12"/>
  <c r="AM44" i="12"/>
  <c r="BG43" i="12"/>
  <c r="AM43" i="12"/>
  <c r="BU35" i="12"/>
  <c r="BB35" i="12"/>
  <c r="AI35" i="12"/>
  <c r="BU34" i="12"/>
  <c r="BB34" i="12"/>
  <c r="AI34" i="12"/>
  <c r="BU33" i="12"/>
  <c r="BB33" i="12"/>
  <c r="AI33" i="12"/>
  <c r="BU32" i="12"/>
  <c r="BB32" i="12"/>
  <c r="AI32" i="12"/>
  <c r="BU31" i="12"/>
  <c r="BB31" i="12"/>
  <c r="AI31" i="12"/>
  <c r="BU30" i="12"/>
  <c r="BB30" i="12"/>
  <c r="AI30" i="12"/>
  <c r="BH304" i="11"/>
  <c r="AT304" i="11"/>
  <c r="AJ304" i="11"/>
  <c r="BH303" i="11"/>
  <c r="AT303" i="11"/>
  <c r="AJ303" i="11"/>
  <c r="BH302" i="11"/>
  <c r="AT302" i="11"/>
  <c r="AJ302" i="11"/>
  <c r="BH301" i="11"/>
  <c r="AT301" i="11"/>
  <c r="AJ301" i="11"/>
  <c r="BH300" i="11"/>
  <c r="AT300" i="11"/>
  <c r="AJ300" i="11"/>
  <c r="BH299" i="11"/>
  <c r="AT299" i="11"/>
  <c r="AJ299" i="11"/>
  <c r="BH298" i="11"/>
  <c r="AT298" i="11"/>
  <c r="AJ298" i="11"/>
  <c r="BH297" i="11"/>
  <c r="AT297" i="11"/>
  <c r="AJ297" i="11"/>
  <c r="BH296" i="11"/>
  <c r="AT296" i="11"/>
  <c r="AJ296" i="11"/>
  <c r="BH295" i="11"/>
  <c r="AT295" i="11"/>
  <c r="AJ295" i="11"/>
  <c r="BH294" i="11"/>
  <c r="AT294" i="11"/>
  <c r="AJ294" i="11"/>
  <c r="BG285" i="11"/>
  <c r="AQ285" i="11"/>
  <c r="BG284" i="11"/>
  <c r="AQ284" i="11"/>
  <c r="BG283" i="11"/>
  <c r="AQ283" i="11"/>
  <c r="BG282" i="11"/>
  <c r="AQ282" i="11"/>
  <c r="BG281" i="11"/>
  <c r="AQ281" i="11"/>
  <c r="BG280" i="11"/>
  <c r="AQ280" i="11"/>
  <c r="BG279" i="11"/>
  <c r="AQ279" i="11"/>
  <c r="AZ256" i="11"/>
  <c r="AK256" i="11"/>
  <c r="AZ255" i="11"/>
  <c r="AK255" i="11"/>
  <c r="AZ254" i="11"/>
  <c r="AK254" i="11"/>
  <c r="BO246" i="11"/>
  <c r="AZ246" i="11"/>
  <c r="AK246" i="11"/>
  <c r="BO245" i="11"/>
  <c r="AZ245" i="11"/>
  <c r="AK245" i="11"/>
  <c r="BO244" i="11"/>
  <c r="AZ244" i="11"/>
  <c r="AK244" i="11"/>
  <c r="BE202" i="11"/>
  <c r="AP202" i="11"/>
  <c r="BE201" i="11"/>
  <c r="AP201" i="11"/>
  <c r="BE200" i="11"/>
  <c r="AP200" i="11"/>
  <c r="BE199" i="11"/>
  <c r="AP199" i="11"/>
  <c r="BE198" i="11"/>
  <c r="AP198" i="11"/>
  <c r="BE197" i="11"/>
  <c r="AP197" i="11"/>
  <c r="BE196" i="11"/>
  <c r="AP196" i="11"/>
  <c r="BE195" i="11"/>
  <c r="AP195" i="11"/>
  <c r="BE194" i="11"/>
  <c r="AP194" i="11"/>
  <c r="BE193" i="11"/>
  <c r="AP193" i="11"/>
  <c r="BE192" i="11"/>
  <c r="AP192" i="11"/>
  <c r="BE191" i="11"/>
  <c r="AP191" i="11"/>
  <c r="BE190" i="11"/>
  <c r="AP190" i="11"/>
  <c r="BE189" i="11"/>
  <c r="AP189" i="11"/>
  <c r="BE188" i="11"/>
  <c r="AP188" i="11"/>
  <c r="BE187" i="11"/>
  <c r="AP187" i="11"/>
  <c r="BE186" i="11"/>
  <c r="AP186" i="11"/>
  <c r="BE185" i="11"/>
  <c r="AP185" i="11"/>
  <c r="BE184" i="11"/>
  <c r="AP184" i="11"/>
  <c r="BE183" i="11"/>
  <c r="AP183" i="11"/>
  <c r="BE182" i="11"/>
  <c r="AP182" i="11"/>
  <c r="BE181" i="11"/>
  <c r="AP181" i="11"/>
  <c r="BE180" i="11"/>
  <c r="AP180" i="11"/>
  <c r="BE179" i="11"/>
  <c r="AP179" i="11"/>
  <c r="BE178" i="11"/>
  <c r="AP178" i="11"/>
  <c r="BE177" i="11"/>
  <c r="AP177" i="11"/>
  <c r="BT170" i="11"/>
  <c r="BE170" i="11"/>
  <c r="AP170" i="11"/>
  <c r="BT169" i="11"/>
  <c r="BE169" i="11"/>
  <c r="AP169" i="11"/>
  <c r="BT168" i="11"/>
  <c r="BE168" i="11"/>
  <c r="AP168" i="11"/>
  <c r="BT167" i="11"/>
  <c r="BE167" i="11"/>
  <c r="AP167" i="11"/>
  <c r="BT166" i="11"/>
  <c r="BE166" i="11"/>
  <c r="AP166" i="11"/>
  <c r="BT165" i="11"/>
  <c r="BE165" i="11"/>
  <c r="AP165" i="11"/>
  <c r="BT164" i="11"/>
  <c r="BE164" i="11"/>
  <c r="AP164" i="11"/>
  <c r="BT163" i="11"/>
  <c r="BE163" i="11"/>
  <c r="AP163" i="11"/>
  <c r="BT162" i="11"/>
  <c r="BE162" i="11"/>
  <c r="AP162" i="11"/>
  <c r="BT161" i="11"/>
  <c r="BE161" i="11"/>
  <c r="AP161" i="11"/>
  <c r="BT160" i="11"/>
  <c r="BE160" i="11"/>
  <c r="AP160" i="11"/>
  <c r="BT159" i="11"/>
  <c r="BE159" i="11"/>
  <c r="AP159" i="11"/>
  <c r="BT158" i="11"/>
  <c r="BE158" i="11"/>
  <c r="AP158" i="11"/>
  <c r="BT157" i="11"/>
  <c r="BE157" i="11"/>
  <c r="AP157" i="11"/>
  <c r="BT156" i="11"/>
  <c r="BE156" i="11"/>
  <c r="AP156" i="11"/>
  <c r="BT155" i="11"/>
  <c r="BE155" i="11"/>
  <c r="AP155" i="11"/>
  <c r="BT154" i="11"/>
  <c r="BE154" i="11"/>
  <c r="AP154" i="11"/>
  <c r="BT153" i="11"/>
  <c r="BE153" i="11"/>
  <c r="AP153" i="11"/>
  <c r="BT152" i="11"/>
  <c r="BE152" i="11"/>
  <c r="AP152" i="11"/>
  <c r="BT151" i="11"/>
  <c r="BE151" i="11"/>
  <c r="AP151" i="11"/>
  <c r="BT150" i="11"/>
  <c r="BE150" i="11"/>
  <c r="AP150" i="11"/>
  <c r="BT149" i="11"/>
  <c r="BE149" i="11"/>
  <c r="AP149" i="11"/>
  <c r="BT148" i="11"/>
  <c r="BE148" i="11"/>
  <c r="AP148" i="11"/>
  <c r="BT147" i="11"/>
  <c r="BE147" i="11"/>
  <c r="AP147" i="11"/>
  <c r="BT146" i="11"/>
  <c r="BE146" i="11"/>
  <c r="AP146" i="11"/>
  <c r="BT145" i="11"/>
  <c r="BE145" i="11"/>
  <c r="AP145" i="11"/>
  <c r="BD136" i="11"/>
  <c r="AJ136" i="11"/>
  <c r="BD135" i="11"/>
  <c r="AJ135" i="11"/>
  <c r="BD134" i="11"/>
  <c r="AJ134" i="11"/>
  <c r="BU126" i="11"/>
  <c r="BB126" i="11"/>
  <c r="AI126" i="11"/>
  <c r="BU125" i="11"/>
  <c r="BB125" i="11"/>
  <c r="AI125" i="11"/>
  <c r="BU124" i="11"/>
  <c r="BB124" i="11"/>
  <c r="AI124" i="11"/>
  <c r="BG114" i="11"/>
  <c r="AM114" i="11"/>
  <c r="BG106" i="11"/>
  <c r="AM106" i="11"/>
  <c r="BG105" i="11"/>
  <c r="AM105" i="11"/>
  <c r="BG104" i="11"/>
  <c r="AM104" i="11"/>
  <c r="BG103" i="11"/>
  <c r="AM103" i="11"/>
  <c r="BG102" i="11"/>
  <c r="AM102" i="11"/>
  <c r="BG101" i="11"/>
  <c r="AM101" i="11"/>
  <c r="BG100" i="11"/>
  <c r="AM100" i="11"/>
  <c r="BG99" i="11"/>
  <c r="AM99" i="11"/>
  <c r="BG98" i="11"/>
  <c r="AM98" i="11"/>
  <c r="BG97" i="11"/>
  <c r="AM97" i="11"/>
  <c r="BG96" i="11"/>
  <c r="AM96" i="11"/>
  <c r="BG95" i="11"/>
  <c r="AM95" i="11"/>
  <c r="BG94" i="11"/>
  <c r="AM94" i="11"/>
  <c r="BU86" i="11"/>
  <c r="BB86" i="11"/>
  <c r="AI86" i="11"/>
  <c r="BU78" i="11"/>
  <c r="BB78" i="11"/>
  <c r="AI78" i="11"/>
  <c r="BU77" i="11"/>
  <c r="BB77" i="11"/>
  <c r="AI77" i="11"/>
  <c r="BU76" i="11"/>
  <c r="BB76" i="11"/>
  <c r="AI76" i="11"/>
  <c r="BU75" i="11"/>
  <c r="BB75" i="11"/>
  <c r="AI75" i="11"/>
  <c r="BU74" i="11"/>
  <c r="BB74" i="11"/>
  <c r="AI74" i="11"/>
  <c r="BU73" i="11"/>
  <c r="BB73" i="11"/>
  <c r="AI73" i="11"/>
  <c r="BU72" i="11"/>
  <c r="BB72" i="11"/>
  <c r="AI72" i="11"/>
  <c r="BU71" i="11"/>
  <c r="BB71" i="11"/>
  <c r="AI71" i="11"/>
  <c r="BU70" i="11"/>
  <c r="BB70" i="11"/>
  <c r="AI70" i="11"/>
  <c r="BU69" i="11"/>
  <c r="BB69" i="11"/>
  <c r="AI69" i="11"/>
  <c r="BU68" i="11"/>
  <c r="BB68" i="11"/>
  <c r="AI68" i="11"/>
  <c r="BU67" i="11"/>
  <c r="BB67" i="11"/>
  <c r="AI67" i="11"/>
  <c r="BU66" i="11"/>
  <c r="BB66" i="11"/>
  <c r="AI66" i="11"/>
  <c r="BG56" i="11"/>
  <c r="AM56" i="11"/>
  <c r="BG55" i="11"/>
  <c r="AM55" i="11"/>
  <c r="BG54" i="11"/>
  <c r="AM54" i="11"/>
  <c r="BG53" i="11"/>
  <c r="AM53" i="11"/>
  <c r="BG52" i="11"/>
  <c r="AM52" i="11"/>
  <c r="BG51" i="11"/>
  <c r="AM51" i="11"/>
  <c r="BG50" i="11"/>
  <c r="AM50" i="11"/>
  <c r="BG49" i="11"/>
  <c r="AM49" i="11"/>
  <c r="BG48" i="11"/>
  <c r="AM48" i="11"/>
  <c r="BG47" i="11"/>
  <c r="AM47" i="11"/>
  <c r="BU39" i="11"/>
  <c r="BB39" i="11"/>
  <c r="AI39" i="11"/>
  <c r="BU38" i="11"/>
  <c r="BB38" i="11"/>
  <c r="AI38" i="11"/>
  <c r="BU37" i="11"/>
  <c r="BB37" i="11"/>
  <c r="AI37" i="11"/>
  <c r="BU36" i="11"/>
  <c r="BB36" i="11"/>
  <c r="AI36" i="11"/>
  <c r="BU35" i="11"/>
  <c r="BB35" i="11"/>
  <c r="AI35" i="11"/>
  <c r="BU34" i="11"/>
  <c r="BB34" i="11"/>
  <c r="AI34" i="11"/>
  <c r="BU33" i="11"/>
  <c r="BB33" i="11"/>
  <c r="AI33" i="11"/>
  <c r="BU32" i="11"/>
  <c r="BB32" i="11"/>
  <c r="AI32" i="11"/>
  <c r="BU31" i="11"/>
  <c r="BB31" i="11"/>
  <c r="AI31" i="11"/>
  <c r="BU30" i="11"/>
  <c r="BB30" i="11"/>
  <c r="AI30" i="11"/>
  <c r="BH357" i="10"/>
  <c r="AT357" i="10"/>
  <c r="AJ357" i="10"/>
  <c r="BH356" i="10"/>
  <c r="AT356" i="10"/>
  <c r="AJ356" i="10"/>
  <c r="BH355" i="10"/>
  <c r="AT355" i="10"/>
  <c r="AJ355" i="10"/>
  <c r="BH354" i="10"/>
  <c r="AT354" i="10"/>
  <c r="AJ354" i="10"/>
  <c r="BH353" i="10"/>
  <c r="AT353" i="10"/>
  <c r="AJ353" i="10"/>
  <c r="BH352" i="10"/>
  <c r="AT352" i="10"/>
  <c r="AJ352" i="10"/>
  <c r="BH351" i="10"/>
  <c r="AT351" i="10"/>
  <c r="AJ351" i="10"/>
  <c r="BH350" i="10"/>
  <c r="AT350" i="10"/>
  <c r="AJ350" i="10"/>
  <c r="BH349" i="10"/>
  <c r="AT349" i="10"/>
  <c r="AJ349" i="10"/>
  <c r="BH348" i="10"/>
  <c r="AT348" i="10"/>
  <c r="AJ348" i="10"/>
  <c r="BH347" i="10"/>
  <c r="AT347" i="10"/>
  <c r="AJ347" i="10"/>
  <c r="BG338" i="10"/>
  <c r="AQ338" i="10"/>
  <c r="BG337" i="10"/>
  <c r="AQ337" i="10"/>
  <c r="BG336" i="10"/>
  <c r="AQ336" i="10"/>
  <c r="BG335" i="10"/>
  <c r="AQ335" i="10"/>
  <c r="BG334" i="10"/>
  <c r="AQ334" i="10"/>
  <c r="BG333" i="10"/>
  <c r="AQ333" i="10"/>
  <c r="BG332" i="10"/>
  <c r="AQ332" i="10"/>
  <c r="BG331" i="10"/>
  <c r="AQ331" i="10"/>
  <c r="AZ308" i="10"/>
  <c r="AK308" i="10"/>
  <c r="AZ307" i="10"/>
  <c r="AK307" i="10"/>
  <c r="AZ306" i="10"/>
  <c r="AK306" i="10"/>
  <c r="BO298" i="10"/>
  <c r="AZ298" i="10"/>
  <c r="AK298" i="10"/>
  <c r="BO297" i="10"/>
  <c r="AZ297" i="10"/>
  <c r="AK297" i="10"/>
  <c r="BO296" i="10"/>
  <c r="AZ296" i="10"/>
  <c r="AK296" i="10"/>
  <c r="BE252" i="10"/>
  <c r="AP252" i="10"/>
  <c r="BE251" i="10"/>
  <c r="AP251" i="10"/>
  <c r="BE250" i="10"/>
  <c r="AP250" i="10"/>
  <c r="BE249" i="10"/>
  <c r="AP249" i="10"/>
  <c r="BE248" i="10"/>
  <c r="AP248" i="10"/>
  <c r="BE247" i="10"/>
  <c r="AP247" i="10"/>
  <c r="BE246" i="10"/>
  <c r="AP246" i="10"/>
  <c r="BE245" i="10"/>
  <c r="AP245" i="10"/>
  <c r="BE244" i="10"/>
  <c r="AP244" i="10"/>
  <c r="BE243" i="10"/>
  <c r="AP243" i="10"/>
  <c r="BE242" i="10"/>
  <c r="AP242" i="10"/>
  <c r="BE241" i="10"/>
  <c r="AP241" i="10"/>
  <c r="BE240" i="10"/>
  <c r="AP240" i="10"/>
  <c r="BE239" i="10"/>
  <c r="AP239" i="10"/>
  <c r="BE238" i="10"/>
  <c r="AP238" i="10"/>
  <c r="BE237" i="10"/>
  <c r="AP237" i="10"/>
  <c r="BE236" i="10"/>
  <c r="AP236" i="10"/>
  <c r="BE235" i="10"/>
  <c r="AP235" i="10"/>
  <c r="BE234" i="10"/>
  <c r="AP234" i="10"/>
  <c r="BE233" i="10"/>
  <c r="AP233" i="10"/>
  <c r="BE232" i="10"/>
  <c r="AP232" i="10"/>
  <c r="BE231" i="10"/>
  <c r="AP231" i="10"/>
  <c r="BE230" i="10"/>
  <c r="AP230" i="10"/>
  <c r="BE229" i="10"/>
  <c r="AP229" i="10"/>
  <c r="BE228" i="10"/>
  <c r="AP228" i="10"/>
  <c r="BE227" i="10"/>
  <c r="AP227" i="10"/>
  <c r="BE226" i="10"/>
  <c r="AP226" i="10"/>
  <c r="BE225" i="10"/>
  <c r="AP225" i="10"/>
  <c r="BE224" i="10"/>
  <c r="AP224" i="10"/>
  <c r="BE223" i="10"/>
  <c r="AP223" i="10"/>
  <c r="BE222" i="10"/>
  <c r="AP222" i="10"/>
  <c r="BE221" i="10"/>
  <c r="AP221" i="10"/>
  <c r="BE220" i="10"/>
  <c r="AP220" i="10"/>
  <c r="BE219" i="10"/>
  <c r="AP219" i="10"/>
  <c r="BE218" i="10"/>
  <c r="AP218" i="10"/>
  <c r="BE217" i="10"/>
  <c r="AP217" i="10"/>
  <c r="BE216" i="10"/>
  <c r="AP216" i="10"/>
  <c r="BE215" i="10"/>
  <c r="AP215" i="10"/>
  <c r="BE214" i="10"/>
  <c r="AP214" i="10"/>
  <c r="BE213" i="10"/>
  <c r="AP213" i="10"/>
  <c r="BE212" i="10"/>
  <c r="AP212" i="10"/>
  <c r="BE211" i="10"/>
  <c r="AP211" i="10"/>
  <c r="BE210" i="10"/>
  <c r="AP210" i="10"/>
  <c r="BE209" i="10"/>
  <c r="AP209" i="10"/>
  <c r="BE208" i="10"/>
  <c r="AP208" i="10"/>
  <c r="BE207" i="10"/>
  <c r="AP207" i="10"/>
  <c r="BE206" i="10"/>
  <c r="AP206" i="10"/>
  <c r="BE205" i="10"/>
  <c r="AP205" i="10"/>
  <c r="BE204" i="10"/>
  <c r="AP204" i="10"/>
  <c r="BT197" i="10"/>
  <c r="BE197" i="10"/>
  <c r="AP197" i="10"/>
  <c r="BT196" i="10"/>
  <c r="BE196" i="10"/>
  <c r="AP196" i="10"/>
  <c r="BT195" i="10"/>
  <c r="BE195" i="10"/>
  <c r="AP195" i="10"/>
  <c r="BT194" i="10"/>
  <c r="BE194" i="10"/>
  <c r="AP194" i="10"/>
  <c r="BT193" i="10"/>
  <c r="BE193" i="10"/>
  <c r="AP193" i="10"/>
  <c r="BT192" i="10"/>
  <c r="BE192" i="10"/>
  <c r="AP192" i="10"/>
  <c r="BT191" i="10"/>
  <c r="BE191" i="10"/>
  <c r="AP191" i="10"/>
  <c r="BT190" i="10"/>
  <c r="BE190" i="10"/>
  <c r="AP190" i="10"/>
  <c r="BT189" i="10"/>
  <c r="BE189" i="10"/>
  <c r="AP189" i="10"/>
  <c r="BT188" i="10"/>
  <c r="BE188" i="10"/>
  <c r="AP188" i="10"/>
  <c r="BT187" i="10"/>
  <c r="BE187" i="10"/>
  <c r="AP187" i="10"/>
  <c r="BT186" i="10"/>
  <c r="BE186" i="10"/>
  <c r="AP186" i="10"/>
  <c r="BT185" i="10"/>
  <c r="BE185" i="10"/>
  <c r="AP185" i="10"/>
  <c r="BT184" i="10"/>
  <c r="BE184" i="10"/>
  <c r="AP184" i="10"/>
  <c r="BT183" i="10"/>
  <c r="BE183" i="10"/>
  <c r="AP183" i="10"/>
  <c r="BT182" i="10"/>
  <c r="BE182" i="10"/>
  <c r="AP182" i="10"/>
  <c r="BT181" i="10"/>
  <c r="BE181" i="10"/>
  <c r="AP181" i="10"/>
  <c r="BT180" i="10"/>
  <c r="BE180" i="10"/>
  <c r="AP180" i="10"/>
  <c r="BT179" i="10"/>
  <c r="BE179" i="10"/>
  <c r="AP179" i="10"/>
  <c r="BT178" i="10"/>
  <c r="BE178" i="10"/>
  <c r="AP178" i="10"/>
  <c r="BT177" i="10"/>
  <c r="BE177" i="10"/>
  <c r="AP177" i="10"/>
  <c r="BT176" i="10"/>
  <c r="BE176" i="10"/>
  <c r="AP176" i="10"/>
  <c r="BT175" i="10"/>
  <c r="BE175" i="10"/>
  <c r="AP175" i="10"/>
  <c r="BT174" i="10"/>
  <c r="BE174" i="10"/>
  <c r="AP174" i="10"/>
  <c r="BT173" i="10"/>
  <c r="BE173" i="10"/>
  <c r="AP173" i="10"/>
  <c r="BT172" i="10"/>
  <c r="BE172" i="10"/>
  <c r="AP172" i="10"/>
  <c r="BT171" i="10"/>
  <c r="BE171" i="10"/>
  <c r="AP171" i="10"/>
  <c r="BT170" i="10"/>
  <c r="BE170" i="10"/>
  <c r="AP170" i="10"/>
  <c r="BT169" i="10"/>
  <c r="BE169" i="10"/>
  <c r="AP169" i="10"/>
  <c r="BT168" i="10"/>
  <c r="BE168" i="10"/>
  <c r="AP168" i="10"/>
  <c r="BT167" i="10"/>
  <c r="BE167" i="10"/>
  <c r="AP167" i="10"/>
  <c r="BT166" i="10"/>
  <c r="BE166" i="10"/>
  <c r="AP166" i="10"/>
  <c r="BT165" i="10"/>
  <c r="BE165" i="10"/>
  <c r="AP165" i="10"/>
  <c r="BT164" i="10"/>
  <c r="BE164" i="10"/>
  <c r="AP164" i="10"/>
  <c r="BT163" i="10"/>
  <c r="BE163" i="10"/>
  <c r="AP163" i="10"/>
  <c r="BT162" i="10"/>
  <c r="BE162" i="10"/>
  <c r="AP162" i="10"/>
  <c r="BT161" i="10"/>
  <c r="BE161" i="10"/>
  <c r="AP161" i="10"/>
  <c r="BT160" i="10"/>
  <c r="BE160" i="10"/>
  <c r="AP160" i="10"/>
  <c r="BT159" i="10"/>
  <c r="BE159" i="10"/>
  <c r="AP159" i="10"/>
  <c r="BT158" i="10"/>
  <c r="BE158" i="10"/>
  <c r="AP158" i="10"/>
  <c r="BT157" i="10"/>
  <c r="BE157" i="10"/>
  <c r="AP157" i="10"/>
  <c r="BT156" i="10"/>
  <c r="BE156" i="10"/>
  <c r="AP156" i="10"/>
  <c r="BT155" i="10"/>
  <c r="BE155" i="10"/>
  <c r="AP155" i="10"/>
  <c r="BT154" i="10"/>
  <c r="BE154" i="10"/>
  <c r="AP154" i="10"/>
  <c r="BT153" i="10"/>
  <c r="BE153" i="10"/>
  <c r="AP153" i="10"/>
  <c r="BT152" i="10"/>
  <c r="BE152" i="10"/>
  <c r="AP152" i="10"/>
  <c r="BT151" i="10"/>
  <c r="BE151" i="10"/>
  <c r="AP151" i="10"/>
  <c r="BT150" i="10"/>
  <c r="BE150" i="10"/>
  <c r="AP150" i="10"/>
  <c r="BT149" i="10"/>
  <c r="BE149" i="10"/>
  <c r="AP149" i="10"/>
  <c r="BD140" i="10"/>
  <c r="AJ140" i="10"/>
  <c r="BD139" i="10"/>
  <c r="AJ139" i="10"/>
  <c r="BD138" i="10"/>
  <c r="AJ138" i="10"/>
  <c r="BD137" i="10"/>
  <c r="AJ137" i="10"/>
  <c r="BD136" i="10"/>
  <c r="AJ136" i="10"/>
  <c r="BU128" i="10"/>
  <c r="BB128" i="10"/>
  <c r="AI128" i="10"/>
  <c r="BU127" i="10"/>
  <c r="BB127" i="10"/>
  <c r="AI127" i="10"/>
  <c r="BU126" i="10"/>
  <c r="BB126" i="10"/>
  <c r="AI126" i="10"/>
  <c r="BU125" i="10"/>
  <c r="BB125" i="10"/>
  <c r="AI125" i="10"/>
  <c r="BU124" i="10"/>
  <c r="BB124" i="10"/>
  <c r="AI124" i="10"/>
  <c r="BG114" i="10"/>
  <c r="AM114" i="10"/>
  <c r="BG106" i="10"/>
  <c r="AM106" i="10"/>
  <c r="BG105" i="10"/>
  <c r="AM105" i="10"/>
  <c r="BG104" i="10"/>
  <c r="AM104" i="10"/>
  <c r="BG103" i="10"/>
  <c r="AM103" i="10"/>
  <c r="BG102" i="10"/>
  <c r="AM102" i="10"/>
  <c r="BG101" i="10"/>
  <c r="AM101" i="10"/>
  <c r="BG100" i="10"/>
  <c r="AM100" i="10"/>
  <c r="BG99" i="10"/>
  <c r="AM99" i="10"/>
  <c r="BG98" i="10"/>
  <c r="AM98" i="10"/>
  <c r="BG97" i="10"/>
  <c r="AM97" i="10"/>
  <c r="BG96" i="10"/>
  <c r="AM96" i="10"/>
  <c r="BG95" i="10"/>
  <c r="AM95" i="10"/>
  <c r="BG94" i="10"/>
  <c r="AM94" i="10"/>
  <c r="BU86" i="10"/>
  <c r="BB86" i="10"/>
  <c r="AI86" i="10"/>
  <c r="BU78" i="10"/>
  <c r="BB78" i="10"/>
  <c r="AI78" i="10"/>
  <c r="BU77" i="10"/>
  <c r="BB77" i="10"/>
  <c r="AI77" i="10"/>
  <c r="BU76" i="10"/>
  <c r="BB76" i="10"/>
  <c r="AI76" i="10"/>
  <c r="BU75" i="10"/>
  <c r="BB75" i="10"/>
  <c r="AI75" i="10"/>
  <c r="BU74" i="10"/>
  <c r="BB74" i="10"/>
  <c r="AI74" i="10"/>
  <c r="BU73" i="10"/>
  <c r="BB73" i="10"/>
  <c r="AI73" i="10"/>
  <c r="BU72" i="10"/>
  <c r="BB72" i="10"/>
  <c r="AI72" i="10"/>
  <c r="BU71" i="10"/>
  <c r="BB71" i="10"/>
  <c r="AI71" i="10"/>
  <c r="BU70" i="10"/>
  <c r="BB70" i="10"/>
  <c r="AI70" i="10"/>
  <c r="BU69" i="10"/>
  <c r="BB69" i="10"/>
  <c r="AI69" i="10"/>
  <c r="BU68" i="10"/>
  <c r="BB68" i="10"/>
  <c r="AI68" i="10"/>
  <c r="BU67" i="10"/>
  <c r="BB67" i="10"/>
  <c r="AI67" i="10"/>
  <c r="BU66" i="10"/>
  <c r="BB66" i="10"/>
  <c r="AI66" i="10"/>
  <c r="BG56" i="10"/>
  <c r="AM56" i="10"/>
  <c r="BG55" i="10"/>
  <c r="AM55" i="10"/>
  <c r="BG54" i="10"/>
  <c r="AM54" i="10"/>
  <c r="BG53" i="10"/>
  <c r="AM53" i="10"/>
  <c r="BG52" i="10"/>
  <c r="AM52" i="10"/>
  <c r="BG51" i="10"/>
  <c r="AM51" i="10"/>
  <c r="BG50" i="10"/>
  <c r="AM50" i="10"/>
  <c r="BG49" i="10"/>
  <c r="AM49" i="10"/>
  <c r="BG48" i="10"/>
  <c r="AM48" i="10"/>
  <c r="BG47" i="10"/>
  <c r="AM47" i="10"/>
  <c r="BU39" i="10"/>
  <c r="BB39" i="10"/>
  <c r="AI39" i="10"/>
  <c r="BU38" i="10"/>
  <c r="BB38" i="10"/>
  <c r="AI38" i="10"/>
  <c r="BU37" i="10"/>
  <c r="BB37" i="10"/>
  <c r="AI37" i="10"/>
  <c r="BU36" i="10"/>
  <c r="BB36" i="10"/>
  <c r="AI36" i="10"/>
  <c r="BU35" i="10"/>
  <c r="BB35" i="10"/>
  <c r="AI35" i="10"/>
  <c r="BU34" i="10"/>
  <c r="BB34" i="10"/>
  <c r="AI34" i="10"/>
  <c r="BU33" i="10"/>
  <c r="BB33" i="10"/>
  <c r="AI33" i="10"/>
  <c r="BU32" i="10"/>
  <c r="BB32" i="10"/>
  <c r="AI32" i="10"/>
  <c r="BU31" i="10"/>
  <c r="BB31" i="10"/>
  <c r="AI31" i="10"/>
  <c r="BU30" i="10"/>
  <c r="BB30" i="10"/>
  <c r="AI30" i="10"/>
  <c r="BH327" i="9"/>
  <c r="AT327" i="9"/>
  <c r="AJ327" i="9"/>
  <c r="BH326" i="9"/>
  <c r="AT326" i="9"/>
  <c r="AJ326" i="9"/>
  <c r="BH325" i="9"/>
  <c r="AT325" i="9"/>
  <c r="AJ325" i="9"/>
  <c r="BH324" i="9"/>
  <c r="AT324" i="9"/>
  <c r="AJ324" i="9"/>
  <c r="BH323" i="9"/>
  <c r="AT323" i="9"/>
  <c r="AJ323" i="9"/>
  <c r="BH322" i="9"/>
  <c r="AT322" i="9"/>
  <c r="AJ322" i="9"/>
  <c r="BH321" i="9"/>
  <c r="AT321" i="9"/>
  <c r="AJ321" i="9"/>
  <c r="BH320" i="9"/>
  <c r="AT320" i="9"/>
  <c r="AJ320" i="9"/>
  <c r="BH319" i="9"/>
  <c r="AT319" i="9"/>
  <c r="AJ319" i="9"/>
  <c r="BH318" i="9"/>
  <c r="AT318" i="9"/>
  <c r="AJ318" i="9"/>
  <c r="BH317" i="9"/>
  <c r="AT317" i="9"/>
  <c r="AJ317" i="9"/>
  <c r="BG308" i="9"/>
  <c r="AQ308" i="9"/>
  <c r="BG307" i="9"/>
  <c r="AQ307" i="9"/>
  <c r="BG306" i="9"/>
  <c r="AQ306" i="9"/>
  <c r="BG305" i="9"/>
  <c r="AQ305" i="9"/>
  <c r="BG304" i="9"/>
  <c r="AQ304" i="9"/>
  <c r="BG303" i="9"/>
  <c r="AQ303" i="9"/>
  <c r="BG302" i="9"/>
  <c r="AQ302" i="9"/>
  <c r="BG301" i="9"/>
  <c r="AQ301" i="9"/>
  <c r="BG300" i="9"/>
  <c r="AQ300" i="9"/>
  <c r="AZ276" i="9"/>
  <c r="AK276" i="9"/>
  <c r="AZ275" i="9"/>
  <c r="AK275" i="9"/>
  <c r="AZ274" i="9"/>
  <c r="AK274" i="9"/>
  <c r="BO266" i="9"/>
  <c r="AZ266" i="9"/>
  <c r="AK266" i="9"/>
  <c r="BO265" i="9"/>
  <c r="AZ265" i="9"/>
  <c r="AK265" i="9"/>
  <c r="BO264" i="9"/>
  <c r="AZ264" i="9"/>
  <c r="AK264" i="9"/>
  <c r="BE224" i="9"/>
  <c r="AP224" i="9"/>
  <c r="BE223" i="9"/>
  <c r="AP223" i="9"/>
  <c r="BE222" i="9"/>
  <c r="AP222" i="9"/>
  <c r="BE221" i="9"/>
  <c r="AP221" i="9"/>
  <c r="BE220" i="9"/>
  <c r="AP220" i="9"/>
  <c r="BE219" i="9"/>
  <c r="AP219" i="9"/>
  <c r="BE218" i="9"/>
  <c r="AP218" i="9"/>
  <c r="BE217" i="9"/>
  <c r="AP217" i="9"/>
  <c r="BE216" i="9"/>
  <c r="AP216" i="9"/>
  <c r="BE215" i="9"/>
  <c r="AP215" i="9"/>
  <c r="BE214" i="9"/>
  <c r="AP214" i="9"/>
  <c r="BE213" i="9"/>
  <c r="AP213" i="9"/>
  <c r="BE212" i="9"/>
  <c r="AP212" i="9"/>
  <c r="BE211" i="9"/>
  <c r="AP211" i="9"/>
  <c r="BE210" i="9"/>
  <c r="AP210" i="9"/>
  <c r="BE209" i="9"/>
  <c r="AP209" i="9"/>
  <c r="BE208" i="9"/>
  <c r="AP208" i="9"/>
  <c r="BE207" i="9"/>
  <c r="AP207" i="9"/>
  <c r="BE206" i="9"/>
  <c r="AP206" i="9"/>
  <c r="BE205" i="9"/>
  <c r="AP205" i="9"/>
  <c r="BE204" i="9"/>
  <c r="AP204" i="9"/>
  <c r="BE203" i="9"/>
  <c r="AP203" i="9"/>
  <c r="BE202" i="9"/>
  <c r="AP202" i="9"/>
  <c r="BE201" i="9"/>
  <c r="AP201" i="9"/>
  <c r="BE200" i="9"/>
  <c r="AP200" i="9"/>
  <c r="BE199" i="9"/>
  <c r="AP199" i="9"/>
  <c r="BE198" i="9"/>
  <c r="AP198" i="9"/>
  <c r="BE197" i="9"/>
  <c r="AP197" i="9"/>
  <c r="BE196" i="9"/>
  <c r="AP196" i="9"/>
  <c r="BE195" i="9"/>
  <c r="AP195" i="9"/>
  <c r="BE194" i="9"/>
  <c r="AP194" i="9"/>
  <c r="BE193" i="9"/>
  <c r="AP193" i="9"/>
  <c r="BE192" i="9"/>
  <c r="AP192" i="9"/>
  <c r="BE191" i="9"/>
  <c r="AP191" i="9"/>
  <c r="BE190" i="9"/>
  <c r="AP190" i="9"/>
  <c r="BT183" i="9"/>
  <c r="BE183" i="9"/>
  <c r="AP183" i="9"/>
  <c r="BT182" i="9"/>
  <c r="BE182" i="9"/>
  <c r="AP182" i="9"/>
  <c r="BT181" i="9"/>
  <c r="BE181" i="9"/>
  <c r="AP181" i="9"/>
  <c r="BT180" i="9"/>
  <c r="BE180" i="9"/>
  <c r="AP180" i="9"/>
  <c r="BT179" i="9"/>
  <c r="BE179" i="9"/>
  <c r="AP179" i="9"/>
  <c r="BT178" i="9"/>
  <c r="BE178" i="9"/>
  <c r="AP178" i="9"/>
  <c r="BT177" i="9"/>
  <c r="BE177" i="9"/>
  <c r="AP177" i="9"/>
  <c r="BT176" i="9"/>
  <c r="BE176" i="9"/>
  <c r="AP176" i="9"/>
  <c r="BT175" i="9"/>
  <c r="BE175" i="9"/>
  <c r="AP175" i="9"/>
  <c r="BT174" i="9"/>
  <c r="BE174" i="9"/>
  <c r="AP174" i="9"/>
  <c r="BT173" i="9"/>
  <c r="BE173" i="9"/>
  <c r="AP173" i="9"/>
  <c r="BT172" i="9"/>
  <c r="BE172" i="9"/>
  <c r="AP172" i="9"/>
  <c r="BT171" i="9"/>
  <c r="BE171" i="9"/>
  <c r="AP171" i="9"/>
  <c r="BT170" i="9"/>
  <c r="BE170" i="9"/>
  <c r="AP170" i="9"/>
  <c r="BT169" i="9"/>
  <c r="BE169" i="9"/>
  <c r="AP169" i="9"/>
  <c r="BT168" i="9"/>
  <c r="BE168" i="9"/>
  <c r="AP168" i="9"/>
  <c r="BT167" i="9"/>
  <c r="BE167" i="9"/>
  <c r="AP167" i="9"/>
  <c r="BT166" i="9"/>
  <c r="BE166" i="9"/>
  <c r="AP166" i="9"/>
  <c r="BT165" i="9"/>
  <c r="BE165" i="9"/>
  <c r="AP165" i="9"/>
  <c r="BT164" i="9"/>
  <c r="BE164" i="9"/>
  <c r="AP164" i="9"/>
  <c r="BT163" i="9"/>
  <c r="BE163" i="9"/>
  <c r="AP163" i="9"/>
  <c r="BT162" i="9"/>
  <c r="BE162" i="9"/>
  <c r="AP162" i="9"/>
  <c r="BT161" i="9"/>
  <c r="BE161" i="9"/>
  <c r="AP161" i="9"/>
  <c r="BT160" i="9"/>
  <c r="BE160" i="9"/>
  <c r="AP160" i="9"/>
  <c r="BT159" i="9"/>
  <c r="BE159" i="9"/>
  <c r="AP159" i="9"/>
  <c r="BT158" i="9"/>
  <c r="BE158" i="9"/>
  <c r="AP158" i="9"/>
  <c r="BT157" i="9"/>
  <c r="BE157" i="9"/>
  <c r="AP157" i="9"/>
  <c r="BT156" i="9"/>
  <c r="BE156" i="9"/>
  <c r="AP156" i="9"/>
  <c r="BT155" i="9"/>
  <c r="BE155" i="9"/>
  <c r="AP155" i="9"/>
  <c r="BT154" i="9"/>
  <c r="BE154" i="9"/>
  <c r="AP154" i="9"/>
  <c r="BT153" i="9"/>
  <c r="BE153" i="9"/>
  <c r="AP153" i="9"/>
  <c r="BT152" i="9"/>
  <c r="BE152" i="9"/>
  <c r="AP152" i="9"/>
  <c r="BT151" i="9"/>
  <c r="BE151" i="9"/>
  <c r="AP151" i="9"/>
  <c r="BT150" i="9"/>
  <c r="BE150" i="9"/>
  <c r="AP150" i="9"/>
  <c r="BT149" i="9"/>
  <c r="BE149" i="9"/>
  <c r="AP149" i="9"/>
  <c r="BD140" i="9"/>
  <c r="AJ140" i="9"/>
  <c r="BD139" i="9"/>
  <c r="AJ139" i="9"/>
  <c r="BD138" i="9"/>
  <c r="AJ138" i="9"/>
  <c r="BD137" i="9"/>
  <c r="AJ137" i="9"/>
  <c r="BD136" i="9"/>
  <c r="AJ136" i="9"/>
  <c r="BU128" i="9"/>
  <c r="BB128" i="9"/>
  <c r="AI128" i="9"/>
  <c r="BU127" i="9"/>
  <c r="BB127" i="9"/>
  <c r="AI127" i="9"/>
  <c r="BU126" i="9"/>
  <c r="BB126" i="9"/>
  <c r="AI126" i="9"/>
  <c r="BU125" i="9"/>
  <c r="BB125" i="9"/>
  <c r="AI125" i="9"/>
  <c r="BU124" i="9"/>
  <c r="BB124" i="9"/>
  <c r="AI124" i="9"/>
  <c r="BG114" i="9"/>
  <c r="AM114" i="9"/>
  <c r="BG106" i="9"/>
  <c r="AM106" i="9"/>
  <c r="BG105" i="9"/>
  <c r="AM105" i="9"/>
  <c r="BG104" i="9"/>
  <c r="AM104" i="9"/>
  <c r="BG103" i="9"/>
  <c r="AM103" i="9"/>
  <c r="BG102" i="9"/>
  <c r="AM102" i="9"/>
  <c r="BG101" i="9"/>
  <c r="AM101" i="9"/>
  <c r="BG100" i="9"/>
  <c r="AM100" i="9"/>
  <c r="BG99" i="9"/>
  <c r="AM99" i="9"/>
  <c r="BG98" i="9"/>
  <c r="AM98" i="9"/>
  <c r="BG97" i="9"/>
  <c r="AM97" i="9"/>
  <c r="BG96" i="9"/>
  <c r="AM96" i="9"/>
  <c r="BG95" i="9"/>
  <c r="AM95" i="9"/>
  <c r="BG94" i="9"/>
  <c r="AM94" i="9"/>
  <c r="BG93" i="9"/>
  <c r="AM93" i="9"/>
  <c r="BU85" i="9"/>
  <c r="BB85" i="9"/>
  <c r="AI85" i="9"/>
  <c r="BU77" i="9"/>
  <c r="BB77" i="9"/>
  <c r="AI77" i="9"/>
  <c r="BU76" i="9"/>
  <c r="BB76" i="9"/>
  <c r="AI76" i="9"/>
  <c r="BU75" i="9"/>
  <c r="BB75" i="9"/>
  <c r="AI75" i="9"/>
  <c r="BU74" i="9"/>
  <c r="BB74" i="9"/>
  <c r="AI74" i="9"/>
  <c r="BU73" i="9"/>
  <c r="BB73" i="9"/>
  <c r="AI73" i="9"/>
  <c r="BU72" i="9"/>
  <c r="BB72" i="9"/>
  <c r="AI72" i="9"/>
  <c r="BU71" i="9"/>
  <c r="BB71" i="9"/>
  <c r="AI71" i="9"/>
  <c r="BU70" i="9"/>
  <c r="BB70" i="9"/>
  <c r="AI70" i="9"/>
  <c r="BU69" i="9"/>
  <c r="BB69" i="9"/>
  <c r="AI69" i="9"/>
  <c r="BU68" i="9"/>
  <c r="BB68" i="9"/>
  <c r="AI68" i="9"/>
  <c r="BU67" i="9"/>
  <c r="BB67" i="9"/>
  <c r="AI67" i="9"/>
  <c r="BU66" i="9"/>
  <c r="BB66" i="9"/>
  <c r="AI66" i="9"/>
  <c r="BU65" i="9"/>
  <c r="BB65" i="9"/>
  <c r="AI65" i="9"/>
  <c r="BU64" i="9"/>
  <c r="BB64" i="9"/>
  <c r="AI64" i="9"/>
  <c r="BG54" i="9"/>
  <c r="AM54" i="9"/>
  <c r="BG53" i="9"/>
  <c r="AM53" i="9"/>
  <c r="BG52" i="9"/>
  <c r="AM52" i="9"/>
  <c r="BG51" i="9"/>
  <c r="AM51" i="9"/>
  <c r="BG50" i="9"/>
  <c r="AM50" i="9"/>
  <c r="BG49" i="9"/>
  <c r="AM49" i="9"/>
  <c r="BG48" i="9"/>
  <c r="AM48" i="9"/>
  <c r="BG47" i="9"/>
  <c r="AM47" i="9"/>
  <c r="BG46" i="9"/>
  <c r="AM46" i="9"/>
  <c r="BU38" i="9"/>
  <c r="BB38" i="9"/>
  <c r="AI38" i="9"/>
  <c r="BU37" i="9"/>
  <c r="BB37" i="9"/>
  <c r="AI37" i="9"/>
  <c r="BU36" i="9"/>
  <c r="BB36" i="9"/>
  <c r="AI36" i="9"/>
  <c r="BU35" i="9"/>
  <c r="BB35" i="9"/>
  <c r="AI35" i="9"/>
  <c r="BU34" i="9"/>
  <c r="BB34" i="9"/>
  <c r="AI34" i="9"/>
  <c r="BU33" i="9"/>
  <c r="BB33" i="9"/>
  <c r="AI33" i="9"/>
  <c r="BU32" i="9"/>
  <c r="BB32" i="9"/>
  <c r="AI32" i="9"/>
  <c r="BU31" i="9"/>
  <c r="BB31" i="9"/>
  <c r="AI31" i="9"/>
  <c r="BU30" i="9"/>
  <c r="BB30" i="9"/>
  <c r="AI30" i="9"/>
  <c r="BH315" i="8"/>
  <c r="AT315" i="8"/>
  <c r="AJ315" i="8"/>
  <c r="BH314" i="8"/>
  <c r="AT314" i="8"/>
  <c r="AJ314" i="8"/>
  <c r="BH313" i="8"/>
  <c r="AT313" i="8"/>
  <c r="AJ313" i="8"/>
  <c r="BH312" i="8"/>
  <c r="AT312" i="8"/>
  <c r="AJ312" i="8"/>
  <c r="BH311" i="8"/>
  <c r="AT311" i="8"/>
  <c r="AJ311" i="8"/>
  <c r="BH310" i="8"/>
  <c r="AT310" i="8"/>
  <c r="AJ310" i="8"/>
  <c r="BH309" i="8"/>
  <c r="AT309" i="8"/>
  <c r="AJ309" i="8"/>
  <c r="BH308" i="8"/>
  <c r="AT308" i="8"/>
  <c r="AJ308" i="8"/>
  <c r="BH307" i="8"/>
  <c r="AT307" i="8"/>
  <c r="AJ307" i="8"/>
  <c r="BH306" i="8"/>
  <c r="AT306" i="8"/>
  <c r="AJ306" i="8"/>
  <c r="BG297" i="8"/>
  <c r="AQ297" i="8"/>
  <c r="BG296" i="8"/>
  <c r="AQ296" i="8"/>
  <c r="BG295" i="8"/>
  <c r="AQ295" i="8"/>
  <c r="BG294" i="8"/>
  <c r="AQ294" i="8"/>
  <c r="BG293" i="8"/>
  <c r="AQ293" i="8"/>
  <c r="BG292" i="8"/>
  <c r="AQ292" i="8"/>
  <c r="BG291" i="8"/>
  <c r="AQ291" i="8"/>
  <c r="BG290" i="8"/>
  <c r="AQ290" i="8"/>
  <c r="BG289" i="8"/>
  <c r="AQ289" i="8"/>
  <c r="AZ266" i="8"/>
  <c r="AK266" i="8"/>
  <c r="AZ265" i="8"/>
  <c r="AK265" i="8"/>
  <c r="BO257" i="8"/>
  <c r="AZ257" i="8"/>
  <c r="AK257" i="8"/>
  <c r="BO256" i="8"/>
  <c r="AZ256" i="8"/>
  <c r="AK256" i="8"/>
  <c r="BE216" i="8"/>
  <c r="AP216" i="8"/>
  <c r="BE215" i="8"/>
  <c r="AP215" i="8"/>
  <c r="BE214" i="8"/>
  <c r="AP214" i="8"/>
  <c r="BE213" i="8"/>
  <c r="AP213" i="8"/>
  <c r="BE212" i="8"/>
  <c r="AP212" i="8"/>
  <c r="BE211" i="8"/>
  <c r="AP211" i="8"/>
  <c r="BE210" i="8"/>
  <c r="AP210" i="8"/>
  <c r="BE209" i="8"/>
  <c r="AP209" i="8"/>
  <c r="BE208" i="8"/>
  <c r="AP208" i="8"/>
  <c r="BE207" i="8"/>
  <c r="AP207" i="8"/>
  <c r="BE206" i="8"/>
  <c r="AP206" i="8"/>
  <c r="BE205" i="8"/>
  <c r="AP205" i="8"/>
  <c r="BE204" i="8"/>
  <c r="AP204" i="8"/>
  <c r="BE203" i="8"/>
  <c r="AP203" i="8"/>
  <c r="BE202" i="8"/>
  <c r="AP202" i="8"/>
  <c r="BE201" i="8"/>
  <c r="AP201" i="8"/>
  <c r="BE200" i="8"/>
  <c r="AP200" i="8"/>
  <c r="BE199" i="8"/>
  <c r="AP199" i="8"/>
  <c r="BE198" i="8"/>
  <c r="AP198" i="8"/>
  <c r="BE197" i="8"/>
  <c r="AP197" i="8"/>
  <c r="BE196" i="8"/>
  <c r="AP196" i="8"/>
  <c r="BE195" i="8"/>
  <c r="AP195" i="8"/>
  <c r="BE194" i="8"/>
  <c r="AP194" i="8"/>
  <c r="BE193" i="8"/>
  <c r="AP193" i="8"/>
  <c r="BE192" i="8"/>
  <c r="AP192" i="8"/>
  <c r="BE191" i="8"/>
  <c r="AP191" i="8"/>
  <c r="BE190" i="8"/>
  <c r="AP190" i="8"/>
  <c r="BE189" i="8"/>
  <c r="AP189" i="8"/>
  <c r="BE188" i="8"/>
  <c r="AP188" i="8"/>
  <c r="BE187" i="8"/>
  <c r="AP187" i="8"/>
  <c r="BE186" i="8"/>
  <c r="AP186" i="8"/>
  <c r="BE185" i="8"/>
  <c r="AP185" i="8"/>
  <c r="BT178" i="8"/>
  <c r="BE178" i="8"/>
  <c r="AP178" i="8"/>
  <c r="BT177" i="8"/>
  <c r="BE177" i="8"/>
  <c r="AP177" i="8"/>
  <c r="BT176" i="8"/>
  <c r="BE176" i="8"/>
  <c r="AP176" i="8"/>
  <c r="BT175" i="8"/>
  <c r="BE175" i="8"/>
  <c r="AP175" i="8"/>
  <c r="BT174" i="8"/>
  <c r="BE174" i="8"/>
  <c r="AP174" i="8"/>
  <c r="BT173" i="8"/>
  <c r="BE173" i="8"/>
  <c r="AP173" i="8"/>
  <c r="BT172" i="8"/>
  <c r="BE172" i="8"/>
  <c r="AP172" i="8"/>
  <c r="BT171" i="8"/>
  <c r="BE171" i="8"/>
  <c r="AP171" i="8"/>
  <c r="BT170" i="8"/>
  <c r="BE170" i="8"/>
  <c r="AP170" i="8"/>
  <c r="BT169" i="8"/>
  <c r="BE169" i="8"/>
  <c r="AP169" i="8"/>
  <c r="BT168" i="8"/>
  <c r="BE168" i="8"/>
  <c r="AP168" i="8"/>
  <c r="BT167" i="8"/>
  <c r="BE167" i="8"/>
  <c r="AP167" i="8"/>
  <c r="BT166" i="8"/>
  <c r="BE166" i="8"/>
  <c r="AP166" i="8"/>
  <c r="BT165" i="8"/>
  <c r="BE165" i="8"/>
  <c r="AP165" i="8"/>
  <c r="BT164" i="8"/>
  <c r="BE164" i="8"/>
  <c r="AP164" i="8"/>
  <c r="BT163" i="8"/>
  <c r="BE163" i="8"/>
  <c r="AP163" i="8"/>
  <c r="BT162" i="8"/>
  <c r="BE162" i="8"/>
  <c r="AP162" i="8"/>
  <c r="BT161" i="8"/>
  <c r="BE161" i="8"/>
  <c r="AP161" i="8"/>
  <c r="BT160" i="8"/>
  <c r="BE160" i="8"/>
  <c r="AP160" i="8"/>
  <c r="BT159" i="8"/>
  <c r="BE159" i="8"/>
  <c r="AP159" i="8"/>
  <c r="BT158" i="8"/>
  <c r="BE158" i="8"/>
  <c r="AP158" i="8"/>
  <c r="BT157" i="8"/>
  <c r="BE157" i="8"/>
  <c r="AP157" i="8"/>
  <c r="BT156" i="8"/>
  <c r="BE156" i="8"/>
  <c r="AP156" i="8"/>
  <c r="BT155" i="8"/>
  <c r="BE155" i="8"/>
  <c r="AP155" i="8"/>
  <c r="BT154" i="8"/>
  <c r="BE154" i="8"/>
  <c r="AP154" i="8"/>
  <c r="BT153" i="8"/>
  <c r="BE153" i="8"/>
  <c r="AP153" i="8"/>
  <c r="BT152" i="8"/>
  <c r="BE152" i="8"/>
  <c r="AP152" i="8"/>
  <c r="BT151" i="8"/>
  <c r="BE151" i="8"/>
  <c r="AP151" i="8"/>
  <c r="BT150" i="8"/>
  <c r="BE150" i="8"/>
  <c r="AP150" i="8"/>
  <c r="BT149" i="8"/>
  <c r="BE149" i="8"/>
  <c r="AP149" i="8"/>
  <c r="BT148" i="8"/>
  <c r="BE148" i="8"/>
  <c r="AP148" i="8"/>
  <c r="BT147" i="8"/>
  <c r="BE147" i="8"/>
  <c r="AP147" i="8"/>
  <c r="BD138" i="8"/>
  <c r="AJ138" i="8"/>
  <c r="BD137" i="8"/>
  <c r="AJ137" i="8"/>
  <c r="BD136" i="8"/>
  <c r="AJ136" i="8"/>
  <c r="BD135" i="8"/>
  <c r="AJ135" i="8"/>
  <c r="BU127" i="8"/>
  <c r="BB127" i="8"/>
  <c r="AI127" i="8"/>
  <c r="BU126" i="8"/>
  <c r="BB126" i="8"/>
  <c r="AI126" i="8"/>
  <c r="BU125" i="8"/>
  <c r="BB125" i="8"/>
  <c r="AI125" i="8"/>
  <c r="BU124" i="8"/>
  <c r="BB124" i="8"/>
  <c r="AI124" i="8"/>
  <c r="BG114" i="8"/>
  <c r="AM114" i="8"/>
  <c r="BG106" i="8"/>
  <c r="AM106" i="8"/>
  <c r="BG105" i="8"/>
  <c r="AM105" i="8"/>
  <c r="BG104" i="8"/>
  <c r="AM104" i="8"/>
  <c r="BG103" i="8"/>
  <c r="AM103" i="8"/>
  <c r="BG102" i="8"/>
  <c r="AM102" i="8"/>
  <c r="BG101" i="8"/>
  <c r="AM101" i="8"/>
  <c r="BG100" i="8"/>
  <c r="AM100" i="8"/>
  <c r="BG99" i="8"/>
  <c r="AM99" i="8"/>
  <c r="BG98" i="8"/>
  <c r="AM98" i="8"/>
  <c r="BG97" i="8"/>
  <c r="AM97" i="8"/>
  <c r="BG96" i="8"/>
  <c r="AM96" i="8"/>
  <c r="BG95" i="8"/>
  <c r="AM95" i="8"/>
  <c r="BG94" i="8"/>
  <c r="AM94" i="8"/>
  <c r="BU86" i="8"/>
  <c r="BB86" i="8"/>
  <c r="AI86" i="8"/>
  <c r="BU78" i="8"/>
  <c r="BB78" i="8"/>
  <c r="AI78" i="8"/>
  <c r="BU77" i="8"/>
  <c r="BB77" i="8"/>
  <c r="AI77" i="8"/>
  <c r="BU76" i="8"/>
  <c r="BB76" i="8"/>
  <c r="AI76" i="8"/>
  <c r="BU75" i="8"/>
  <c r="BB75" i="8"/>
  <c r="AI75" i="8"/>
  <c r="BU74" i="8"/>
  <c r="BB74" i="8"/>
  <c r="AI74" i="8"/>
  <c r="BU73" i="8"/>
  <c r="BB73" i="8"/>
  <c r="AI73" i="8"/>
  <c r="BU72" i="8"/>
  <c r="BB72" i="8"/>
  <c r="AI72" i="8"/>
  <c r="BU71" i="8"/>
  <c r="BB71" i="8"/>
  <c r="AI71" i="8"/>
  <c r="BU70" i="8"/>
  <c r="BB70" i="8"/>
  <c r="AI70" i="8"/>
  <c r="BU69" i="8"/>
  <c r="BB69" i="8"/>
  <c r="AI69" i="8"/>
  <c r="BU68" i="8"/>
  <c r="BB68" i="8"/>
  <c r="AI68" i="8"/>
  <c r="BU67" i="8"/>
  <c r="BB67" i="8"/>
  <c r="AI67" i="8"/>
  <c r="BU66" i="8"/>
  <c r="BB66" i="8"/>
  <c r="AI66" i="8"/>
  <c r="BG56" i="8"/>
  <c r="AM56" i="8"/>
  <c r="BG55" i="8"/>
  <c r="AM55" i="8"/>
  <c r="BG54" i="8"/>
  <c r="AM54" i="8"/>
  <c r="BG53" i="8"/>
  <c r="AM53" i="8"/>
  <c r="BG52" i="8"/>
  <c r="AM52" i="8"/>
  <c r="BG51" i="8"/>
  <c r="AM51" i="8"/>
  <c r="BG50" i="8"/>
  <c r="AM50" i="8"/>
  <c r="BG49" i="8"/>
  <c r="AM49" i="8"/>
  <c r="BG48" i="8"/>
  <c r="AM48" i="8"/>
  <c r="BG47" i="8"/>
  <c r="AM47" i="8"/>
  <c r="BU39" i="8"/>
  <c r="BB39" i="8"/>
  <c r="AI39" i="8"/>
  <c r="BU38" i="8"/>
  <c r="BB38" i="8"/>
  <c r="AI38" i="8"/>
  <c r="BU37" i="8"/>
  <c r="BB37" i="8"/>
  <c r="AI37" i="8"/>
  <c r="BU36" i="8"/>
  <c r="BB36" i="8"/>
  <c r="AI36" i="8"/>
  <c r="BU35" i="8"/>
  <c r="BB35" i="8"/>
  <c r="AI35" i="8"/>
  <c r="BU34" i="8"/>
  <c r="BB34" i="8"/>
  <c r="AI34" i="8"/>
  <c r="BU33" i="8"/>
  <c r="BB33" i="8"/>
  <c r="AI33" i="8"/>
  <c r="BU32" i="8"/>
  <c r="BB32" i="8"/>
  <c r="AI32" i="8"/>
  <c r="BU31" i="8"/>
  <c r="BB31" i="8"/>
  <c r="AI31" i="8"/>
  <c r="BU30" i="8"/>
  <c r="BB30" i="8"/>
  <c r="AI30" i="8"/>
  <c r="BH218" i="7"/>
  <c r="AT218" i="7"/>
  <c r="AJ218" i="7"/>
  <c r="BH217" i="7"/>
  <c r="AT217" i="7"/>
  <c r="AJ217" i="7"/>
  <c r="BH216" i="7"/>
  <c r="AT216" i="7"/>
  <c r="AJ216" i="7"/>
  <c r="BG207" i="7"/>
  <c r="AQ207" i="7"/>
  <c r="BG206" i="7"/>
  <c r="AQ206" i="7"/>
  <c r="AZ183" i="7"/>
  <c r="AK183" i="7"/>
  <c r="AZ182" i="7"/>
  <c r="AK182" i="7"/>
  <c r="AZ181" i="7"/>
  <c r="AK181" i="7"/>
  <c r="AZ180" i="7"/>
  <c r="AK180" i="7"/>
  <c r="AZ179" i="7"/>
  <c r="AK179" i="7"/>
  <c r="BO171" i="7"/>
  <c r="AZ171" i="7"/>
  <c r="AK171" i="7"/>
  <c r="BO170" i="7"/>
  <c r="AZ170" i="7"/>
  <c r="AK170" i="7"/>
  <c r="BO169" i="7"/>
  <c r="AZ169" i="7"/>
  <c r="AK169" i="7"/>
  <c r="BO168" i="7"/>
  <c r="AZ168" i="7"/>
  <c r="AK168" i="7"/>
  <c r="BO167" i="7"/>
  <c r="AZ167" i="7"/>
  <c r="AK167" i="7"/>
  <c r="BE138" i="7"/>
  <c r="AP138" i="7"/>
  <c r="BE137" i="7"/>
  <c r="AP137" i="7"/>
  <c r="BE136" i="7"/>
  <c r="AP136" i="7"/>
  <c r="BE135" i="7"/>
  <c r="AP135" i="7"/>
  <c r="BE134" i="7"/>
  <c r="AP134" i="7"/>
  <c r="BE133" i="7"/>
  <c r="AP133" i="7"/>
  <c r="BE132" i="7"/>
  <c r="AP132" i="7"/>
  <c r="BE131" i="7"/>
  <c r="AP131" i="7"/>
  <c r="BE130" i="7"/>
  <c r="AP130" i="7"/>
  <c r="BE129" i="7"/>
  <c r="AP129" i="7"/>
  <c r="BE128" i="7"/>
  <c r="AP128" i="7"/>
  <c r="BE127" i="7"/>
  <c r="AP127" i="7"/>
  <c r="BT120" i="7"/>
  <c r="BE120" i="7"/>
  <c r="AP120" i="7"/>
  <c r="BT119" i="7"/>
  <c r="BE119" i="7"/>
  <c r="AP119" i="7"/>
  <c r="BT118" i="7"/>
  <c r="BE118" i="7"/>
  <c r="AP118" i="7"/>
  <c r="BT117" i="7"/>
  <c r="BE117" i="7"/>
  <c r="AP117" i="7"/>
  <c r="BT116" i="7"/>
  <c r="BE116" i="7"/>
  <c r="AP116" i="7"/>
  <c r="BT115" i="7"/>
  <c r="BE115" i="7"/>
  <c r="AP115" i="7"/>
  <c r="BT114" i="7"/>
  <c r="BE114" i="7"/>
  <c r="AP114" i="7"/>
  <c r="BT113" i="7"/>
  <c r="BE113" i="7"/>
  <c r="AP113" i="7"/>
  <c r="BT112" i="7"/>
  <c r="BE112" i="7"/>
  <c r="AP112" i="7"/>
  <c r="BT111" i="7"/>
  <c r="BE111" i="7"/>
  <c r="AP111" i="7"/>
  <c r="BT110" i="7"/>
  <c r="BE110" i="7"/>
  <c r="AP110" i="7"/>
  <c r="BT109" i="7"/>
  <c r="BE109" i="7"/>
  <c r="AP109" i="7"/>
  <c r="BD100" i="7"/>
  <c r="AJ100" i="7"/>
  <c r="BD99" i="7"/>
  <c r="AJ99" i="7"/>
  <c r="BD98" i="7"/>
  <c r="AJ98" i="7"/>
  <c r="BU90" i="7"/>
  <c r="BB90" i="7"/>
  <c r="AI90" i="7"/>
  <c r="BU89" i="7"/>
  <c r="BB89" i="7"/>
  <c r="AI89" i="7"/>
  <c r="BU88" i="7"/>
  <c r="BB88" i="7"/>
  <c r="AI88" i="7"/>
  <c r="BG78" i="7"/>
  <c r="AM78" i="7"/>
  <c r="BG70" i="7"/>
  <c r="AM70" i="7"/>
  <c r="BG69" i="7"/>
  <c r="AM69" i="7"/>
  <c r="BG68" i="7"/>
  <c r="AM68" i="7"/>
  <c r="BU60" i="7"/>
  <c r="BB60" i="7"/>
  <c r="AI60" i="7"/>
  <c r="BU52" i="7"/>
  <c r="BB52" i="7"/>
  <c r="AI52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287" i="6"/>
  <c r="AT287" i="6"/>
  <c r="AJ287" i="6"/>
  <c r="BH286" i="6"/>
  <c r="AT286" i="6"/>
  <c r="AJ286" i="6"/>
  <c r="BH285" i="6"/>
  <c r="AT285" i="6"/>
  <c r="AJ285" i="6"/>
  <c r="BH284" i="6"/>
  <c r="AT284" i="6"/>
  <c r="AJ284" i="6"/>
  <c r="BH283" i="6"/>
  <c r="AT283" i="6"/>
  <c r="AJ283" i="6"/>
  <c r="BH282" i="6"/>
  <c r="AT282" i="6"/>
  <c r="AJ282" i="6"/>
  <c r="BH281" i="6"/>
  <c r="AT281" i="6"/>
  <c r="AJ281" i="6"/>
  <c r="BH280" i="6"/>
  <c r="AT280" i="6"/>
  <c r="AJ280" i="6"/>
  <c r="BH279" i="6"/>
  <c r="AT279" i="6"/>
  <c r="AJ279" i="6"/>
  <c r="BH278" i="6"/>
  <c r="AT278" i="6"/>
  <c r="AJ278" i="6"/>
  <c r="BH277" i="6"/>
  <c r="AT277" i="6"/>
  <c r="AJ277" i="6"/>
  <c r="BG268" i="6"/>
  <c r="AQ268" i="6"/>
  <c r="BG267" i="6"/>
  <c r="AQ267" i="6"/>
  <c r="BG266" i="6"/>
  <c r="AQ266" i="6"/>
  <c r="BG265" i="6"/>
  <c r="AQ265" i="6"/>
  <c r="BG264" i="6"/>
  <c r="AQ264" i="6"/>
  <c r="BG263" i="6"/>
  <c r="AQ263" i="6"/>
  <c r="BG262" i="6"/>
  <c r="AQ262" i="6"/>
  <c r="BG261" i="6"/>
  <c r="AQ261" i="6"/>
  <c r="BG260" i="6"/>
  <c r="AQ260" i="6"/>
  <c r="BG259" i="6"/>
  <c r="AQ259" i="6"/>
  <c r="BG258" i="6"/>
  <c r="AQ258" i="6"/>
  <c r="AZ235" i="6"/>
  <c r="AK235" i="6"/>
  <c r="AZ234" i="6"/>
  <c r="AK234" i="6"/>
  <c r="AZ233" i="6"/>
  <c r="AK233" i="6"/>
  <c r="BO225" i="6"/>
  <c r="AZ225" i="6"/>
  <c r="AK225" i="6"/>
  <c r="BO224" i="6"/>
  <c r="AZ224" i="6"/>
  <c r="AK224" i="6"/>
  <c r="BO223" i="6"/>
  <c r="AZ223" i="6"/>
  <c r="AK223" i="6"/>
  <c r="BE182" i="6"/>
  <c r="AP182" i="6"/>
  <c r="BE181" i="6"/>
  <c r="AP181" i="6"/>
  <c r="BE180" i="6"/>
  <c r="AP180" i="6"/>
  <c r="BE179" i="6"/>
  <c r="AP179" i="6"/>
  <c r="BE178" i="6"/>
  <c r="AP178" i="6"/>
  <c r="BE177" i="6"/>
  <c r="AP177" i="6"/>
  <c r="BE176" i="6"/>
  <c r="AP176" i="6"/>
  <c r="BE175" i="6"/>
  <c r="AP175" i="6"/>
  <c r="BE174" i="6"/>
  <c r="AP174" i="6"/>
  <c r="BE173" i="6"/>
  <c r="AP173" i="6"/>
  <c r="BE172" i="6"/>
  <c r="AP172" i="6"/>
  <c r="BE171" i="6"/>
  <c r="AP171" i="6"/>
  <c r="BE170" i="6"/>
  <c r="AP170" i="6"/>
  <c r="BE169" i="6"/>
  <c r="AP169" i="6"/>
  <c r="BE168" i="6"/>
  <c r="AP168" i="6"/>
  <c r="BE167" i="6"/>
  <c r="AP167" i="6"/>
  <c r="BE166" i="6"/>
  <c r="AP166" i="6"/>
  <c r="BE165" i="6"/>
  <c r="AP165" i="6"/>
  <c r="BE164" i="6"/>
  <c r="AP164" i="6"/>
  <c r="BE163" i="6"/>
  <c r="AP163" i="6"/>
  <c r="BE162" i="6"/>
  <c r="AP162" i="6"/>
  <c r="BE161" i="6"/>
  <c r="AP161" i="6"/>
  <c r="BT154" i="6"/>
  <c r="BE154" i="6"/>
  <c r="AP154" i="6"/>
  <c r="BT153" i="6"/>
  <c r="BE153" i="6"/>
  <c r="AP153" i="6"/>
  <c r="BT152" i="6"/>
  <c r="BE152" i="6"/>
  <c r="AP152" i="6"/>
  <c r="BT151" i="6"/>
  <c r="BE151" i="6"/>
  <c r="AP151" i="6"/>
  <c r="BT150" i="6"/>
  <c r="BE150" i="6"/>
  <c r="AP150" i="6"/>
  <c r="BT149" i="6"/>
  <c r="BE149" i="6"/>
  <c r="AP149" i="6"/>
  <c r="BT148" i="6"/>
  <c r="BE148" i="6"/>
  <c r="AP148" i="6"/>
  <c r="BT147" i="6"/>
  <c r="BE147" i="6"/>
  <c r="AP147" i="6"/>
  <c r="BT146" i="6"/>
  <c r="BE146" i="6"/>
  <c r="AP146" i="6"/>
  <c r="BT145" i="6"/>
  <c r="BE145" i="6"/>
  <c r="AP145" i="6"/>
  <c r="BT144" i="6"/>
  <c r="BE144" i="6"/>
  <c r="AP144" i="6"/>
  <c r="BT143" i="6"/>
  <c r="BE143" i="6"/>
  <c r="AP143" i="6"/>
  <c r="BT142" i="6"/>
  <c r="BE142" i="6"/>
  <c r="AP142" i="6"/>
  <c r="BT141" i="6"/>
  <c r="BE141" i="6"/>
  <c r="AP141" i="6"/>
  <c r="BT140" i="6"/>
  <c r="BE140" i="6"/>
  <c r="AP140" i="6"/>
  <c r="BT139" i="6"/>
  <c r="BE139" i="6"/>
  <c r="AP139" i="6"/>
  <c r="BT138" i="6"/>
  <c r="BE138" i="6"/>
  <c r="AP138" i="6"/>
  <c r="BT137" i="6"/>
  <c r="BE137" i="6"/>
  <c r="AP137" i="6"/>
  <c r="BT136" i="6"/>
  <c r="BE136" i="6"/>
  <c r="AP136" i="6"/>
  <c r="BT135" i="6"/>
  <c r="BE135" i="6"/>
  <c r="AP135" i="6"/>
  <c r="BT134" i="6"/>
  <c r="BE134" i="6"/>
  <c r="AP134" i="6"/>
  <c r="BT133" i="6"/>
  <c r="BE133" i="6"/>
  <c r="AP133" i="6"/>
  <c r="BD124" i="6"/>
  <c r="AJ124" i="6"/>
  <c r="BD123" i="6"/>
  <c r="AJ123" i="6"/>
  <c r="BD122" i="6"/>
  <c r="AJ122" i="6"/>
  <c r="BD121" i="6"/>
  <c r="AJ121" i="6"/>
  <c r="BU113" i="6"/>
  <c r="BB113" i="6"/>
  <c r="AI113" i="6"/>
  <c r="BU112" i="6"/>
  <c r="BB112" i="6"/>
  <c r="AI112" i="6"/>
  <c r="BU111" i="6"/>
  <c r="BB111" i="6"/>
  <c r="AI111" i="6"/>
  <c r="BU110" i="6"/>
  <c r="BB110" i="6"/>
  <c r="AI110" i="6"/>
  <c r="BG100" i="6"/>
  <c r="AM100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U73" i="6"/>
  <c r="BB73" i="6"/>
  <c r="AI73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<sst xmlns="http://schemas.openxmlformats.org/spreadsheetml/2006/main" count="8579" uniqueCount="656">
  <si>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</si>
  <si>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</si>
  <si>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</si>
  <si>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</si>
  <si>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</si>
  <si>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</si>
  <si>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</si>
  <si>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</si>
  <si>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</si>
  <si>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</si>
  <si>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</si>
  <si>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</si>
  <si>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</si>
  <si>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</si>
  <si>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</si>
  <si>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</si>
  <si>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</si>
  <si>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</si>
  <si>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</si>
  <si>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</si>
  <si>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</si>
  <si>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</si>
  <si>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</si>
  <si>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</si>
  <si>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</si>
  <si>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</si>
  <si>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</si>
  <si>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</si>
  <si>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</si>
  <si>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</si>
  <si>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</si>
  <si>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</si>
  <si>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</si>
  <si>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</si>
  <si>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</si>
  <si>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</si>
  <si>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</si>
  <si>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</si>
  <si>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</si>
  <si>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</si>
  <si>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</si>
  <si>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</si>
  <si>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</si>
  <si>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</si>
  <si>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</si>
  <si>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</si>
  <si>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</si>
  <si>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</si>
  <si>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</si>
  <si>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</si>
  <si>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</si>
  <si>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</si>
  <si>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</si>
  <si>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</si>
  <si>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</si>
  <si>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</si>
  <si>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</si>
  <si>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</si>
  <si>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</si>
  <si>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</si>
  <si>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</si>
  <si>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</si>
  <si>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</si>
  <si>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</si>
  <si>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</si>
  <si>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</si>
  <si>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</si>
  <si>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</si>
  <si>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</si>
  <si>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</si>
  <si>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</si>
  <si>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</si>
  <si>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</si>
  <si>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</si>
  <si>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</si>
  <si>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</si>
  <si>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</si>
  <si>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</si>
  <si>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</si>
  <si>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</si>
  <si>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</si>
  <si>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</si>
  <si>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</si>
  <si>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</si>
  <si>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</si>
  <si>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</si>
  <si>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</si>
  <si>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</si>
  <si>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</si>
  <si>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</si>
  <si>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</si>
  <si>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</si>
  <si>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</si>
  <si>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</si>
  <si>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</si>
  <si>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</si>
  <si>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</si>
  <si>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</si>
  <si>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</si>
  <si>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</si>
  <si>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</si>
  <si>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</si>
  <si>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</si>
  <si>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</si>
  <si>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</si>
  <si>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</si>
  <si>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</si>
  <si>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</si>
  <si>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</si>
  <si>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</si>
  <si>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</si>
  <si>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</si>
  <si>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</si>
  <si>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</si>
  <si>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</si>
  <si>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</si>
  <si>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</si>
  <si>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</si>
  <si>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</si>
  <si>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</si>
  <si>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</si>
  <si>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</si>
  <si>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</si>
  <si>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</si>
  <si>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</si>
  <si>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</si>
  <si>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</si>
  <si>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</si>
  <si>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</si>
  <si>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</si>
  <si>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</si>
  <si>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</si>
  <si>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</si>
  <si>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</si>
  <si>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</si>
  <si>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</si>
  <si>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</si>
  <si>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</si>
  <si>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</si>
  <si>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</si>
  <si>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</si>
  <si>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</si>
  <si>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</si>
  <si>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</si>
  <si>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</si>
  <si>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</si>
  <si>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</si>
  <si>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</si>
  <si>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</si>
  <si>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</si>
  <si>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</si>
  <si>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</si>
  <si>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</si>
  <si>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</si>
  <si>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</si>
  <si>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</si>
  <si>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</si>
  <si>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</si>
  <si>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</si>
  <si>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</si>
  <si>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</si>
  <si>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</si>
  <si>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</si>
  <si>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</si>
  <si>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</si>
  <si>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</si>
  <si>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</si>
  <si>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</si>
  <si>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</si>
  <si>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</si>
  <si>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</si>
  <si>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</si>
  <si>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</si>
  <si>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</si>
  <si>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</si>
  <si>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</si>
  <si>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</si>
  <si>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</si>
  <si>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</si>
  <si>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</si>
  <si>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</si>
  <si>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</si>
  <si>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</si>
  <si>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</si>
  <si>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</si>
  <si>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</si>
  <si>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</si>
  <si>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</t>
  </si>
  <si>
    <t>Погашення кредиторської заборгованості за минулі періоди</t>
  </si>
  <si>
    <t>Придбання предметів довгострокового використання</t>
  </si>
  <si>
    <t>затрат</t>
  </si>
  <si>
    <t>кількість штатних одиниць</t>
  </si>
  <si>
    <t>од.</t>
  </si>
  <si>
    <t>штатний розпис</t>
  </si>
  <si>
    <t>обсяг кредиторської заборгованості за минулі періоди</t>
  </si>
  <si>
    <t>грн.</t>
  </si>
  <si>
    <t>звіт про заборгованість за бюджетними коштами (форма 7м річна)</t>
  </si>
  <si>
    <t>продукту</t>
  </si>
  <si>
    <t>кількість отриманих листів, звернень, заяв, скарг</t>
  </si>
  <si>
    <t>книга обліку</t>
  </si>
  <si>
    <t>кількість виконаних листів, звернень, заяв, скарг</t>
  </si>
  <si>
    <t>кількість прийнятих нормативно-правових актів (рішень виконкому, сесії)</t>
  </si>
  <si>
    <t>кількість розроблених нормативно-правових актів (рішень виконкому, сесій)</t>
  </si>
  <si>
    <t>кількість виданих наказів</t>
  </si>
  <si>
    <t>Обсяг кредиторської заборгованості, погашеної у звітному періоді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</si>
  <si>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</si>
  <si>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</si>
  <si>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</si>
  <si>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виконаних листів, звернень, заяв, скарг на одного працівника</t>
  </si>
  <si>
    <t>кількість виконаних листів, звернень, заяв,скарг/кількість штатних одиниць</t>
  </si>
  <si>
    <t>кількість прийнятих нормативно-правових актів на одного працівника</t>
  </si>
  <si>
    <t>кількість прийнятих листів, звернень, заяв, скарг/кількість штатних одиниць</t>
  </si>
  <si>
    <t>кількість виданих наказів на одного працівника</t>
  </si>
  <si>
    <t>кількістьвиданих наказів/кількість штатних одиниць</t>
  </si>
  <si>
    <t>витрати на утримання однієї штатної одиниці</t>
  </si>
  <si>
    <t>кошторис без кредиторської заборгованості/кількість штатних одиниць</t>
  </si>
  <si>
    <t>Середня вартість одиниці предметів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</si>
  <si>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</si>
  <si>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</si>
  <si>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</si>
  <si>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</si>
  <si>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кількість виконаних/кількість отриманих</t>
  </si>
  <si>
    <t>відсоток прийнятих нормативно-правових актів в загальній кількості розроблених</t>
  </si>
  <si>
    <t>кількістьприйнятих/кількість розроблених</t>
  </si>
  <si>
    <t>Відсоток погашеної кредиторської заборгованості</t>
  </si>
  <si>
    <t>обсяг кредиторської заборгованості на початок року/Обсяг кредиторської заборгованості, погашеної в поточному році*100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</si>
  <si>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</si>
  <si>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звітний період *100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</si>
  <si>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</si>
  <si>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</si>
  <si>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</si>
  <si>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</si>
  <si>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</si>
  <si>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</si>
  <si>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</si>
  <si>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</si>
  <si>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</si>
  <si>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</si>
  <si>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</si>
  <si>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</si>
  <si>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</si>
  <si>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</si>
  <si>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Міська програма забезпечення пожежної безпеки Ніжинської міської територіальної громади</t>
  </si>
  <si>
    <t>Рішення Ніжинської міської ради</t>
  </si>
  <si>
    <t>Міська цільова програма енергозбереження та енергоефективності на 2016-2020 року</t>
  </si>
  <si>
    <t>У 2019 році    97.0%  видатків загального фонду було направлено на заробітну плату з нарахуваннями, 1,4% складали енергоносії, інші незахищені статті -1,6%.  _x000D_
У 2020 році  96.8% асигнувань загального фонду направлено на заробітну плату з нарахуваннями, 1,4% складали енергоносії, на незахищені статті – 1,8%. _x000D_
У 2021 році   96 % планових асигнувань загального фонду направляється на заробітну плату з нарахуваннями, 1,6 % на енергоносії, 2.4 % на незахищені статті.</t>
  </si>
  <si>
    <t>Використання коштів загального фонду дає змогу підготовлювати та затверджувати нормативно-правові акти, вчасно реагувати на звернення, що надходять до управління культури,  організовувати і контролювати управлінням культури і туризму діяльність установ культури Ніжинської міської територіальної громади.</t>
  </si>
  <si>
    <t>У 2019 році придбано комп’ютер на сум 15 000 грн._x000D_
У 2020 році витрати не заплановано.</t>
  </si>
  <si>
    <t>Керівництво і управління у відповідній сфері</t>
  </si>
  <si>
    <t>Конституція України, Бюджетний Кодекс України, Закон  України «Про службу  в  органах  місцевого самоврядування», Закон  України «Про місцеве  самоврядування в Україні», Наказ МФУ від 26.08.2014 р. № 836 «Про деякі питання запровадження ПЦМ, складання та виконання місцевих бюджетів» ,  Рішення Ніжинської міської ради</t>
  </si>
  <si>
    <t>(1)(0)</t>
  </si>
  <si>
    <t>Орган з питань культури, національностей та релігій</t>
  </si>
  <si>
    <t>Начальник управління культури і туризму НМР</t>
  </si>
  <si>
    <t>Головний бухгалтер управління культури і туризму НМР</t>
  </si>
  <si>
    <t>Т.Ф Бассак</t>
  </si>
  <si>
    <t>О.О Сушко</t>
  </si>
  <si>
    <t>35281134</t>
  </si>
  <si>
    <t>25538000000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</si>
  <si>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</si>
  <si>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</si>
  <si>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</si>
  <si>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</si>
  <si>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</si>
  <si>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</si>
  <si>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</si>
  <si>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</si>
  <si>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</si>
  <si>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</si>
  <si>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</si>
  <si>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</si>
  <si>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</si>
  <si>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</si>
  <si>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</si>
  <si>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</si>
  <si>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</si>
  <si>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</si>
  <si>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</si>
  <si>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</si>
  <si>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</si>
  <si>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</si>
  <si>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</si>
  <si>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</si>
  <si>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</si>
  <si>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</si>
  <si>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</si>
  <si>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</si>
  <si>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</si>
  <si>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</si>
  <si>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</si>
  <si>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</si>
  <si>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</si>
  <si>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</si>
  <si>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</si>
  <si>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</si>
  <si>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</si>
  <si>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(1)(0)(1)(0)(1)(6)(0)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</si>
  <si>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</si>
  <si>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</si>
  <si>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</si>
  <si>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 Орган з питань культури, національностей та релігій</t>
  </si>
  <si>
    <t>(1)(0)(1)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</si>
  <si>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</si>
  <si>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Забезпечення наданя послуг по оформленню матеріалів про діяльність установи на сіті-лайтах</t>
  </si>
  <si>
    <t>Обсяг видатків на виконання заходів з відзначення державних та професійних свят, ювілейних та святкових дат</t>
  </si>
  <si>
    <t>Кошторис</t>
  </si>
  <si>
    <t>Обсяг видатків на виконання заходів з висвітлення діяльності установи на сіті-лайтах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</si>
  <si>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</si>
  <si>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Кількість заходів  по оформленню матеріалів про діяльність установи на сіті-лайтах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</si>
  <si>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</si>
  <si>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Обсяг видатків на виконанн завдання/кількість заходів</t>
  </si>
  <si>
    <t>Середній розмір вартості заходу  по оформленню матеріалів про діяльність установи на сіті-лайтах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</si>
  <si>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</si>
  <si>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Відсоток виконання заходів з висвітлення діяльності установи на сіті-лайтах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</si>
  <si>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</si>
  <si>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</t>
  </si>
  <si>
    <t>Міська цільова програма з виконання власних повноважень Ніжинської міської ради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</si>
  <si>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МТГ, здійснення представницьких та інших заходів</t>
  </si>
  <si>
    <t>У 2019 році на представницькі видатки  було використано 14 450,00грн. та на розміщення інформації на сіті-лайтах - 5 000,00 грн._x000D_ Кредиторська заборгованість відсутня._x000D_
У 2020 році  заплановано 25 000 грн., з них на представницькі витрати 20 000 грн. та на розміщення інформації на сіті-лайтах 5 000,00 грн._x000D__x000D_
У 2021 році забезпеченість представницьких витрат складає 5.2% та з розміщення інформації 20 % від потреби.</t>
  </si>
  <si>
    <t>Використання коштів дає змогу проведення офіційних прийомів, зустрічей і супроводу делегацій, тематичних ярмарків, конференцій, круглих столів._x000D_
Так, у 2019 році за рахунок коштів програми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організовано прийом 2-х делегацій в ході проведення ворк-шопу «Соціальні медіа у туристичній промоції» та Міжнародного фестивалю інтеграції слова у сучасному арт-просторі "Литаври" у м.Ніжині. Також за рахунок коштів програми власних повноважень висвітлено інформацію про місцеві заходи на 14 рекламних конструкціях (Сітілайтах._x000D_
У 2020році, якщо не будуть введені карантинні обмеження в зв’язку із COVID-19, заплановано провести   міжнародний пленер – зустріч художників, та провести прес-тур тур агенцій і туроператорів,  в ході яких будуть здійснені представницькі витрати та розміщено інформацію на 12 сітілайтах.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</si>
  <si>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тощо;_x000D__x000D_
забезпечення належного висвітлення діяльності управління культури і туризму через   послуги на   рекламних конструкціях (Сітілайтах), інформаційних стендах та інших засобах для розміщення інформації._x000D_
Строки реалізації - доки не мине потреба</t>
  </si>
  <si>
    <t>Здійснення представницьких та інших заходів; Забезпечення наданя послуг по оформленню матеріалів про діяльність установи на сіті-лайтах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</si>
  <si>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Рішення Ніжинської міської ради</t>
  </si>
  <si>
    <t>(1)(0)(1)(0)(1)(8)(0)</t>
  </si>
  <si>
    <t>(0)(1)(8)(0)</t>
  </si>
  <si>
    <t>(0)(1)(3)(3)</t>
  </si>
  <si>
    <t>Інша діяльність у сфері державного управління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</si>
  <si>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</si>
  <si>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</si>
  <si>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</si>
  <si>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 </t>
  </si>
  <si>
    <t>На початок періоду</t>
  </si>
  <si>
    <t>На кінець періоду</t>
  </si>
  <si>
    <t>Інші поточні видатки</t>
  </si>
  <si>
    <t>Забезпечення надання початкової музичної, хореографічної освіти з образотворчого та художнього промислу</t>
  </si>
  <si>
    <t>кількість установ - усього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</si>
  <si>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</si>
  <si>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</si>
  <si>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</si>
  <si>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</si>
  <si>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</si>
  <si>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</si>
  <si>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</si>
  <si>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</si>
  <si>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</si>
  <si>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</si>
  <si>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</si>
  <si>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видатки на отримання освіти у школах естетичного виховання - всього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</si>
  <si>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</si>
  <si>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</si>
  <si>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</si>
  <si>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середня кількість учнів, які отримують освіту у школах естетичного виховання, - всього</t>
  </si>
  <si>
    <t>осіб</t>
  </si>
  <si>
    <t xml:space="preserve"> хлопців</t>
  </si>
  <si>
    <t xml:space="preserve"> дівчат</t>
  </si>
  <si>
    <t>середня кількість учнів, звільнених від плати за навчання</t>
  </si>
  <si>
    <t>обсяг кредиторської заборгованості, погашеної у звітному періоді</t>
  </si>
  <si>
    <t>кількість предметів довгострокового використання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</si>
  <si>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</si>
  <si>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</si>
  <si>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</si>
  <si>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журнали відвідувань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</si>
  <si>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</si>
  <si>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</si>
  <si>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</si>
  <si>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</si>
  <si>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середня вартість одиниці предметів довгосторокового користування</t>
  </si>
  <si>
    <t>кількість днів відвідування учнями шкіл естетичного виховання</t>
  </si>
  <si>
    <t>днів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</si>
  <si>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</si>
  <si>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(плановий показник / фактичний показник попереднього року)*100-100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</si>
  <si>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</si>
  <si>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</si>
  <si>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відсоток погашеної кредиторської заборгованості</t>
  </si>
  <si>
    <t>обсяг кредиторської заборгованості на початок року/обсяг кредиторської заборгованості, погашеної в поточному році*100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</si>
  <si>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</si>
  <si>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*100</t>
  </si>
  <si>
    <t>доплати</t>
  </si>
  <si>
    <t>060 - Інші працівники</t>
  </si>
  <si>
    <t>130 - Педагогічні працівники</t>
  </si>
  <si>
    <t>У 2019 році  92.8 % видатків загального фонду було направлено на заробітну плату з нарахуваннями, 6.9 % складали енергоносії, на охорону та інші незахищені статті - 0,3%.  _x000D_Погашено кредиторську заборгованість минулих періодів та недопущено виникнення нової._x000D_
У 2020 році    92.5% асигнувань загального фонду направлено на заробітну плату з нарахуваннями, 6.3% складали енергоносії, на охорону та на незахищені статті – 1.2%.  Кредиторська заборгованість не прогнозується._x000D_
У 2021 році   94.6 % планових асигнувань загального фонду направляється на заробітну плату з нарахуваннями (забезпеченість складає 10 місяців), 5.2 % - на енергоносії (забезпеченість 100%), 0.2% - на охорону та інші незахищені статті (забезпеченість незахищених статей 4.4 %).</t>
  </si>
  <si>
    <t>Використання коштів дає змогу утримувати дві школи естетичного виховання, в яких навчаються і отримують освіту понад 600 учнів. Забезпечено робочими місцями 98 осіб. На базі шкіл є колективи, які мають високі досягнення всеукраїнського масштабу та забезпечують розвиток культури на території міста та за його межами.</t>
  </si>
  <si>
    <t>Надходження до спеціального фонду розраховані з урахуванням надходжень попередніх років та реально існуючих джерел надходжень на теперішній час (зокрема, оплата за навчання та здача в оренду приміщення ДЗАНТ Ритм"). Кошти спеціального фонду , в залежності від джерел надходження, направляються на заробітну плату, премії,відрядні, зміцнення матеріально-технічної бази, відповідно до чинного законодавства.</t>
  </si>
  <si>
    <t>Духовне та естетичне виховання дітей та молоді._x000D_
Строк реалізації - постійно</t>
  </si>
  <si>
    <t>Забезпечення надання початкової музичної, хореографічної освіти, з образотворчого мистецтва та художнього промислу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</si>
  <si>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 Рішення Ніжинської міської ради</t>
  </si>
  <si>
    <t>(1)(0)(1)(1)(0)(8)(0)</t>
  </si>
  <si>
    <t>(1)(0)(8)(0)</t>
  </si>
  <si>
    <t>(0)(9)(6)(0)</t>
  </si>
  <si>
    <t>Надання спеціальної освіти мистецькими школами</t>
  </si>
  <si>
    <t>Реконструкція та реставрація інших об`єктів</t>
  </si>
  <si>
    <t>Забезпечення діяльності бібліотек</t>
  </si>
  <si>
    <t>Реалізація Програми громадського бюджету "Бібліотека без обмежень" у 2019 році</t>
  </si>
  <si>
    <t>кількість установ (бібліотек)</t>
  </si>
  <si>
    <t>середнє число окладів (ставок) спеціалістів</t>
  </si>
  <si>
    <t>обсяг кредиторської заборгованості за минулі періоди 1</t>
  </si>
  <si>
    <t>обсяг витрат на реалізацію програми по громадському бюджету</t>
  </si>
  <si>
    <t>рішення сесії</t>
  </si>
  <si>
    <t>число читачів</t>
  </si>
  <si>
    <t>тис.чол.</t>
  </si>
  <si>
    <t>форма №6 НК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</si>
  <si>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</si>
  <si>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</si>
  <si>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</si>
  <si>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</si>
  <si>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</si>
  <si>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</si>
  <si>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</si>
  <si>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</si>
  <si>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</si>
  <si>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</si>
  <si>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</si>
  <si>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заходів з реалізації програми по громадському бюджету</t>
  </si>
  <si>
    <t>кількість предметів, обладнання довгострокового використання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</si>
  <si>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</si>
  <si>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</si>
  <si>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</si>
  <si>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</si>
  <si>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</si>
  <si>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</si>
  <si>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середні витрати на реалізацію одного заходу по громадському бюджету</t>
  </si>
  <si>
    <t>обсяг видатків/кількість заходів</t>
  </si>
  <si>
    <t>середня вартість одиниці предметів, обладнання довгострокового користування</t>
  </si>
  <si>
    <t>динаміка поповнення бібліотечного фонду в плановому періоді відповідно до фактичного показника попереднього періоду</t>
  </si>
  <si>
    <t>(поповнення бібліотечного фонду (тис. прим.) відповідного року/ фактичний показник минулого року)*100-100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</si>
  <si>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</si>
  <si>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року)*100-100</t>
  </si>
  <si>
    <t>відсоток виконання програми по громадському бюджету</t>
  </si>
  <si>
    <t>обсяг касових видатків по гром. бюдж./плановий обсяг видатків на зазначені цілі*100</t>
  </si>
  <si>
    <t>відсоток виконання плану з придбання предметів, обладнання довгострокового використання</t>
  </si>
  <si>
    <t>040 - Інші спеціалісти</t>
  </si>
  <si>
    <t>Програма реалізації  громадського  бюджету (бюджету участі) міста Ніжина на 2017 – 2021 роки</t>
  </si>
  <si>
    <t>реконструкція вузла входу та частини приміщень бібліотеки, філія № 2</t>
  </si>
  <si>
    <t>У 2019 році   83.9% видатків загального фонду було направлено на заробітну плату з нарахуваннями, 10.6% складали енергоносії, на охорону та інші незахищені статті -5.5%. _x000D__x000D_
У 2020 році   85.4% асигнувань загального фонду направлено на заробітну плату з нарахуваннями, 12.5% складали енергоносії, на охорону та на незахищені статті - 2.1%._x000D__x000D_
У 2021 році   87,7 % планових асигнувань загального фонду направляється на заробітну плату з нарахуваннями (забезпеченість складає 9 місяців), 10.2 % на енергоносії (забезпеченість 100 %),   2.0 % на охорону та інші незахищені статті (забезпеченість незахищених статей 9.0 %).</t>
  </si>
  <si>
    <t>використання коштів дає змогу утримувати бібліотеки в місті, які забезпечують обслуговування близько 18 000 читачів та зберігати й поповнювати бібліотечний фонд міста.</t>
  </si>
  <si>
    <t>Надходження до спеціального фонду розраховані з урахуванням надходжень попередніх років та реально існуючих джерел надходжень на теперішній час. Кошти спеціального фонду , в залежності від джерел надходження, направляються на відрядні, зміцнення матеріально-технічної бази, відповідно до чинного законодавства.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</si>
  <si>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бібліотеками._x000D_
Строк реалізації - постійно.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</si>
  <si>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 і контроль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</si>
  <si>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 Рішення Ніжинської міської ради</t>
  </si>
  <si>
    <t>(1)(0)(1)(4)(0)(3)(0)</t>
  </si>
  <si>
    <t>(4)(0)(3)(0)</t>
  </si>
  <si>
    <t>(0)(8)(2)(4)</t>
  </si>
  <si>
    <t>Забезпечення діяльності музеїв</t>
  </si>
  <si>
    <t>Реалізація Програми громадського бюджету "Міський екологічний центр при краєзнавчому музеї імені Івана Спаського"  у 2019 році</t>
  </si>
  <si>
    <t>середнє число окладів (ставок)</t>
  </si>
  <si>
    <t>кількість установ</t>
  </si>
  <si>
    <t>кількість музеїв</t>
  </si>
  <si>
    <t>середнє число окладів (ставок) робітників</t>
  </si>
  <si>
    <t>площа приміщень</t>
  </si>
  <si>
    <t>кв. м.</t>
  </si>
  <si>
    <t>технічна документація на будівлі</t>
  </si>
  <si>
    <t>виставкова площа</t>
  </si>
  <si>
    <t>видатки загального фонду на забезпечення діяльності музеїв</t>
  </si>
  <si>
    <t>видатки загального фонду на забезпечення діяльності виставок</t>
  </si>
  <si>
    <t>обсяг видатків на реалізацію програми  по громадському бюджету</t>
  </si>
  <si>
    <t>кількість відвідувачів виставок</t>
  </si>
  <si>
    <t>кількість відвідувачів музеїв</t>
  </si>
  <si>
    <t>в т.ч безкоштовно</t>
  </si>
  <si>
    <t>звіт про роботу НКМ ім.І.Спаського</t>
  </si>
  <si>
    <t>в т.ч. за реалізованими квитками</t>
  </si>
  <si>
    <t>кількість реалізованих квитків</t>
  </si>
  <si>
    <t>шт.</t>
  </si>
  <si>
    <t>кількість екскурсій на виставках</t>
  </si>
  <si>
    <t>кількість проведених виставок у музеях</t>
  </si>
  <si>
    <t>плановий обсяг доходів виставок</t>
  </si>
  <si>
    <t>плановий обсяг доходів виставок у тому числі доходи від реалізації квитків</t>
  </si>
  <si>
    <t>кількість екскурсій у музеях</t>
  </si>
  <si>
    <t>форма №8-НК</t>
  </si>
  <si>
    <t>кількість експонатів - усього</t>
  </si>
  <si>
    <t>тис.од.</t>
  </si>
  <si>
    <t>кількість експонатів буде експонуватись  у плановому  періоді</t>
  </si>
  <si>
    <t>в т.ч. за реалізованими квитками, квитанціями</t>
  </si>
  <si>
    <t>плановий обсяг доходів музеїв</t>
  </si>
  <si>
    <t>плановий обсяг доходів музеїв: у тому числі доходи від реалізації квитків</t>
  </si>
  <si>
    <t>кількість реалізованих квитків від відвідування музею</t>
  </si>
  <si>
    <t>бухгалтерська звітність, журнали обліку</t>
  </si>
  <si>
    <t>кількість предметів, обладнання довгострокового користування</t>
  </si>
  <si>
    <t>середні витрати на 1 кв. м виставкової площі</t>
  </si>
  <si>
    <t>планові асигнування на зазначені цілі/ виставкова площа</t>
  </si>
  <si>
    <t>середня вартість одного квитка</t>
  </si>
  <si>
    <t>обсяг доходів музеїв від реалізації квитків/ кількість реалізованих квитків</t>
  </si>
  <si>
    <t>середні витрати на одного відвідувача</t>
  </si>
  <si>
    <t>кошторис без кредиторської заборгованості/ кількість відвідувачів музеїв</t>
  </si>
  <si>
    <t>обсяг видатків на зазначені цілі/кількість заходів по громадському бюджету</t>
  </si>
  <si>
    <t>динаміка збільшення виставок у плановому періоді відповідно до фактичного показника попереднього періоду</t>
  </si>
  <si>
    <t>(кількість проведених виставок у музеях /фактичний показник попереднього періоду)*100-100</t>
  </si>
  <si>
    <t>динаміка збільшення задіяних виставкових площ у плановому періоді відповідно до фактичного показника попереднього періоду</t>
  </si>
  <si>
    <t>(виставкова площа /фактичний показник попереднього періоду)*100-100</t>
  </si>
  <si>
    <t>динаміка збільшення відвідувачів у плановому періоді відповідно до фактичного показника попереднього періоду</t>
  </si>
  <si>
    <t>(кількість відвідувачів музеїв /фактичний показник попереднього періоду)*100-100</t>
  </si>
  <si>
    <t>відсоток предметів, які експонуються, у загальній кількості експонатів основного музейного фонду</t>
  </si>
  <si>
    <t>(кількість експонатів, що експонувалась/ кількість експонатів - усього)*100</t>
  </si>
  <si>
    <t>відсоток виконання плану з придбання предметів довгострокового користування</t>
  </si>
  <si>
    <t>касові видатки на звітний період/плановий обсяг видатків на звітний період *100)</t>
  </si>
  <si>
    <t>070 - Робітники</t>
  </si>
  <si>
    <t>У 2019 році   64.2% видатків загального фонду було направлено на заробітну плату з нарахуваннями, 9.1 % складали енергоносії, на охорону та інші незахищені статті - 26.7 %. _x000D__x000D_
У 2020 році    44.5% асигнувань загального фонду направлено на заробітну плату з нарахуваннями, 5.2% складали енергоносії, на охорону та на незахищені статті – 50.3%. _x000D__x000D_
У 2021 році    84.3% планових асигнувань загального фонду направляється на заробітну плату з нарахуваннями (забезпеченість складає 10 місяців), 10.0 % на енергоносії (забезпеченість 100 %), 5.7% на охорону та інші незахищені статті (забезпеченість незахищених статей 17.0%), зокрема витрати на охорону забезпечені на 100%..</t>
  </si>
  <si>
    <t>використання коштів дає змогу утримувати музеї міста, що забезпечують ознайомлення жителів та гостей міста з його історією та забезпечують зберігання експонатів</t>
  </si>
  <si>
    <t>Надходження до спеціального фонду розраховані з урахуванням надходжень попередніх років та реально існуючих джерел надходжень на теперішній час. Кошти спеціального фонду , в залежності від джерел надходження, направляються на  премії, відрядні, зміцнення матеріально-технічної бази, відповідно до чинного законодавства.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</si>
  <si>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спадщини._x000D_
Строк реалізації - постійно.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</si>
  <si>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</si>
  <si>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Конституція України, Бюджетний Кодекс України, Закон України "Про музеї і музейну справу", Наказ МФУ від 26.08.2014 р. № 836 «Про деякі питання запровадження ПЦМ, складання та виконання місцевих бюджетів», Рішення Ніжинської міської ради</t>
  </si>
  <si>
    <t>(1)(0)(1)(4)(0)(4)(0)</t>
  </si>
  <si>
    <t>(4)(0)(4)(0)</t>
  </si>
  <si>
    <t>Забезпечення діяльності музеїв i виставок</t>
  </si>
  <si>
    <t>Забезпечення діяльності будинку культури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</si>
  <si>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</si>
  <si>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</si>
  <si>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</si>
  <si>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</t>
  </si>
  <si>
    <t>в т.ч за реалізованими квитками</t>
  </si>
  <si>
    <t>журнал обліку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</si>
  <si>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</si>
  <si>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</si>
  <si>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</si>
  <si>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фінансова звітність</t>
  </si>
  <si>
    <t>кількість предметів довгострокового користування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</si>
  <si>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</si>
  <si>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</si>
  <si>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</si>
  <si>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</si>
  <si>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</si>
  <si>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середня вартість одиниці предметів довгострокового користування</t>
  </si>
  <si>
    <t>(кількість відвідувачів- усього відповідного року /фактичний показник попереднього періоду)*100-100</t>
  </si>
  <si>
    <t>Міська програма забезпечення пожежної безпеки Ніжинської міської об’єднаної територіальної громади</t>
  </si>
  <si>
    <t>У 2019 році   88.2% видатків загального фонду було направлено на заробітну плату з нарахуваннями, 11.1% складали енергоносії, на охорону та інші незахищені статті - 0.7 %._x000D__x000D_
У 2020 році   66.1% асигнувань загального фонду направлено на заробітну плату з нарахуваннями, 11,4% складали енергоносії, на охорону та на незахищені статті – 22.5%._x000D__x000D_
У 2021 році   87.2 % планових асигнувань загального фонду направляється на заробітну плату з нарахуваннями (забезпеченість складає 10 місяців), 12.2 % на енергоносії (забезпеченість 100 %), на охорону та інші незахищені статті 0.6% (забезпеченість незахищених статей 2.0%).</t>
  </si>
  <si>
    <t>Використання коштів дає змогу забезпечувати робочими місцями 25 осіб та  утримувати будинок культури, в якому проводяться різноманітні культурні заходи міста та в штатах якого містяться зразкові та творчі колективи, учасники яких приймають активну участь в культурному розвитку населення міста, представляють його по всій країні та за її межами.</t>
  </si>
  <si>
    <t>Надходження до спеціального фонду розраховані з урахуванням надходжень попередніх років та реально існуючих джерел надходжень на теперішній час (зокрема, надання послуг з оренди приміщень будинку культури, сценічних костюмів та вхідної плати). Кошти спеціального фонду , в залежності від джерел надходження, направляються на премії, відрядні, зміцнення матеріально-технічної бази, поточні ремонти відповідно до чинного законодавства.</t>
  </si>
  <si>
    <t>Надання послуг з організації культурного дозвілля населення._x000D_
Строк реалізації - постійно.</t>
  </si>
  <si>
    <t>Забезпечення організації культурного дозвілля населення і зміцнення культурних традицій</t>
  </si>
  <si>
    <t>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 Рішення Ніжинської міської ради</t>
  </si>
  <si>
    <t>(1)(0)(1)(4)(0)(6)(0)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</si>
  <si>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</si>
  <si>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</si>
  <si>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</si>
  <si>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централізованої бухгалтерії</t>
  </si>
  <si>
    <t>Кількість установ - усього</t>
  </si>
  <si>
    <t>Середнє число окладів (ставок) - усього</t>
  </si>
  <si>
    <t>У тому числі: централізованих бухгалтерій</t>
  </si>
  <si>
    <t>Середнє число окладів (ставок) спеціалістів</t>
  </si>
  <si>
    <t>Видадки загального фонду на забезпечення діяльності інших культурно-освітніх заходів</t>
  </si>
  <si>
    <t>Кошторис без кредиторської заборгованості</t>
  </si>
  <si>
    <t>Обсяг кредиторської заборгованості за минулі періоди</t>
  </si>
  <si>
    <t>Звіт про заборгованість за бюджетними коштами (форма 7м річна)</t>
  </si>
  <si>
    <t>Видатки на закупівлю предметів, обладнання довгострокового користування</t>
  </si>
  <si>
    <t>кошторисні призначення на зазначені цілі</t>
  </si>
  <si>
    <t>Кількість установ, що обслуговуються централізованою бухгалтерією</t>
  </si>
  <si>
    <t>Кількість виконаних звітів</t>
  </si>
  <si>
    <t>журнал реєстрації</t>
  </si>
  <si>
    <t>Кількість предметів, обладнання довгострокового користування</t>
  </si>
  <si>
    <t>Середні витрати на одного працівника</t>
  </si>
  <si>
    <t>Кошторис без кредиторської заборгованості/ Середнє число окладів (ставок)</t>
  </si>
  <si>
    <t>Середня вартість одиниці предметів, обладнання довгострокового користування</t>
  </si>
  <si>
    <t>Відсоток вчасно поданих звітів</t>
  </si>
  <si>
    <t>Зошит реєстрації вихідної кореспонденції</t>
  </si>
  <si>
    <t>Обсяг кредиторської заборгованості на початок року/Обсяг кредиторської заборгованості, погашеної в поточному році*100</t>
  </si>
  <si>
    <t>Відсоток виконання плану з придбання предметів, обладнання довгострокового користування</t>
  </si>
  <si>
    <t>У 2019 році   86.8% видатків загального фонду було направлено на заробітну плату з нарахуваннями, 2,7 % складали енергоносії, на незахищені статті - 10.5%. Погашено кредиторську заборгованість в сумі 5 888 грн.та недопущено виникнення нової._x000D__x000D__x000D_
У 2020 році   94.7% асигнувань загального фонду направлено на заробітну плату з нарахуваннями, 2.3% складали енергоносії, на незахищені статті – 3.0%.   _x000D_
У 2021 році   95.5 % планових асигнувань загального фонду направляється на заробітну плату з нарахуваннями (забезпеченість складає 11 місяців), 2.1% на енергоносії (забезпеченість 100 %), 2.4 % на незахищені статті і (забезпеченість 34.4 %).</t>
  </si>
  <si>
    <t>використання коштів дає змогу утримувати централізовану бухгалтерію, що забезпечує вирішення всіх бухгалтерських питань та обслуговує 6 установ галузі культура.</t>
  </si>
  <si>
    <t>У 2019 році було придбано комп’ютер та принтер._x000D_
Залишки коштів в сумі 3872 грн. від здачі металолому в 2018 році.</t>
  </si>
  <si>
    <t>Підтримка та розвиток культурно-освітніх заходів._x000D_
Строк реалізації - постійно.</t>
  </si>
  <si>
    <t>Забезпечення діяльність інших закладів в галузі культури і мистецтва</t>
  </si>
  <si>
    <t>Конституція України, Бюджетний Кодекс України,   Постанова Кабінету міністрів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№1298 від 30.08.2002р.,   наказ Міністерства культури і туризму "Про впорядкування умов оплати праці працівників культури на основі Єдиної тарифної сітки" № 745 від 18.10.2005 р., Наказ МФУ від 26.08.2014 р. № 836 «Про деякі питання запровадження ПЦМ, складання та виконання місцевих бюджетів» , Рішення Ніжинської міської ради</t>
  </si>
  <si>
    <t>(1)(0)(1)(4)(0)(8)(1)</t>
  </si>
  <si>
    <t>(4)(0)(8)(1)</t>
  </si>
  <si>
    <t>(0)(8)(2)(9)</t>
  </si>
  <si>
    <t>Забезпечення діяльності інших закладів в галузі культури і мистецтва</t>
  </si>
  <si>
    <t>Забезпечення виконання програми розвитку культури, мистецтва і  охорони культурної спадщини</t>
  </si>
  <si>
    <t>Забезпечення виконання програми розвитку туризму на 2017 -2021 рр.</t>
  </si>
  <si>
    <t>Забезпечення виконання цільової програми проведення археологічних досліджень в місті Ніжин на 2017 – 2021 роки</t>
  </si>
  <si>
    <t>кількість місцевих програм розвитку культури і мистецтва</t>
  </si>
  <si>
    <t>кількість місцевих програм розвитку туризму</t>
  </si>
  <si>
    <t>кількість місцевих програм з розвитку проведення археологічних досліджень</t>
  </si>
  <si>
    <t>видатки на закупівлю предметів, обладнання довгострокового користування</t>
  </si>
  <si>
    <t>видатки на місцеві програми розвитку культури і мистецтва</t>
  </si>
  <si>
    <t>лімітна довідка (без кредиторської заборгованості)</t>
  </si>
  <si>
    <t>в т.ч. за рахунок  коштів міського бюджету на програму розвитку культури і мистецтва</t>
  </si>
  <si>
    <t>кількість заходів, тапредметів, обладнання довгострокового користування, спрямованих на реалізацію місцевих програм розвитку культури і мистецтва</t>
  </si>
  <si>
    <t>план проведення заходів</t>
  </si>
  <si>
    <t>видатки на місцеві програми розвитку туризму</t>
  </si>
  <si>
    <t>в т.ч. за рахунок  коштів міського бюджету на програму розвитку туризму</t>
  </si>
  <si>
    <t>кількість заходів, спрямованих на реалізацію місцевих програм розвитку туризму</t>
  </si>
  <si>
    <t>видатки на місцеві програми з розвитку проведення археологічних досліджень</t>
  </si>
  <si>
    <t>в т.ч. за рахунок  коштів міського бюджету на програму з розвитку проведення археологічних досліджень</t>
  </si>
  <si>
    <t>кількість заходів, спрямованих на реалізацію місцевих програм з розвитку проведення археологічних досліджень</t>
  </si>
  <si>
    <t>внутрішні реєстри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</si>
  <si>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</si>
  <si>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планові асигнування на зазначені цілі  без кредиторської заборгованості/кількість заходів</t>
  </si>
  <si>
    <t>витрати на реалізацію одного заходу програми розвитку туризму</t>
  </si>
  <si>
    <t>витрати на реалізацію одного заходу програм з розвитку проведення археологічних досліджень</t>
  </si>
  <si>
    <t>середні витрати на закупівлю предметів, обладнання довгострокового користування</t>
  </si>
  <si>
    <t>відсоток виконання програм розвитку культури і мистецтва</t>
  </si>
  <si>
    <t>відсоток виконання заходів з програм розвитку туризму</t>
  </si>
  <si>
    <t>відсоток виконання заходів з програм з розвитку проведення археологічних досліджень</t>
  </si>
  <si>
    <t>Програма розвитку культури, мистецтва і охорони культурної спадщини</t>
  </si>
  <si>
    <t>рішення Ніжинської міської ради</t>
  </si>
  <si>
    <t>Програма розвитку туризму</t>
  </si>
  <si>
    <t>Цільова програма проведення археологічних досліджень в місті Ніжин</t>
  </si>
  <si>
    <t>У 2019 році асигнування були направлені на виконання програм "Програма розвитку туризму на 2017-2021 рр.", "Програма розвитку культури. Мистецтва і охорони культурної спадщини на 2019 рік", "Програма проведення архіологічних досліджень в місті Ніжині на 2017-2021 роки". _x000D_
У 2020 році асигнування будуть направлені на виконання програм "Програма розвитку туризму на 2017-2021 рр.", "Програма розвитку культури. Мистецтва і охорони культурної спадщини на 2020 рік", "Програма проведення архіологічних досліджень в місті Ніжині на 2017-2021 роки"._x000D__x000D_
У 2021 році планові асигнуваня на фінансування цільових програм: "Програма розвитку туризму на 2017-2021 рр.", "Програма розвитку культури, мистецтва і охорони культурної спадщини на 2021 рік", "Програма проведення архіологічних досліджень в місті Ніжині на 2017-2021 роки"</t>
  </si>
  <si>
    <t>використання коштів дає змогу організовувати та проводити різноманітні заходи державного та місцевого значення, що сприяє розвитку культури, туризму, археології й традицій у міста</t>
  </si>
  <si>
    <t>У 2019 році кошти були направлені на встановлення гратів, пожежної та охоронної сигналізації для архіву з метою збереження пам'ятки архітектури - церкви Іоанна Богослова._x000D_
У 2020 році кошти спрямовано на  придбання  меморіальної дошки, постаменту до  пам’ятного знаку «Козацька гармата», світлодіодного прожектору. Також  в 2020 році проведено науково-проектні роботи по об’єкту  "Першочергові протиаварійні роботи з реставрації підземних споруд в районі Всіхсвятского собору (погреби будівлі Ніжинського грецького магістрату) по вул. Гоголівська в м.Ніжин Чернігівська обл."_x000D_
В 2021 році за рахунок коштів спеціального фонду буде придбано костюм-ростову ляльку для проведення свят для дітей територіальної громади.</t>
  </si>
  <si>
    <t xml:space="preserve"> Реалізація заходів з надання належних послуг в галузі культури і мистецтва._x000D_
Строк реалізації постійно.</t>
  </si>
  <si>
    <t>Надання фінансової підтримки на розвиток культури і мистецтва; Надання фінансової підтримки на розвиток туризму; Надання фінансової підтримки на розвиток проведення археологічних досліджень</t>
  </si>
  <si>
    <t>(1)(0)(1)(4)(0)(8)(2)</t>
  </si>
  <si>
    <t>(4)(0)(8)(2)</t>
  </si>
  <si>
    <t>Інші заходи в галузі культури і мистецтва</t>
  </si>
  <si>
    <t>Реставрація пам`яток культури, історії та архітектури</t>
  </si>
  <si>
    <t>Забезпечення виконання реставраційних робіт  краєзнавчим музеєм імені Івана Спаського</t>
  </si>
  <si>
    <t>обсяг видатків на реставраційні роботи</t>
  </si>
  <si>
    <t>обсяг видатків на придбання предметів довготривалого використання</t>
  </si>
  <si>
    <t>кількість об`єктів, які потребують реставраційних робіт</t>
  </si>
  <si>
    <t>кількість одиниць обладнання та  предметів довгострокового користування</t>
  </si>
  <si>
    <t>кількість об`єктів, на яких планується провести  реставраційні роботи</t>
  </si>
  <si>
    <t>внутрішній облік</t>
  </si>
  <si>
    <t>кількість предметів довготривалого користування</t>
  </si>
  <si>
    <t>середні витрати на проведення реставраційних робіт</t>
  </si>
  <si>
    <t>Планові асигнування на зазначені цілі / кількість об'єктів</t>
  </si>
  <si>
    <t>відсоток виконання реставраційних робіт</t>
  </si>
  <si>
    <t>Обсяг касових видатків на зазначені цілі/кошторисні призначення на зазначені цілі*100</t>
  </si>
  <si>
    <t>Реставраційні роботи  меморіального будинку-музею Юрія Лисянського</t>
  </si>
  <si>
    <t>2021-2023</t>
  </si>
  <si>
    <t>У 2021 - 2023 роках планові асигнування спрямовуються на фінансування  реставраційних робіт меморіального будинку-музею Ю. Лисянського																																																															._x000D_
Зокрема, в 2021 році заплановано оформити проектно-кошторисну документацію на реставраційні роботи музею.</t>
  </si>
  <si>
    <t>Використання коштів дасть можливість відреставрувати об'єкт архітектурної пам'ятки по вул. Богушевича,1, м. Ніжин  та відкрити для відвідувачів меморіальний будинок-музей Ю.Лисянського.</t>
  </si>
  <si>
    <t>У 2021 році кошти планується направляти на науково-проектну документацію на реставрацію меморіального будинку-музею Юрія Лисянського (у т.ч. проект пристосування з урахуванням концептуальних рішень).</t>
  </si>
  <si>
    <t>Забезпечення належного стану пам'яток історії та культури._x000D_
Строк реалізації - 2021-2023 роки</t>
  </si>
  <si>
    <t>Забезпечення проведення ремонтно-реставраційних робіт будівель комунальних закладів культури, які є пам`ятками архітектури .</t>
  </si>
  <si>
    <t>Конституція України, Бюджетний кодекс України, Закон України «Про  культуру»  від 14.12.2010 р № 2778-17 (зі змінами), Закон України «Про охорону культурної спадщини» від 08.06.2000 року № 1805-ІІІ (зі змінами), Рішення міської ради.</t>
  </si>
  <si>
    <t>(1)(0)(1)(7)(3)(4)(0)</t>
  </si>
  <si>
    <t>(7)(3)(4)(0)</t>
  </si>
  <si>
    <t>(0)(4)(4)(3)</t>
  </si>
  <si>
    <t>Проектування, реставрація та охорона пам`яток архітектури</t>
  </si>
  <si>
    <t>Забезпечення виконання програми інформатизації управлінням культури і туризму</t>
  </si>
  <si>
    <t>Забезпечення виконання програми інформатизації централізованою бухгалтерією</t>
  </si>
  <si>
    <t>Забезпечення виконання програми інформатизації ЦБС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</si>
  <si>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</si>
  <si>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Будинком культури</t>
  </si>
  <si>
    <t>Забезпечення виконання програми інформатизації мистецькими школами</t>
  </si>
  <si>
    <t>обсяг видатків на виконання програми інформатизації діяльності управління культури і туризму</t>
  </si>
  <si>
    <t>кількість одиниць предметів, обладнання довгострокового користування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</si>
  <si>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</si>
  <si>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</si>
  <si>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середня вартість одиниці  предметів, обладнання довгострокового користування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</si>
  <si>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</si>
  <si>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заходів</t>
  </si>
  <si>
    <t>середня вартість послуг на виконання програми інформатизації (КЕКВ 2240)</t>
  </si>
  <si>
    <t>динаміка кількості виконання завдань (проектів) програми інформатизації порівняно з відповідним періодом минулого року</t>
  </si>
  <si>
    <t>(кількість виконаних завдань в даному періоді/кількість завдань виконаних у минулому році)100-100</t>
  </si>
  <si>
    <t>Програма інформатизації діяльності управління культури і туризму Ніжинської міської ради Чернігівської області</t>
  </si>
  <si>
    <t>У 2020 році планові асигнування спрямовані на фінансування міської цільової програми «Програма інформатизації. діяльності управління культури і туризму Ніжинської міської ради Чернігівської області на 2020 – 2022 роки», що дало можливість покращити зв'язок з ДКСУ та іншими установами, забезпечити установи необхіднми для роботи комп'ютерними програмами._x000D_
У 2021 році планові асигнування спрямовуються на фінансування міської цільової програми «Програма інформатизації. Діяльності управління культури і туризму Ніжинської міської ради Чернігівської області на 2020 – 2022 роки»</t>
  </si>
  <si>
    <t>Використання коштів дасть можливість реалізувати Національну програму з інформатизації установ та забезпечити установи сучасним комп’ютерним обладнанням, якісним Інтернет зв’язком, послугами з обслуговування комп’ютерної техніки, наладити мережевий зв'язок з ДКСУ та іншими установами.</t>
  </si>
  <si>
    <t>У 2021 році кошти планується направляти на придбання комп’ютерної, офісної техніки для установ, що віднесені до закладів культури з метою її оновлення.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</si>
  <si>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та установ культури  на основі формування і використання електронних інформаційних ресурсів і сучасних комп`ютерних технологій</t>
  </si>
  <si>
    <t>Виконання завдань програми інформатизації управління культури і туризму; Виконання завдань програми інформатизації ЦБС; Виконання завдань програми інформатизації краєзнавчого музею імені Івана Спаського; Виконання завдань програми інформатизації Будинку культури; Виконання завдань програми інформатизації мистецьких шкіл; Виконання завдань програми інформатизації централізованої бухгалтерії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</si>
  <si>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бюджетів», Рішення міської ради</t>
  </si>
  <si>
    <t>(1)(0)(1)(7)(5)(2)(0)</t>
  </si>
  <si>
    <t>(7)(5)(2)(0)</t>
  </si>
  <si>
    <t>(0)(4)(6)(0)</t>
  </si>
  <si>
    <t>Реалізація Національної програми інформатизації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</si>
</sst>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name val="Arial Cyr"/>
      <charset val="1"/>
    </font>
    <font>
      <b/>
      <sz val="10"/>
      <name val="Arial Cyr"/>
      <charset val="1"/>
    </font>
    <font>
      <sz val="8"/>
      <name val="Arial Cyr"/>
      <charset val="1"/>
    </font>
    <font>
      <b/>
      <sz val="8"/>
      <name val="Arial Cyr"/>
      <charset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6" xfId="0" applyNumberFormat="1" applyFont="1" applyBorder="1" applyAlignment="1">
      <alignment horizontal="righ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3" fontId="16" fillId="0" borderId="6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6" fillId="0" borderId="6" xfId="0" applyNumberFormat="1" applyFont="1" applyBorder="1" applyAlignment="1">
      <alignment horizontal="right" vertical="center" wrapText="1"/>
    </xf>
    <xf numFmtId="0" fontId="17" fillId="0" borderId="6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10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321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44" t="s">
        <v>115</v>
      </c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</row>
    <row r="2" spans="1:79" ht="14.25" customHeight="1">
      <c r="A2" s="145" t="s">
        <v>282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</row>
    <row r="4" spans="1:79" ht="15" customHeight="1">
      <c r="A4" s="11" t="s">
        <v>159</v>
      </c>
      <c r="B4" s="142" t="s">
        <v>251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8"/>
      <c r="AH4" s="136" t="s">
        <v>250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8"/>
      <c r="AT4" s="138" t="s">
        <v>256</v>
      </c>
      <c r="AU4" s="136"/>
      <c r="AV4" s="136"/>
      <c r="AW4" s="136"/>
      <c r="AX4" s="136"/>
      <c r="AY4" s="136"/>
      <c r="AZ4" s="136"/>
      <c r="BA4" s="136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7"/>
      <c r="AH5" s="139" t="s">
        <v>161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7"/>
      <c r="AT5" s="139" t="s">
        <v>157</v>
      </c>
      <c r="AU5" s="139"/>
      <c r="AV5" s="139"/>
      <c r="AW5" s="139"/>
      <c r="AX5" s="139"/>
      <c r="AY5" s="139"/>
      <c r="AZ5" s="139"/>
      <c r="BA5" s="1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42" t="s">
        <v>299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136" t="s">
        <v>300</v>
      </c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5"/>
      <c r="BC7" s="138" t="s">
        <v>256</v>
      </c>
      <c r="BD7" s="136"/>
      <c r="BE7" s="136"/>
      <c r="BF7" s="136"/>
      <c r="BG7" s="136"/>
      <c r="BH7" s="136"/>
      <c r="BI7" s="136"/>
      <c r="BJ7" s="136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43" t="s">
        <v>155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7"/>
      <c r="AH8" s="139" t="s">
        <v>163</v>
      </c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"/>
      <c r="BC8" s="139" t="s">
        <v>157</v>
      </c>
      <c r="BD8" s="139"/>
      <c r="BE8" s="139"/>
      <c r="BF8" s="139"/>
      <c r="BG8" s="139"/>
      <c r="BH8" s="139"/>
      <c r="BI8" s="139"/>
      <c r="BJ8" s="1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36" t="s">
        <v>295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N10" s="136" t="s">
        <v>296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5"/>
      <c r="AA10" s="136" t="s">
        <v>297</v>
      </c>
      <c r="AB10" s="136"/>
      <c r="AC10" s="136"/>
      <c r="AD10" s="136"/>
      <c r="AE10" s="136"/>
      <c r="AF10" s="136"/>
      <c r="AG10" s="136"/>
      <c r="AH10" s="136"/>
      <c r="AI10" s="136"/>
      <c r="AJ10" s="15"/>
      <c r="AK10" s="137" t="s">
        <v>298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0"/>
      <c r="BL10" s="138" t="s">
        <v>257</v>
      </c>
      <c r="BM10" s="136"/>
      <c r="BN10" s="136"/>
      <c r="BO10" s="136"/>
      <c r="BP10" s="136"/>
      <c r="BQ10" s="136"/>
      <c r="BR10" s="136"/>
      <c r="BS10" s="136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9" t="s">
        <v>165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N11" s="139" t="s">
        <v>167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"/>
      <c r="AA11" s="140" t="s">
        <v>168</v>
      </c>
      <c r="AB11" s="140"/>
      <c r="AC11" s="140"/>
      <c r="AD11" s="140"/>
      <c r="AE11" s="140"/>
      <c r="AF11" s="140"/>
      <c r="AG11" s="140"/>
      <c r="AH11" s="140"/>
      <c r="AI11" s="140"/>
      <c r="AJ11" s="13"/>
      <c r="AK11" s="141" t="s">
        <v>166</v>
      </c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9"/>
      <c r="BL11" s="139" t="s">
        <v>158</v>
      </c>
      <c r="BM11" s="139"/>
      <c r="BN11" s="139"/>
      <c r="BO11" s="139"/>
      <c r="BP11" s="139"/>
      <c r="BQ11" s="139"/>
      <c r="BR11" s="139"/>
      <c r="BS11" s="1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81" t="s">
        <v>283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</row>
    <row r="14" spans="1:79" ht="14.25" customHeight="1">
      <c r="A14" s="81" t="s">
        <v>148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</row>
    <row r="15" spans="1:79" ht="15" customHeight="1">
      <c r="A15" s="78" t="s">
        <v>248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5" t="s">
        <v>149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</row>
    <row r="18" spans="1:79" ht="15" customHeight="1">
      <c r="A18" s="78" t="s">
        <v>187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81" t="s">
        <v>150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</row>
    <row r="21" spans="1:79" ht="30" customHeight="1">
      <c r="A21" s="78" t="s">
        <v>249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81" t="s">
        <v>151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</row>
    <row r="24" spans="1:79" ht="14.25" customHeight="1">
      <c r="A24" s="131" t="s">
        <v>268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</row>
    <row r="25" spans="1:79" ht="15" customHeight="1">
      <c r="A25" s="85" t="s">
        <v>258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</row>
    <row r="26" spans="1:79" ht="23.1" customHeight="1">
      <c r="A26" s="98" t="s">
        <v>2</v>
      </c>
      <c r="B26" s="99"/>
      <c r="C26" s="99"/>
      <c r="D26" s="100"/>
      <c r="E26" s="98" t="s">
        <v>19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54" t="s">
        <v>259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262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269</v>
      </c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</row>
    <row r="27" spans="1:79" ht="54.75" customHeight="1">
      <c r="A27" s="101"/>
      <c r="B27" s="102"/>
      <c r="C27" s="102"/>
      <c r="D27" s="103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93" t="s">
        <v>4</v>
      </c>
      <c r="V27" s="94"/>
      <c r="W27" s="94"/>
      <c r="X27" s="94"/>
      <c r="Y27" s="95"/>
      <c r="Z27" s="93" t="s">
        <v>3</v>
      </c>
      <c r="AA27" s="94"/>
      <c r="AB27" s="94"/>
      <c r="AC27" s="94"/>
      <c r="AD27" s="95"/>
      <c r="AE27" s="116" t="s">
        <v>116</v>
      </c>
      <c r="AF27" s="117"/>
      <c r="AG27" s="117"/>
      <c r="AH27" s="118"/>
      <c r="AI27" s="93" t="s">
        <v>5</v>
      </c>
      <c r="AJ27" s="94"/>
      <c r="AK27" s="94"/>
      <c r="AL27" s="94"/>
      <c r="AM27" s="95"/>
      <c r="AN27" s="93" t="s">
        <v>4</v>
      </c>
      <c r="AO27" s="94"/>
      <c r="AP27" s="94"/>
      <c r="AQ27" s="94"/>
      <c r="AR27" s="95"/>
      <c r="AS27" s="93" t="s">
        <v>3</v>
      </c>
      <c r="AT27" s="94"/>
      <c r="AU27" s="94"/>
      <c r="AV27" s="94"/>
      <c r="AW27" s="95"/>
      <c r="AX27" s="116" t="s">
        <v>116</v>
      </c>
      <c r="AY27" s="117"/>
      <c r="AZ27" s="117"/>
      <c r="BA27" s="118"/>
      <c r="BB27" s="93" t="s">
        <v>96</v>
      </c>
      <c r="BC27" s="94"/>
      <c r="BD27" s="94"/>
      <c r="BE27" s="94"/>
      <c r="BF27" s="95"/>
      <c r="BG27" s="93" t="s">
        <v>4</v>
      </c>
      <c r="BH27" s="94"/>
      <c r="BI27" s="94"/>
      <c r="BJ27" s="94"/>
      <c r="BK27" s="95"/>
      <c r="BL27" s="93" t="s">
        <v>3</v>
      </c>
      <c r="BM27" s="94"/>
      <c r="BN27" s="94"/>
      <c r="BO27" s="94"/>
      <c r="BP27" s="95"/>
      <c r="BQ27" s="116" t="s">
        <v>116</v>
      </c>
      <c r="BR27" s="117"/>
      <c r="BS27" s="117"/>
      <c r="BT27" s="118"/>
      <c r="BU27" s="93" t="s">
        <v>97</v>
      </c>
      <c r="BV27" s="94"/>
      <c r="BW27" s="94"/>
      <c r="BX27" s="94"/>
      <c r="BY27" s="95"/>
    </row>
    <row r="28" spans="1:79" ht="15" customHeight="1">
      <c r="A28" s="93">
        <v>1</v>
      </c>
      <c r="B28" s="94"/>
      <c r="C28" s="94"/>
      <c r="D28" s="95"/>
      <c r="E28" s="93">
        <v>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3">
        <v>3</v>
      </c>
      <c r="V28" s="94"/>
      <c r="W28" s="94"/>
      <c r="X28" s="94"/>
      <c r="Y28" s="95"/>
      <c r="Z28" s="93">
        <v>4</v>
      </c>
      <c r="AA28" s="94"/>
      <c r="AB28" s="94"/>
      <c r="AC28" s="94"/>
      <c r="AD28" s="95"/>
      <c r="AE28" s="93">
        <v>5</v>
      </c>
      <c r="AF28" s="94"/>
      <c r="AG28" s="94"/>
      <c r="AH28" s="95"/>
      <c r="AI28" s="93">
        <v>6</v>
      </c>
      <c r="AJ28" s="94"/>
      <c r="AK28" s="94"/>
      <c r="AL28" s="94"/>
      <c r="AM28" s="95"/>
      <c r="AN28" s="93">
        <v>7</v>
      </c>
      <c r="AO28" s="94"/>
      <c r="AP28" s="94"/>
      <c r="AQ28" s="94"/>
      <c r="AR28" s="95"/>
      <c r="AS28" s="93">
        <v>8</v>
      </c>
      <c r="AT28" s="94"/>
      <c r="AU28" s="94"/>
      <c r="AV28" s="94"/>
      <c r="AW28" s="95"/>
      <c r="AX28" s="93">
        <v>9</v>
      </c>
      <c r="AY28" s="94"/>
      <c r="AZ28" s="94"/>
      <c r="BA28" s="95"/>
      <c r="BB28" s="93">
        <v>10</v>
      </c>
      <c r="BC28" s="94"/>
      <c r="BD28" s="94"/>
      <c r="BE28" s="94"/>
      <c r="BF28" s="95"/>
      <c r="BG28" s="93">
        <v>11</v>
      </c>
      <c r="BH28" s="94"/>
      <c r="BI28" s="94"/>
      <c r="BJ28" s="94"/>
      <c r="BK28" s="95"/>
      <c r="BL28" s="93">
        <v>12</v>
      </c>
      <c r="BM28" s="94"/>
      <c r="BN28" s="94"/>
      <c r="BO28" s="94"/>
      <c r="BP28" s="95"/>
      <c r="BQ28" s="93">
        <v>13</v>
      </c>
      <c r="BR28" s="94"/>
      <c r="BS28" s="94"/>
      <c r="BT28" s="95"/>
      <c r="BU28" s="93">
        <v>14</v>
      </c>
      <c r="BV28" s="94"/>
      <c r="BW28" s="94"/>
      <c r="BX28" s="94"/>
      <c r="BY28" s="95"/>
    </row>
    <row r="29" spans="1:79" ht="13.5" hidden="1" customHeight="1">
      <c r="A29" s="107" t="s">
        <v>56</v>
      </c>
      <c r="B29" s="108"/>
      <c r="C29" s="108"/>
      <c r="D29" s="109"/>
      <c r="E29" s="107" t="s">
        <v>57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32" t="s">
        <v>65</v>
      </c>
      <c r="V29" s="133"/>
      <c r="W29" s="133"/>
      <c r="X29" s="133"/>
      <c r="Y29" s="134"/>
      <c r="Z29" s="132" t="s">
        <v>66</v>
      </c>
      <c r="AA29" s="133"/>
      <c r="AB29" s="133"/>
      <c r="AC29" s="133"/>
      <c r="AD29" s="134"/>
      <c r="AE29" s="107" t="s">
        <v>91</v>
      </c>
      <c r="AF29" s="108"/>
      <c r="AG29" s="108"/>
      <c r="AH29" s="109"/>
      <c r="AI29" s="113" t="s">
        <v>170</v>
      </c>
      <c r="AJ29" s="114"/>
      <c r="AK29" s="114"/>
      <c r="AL29" s="114"/>
      <c r="AM29" s="115"/>
      <c r="AN29" s="107" t="s">
        <v>67</v>
      </c>
      <c r="AO29" s="108"/>
      <c r="AP29" s="108"/>
      <c r="AQ29" s="108"/>
      <c r="AR29" s="109"/>
      <c r="AS29" s="107" t="s">
        <v>68</v>
      </c>
      <c r="AT29" s="108"/>
      <c r="AU29" s="108"/>
      <c r="AV29" s="108"/>
      <c r="AW29" s="109"/>
      <c r="AX29" s="107" t="s">
        <v>92</v>
      </c>
      <c r="AY29" s="108"/>
      <c r="AZ29" s="108"/>
      <c r="BA29" s="109"/>
      <c r="BB29" s="113" t="s">
        <v>170</v>
      </c>
      <c r="BC29" s="114"/>
      <c r="BD29" s="114"/>
      <c r="BE29" s="114"/>
      <c r="BF29" s="115"/>
      <c r="BG29" s="107" t="s">
        <v>58</v>
      </c>
      <c r="BH29" s="108"/>
      <c r="BI29" s="108"/>
      <c r="BJ29" s="108"/>
      <c r="BK29" s="109"/>
      <c r="BL29" s="107" t="s">
        <v>59</v>
      </c>
      <c r="BM29" s="108"/>
      <c r="BN29" s="108"/>
      <c r="BO29" s="108"/>
      <c r="BP29" s="109"/>
      <c r="BQ29" s="107" t="s">
        <v>93</v>
      </c>
      <c r="BR29" s="108"/>
      <c r="BS29" s="108"/>
      <c r="BT29" s="109"/>
      <c r="BU29" s="113" t="s">
        <v>170</v>
      </c>
      <c r="BV29" s="114"/>
      <c r="BW29" s="114"/>
      <c r="BX29" s="114"/>
      <c r="BY29" s="115"/>
      <c r="CA29" t="s">
        <v>21</v>
      </c>
    </row>
    <row r="30" spans="1:79" s="25" customFormat="1" ht="12.75" customHeight="1">
      <c r="A30" s="44"/>
      <c r="B30" s="45"/>
      <c r="C30" s="45"/>
      <c r="D30" s="71"/>
      <c r="E30" s="36" t="s">
        <v>172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69">
        <v>1162665</v>
      </c>
      <c r="V30" s="69"/>
      <c r="W30" s="69"/>
      <c r="X30" s="69"/>
      <c r="Y30" s="69"/>
      <c r="Z30" s="69" t="s">
        <v>173</v>
      </c>
      <c r="AA30" s="69"/>
      <c r="AB30" s="69"/>
      <c r="AC30" s="69"/>
      <c r="AD30" s="69"/>
      <c r="AE30" s="66" t="s">
        <v>173</v>
      </c>
      <c r="AF30" s="67"/>
      <c r="AG30" s="67"/>
      <c r="AH30" s="68"/>
      <c r="AI30" s="66">
        <f>IF(ISNUMBER(U30),U30,0)+IF(ISNUMBER(Z30),Z30,0)</f>
        <v>1162665</v>
      </c>
      <c r="AJ30" s="67"/>
      <c r="AK30" s="67"/>
      <c r="AL30" s="67"/>
      <c r="AM30" s="68"/>
      <c r="AN30" s="66">
        <v>1379965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1379965</v>
      </c>
      <c r="BC30" s="67"/>
      <c r="BD30" s="67"/>
      <c r="BE30" s="67"/>
      <c r="BF30" s="68"/>
      <c r="BG30" s="66">
        <v>1506600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1506600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44"/>
      <c r="B31" s="45"/>
      <c r="C31" s="45"/>
      <c r="D31" s="71"/>
      <c r="E31" s="36" t="s">
        <v>174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69" t="s">
        <v>173</v>
      </c>
      <c r="V31" s="69"/>
      <c r="W31" s="69"/>
      <c r="X31" s="69"/>
      <c r="Y31" s="69"/>
      <c r="Z31" s="69">
        <v>15000</v>
      </c>
      <c r="AA31" s="69"/>
      <c r="AB31" s="69"/>
      <c r="AC31" s="69"/>
      <c r="AD31" s="69"/>
      <c r="AE31" s="66">
        <v>15000</v>
      </c>
      <c r="AF31" s="67"/>
      <c r="AG31" s="67"/>
      <c r="AH31" s="68"/>
      <c r="AI31" s="66">
        <f>IF(ISNUMBER(U31),U31,0)+IF(ISNUMBER(Z31),Z31,0)</f>
        <v>15000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>IF(ISNUMBER(AN31),AN31,0)+IF(ISNUMBER(AS31),AS31,0)</f>
        <v>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>IF(ISNUMBER(BG31),BG31,0)+IF(ISNUMBER(BL31),BL31,0)</f>
        <v>0</v>
      </c>
      <c r="BV31" s="67"/>
      <c r="BW31" s="67"/>
      <c r="BX31" s="67"/>
      <c r="BY31" s="68"/>
    </row>
    <row r="32" spans="1:79" s="25" customFormat="1" ht="38.25" customHeight="1">
      <c r="A32" s="44">
        <v>602400</v>
      </c>
      <c r="B32" s="45"/>
      <c r="C32" s="45"/>
      <c r="D32" s="71"/>
      <c r="E32" s="36" t="s">
        <v>175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69" t="s">
        <v>173</v>
      </c>
      <c r="V32" s="69"/>
      <c r="W32" s="69"/>
      <c r="X32" s="69"/>
      <c r="Y32" s="69"/>
      <c r="Z32" s="69">
        <v>15000</v>
      </c>
      <c r="AA32" s="69"/>
      <c r="AB32" s="69"/>
      <c r="AC32" s="69"/>
      <c r="AD32" s="69"/>
      <c r="AE32" s="66">
        <v>15000</v>
      </c>
      <c r="AF32" s="67"/>
      <c r="AG32" s="67"/>
      <c r="AH32" s="68"/>
      <c r="AI32" s="66">
        <f>IF(ISNUMBER(U32),U32,0)+IF(ISNUMBER(Z32),Z32,0)</f>
        <v>15000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>IF(ISNUMBER(AN32),AN32,0)+IF(ISNUMBER(AS32),AS32,0)</f>
        <v>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>IF(ISNUMBER(BG32),BG32,0)+IF(ISNUMBER(BL32),BL32,0)</f>
        <v>0</v>
      </c>
      <c r="BV32" s="67"/>
      <c r="BW32" s="67"/>
      <c r="BX32" s="67"/>
      <c r="BY32" s="68"/>
    </row>
    <row r="33" spans="1:79" s="26" customFormat="1" ht="12.75" customHeight="1">
      <c r="A33" s="46"/>
      <c r="B33" s="47"/>
      <c r="C33" s="47"/>
      <c r="D33" s="70"/>
      <c r="E33" s="31" t="s">
        <v>147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65">
        <v>1162665</v>
      </c>
      <c r="V33" s="65"/>
      <c r="W33" s="65"/>
      <c r="X33" s="65"/>
      <c r="Y33" s="65"/>
      <c r="Z33" s="65">
        <v>15000</v>
      </c>
      <c r="AA33" s="65"/>
      <c r="AB33" s="65"/>
      <c r="AC33" s="65"/>
      <c r="AD33" s="65"/>
      <c r="AE33" s="62">
        <v>15000</v>
      </c>
      <c r="AF33" s="63"/>
      <c r="AG33" s="63"/>
      <c r="AH33" s="64"/>
      <c r="AI33" s="62">
        <f>IF(ISNUMBER(U33),U33,0)+IF(ISNUMBER(Z33),Z33,0)</f>
        <v>1177665</v>
      </c>
      <c r="AJ33" s="63"/>
      <c r="AK33" s="63"/>
      <c r="AL33" s="63"/>
      <c r="AM33" s="64"/>
      <c r="AN33" s="62">
        <v>1379965</v>
      </c>
      <c r="AO33" s="63"/>
      <c r="AP33" s="63"/>
      <c r="AQ33" s="63"/>
      <c r="AR33" s="64"/>
      <c r="AS33" s="62">
        <v>0</v>
      </c>
      <c r="AT33" s="63"/>
      <c r="AU33" s="63"/>
      <c r="AV33" s="63"/>
      <c r="AW33" s="64"/>
      <c r="AX33" s="62">
        <v>0</v>
      </c>
      <c r="AY33" s="63"/>
      <c r="AZ33" s="63"/>
      <c r="BA33" s="64"/>
      <c r="BB33" s="62">
        <f>IF(ISNUMBER(AN33),AN33,0)+IF(ISNUMBER(AS33),AS33,0)</f>
        <v>1379965</v>
      </c>
      <c r="BC33" s="63"/>
      <c r="BD33" s="63"/>
      <c r="BE33" s="63"/>
      <c r="BF33" s="64"/>
      <c r="BG33" s="62">
        <v>1506600</v>
      </c>
      <c r="BH33" s="63"/>
      <c r="BI33" s="63"/>
      <c r="BJ33" s="63"/>
      <c r="BK33" s="64"/>
      <c r="BL33" s="62">
        <v>0</v>
      </c>
      <c r="BM33" s="63"/>
      <c r="BN33" s="63"/>
      <c r="BO33" s="63"/>
      <c r="BP33" s="64"/>
      <c r="BQ33" s="62">
        <v>0</v>
      </c>
      <c r="BR33" s="63"/>
      <c r="BS33" s="63"/>
      <c r="BT33" s="64"/>
      <c r="BU33" s="62">
        <f>IF(ISNUMBER(BG33),BG33,0)+IF(ISNUMBER(BL33),BL33,0)</f>
        <v>1506600</v>
      </c>
      <c r="BV33" s="63"/>
      <c r="BW33" s="63"/>
      <c r="BX33" s="63"/>
      <c r="BY33" s="64"/>
    </row>
    <row r="35" spans="1:79" ht="14.25" customHeight="1">
      <c r="A35" s="131" t="s">
        <v>284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</row>
    <row r="36" spans="1:79" ht="15" customHeight="1">
      <c r="A36" s="96" t="s">
        <v>258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</row>
    <row r="37" spans="1:79" ht="22.5" customHeight="1">
      <c r="A37" s="98" t="s">
        <v>2</v>
      </c>
      <c r="B37" s="99"/>
      <c r="C37" s="99"/>
      <c r="D37" s="100"/>
      <c r="E37" s="98" t="s">
        <v>19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X37" s="93" t="s">
        <v>280</v>
      </c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5"/>
      <c r="AR37" s="54" t="s">
        <v>285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</row>
    <row r="38" spans="1:79" ht="36" customHeight="1">
      <c r="A38" s="101"/>
      <c r="B38" s="102"/>
      <c r="C38" s="102"/>
      <c r="D38" s="103"/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54" t="s">
        <v>4</v>
      </c>
      <c r="Y38" s="54"/>
      <c r="Z38" s="54"/>
      <c r="AA38" s="54"/>
      <c r="AB38" s="54"/>
      <c r="AC38" s="54" t="s">
        <v>3</v>
      </c>
      <c r="AD38" s="54"/>
      <c r="AE38" s="54"/>
      <c r="AF38" s="54"/>
      <c r="AG38" s="54"/>
      <c r="AH38" s="116" t="s">
        <v>116</v>
      </c>
      <c r="AI38" s="117"/>
      <c r="AJ38" s="117"/>
      <c r="AK38" s="117"/>
      <c r="AL38" s="118"/>
      <c r="AM38" s="93" t="s">
        <v>5</v>
      </c>
      <c r="AN38" s="94"/>
      <c r="AO38" s="94"/>
      <c r="AP38" s="94"/>
      <c r="AQ38" s="95"/>
      <c r="AR38" s="93" t="s">
        <v>4</v>
      </c>
      <c r="AS38" s="94"/>
      <c r="AT38" s="94"/>
      <c r="AU38" s="94"/>
      <c r="AV38" s="95"/>
      <c r="AW38" s="93" t="s">
        <v>3</v>
      </c>
      <c r="AX38" s="94"/>
      <c r="AY38" s="94"/>
      <c r="AZ38" s="94"/>
      <c r="BA38" s="95"/>
      <c r="BB38" s="116" t="s">
        <v>116</v>
      </c>
      <c r="BC38" s="117"/>
      <c r="BD38" s="117"/>
      <c r="BE38" s="117"/>
      <c r="BF38" s="118"/>
      <c r="BG38" s="93" t="s">
        <v>96</v>
      </c>
      <c r="BH38" s="94"/>
      <c r="BI38" s="94"/>
      <c r="BJ38" s="94"/>
      <c r="BK38" s="95"/>
    </row>
    <row r="39" spans="1:79" ht="15" customHeight="1">
      <c r="A39" s="93">
        <v>1</v>
      </c>
      <c r="B39" s="94"/>
      <c r="C39" s="94"/>
      <c r="D39" s="95"/>
      <c r="E39" s="93">
        <v>2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54">
        <v>3</v>
      </c>
      <c r="Y39" s="54"/>
      <c r="Z39" s="54"/>
      <c r="AA39" s="54"/>
      <c r="AB39" s="54"/>
      <c r="AC39" s="54">
        <v>4</v>
      </c>
      <c r="AD39" s="54"/>
      <c r="AE39" s="54"/>
      <c r="AF39" s="54"/>
      <c r="AG39" s="54"/>
      <c r="AH39" s="54">
        <v>5</v>
      </c>
      <c r="AI39" s="54"/>
      <c r="AJ39" s="54"/>
      <c r="AK39" s="54"/>
      <c r="AL39" s="54"/>
      <c r="AM39" s="54">
        <v>6</v>
      </c>
      <c r="AN39" s="54"/>
      <c r="AO39" s="54"/>
      <c r="AP39" s="54"/>
      <c r="AQ39" s="54"/>
      <c r="AR39" s="93">
        <v>7</v>
      </c>
      <c r="AS39" s="94"/>
      <c r="AT39" s="94"/>
      <c r="AU39" s="94"/>
      <c r="AV39" s="95"/>
      <c r="AW39" s="93">
        <v>8</v>
      </c>
      <c r="AX39" s="94"/>
      <c r="AY39" s="94"/>
      <c r="AZ39" s="94"/>
      <c r="BA39" s="95"/>
      <c r="BB39" s="93">
        <v>9</v>
      </c>
      <c r="BC39" s="94"/>
      <c r="BD39" s="94"/>
      <c r="BE39" s="94"/>
      <c r="BF39" s="95"/>
      <c r="BG39" s="93">
        <v>10</v>
      </c>
      <c r="BH39" s="94"/>
      <c r="BI39" s="94"/>
      <c r="BJ39" s="94"/>
      <c r="BK39" s="95"/>
    </row>
    <row r="40" spans="1:79" ht="20.25" hidden="1" customHeight="1">
      <c r="A40" s="107" t="s">
        <v>56</v>
      </c>
      <c r="B40" s="108"/>
      <c r="C40" s="108"/>
      <c r="D40" s="109"/>
      <c r="E40" s="107" t="s">
        <v>57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9"/>
      <c r="X40" s="84" t="s">
        <v>60</v>
      </c>
      <c r="Y40" s="84"/>
      <c r="Z40" s="84"/>
      <c r="AA40" s="84"/>
      <c r="AB40" s="84"/>
      <c r="AC40" s="84" t="s">
        <v>61</v>
      </c>
      <c r="AD40" s="84"/>
      <c r="AE40" s="84"/>
      <c r="AF40" s="84"/>
      <c r="AG40" s="84"/>
      <c r="AH40" s="107" t="s">
        <v>94</v>
      </c>
      <c r="AI40" s="108"/>
      <c r="AJ40" s="108"/>
      <c r="AK40" s="108"/>
      <c r="AL40" s="109"/>
      <c r="AM40" s="113" t="s">
        <v>171</v>
      </c>
      <c r="AN40" s="114"/>
      <c r="AO40" s="114"/>
      <c r="AP40" s="114"/>
      <c r="AQ40" s="115"/>
      <c r="AR40" s="107" t="s">
        <v>62</v>
      </c>
      <c r="AS40" s="108"/>
      <c r="AT40" s="108"/>
      <c r="AU40" s="108"/>
      <c r="AV40" s="109"/>
      <c r="AW40" s="107" t="s">
        <v>63</v>
      </c>
      <c r="AX40" s="108"/>
      <c r="AY40" s="108"/>
      <c r="AZ40" s="108"/>
      <c r="BA40" s="109"/>
      <c r="BB40" s="107" t="s">
        <v>95</v>
      </c>
      <c r="BC40" s="108"/>
      <c r="BD40" s="108"/>
      <c r="BE40" s="108"/>
      <c r="BF40" s="109"/>
      <c r="BG40" s="113" t="s">
        <v>171</v>
      </c>
      <c r="BH40" s="114"/>
      <c r="BI40" s="114"/>
      <c r="BJ40" s="114"/>
      <c r="BK40" s="115"/>
      <c r="CA40" t="s">
        <v>23</v>
      </c>
    </row>
    <row r="41" spans="1:79" s="25" customFormat="1" ht="12.75" customHeight="1">
      <c r="A41" s="44"/>
      <c r="B41" s="45"/>
      <c r="C41" s="45"/>
      <c r="D41" s="71"/>
      <c r="E41" s="36" t="s">
        <v>172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66">
        <v>1885500</v>
      </c>
      <c r="Y41" s="67"/>
      <c r="Z41" s="67"/>
      <c r="AA41" s="67"/>
      <c r="AB41" s="68"/>
      <c r="AC41" s="66" t="s">
        <v>173</v>
      </c>
      <c r="AD41" s="67"/>
      <c r="AE41" s="67"/>
      <c r="AF41" s="67"/>
      <c r="AG41" s="68"/>
      <c r="AH41" s="66" t="s">
        <v>173</v>
      </c>
      <c r="AI41" s="67"/>
      <c r="AJ41" s="67"/>
      <c r="AK41" s="67"/>
      <c r="AL41" s="68"/>
      <c r="AM41" s="66">
        <f>IF(ISNUMBER(X41),X41,0)+IF(ISNUMBER(AC41),AC41,0)</f>
        <v>1885500</v>
      </c>
      <c r="AN41" s="67"/>
      <c r="AO41" s="67"/>
      <c r="AP41" s="67"/>
      <c r="AQ41" s="68"/>
      <c r="AR41" s="66">
        <v>1892500</v>
      </c>
      <c r="AS41" s="67"/>
      <c r="AT41" s="67"/>
      <c r="AU41" s="67"/>
      <c r="AV41" s="68"/>
      <c r="AW41" s="66" t="s">
        <v>173</v>
      </c>
      <c r="AX41" s="67"/>
      <c r="AY41" s="67"/>
      <c r="AZ41" s="67"/>
      <c r="BA41" s="68"/>
      <c r="BB41" s="66" t="s">
        <v>173</v>
      </c>
      <c r="BC41" s="67"/>
      <c r="BD41" s="67"/>
      <c r="BE41" s="67"/>
      <c r="BF41" s="68"/>
      <c r="BG41" s="69">
        <f>IF(ISNUMBER(AR41),AR41,0)+IF(ISNUMBER(AW41),AW41,0)</f>
        <v>1892500</v>
      </c>
      <c r="BH41" s="69"/>
      <c r="BI41" s="69"/>
      <c r="BJ41" s="69"/>
      <c r="BK41" s="69"/>
      <c r="CA41" s="25" t="s">
        <v>24</v>
      </c>
    </row>
    <row r="42" spans="1:79" s="25" customFormat="1" ht="25.5" customHeight="1">
      <c r="A42" s="44"/>
      <c r="B42" s="45"/>
      <c r="C42" s="45"/>
      <c r="D42" s="71"/>
      <c r="E42" s="36" t="s">
        <v>174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66" t="s">
        <v>173</v>
      </c>
      <c r="Y42" s="67"/>
      <c r="Z42" s="67"/>
      <c r="AA42" s="67"/>
      <c r="AB42" s="68"/>
      <c r="AC42" s="66">
        <v>0</v>
      </c>
      <c r="AD42" s="67"/>
      <c r="AE42" s="67"/>
      <c r="AF42" s="67"/>
      <c r="AG42" s="68"/>
      <c r="AH42" s="66">
        <v>0</v>
      </c>
      <c r="AI42" s="67"/>
      <c r="AJ42" s="67"/>
      <c r="AK42" s="67"/>
      <c r="AL42" s="68"/>
      <c r="AM42" s="66">
        <f>IF(ISNUMBER(X42),X42,0)+IF(ISNUMBER(AC42),AC42,0)</f>
        <v>0</v>
      </c>
      <c r="AN42" s="67"/>
      <c r="AO42" s="67"/>
      <c r="AP42" s="67"/>
      <c r="AQ42" s="68"/>
      <c r="AR42" s="66" t="s">
        <v>173</v>
      </c>
      <c r="AS42" s="67"/>
      <c r="AT42" s="67"/>
      <c r="AU42" s="67"/>
      <c r="AV42" s="68"/>
      <c r="AW42" s="66">
        <v>0</v>
      </c>
      <c r="AX42" s="67"/>
      <c r="AY42" s="67"/>
      <c r="AZ42" s="67"/>
      <c r="BA42" s="68"/>
      <c r="BB42" s="66">
        <v>0</v>
      </c>
      <c r="BC42" s="67"/>
      <c r="BD42" s="67"/>
      <c r="BE42" s="67"/>
      <c r="BF42" s="68"/>
      <c r="BG42" s="69">
        <f>IF(ISNUMBER(AR42),AR42,0)+IF(ISNUMBER(AW42),AW42,0)</f>
        <v>0</v>
      </c>
      <c r="BH42" s="69"/>
      <c r="BI42" s="69"/>
      <c r="BJ42" s="69"/>
      <c r="BK42" s="69"/>
    </row>
    <row r="43" spans="1:79" s="25" customFormat="1" ht="25.5" customHeight="1">
      <c r="A43" s="44">
        <v>602400</v>
      </c>
      <c r="B43" s="45"/>
      <c r="C43" s="45"/>
      <c r="D43" s="71"/>
      <c r="E43" s="36" t="s">
        <v>175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66" t="s">
        <v>173</v>
      </c>
      <c r="Y43" s="67"/>
      <c r="Z43" s="67"/>
      <c r="AA43" s="67"/>
      <c r="AB43" s="68"/>
      <c r="AC43" s="66">
        <v>0</v>
      </c>
      <c r="AD43" s="67"/>
      <c r="AE43" s="67"/>
      <c r="AF43" s="67"/>
      <c r="AG43" s="68"/>
      <c r="AH43" s="66">
        <v>0</v>
      </c>
      <c r="AI43" s="67"/>
      <c r="AJ43" s="67"/>
      <c r="AK43" s="67"/>
      <c r="AL43" s="68"/>
      <c r="AM43" s="66">
        <f>IF(ISNUMBER(X43),X43,0)+IF(ISNUMBER(AC43),AC43,0)</f>
        <v>0</v>
      </c>
      <c r="AN43" s="67"/>
      <c r="AO43" s="67"/>
      <c r="AP43" s="67"/>
      <c r="AQ43" s="68"/>
      <c r="AR43" s="66" t="s">
        <v>173</v>
      </c>
      <c r="AS43" s="67"/>
      <c r="AT43" s="67"/>
      <c r="AU43" s="67"/>
      <c r="AV43" s="68"/>
      <c r="AW43" s="66">
        <v>0</v>
      </c>
      <c r="AX43" s="67"/>
      <c r="AY43" s="67"/>
      <c r="AZ43" s="67"/>
      <c r="BA43" s="68"/>
      <c r="BB43" s="66">
        <v>0</v>
      </c>
      <c r="BC43" s="67"/>
      <c r="BD43" s="67"/>
      <c r="BE43" s="67"/>
      <c r="BF43" s="68"/>
      <c r="BG43" s="69">
        <f>IF(ISNUMBER(AR43),AR43,0)+IF(ISNUMBER(AW43),AW43,0)</f>
        <v>0</v>
      </c>
      <c r="BH43" s="69"/>
      <c r="BI43" s="69"/>
      <c r="BJ43" s="69"/>
      <c r="BK43" s="69"/>
    </row>
    <row r="44" spans="1:79" s="26" customFormat="1" ht="12.75" customHeight="1">
      <c r="A44" s="46"/>
      <c r="B44" s="47"/>
      <c r="C44" s="47"/>
      <c r="D44" s="70"/>
      <c r="E44" s="31" t="s">
        <v>147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3"/>
      <c r="X44" s="62">
        <v>1885500</v>
      </c>
      <c r="Y44" s="63"/>
      <c r="Z44" s="63"/>
      <c r="AA44" s="63"/>
      <c r="AB44" s="64"/>
      <c r="AC44" s="62">
        <v>0</v>
      </c>
      <c r="AD44" s="63"/>
      <c r="AE44" s="63"/>
      <c r="AF44" s="63"/>
      <c r="AG44" s="64"/>
      <c r="AH44" s="62">
        <v>0</v>
      </c>
      <c r="AI44" s="63"/>
      <c r="AJ44" s="63"/>
      <c r="AK44" s="63"/>
      <c r="AL44" s="64"/>
      <c r="AM44" s="62">
        <f>IF(ISNUMBER(X44),X44,0)+IF(ISNUMBER(AC44),AC44,0)</f>
        <v>1885500</v>
      </c>
      <c r="AN44" s="63"/>
      <c r="AO44" s="63"/>
      <c r="AP44" s="63"/>
      <c r="AQ44" s="64"/>
      <c r="AR44" s="62">
        <v>1892500</v>
      </c>
      <c r="AS44" s="63"/>
      <c r="AT44" s="63"/>
      <c r="AU44" s="63"/>
      <c r="AV44" s="64"/>
      <c r="AW44" s="62">
        <v>0</v>
      </c>
      <c r="AX44" s="63"/>
      <c r="AY44" s="63"/>
      <c r="AZ44" s="63"/>
      <c r="BA44" s="64"/>
      <c r="BB44" s="62">
        <v>0</v>
      </c>
      <c r="BC44" s="63"/>
      <c r="BD44" s="63"/>
      <c r="BE44" s="63"/>
      <c r="BF44" s="64"/>
      <c r="BG44" s="65">
        <f>IF(ISNUMBER(AR44),AR44,0)+IF(ISNUMBER(AW44),AW44,0)</f>
        <v>1892500</v>
      </c>
      <c r="BH44" s="65"/>
      <c r="BI44" s="65"/>
      <c r="BJ44" s="65"/>
      <c r="BK44" s="65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81" t="s">
        <v>117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9"/>
    </row>
    <row r="48" spans="1:79" ht="14.25" customHeight="1">
      <c r="A48" s="81" t="s">
        <v>270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</row>
    <row r="49" spans="1:79" ht="15" customHeight="1">
      <c r="A49" s="85" t="s">
        <v>258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</row>
    <row r="50" spans="1:79" ht="23.1" customHeight="1">
      <c r="A50" s="122" t="s">
        <v>118</v>
      </c>
      <c r="B50" s="123"/>
      <c r="C50" s="123"/>
      <c r="D50" s="124"/>
      <c r="E50" s="54" t="s">
        <v>19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93" t="s">
        <v>259</v>
      </c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5"/>
      <c r="AN50" s="93" t="s">
        <v>262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5"/>
      <c r="BG50" s="93" t="s">
        <v>269</v>
      </c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5"/>
    </row>
    <row r="51" spans="1:79" ht="48.75" customHeight="1">
      <c r="A51" s="125"/>
      <c r="B51" s="126"/>
      <c r="C51" s="126"/>
      <c r="D51" s="127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93" t="s">
        <v>4</v>
      </c>
      <c r="V51" s="94"/>
      <c r="W51" s="94"/>
      <c r="X51" s="94"/>
      <c r="Y51" s="95"/>
      <c r="Z51" s="93" t="s">
        <v>3</v>
      </c>
      <c r="AA51" s="94"/>
      <c r="AB51" s="94"/>
      <c r="AC51" s="94"/>
      <c r="AD51" s="95"/>
      <c r="AE51" s="116" t="s">
        <v>116</v>
      </c>
      <c r="AF51" s="117"/>
      <c r="AG51" s="117"/>
      <c r="AH51" s="118"/>
      <c r="AI51" s="93" t="s">
        <v>5</v>
      </c>
      <c r="AJ51" s="94"/>
      <c r="AK51" s="94"/>
      <c r="AL51" s="94"/>
      <c r="AM51" s="95"/>
      <c r="AN51" s="93" t="s">
        <v>4</v>
      </c>
      <c r="AO51" s="94"/>
      <c r="AP51" s="94"/>
      <c r="AQ51" s="94"/>
      <c r="AR51" s="95"/>
      <c r="AS51" s="93" t="s">
        <v>3</v>
      </c>
      <c r="AT51" s="94"/>
      <c r="AU51" s="94"/>
      <c r="AV51" s="94"/>
      <c r="AW51" s="95"/>
      <c r="AX51" s="116" t="s">
        <v>116</v>
      </c>
      <c r="AY51" s="117"/>
      <c r="AZ51" s="117"/>
      <c r="BA51" s="118"/>
      <c r="BB51" s="93" t="s">
        <v>96</v>
      </c>
      <c r="BC51" s="94"/>
      <c r="BD51" s="94"/>
      <c r="BE51" s="94"/>
      <c r="BF51" s="95"/>
      <c r="BG51" s="93" t="s">
        <v>4</v>
      </c>
      <c r="BH51" s="94"/>
      <c r="BI51" s="94"/>
      <c r="BJ51" s="94"/>
      <c r="BK51" s="95"/>
      <c r="BL51" s="93" t="s">
        <v>3</v>
      </c>
      <c r="BM51" s="94"/>
      <c r="BN51" s="94"/>
      <c r="BO51" s="94"/>
      <c r="BP51" s="95"/>
      <c r="BQ51" s="116" t="s">
        <v>116</v>
      </c>
      <c r="BR51" s="117"/>
      <c r="BS51" s="117"/>
      <c r="BT51" s="118"/>
      <c r="BU51" s="93" t="s">
        <v>97</v>
      </c>
      <c r="BV51" s="94"/>
      <c r="BW51" s="94"/>
      <c r="BX51" s="94"/>
      <c r="BY51" s="95"/>
    </row>
    <row r="52" spans="1:79" ht="15" customHeight="1">
      <c r="A52" s="93">
        <v>1</v>
      </c>
      <c r="B52" s="94"/>
      <c r="C52" s="94"/>
      <c r="D52" s="95"/>
      <c r="E52" s="93">
        <v>2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3">
        <v>3</v>
      </c>
      <c r="V52" s="94"/>
      <c r="W52" s="94"/>
      <c r="X52" s="94"/>
      <c r="Y52" s="95"/>
      <c r="Z52" s="93">
        <v>4</v>
      </c>
      <c r="AA52" s="94"/>
      <c r="AB52" s="94"/>
      <c r="AC52" s="94"/>
      <c r="AD52" s="95"/>
      <c r="AE52" s="93">
        <v>5</v>
      </c>
      <c r="AF52" s="94"/>
      <c r="AG52" s="94"/>
      <c r="AH52" s="95"/>
      <c r="AI52" s="93">
        <v>6</v>
      </c>
      <c r="AJ52" s="94"/>
      <c r="AK52" s="94"/>
      <c r="AL52" s="94"/>
      <c r="AM52" s="95"/>
      <c r="AN52" s="93">
        <v>7</v>
      </c>
      <c r="AO52" s="94"/>
      <c r="AP52" s="94"/>
      <c r="AQ52" s="94"/>
      <c r="AR52" s="95"/>
      <c r="AS52" s="93">
        <v>8</v>
      </c>
      <c r="AT52" s="94"/>
      <c r="AU52" s="94"/>
      <c r="AV52" s="94"/>
      <c r="AW52" s="95"/>
      <c r="AX52" s="93">
        <v>9</v>
      </c>
      <c r="AY52" s="94"/>
      <c r="AZ52" s="94"/>
      <c r="BA52" s="95"/>
      <c r="BB52" s="93">
        <v>10</v>
      </c>
      <c r="BC52" s="94"/>
      <c r="BD52" s="94"/>
      <c r="BE52" s="94"/>
      <c r="BF52" s="95"/>
      <c r="BG52" s="93">
        <v>11</v>
      </c>
      <c r="BH52" s="94"/>
      <c r="BI52" s="94"/>
      <c r="BJ52" s="94"/>
      <c r="BK52" s="95"/>
      <c r="BL52" s="93">
        <v>12</v>
      </c>
      <c r="BM52" s="94"/>
      <c r="BN52" s="94"/>
      <c r="BO52" s="94"/>
      <c r="BP52" s="95"/>
      <c r="BQ52" s="93">
        <v>13</v>
      </c>
      <c r="BR52" s="94"/>
      <c r="BS52" s="94"/>
      <c r="BT52" s="95"/>
      <c r="BU52" s="93">
        <v>14</v>
      </c>
      <c r="BV52" s="94"/>
      <c r="BW52" s="94"/>
      <c r="BX52" s="94"/>
      <c r="BY52" s="95"/>
    </row>
    <row r="53" spans="1:79" s="1" customFormat="1" ht="12.75" hidden="1" customHeight="1">
      <c r="A53" s="107" t="s">
        <v>64</v>
      </c>
      <c r="B53" s="108"/>
      <c r="C53" s="108"/>
      <c r="D53" s="109"/>
      <c r="E53" s="107" t="s">
        <v>57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7" t="s">
        <v>65</v>
      </c>
      <c r="V53" s="108"/>
      <c r="W53" s="108"/>
      <c r="X53" s="108"/>
      <c r="Y53" s="109"/>
      <c r="Z53" s="107" t="s">
        <v>66</v>
      </c>
      <c r="AA53" s="108"/>
      <c r="AB53" s="108"/>
      <c r="AC53" s="108"/>
      <c r="AD53" s="109"/>
      <c r="AE53" s="107" t="s">
        <v>91</v>
      </c>
      <c r="AF53" s="108"/>
      <c r="AG53" s="108"/>
      <c r="AH53" s="109"/>
      <c r="AI53" s="113" t="s">
        <v>170</v>
      </c>
      <c r="AJ53" s="114"/>
      <c r="AK53" s="114"/>
      <c r="AL53" s="114"/>
      <c r="AM53" s="115"/>
      <c r="AN53" s="107" t="s">
        <v>67</v>
      </c>
      <c r="AO53" s="108"/>
      <c r="AP53" s="108"/>
      <c r="AQ53" s="108"/>
      <c r="AR53" s="109"/>
      <c r="AS53" s="107" t="s">
        <v>68</v>
      </c>
      <c r="AT53" s="108"/>
      <c r="AU53" s="108"/>
      <c r="AV53" s="108"/>
      <c r="AW53" s="109"/>
      <c r="AX53" s="107" t="s">
        <v>92</v>
      </c>
      <c r="AY53" s="108"/>
      <c r="AZ53" s="108"/>
      <c r="BA53" s="109"/>
      <c r="BB53" s="113" t="s">
        <v>170</v>
      </c>
      <c r="BC53" s="114"/>
      <c r="BD53" s="114"/>
      <c r="BE53" s="114"/>
      <c r="BF53" s="115"/>
      <c r="BG53" s="107" t="s">
        <v>58</v>
      </c>
      <c r="BH53" s="108"/>
      <c r="BI53" s="108"/>
      <c r="BJ53" s="108"/>
      <c r="BK53" s="109"/>
      <c r="BL53" s="107" t="s">
        <v>59</v>
      </c>
      <c r="BM53" s="108"/>
      <c r="BN53" s="108"/>
      <c r="BO53" s="108"/>
      <c r="BP53" s="109"/>
      <c r="BQ53" s="107" t="s">
        <v>93</v>
      </c>
      <c r="BR53" s="108"/>
      <c r="BS53" s="108"/>
      <c r="BT53" s="109"/>
      <c r="BU53" s="113" t="s">
        <v>170</v>
      </c>
      <c r="BV53" s="114"/>
      <c r="BW53" s="114"/>
      <c r="BX53" s="114"/>
      <c r="BY53" s="115"/>
      <c r="CA53" t="s">
        <v>25</v>
      </c>
    </row>
    <row r="54" spans="1:79" s="25" customFormat="1" ht="12.75" customHeight="1">
      <c r="A54" s="44">
        <v>2111</v>
      </c>
      <c r="B54" s="45"/>
      <c r="C54" s="45"/>
      <c r="D54" s="71"/>
      <c r="E54" s="36" t="s">
        <v>176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66">
        <v>923983</v>
      </c>
      <c r="V54" s="67"/>
      <c r="W54" s="67"/>
      <c r="X54" s="67"/>
      <c r="Y54" s="68"/>
      <c r="Z54" s="66">
        <v>0</v>
      </c>
      <c r="AA54" s="67"/>
      <c r="AB54" s="67"/>
      <c r="AC54" s="67"/>
      <c r="AD54" s="68"/>
      <c r="AE54" s="66">
        <v>0</v>
      </c>
      <c r="AF54" s="67"/>
      <c r="AG54" s="67"/>
      <c r="AH54" s="68"/>
      <c r="AI54" s="66">
        <f t="shared" ref="AI54:AI65" si="0">IF(ISNUMBER(U54),U54,0)+IF(ISNUMBER(Z54),Z54,0)</f>
        <v>923983</v>
      </c>
      <c r="AJ54" s="67"/>
      <c r="AK54" s="67"/>
      <c r="AL54" s="67"/>
      <c r="AM54" s="68"/>
      <c r="AN54" s="66">
        <v>1094000</v>
      </c>
      <c r="AO54" s="67"/>
      <c r="AP54" s="67"/>
      <c r="AQ54" s="67"/>
      <c r="AR54" s="68"/>
      <c r="AS54" s="66">
        <v>0</v>
      </c>
      <c r="AT54" s="67"/>
      <c r="AU54" s="67"/>
      <c r="AV54" s="67"/>
      <c r="AW54" s="68"/>
      <c r="AX54" s="66">
        <v>0</v>
      </c>
      <c r="AY54" s="67"/>
      <c r="AZ54" s="67"/>
      <c r="BA54" s="68"/>
      <c r="BB54" s="66">
        <f t="shared" ref="BB54:BB65" si="1">IF(ISNUMBER(AN54),AN54,0)+IF(ISNUMBER(AS54),AS54,0)</f>
        <v>1094000</v>
      </c>
      <c r="BC54" s="67"/>
      <c r="BD54" s="67"/>
      <c r="BE54" s="67"/>
      <c r="BF54" s="68"/>
      <c r="BG54" s="66">
        <v>1185200</v>
      </c>
      <c r="BH54" s="67"/>
      <c r="BI54" s="67"/>
      <c r="BJ54" s="67"/>
      <c r="BK54" s="68"/>
      <c r="BL54" s="66">
        <v>0</v>
      </c>
      <c r="BM54" s="67"/>
      <c r="BN54" s="67"/>
      <c r="BO54" s="67"/>
      <c r="BP54" s="68"/>
      <c r="BQ54" s="66">
        <v>0</v>
      </c>
      <c r="BR54" s="67"/>
      <c r="BS54" s="67"/>
      <c r="BT54" s="68"/>
      <c r="BU54" s="66">
        <f t="shared" ref="BU54:BU65" si="2">IF(ISNUMBER(BG54),BG54,0)+IF(ISNUMBER(BL54),BL54,0)</f>
        <v>1185200</v>
      </c>
      <c r="BV54" s="67"/>
      <c r="BW54" s="67"/>
      <c r="BX54" s="67"/>
      <c r="BY54" s="68"/>
      <c r="CA54" s="25" t="s">
        <v>26</v>
      </c>
    </row>
    <row r="55" spans="1:79" s="25" customFormat="1" ht="12.75" customHeight="1">
      <c r="A55" s="44">
        <v>2120</v>
      </c>
      <c r="B55" s="45"/>
      <c r="C55" s="45"/>
      <c r="D55" s="71"/>
      <c r="E55" s="36" t="s">
        <v>177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  <c r="U55" s="66">
        <v>204149</v>
      </c>
      <c r="V55" s="67"/>
      <c r="W55" s="67"/>
      <c r="X55" s="67"/>
      <c r="Y55" s="68"/>
      <c r="Z55" s="66">
        <v>0</v>
      </c>
      <c r="AA55" s="67"/>
      <c r="AB55" s="67"/>
      <c r="AC55" s="67"/>
      <c r="AD55" s="68"/>
      <c r="AE55" s="66">
        <v>0</v>
      </c>
      <c r="AF55" s="67"/>
      <c r="AG55" s="67"/>
      <c r="AH55" s="68"/>
      <c r="AI55" s="66">
        <f t="shared" si="0"/>
        <v>204149</v>
      </c>
      <c r="AJ55" s="67"/>
      <c r="AK55" s="67"/>
      <c r="AL55" s="67"/>
      <c r="AM55" s="68"/>
      <c r="AN55" s="66">
        <v>241000</v>
      </c>
      <c r="AO55" s="67"/>
      <c r="AP55" s="67"/>
      <c r="AQ55" s="67"/>
      <c r="AR55" s="68"/>
      <c r="AS55" s="66">
        <v>0</v>
      </c>
      <c r="AT55" s="67"/>
      <c r="AU55" s="67"/>
      <c r="AV55" s="67"/>
      <c r="AW55" s="68"/>
      <c r="AX55" s="66">
        <v>0</v>
      </c>
      <c r="AY55" s="67"/>
      <c r="AZ55" s="67"/>
      <c r="BA55" s="68"/>
      <c r="BB55" s="66">
        <f t="shared" si="1"/>
        <v>241000</v>
      </c>
      <c r="BC55" s="67"/>
      <c r="BD55" s="67"/>
      <c r="BE55" s="67"/>
      <c r="BF55" s="68"/>
      <c r="BG55" s="66">
        <v>260800</v>
      </c>
      <c r="BH55" s="67"/>
      <c r="BI55" s="67"/>
      <c r="BJ55" s="67"/>
      <c r="BK55" s="68"/>
      <c r="BL55" s="66">
        <v>0</v>
      </c>
      <c r="BM55" s="67"/>
      <c r="BN55" s="67"/>
      <c r="BO55" s="67"/>
      <c r="BP55" s="68"/>
      <c r="BQ55" s="66">
        <v>0</v>
      </c>
      <c r="BR55" s="67"/>
      <c r="BS55" s="67"/>
      <c r="BT55" s="68"/>
      <c r="BU55" s="66">
        <f t="shared" si="2"/>
        <v>260800</v>
      </c>
      <c r="BV55" s="67"/>
      <c r="BW55" s="67"/>
      <c r="BX55" s="67"/>
      <c r="BY55" s="68"/>
    </row>
    <row r="56" spans="1:79" s="25" customFormat="1" ht="12.75" customHeight="1">
      <c r="A56" s="44">
        <v>2210</v>
      </c>
      <c r="B56" s="45"/>
      <c r="C56" s="45"/>
      <c r="D56" s="71"/>
      <c r="E56" s="36" t="s">
        <v>178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66">
        <v>4000</v>
      </c>
      <c r="V56" s="67"/>
      <c r="W56" s="67"/>
      <c r="X56" s="67"/>
      <c r="Y56" s="68"/>
      <c r="Z56" s="66">
        <v>0</v>
      </c>
      <c r="AA56" s="67"/>
      <c r="AB56" s="67"/>
      <c r="AC56" s="67"/>
      <c r="AD56" s="68"/>
      <c r="AE56" s="66">
        <v>0</v>
      </c>
      <c r="AF56" s="67"/>
      <c r="AG56" s="67"/>
      <c r="AH56" s="68"/>
      <c r="AI56" s="66">
        <f t="shared" si="0"/>
        <v>4000</v>
      </c>
      <c r="AJ56" s="67"/>
      <c r="AK56" s="67"/>
      <c r="AL56" s="67"/>
      <c r="AM56" s="68"/>
      <c r="AN56" s="66">
        <v>8200</v>
      </c>
      <c r="AO56" s="67"/>
      <c r="AP56" s="67"/>
      <c r="AQ56" s="67"/>
      <c r="AR56" s="68"/>
      <c r="AS56" s="66">
        <v>0</v>
      </c>
      <c r="AT56" s="67"/>
      <c r="AU56" s="67"/>
      <c r="AV56" s="67"/>
      <c r="AW56" s="68"/>
      <c r="AX56" s="66">
        <v>0</v>
      </c>
      <c r="AY56" s="67"/>
      <c r="AZ56" s="67"/>
      <c r="BA56" s="68"/>
      <c r="BB56" s="66">
        <f t="shared" si="1"/>
        <v>8200</v>
      </c>
      <c r="BC56" s="67"/>
      <c r="BD56" s="67"/>
      <c r="BE56" s="67"/>
      <c r="BF56" s="68"/>
      <c r="BG56" s="66">
        <v>14700</v>
      </c>
      <c r="BH56" s="67"/>
      <c r="BI56" s="67"/>
      <c r="BJ56" s="67"/>
      <c r="BK56" s="68"/>
      <c r="BL56" s="66">
        <v>0</v>
      </c>
      <c r="BM56" s="67"/>
      <c r="BN56" s="67"/>
      <c r="BO56" s="67"/>
      <c r="BP56" s="68"/>
      <c r="BQ56" s="66">
        <v>0</v>
      </c>
      <c r="BR56" s="67"/>
      <c r="BS56" s="67"/>
      <c r="BT56" s="68"/>
      <c r="BU56" s="66">
        <f t="shared" si="2"/>
        <v>14700</v>
      </c>
      <c r="BV56" s="67"/>
      <c r="BW56" s="67"/>
      <c r="BX56" s="67"/>
      <c r="BY56" s="68"/>
    </row>
    <row r="57" spans="1:79" s="25" customFormat="1" ht="12.75" customHeight="1">
      <c r="A57" s="44">
        <v>2240</v>
      </c>
      <c r="B57" s="45"/>
      <c r="C57" s="45"/>
      <c r="D57" s="71"/>
      <c r="E57" s="36" t="s">
        <v>179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66">
        <v>9823</v>
      </c>
      <c r="V57" s="67"/>
      <c r="W57" s="67"/>
      <c r="X57" s="67"/>
      <c r="Y57" s="68"/>
      <c r="Z57" s="66">
        <v>0</v>
      </c>
      <c r="AA57" s="67"/>
      <c r="AB57" s="67"/>
      <c r="AC57" s="67"/>
      <c r="AD57" s="68"/>
      <c r="AE57" s="66">
        <v>0</v>
      </c>
      <c r="AF57" s="67"/>
      <c r="AG57" s="67"/>
      <c r="AH57" s="68"/>
      <c r="AI57" s="66">
        <f t="shared" si="0"/>
        <v>9823</v>
      </c>
      <c r="AJ57" s="67"/>
      <c r="AK57" s="67"/>
      <c r="AL57" s="67"/>
      <c r="AM57" s="68"/>
      <c r="AN57" s="66">
        <v>10800</v>
      </c>
      <c r="AO57" s="67"/>
      <c r="AP57" s="67"/>
      <c r="AQ57" s="67"/>
      <c r="AR57" s="68"/>
      <c r="AS57" s="66">
        <v>0</v>
      </c>
      <c r="AT57" s="67"/>
      <c r="AU57" s="67"/>
      <c r="AV57" s="67"/>
      <c r="AW57" s="68"/>
      <c r="AX57" s="66">
        <v>0</v>
      </c>
      <c r="AY57" s="67"/>
      <c r="AZ57" s="67"/>
      <c r="BA57" s="68"/>
      <c r="BB57" s="66">
        <f t="shared" si="1"/>
        <v>10800</v>
      </c>
      <c r="BC57" s="67"/>
      <c r="BD57" s="67"/>
      <c r="BE57" s="67"/>
      <c r="BF57" s="68"/>
      <c r="BG57" s="66">
        <v>17000</v>
      </c>
      <c r="BH57" s="67"/>
      <c r="BI57" s="67"/>
      <c r="BJ57" s="67"/>
      <c r="BK57" s="68"/>
      <c r="BL57" s="66">
        <v>0</v>
      </c>
      <c r="BM57" s="67"/>
      <c r="BN57" s="67"/>
      <c r="BO57" s="67"/>
      <c r="BP57" s="68"/>
      <c r="BQ57" s="66">
        <v>0</v>
      </c>
      <c r="BR57" s="67"/>
      <c r="BS57" s="67"/>
      <c r="BT57" s="68"/>
      <c r="BU57" s="66">
        <f t="shared" si="2"/>
        <v>17000</v>
      </c>
      <c r="BV57" s="67"/>
      <c r="BW57" s="67"/>
      <c r="BX57" s="67"/>
      <c r="BY57" s="68"/>
    </row>
    <row r="58" spans="1:79" s="25" customFormat="1" ht="12.75" customHeight="1">
      <c r="A58" s="44">
        <v>2250</v>
      </c>
      <c r="B58" s="45"/>
      <c r="C58" s="45"/>
      <c r="D58" s="71"/>
      <c r="E58" s="36" t="s">
        <v>180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66">
        <v>4609</v>
      </c>
      <c r="V58" s="67"/>
      <c r="W58" s="67"/>
      <c r="X58" s="67"/>
      <c r="Y58" s="68"/>
      <c r="Z58" s="66">
        <v>0</v>
      </c>
      <c r="AA58" s="67"/>
      <c r="AB58" s="67"/>
      <c r="AC58" s="67"/>
      <c r="AD58" s="68"/>
      <c r="AE58" s="66">
        <v>0</v>
      </c>
      <c r="AF58" s="67"/>
      <c r="AG58" s="67"/>
      <c r="AH58" s="68"/>
      <c r="AI58" s="66">
        <f t="shared" si="0"/>
        <v>4609</v>
      </c>
      <c r="AJ58" s="67"/>
      <c r="AK58" s="67"/>
      <c r="AL58" s="67"/>
      <c r="AM58" s="68"/>
      <c r="AN58" s="66">
        <v>3300</v>
      </c>
      <c r="AO58" s="67"/>
      <c r="AP58" s="67"/>
      <c r="AQ58" s="67"/>
      <c r="AR58" s="68"/>
      <c r="AS58" s="66">
        <v>0</v>
      </c>
      <c r="AT58" s="67"/>
      <c r="AU58" s="67"/>
      <c r="AV58" s="67"/>
      <c r="AW58" s="68"/>
      <c r="AX58" s="66">
        <v>0</v>
      </c>
      <c r="AY58" s="67"/>
      <c r="AZ58" s="67"/>
      <c r="BA58" s="68"/>
      <c r="BB58" s="66">
        <f t="shared" si="1"/>
        <v>3300</v>
      </c>
      <c r="BC58" s="67"/>
      <c r="BD58" s="67"/>
      <c r="BE58" s="67"/>
      <c r="BF58" s="68"/>
      <c r="BG58" s="66">
        <v>2000</v>
      </c>
      <c r="BH58" s="67"/>
      <c r="BI58" s="67"/>
      <c r="BJ58" s="67"/>
      <c r="BK58" s="68"/>
      <c r="BL58" s="66">
        <v>0</v>
      </c>
      <c r="BM58" s="67"/>
      <c r="BN58" s="67"/>
      <c r="BO58" s="67"/>
      <c r="BP58" s="68"/>
      <c r="BQ58" s="66">
        <v>0</v>
      </c>
      <c r="BR58" s="67"/>
      <c r="BS58" s="67"/>
      <c r="BT58" s="68"/>
      <c r="BU58" s="66">
        <f t="shared" si="2"/>
        <v>2000</v>
      </c>
      <c r="BV58" s="67"/>
      <c r="BW58" s="67"/>
      <c r="BX58" s="67"/>
      <c r="BY58" s="68"/>
    </row>
    <row r="59" spans="1:79" s="25" customFormat="1" ht="12.75" customHeight="1">
      <c r="A59" s="44">
        <v>2271</v>
      </c>
      <c r="B59" s="45"/>
      <c r="C59" s="45"/>
      <c r="D59" s="71"/>
      <c r="E59" s="36" t="s">
        <v>181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66">
        <v>9436</v>
      </c>
      <c r="V59" s="67"/>
      <c r="W59" s="67"/>
      <c r="X59" s="67"/>
      <c r="Y59" s="68"/>
      <c r="Z59" s="66">
        <v>0</v>
      </c>
      <c r="AA59" s="67"/>
      <c r="AB59" s="67"/>
      <c r="AC59" s="67"/>
      <c r="AD59" s="68"/>
      <c r="AE59" s="66">
        <v>0</v>
      </c>
      <c r="AF59" s="67"/>
      <c r="AG59" s="67"/>
      <c r="AH59" s="68"/>
      <c r="AI59" s="66">
        <f t="shared" si="0"/>
        <v>9436</v>
      </c>
      <c r="AJ59" s="67"/>
      <c r="AK59" s="67"/>
      <c r="AL59" s="67"/>
      <c r="AM59" s="68"/>
      <c r="AN59" s="66">
        <v>9365</v>
      </c>
      <c r="AO59" s="67"/>
      <c r="AP59" s="67"/>
      <c r="AQ59" s="67"/>
      <c r="AR59" s="68"/>
      <c r="AS59" s="66">
        <v>0</v>
      </c>
      <c r="AT59" s="67"/>
      <c r="AU59" s="67"/>
      <c r="AV59" s="67"/>
      <c r="AW59" s="68"/>
      <c r="AX59" s="66">
        <v>0</v>
      </c>
      <c r="AY59" s="67"/>
      <c r="AZ59" s="67"/>
      <c r="BA59" s="68"/>
      <c r="BB59" s="66">
        <f t="shared" si="1"/>
        <v>9365</v>
      </c>
      <c r="BC59" s="67"/>
      <c r="BD59" s="67"/>
      <c r="BE59" s="67"/>
      <c r="BF59" s="68"/>
      <c r="BG59" s="66">
        <v>14000</v>
      </c>
      <c r="BH59" s="67"/>
      <c r="BI59" s="67"/>
      <c r="BJ59" s="67"/>
      <c r="BK59" s="68"/>
      <c r="BL59" s="66">
        <v>0</v>
      </c>
      <c r="BM59" s="67"/>
      <c r="BN59" s="67"/>
      <c r="BO59" s="67"/>
      <c r="BP59" s="68"/>
      <c r="BQ59" s="66">
        <v>0</v>
      </c>
      <c r="BR59" s="67"/>
      <c r="BS59" s="67"/>
      <c r="BT59" s="68"/>
      <c r="BU59" s="66">
        <f t="shared" si="2"/>
        <v>14000</v>
      </c>
      <c r="BV59" s="67"/>
      <c r="BW59" s="67"/>
      <c r="BX59" s="67"/>
      <c r="BY59" s="68"/>
    </row>
    <row r="60" spans="1:79" s="25" customFormat="1" ht="12.75" customHeight="1">
      <c r="A60" s="44">
        <v>2272</v>
      </c>
      <c r="B60" s="45"/>
      <c r="C60" s="45"/>
      <c r="D60" s="71"/>
      <c r="E60" s="36" t="s">
        <v>182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66">
        <v>500</v>
      </c>
      <c r="V60" s="67"/>
      <c r="W60" s="67"/>
      <c r="X60" s="67"/>
      <c r="Y60" s="68"/>
      <c r="Z60" s="66">
        <v>0</v>
      </c>
      <c r="AA60" s="67"/>
      <c r="AB60" s="67"/>
      <c r="AC60" s="67"/>
      <c r="AD60" s="68"/>
      <c r="AE60" s="66">
        <v>0</v>
      </c>
      <c r="AF60" s="67"/>
      <c r="AG60" s="67"/>
      <c r="AH60" s="68"/>
      <c r="AI60" s="66">
        <f t="shared" si="0"/>
        <v>500</v>
      </c>
      <c r="AJ60" s="67"/>
      <c r="AK60" s="67"/>
      <c r="AL60" s="67"/>
      <c r="AM60" s="68"/>
      <c r="AN60" s="66">
        <v>900</v>
      </c>
      <c r="AO60" s="67"/>
      <c r="AP60" s="67"/>
      <c r="AQ60" s="67"/>
      <c r="AR60" s="68"/>
      <c r="AS60" s="66">
        <v>0</v>
      </c>
      <c r="AT60" s="67"/>
      <c r="AU60" s="67"/>
      <c r="AV60" s="67"/>
      <c r="AW60" s="68"/>
      <c r="AX60" s="66">
        <v>0</v>
      </c>
      <c r="AY60" s="67"/>
      <c r="AZ60" s="67"/>
      <c r="BA60" s="68"/>
      <c r="BB60" s="66">
        <f t="shared" si="1"/>
        <v>900</v>
      </c>
      <c r="BC60" s="67"/>
      <c r="BD60" s="67"/>
      <c r="BE60" s="67"/>
      <c r="BF60" s="68"/>
      <c r="BG60" s="66">
        <v>1000</v>
      </c>
      <c r="BH60" s="67"/>
      <c r="BI60" s="67"/>
      <c r="BJ60" s="67"/>
      <c r="BK60" s="68"/>
      <c r="BL60" s="66">
        <v>0</v>
      </c>
      <c r="BM60" s="67"/>
      <c r="BN60" s="67"/>
      <c r="BO60" s="67"/>
      <c r="BP60" s="68"/>
      <c r="BQ60" s="66">
        <v>0</v>
      </c>
      <c r="BR60" s="67"/>
      <c r="BS60" s="67"/>
      <c r="BT60" s="68"/>
      <c r="BU60" s="66">
        <f t="shared" si="2"/>
        <v>1000</v>
      </c>
      <c r="BV60" s="67"/>
      <c r="BW60" s="67"/>
      <c r="BX60" s="67"/>
      <c r="BY60" s="68"/>
    </row>
    <row r="61" spans="1:79" s="25" customFormat="1" ht="12.75" customHeight="1">
      <c r="A61" s="44">
        <v>2273</v>
      </c>
      <c r="B61" s="45"/>
      <c r="C61" s="45"/>
      <c r="D61" s="71"/>
      <c r="E61" s="36" t="s">
        <v>183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8"/>
      <c r="U61" s="66">
        <v>5137</v>
      </c>
      <c r="V61" s="67"/>
      <c r="W61" s="67"/>
      <c r="X61" s="67"/>
      <c r="Y61" s="68"/>
      <c r="Z61" s="66">
        <v>0</v>
      </c>
      <c r="AA61" s="67"/>
      <c r="AB61" s="67"/>
      <c r="AC61" s="67"/>
      <c r="AD61" s="68"/>
      <c r="AE61" s="66">
        <v>0</v>
      </c>
      <c r="AF61" s="67"/>
      <c r="AG61" s="67"/>
      <c r="AH61" s="68"/>
      <c r="AI61" s="66">
        <f t="shared" si="0"/>
        <v>5137</v>
      </c>
      <c r="AJ61" s="67"/>
      <c r="AK61" s="67"/>
      <c r="AL61" s="67"/>
      <c r="AM61" s="68"/>
      <c r="AN61" s="66">
        <v>8600</v>
      </c>
      <c r="AO61" s="67"/>
      <c r="AP61" s="67"/>
      <c r="AQ61" s="67"/>
      <c r="AR61" s="68"/>
      <c r="AS61" s="66">
        <v>0</v>
      </c>
      <c r="AT61" s="67"/>
      <c r="AU61" s="67"/>
      <c r="AV61" s="67"/>
      <c r="AW61" s="68"/>
      <c r="AX61" s="66">
        <v>0</v>
      </c>
      <c r="AY61" s="67"/>
      <c r="AZ61" s="67"/>
      <c r="BA61" s="68"/>
      <c r="BB61" s="66">
        <f t="shared" si="1"/>
        <v>8600</v>
      </c>
      <c r="BC61" s="67"/>
      <c r="BD61" s="67"/>
      <c r="BE61" s="67"/>
      <c r="BF61" s="68"/>
      <c r="BG61" s="66">
        <v>8400</v>
      </c>
      <c r="BH61" s="67"/>
      <c r="BI61" s="67"/>
      <c r="BJ61" s="67"/>
      <c r="BK61" s="68"/>
      <c r="BL61" s="66">
        <v>0</v>
      </c>
      <c r="BM61" s="67"/>
      <c r="BN61" s="67"/>
      <c r="BO61" s="67"/>
      <c r="BP61" s="68"/>
      <c r="BQ61" s="66">
        <v>0</v>
      </c>
      <c r="BR61" s="67"/>
      <c r="BS61" s="67"/>
      <c r="BT61" s="68"/>
      <c r="BU61" s="66">
        <f t="shared" si="2"/>
        <v>8400</v>
      </c>
      <c r="BV61" s="67"/>
      <c r="BW61" s="67"/>
      <c r="BX61" s="67"/>
      <c r="BY61" s="68"/>
    </row>
    <row r="62" spans="1:79" s="25" customFormat="1" ht="25.5" customHeight="1">
      <c r="A62" s="44">
        <v>2275</v>
      </c>
      <c r="B62" s="45"/>
      <c r="C62" s="45"/>
      <c r="D62" s="71"/>
      <c r="E62" s="36" t="s">
        <v>184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66">
        <v>674</v>
      </c>
      <c r="V62" s="67"/>
      <c r="W62" s="67"/>
      <c r="X62" s="67"/>
      <c r="Y62" s="68"/>
      <c r="Z62" s="66">
        <v>0</v>
      </c>
      <c r="AA62" s="67"/>
      <c r="AB62" s="67"/>
      <c r="AC62" s="67"/>
      <c r="AD62" s="68"/>
      <c r="AE62" s="66">
        <v>0</v>
      </c>
      <c r="AF62" s="67"/>
      <c r="AG62" s="67"/>
      <c r="AH62" s="68"/>
      <c r="AI62" s="66">
        <f t="shared" si="0"/>
        <v>674</v>
      </c>
      <c r="AJ62" s="67"/>
      <c r="AK62" s="67"/>
      <c r="AL62" s="67"/>
      <c r="AM62" s="68"/>
      <c r="AN62" s="66">
        <v>800</v>
      </c>
      <c r="AO62" s="67"/>
      <c r="AP62" s="67"/>
      <c r="AQ62" s="67"/>
      <c r="AR62" s="68"/>
      <c r="AS62" s="66">
        <v>0</v>
      </c>
      <c r="AT62" s="67"/>
      <c r="AU62" s="67"/>
      <c r="AV62" s="67"/>
      <c r="AW62" s="68"/>
      <c r="AX62" s="66">
        <v>0</v>
      </c>
      <c r="AY62" s="67"/>
      <c r="AZ62" s="67"/>
      <c r="BA62" s="68"/>
      <c r="BB62" s="66">
        <f t="shared" si="1"/>
        <v>800</v>
      </c>
      <c r="BC62" s="67"/>
      <c r="BD62" s="67"/>
      <c r="BE62" s="67"/>
      <c r="BF62" s="68"/>
      <c r="BG62" s="66">
        <v>1000</v>
      </c>
      <c r="BH62" s="67"/>
      <c r="BI62" s="67"/>
      <c r="BJ62" s="67"/>
      <c r="BK62" s="68"/>
      <c r="BL62" s="66">
        <v>0</v>
      </c>
      <c r="BM62" s="67"/>
      <c r="BN62" s="67"/>
      <c r="BO62" s="67"/>
      <c r="BP62" s="68"/>
      <c r="BQ62" s="66">
        <v>0</v>
      </c>
      <c r="BR62" s="67"/>
      <c r="BS62" s="67"/>
      <c r="BT62" s="68"/>
      <c r="BU62" s="66">
        <f t="shared" si="2"/>
        <v>1000</v>
      </c>
      <c r="BV62" s="67"/>
      <c r="BW62" s="67"/>
      <c r="BX62" s="67"/>
      <c r="BY62" s="68"/>
    </row>
    <row r="63" spans="1:79" s="25" customFormat="1" ht="38.25" customHeight="1">
      <c r="A63" s="44">
        <v>2282</v>
      </c>
      <c r="B63" s="45"/>
      <c r="C63" s="45"/>
      <c r="D63" s="71"/>
      <c r="E63" s="36" t="s">
        <v>185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  <c r="U63" s="66">
        <v>354</v>
      </c>
      <c r="V63" s="67"/>
      <c r="W63" s="67"/>
      <c r="X63" s="67"/>
      <c r="Y63" s="68"/>
      <c r="Z63" s="66">
        <v>0</v>
      </c>
      <c r="AA63" s="67"/>
      <c r="AB63" s="67"/>
      <c r="AC63" s="67"/>
      <c r="AD63" s="68"/>
      <c r="AE63" s="66">
        <v>0</v>
      </c>
      <c r="AF63" s="67"/>
      <c r="AG63" s="67"/>
      <c r="AH63" s="68"/>
      <c r="AI63" s="66">
        <f t="shared" si="0"/>
        <v>354</v>
      </c>
      <c r="AJ63" s="67"/>
      <c r="AK63" s="67"/>
      <c r="AL63" s="67"/>
      <c r="AM63" s="68"/>
      <c r="AN63" s="66">
        <v>3000</v>
      </c>
      <c r="AO63" s="67"/>
      <c r="AP63" s="67"/>
      <c r="AQ63" s="67"/>
      <c r="AR63" s="68"/>
      <c r="AS63" s="66">
        <v>0</v>
      </c>
      <c r="AT63" s="67"/>
      <c r="AU63" s="67"/>
      <c r="AV63" s="67"/>
      <c r="AW63" s="68"/>
      <c r="AX63" s="66">
        <v>0</v>
      </c>
      <c r="AY63" s="67"/>
      <c r="AZ63" s="67"/>
      <c r="BA63" s="68"/>
      <c r="BB63" s="66">
        <f t="shared" si="1"/>
        <v>3000</v>
      </c>
      <c r="BC63" s="67"/>
      <c r="BD63" s="67"/>
      <c r="BE63" s="67"/>
      <c r="BF63" s="68"/>
      <c r="BG63" s="66">
        <v>2500</v>
      </c>
      <c r="BH63" s="67"/>
      <c r="BI63" s="67"/>
      <c r="BJ63" s="67"/>
      <c r="BK63" s="68"/>
      <c r="BL63" s="66">
        <v>0</v>
      </c>
      <c r="BM63" s="67"/>
      <c r="BN63" s="67"/>
      <c r="BO63" s="67"/>
      <c r="BP63" s="68"/>
      <c r="BQ63" s="66">
        <v>0</v>
      </c>
      <c r="BR63" s="67"/>
      <c r="BS63" s="67"/>
      <c r="BT63" s="68"/>
      <c r="BU63" s="66">
        <f t="shared" si="2"/>
        <v>2500</v>
      </c>
      <c r="BV63" s="67"/>
      <c r="BW63" s="67"/>
      <c r="BX63" s="67"/>
      <c r="BY63" s="68"/>
    </row>
    <row r="64" spans="1:79" s="25" customFormat="1" ht="25.5" customHeight="1">
      <c r="A64" s="44">
        <v>3110</v>
      </c>
      <c r="B64" s="45"/>
      <c r="C64" s="45"/>
      <c r="D64" s="71"/>
      <c r="E64" s="36" t="s">
        <v>186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  <c r="U64" s="66">
        <v>0</v>
      </c>
      <c r="V64" s="67"/>
      <c r="W64" s="67"/>
      <c r="X64" s="67"/>
      <c r="Y64" s="68"/>
      <c r="Z64" s="66">
        <v>15000</v>
      </c>
      <c r="AA64" s="67"/>
      <c r="AB64" s="67"/>
      <c r="AC64" s="67"/>
      <c r="AD64" s="68"/>
      <c r="AE64" s="66">
        <v>15000</v>
      </c>
      <c r="AF64" s="67"/>
      <c r="AG64" s="67"/>
      <c r="AH64" s="68"/>
      <c r="AI64" s="66">
        <f t="shared" si="0"/>
        <v>15000</v>
      </c>
      <c r="AJ64" s="67"/>
      <c r="AK64" s="67"/>
      <c r="AL64" s="67"/>
      <c r="AM64" s="68"/>
      <c r="AN64" s="66">
        <v>0</v>
      </c>
      <c r="AO64" s="67"/>
      <c r="AP64" s="67"/>
      <c r="AQ64" s="67"/>
      <c r="AR64" s="68"/>
      <c r="AS64" s="66">
        <v>0</v>
      </c>
      <c r="AT64" s="67"/>
      <c r="AU64" s="67"/>
      <c r="AV64" s="67"/>
      <c r="AW64" s="68"/>
      <c r="AX64" s="66">
        <v>0</v>
      </c>
      <c r="AY64" s="67"/>
      <c r="AZ64" s="67"/>
      <c r="BA64" s="68"/>
      <c r="BB64" s="66">
        <f t="shared" si="1"/>
        <v>0</v>
      </c>
      <c r="BC64" s="67"/>
      <c r="BD64" s="67"/>
      <c r="BE64" s="67"/>
      <c r="BF64" s="68"/>
      <c r="BG64" s="66">
        <v>0</v>
      </c>
      <c r="BH64" s="67"/>
      <c r="BI64" s="67"/>
      <c r="BJ64" s="67"/>
      <c r="BK64" s="68"/>
      <c r="BL64" s="66">
        <v>0</v>
      </c>
      <c r="BM64" s="67"/>
      <c r="BN64" s="67"/>
      <c r="BO64" s="67"/>
      <c r="BP64" s="68"/>
      <c r="BQ64" s="66">
        <v>0</v>
      </c>
      <c r="BR64" s="67"/>
      <c r="BS64" s="67"/>
      <c r="BT64" s="68"/>
      <c r="BU64" s="66">
        <f t="shared" si="2"/>
        <v>0</v>
      </c>
      <c r="BV64" s="67"/>
      <c r="BW64" s="67"/>
      <c r="BX64" s="67"/>
      <c r="BY64" s="68"/>
    </row>
    <row r="65" spans="1:79" s="26" customFormat="1" ht="12.75" customHeight="1">
      <c r="A65" s="46"/>
      <c r="B65" s="47"/>
      <c r="C65" s="47"/>
      <c r="D65" s="70"/>
      <c r="E65" s="31" t="s">
        <v>147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3"/>
      <c r="U65" s="62">
        <v>1162665</v>
      </c>
      <c r="V65" s="63"/>
      <c r="W65" s="63"/>
      <c r="X65" s="63"/>
      <c r="Y65" s="64"/>
      <c r="Z65" s="62">
        <v>15000</v>
      </c>
      <c r="AA65" s="63"/>
      <c r="AB65" s="63"/>
      <c r="AC65" s="63"/>
      <c r="AD65" s="64"/>
      <c r="AE65" s="62">
        <v>15000</v>
      </c>
      <c r="AF65" s="63"/>
      <c r="AG65" s="63"/>
      <c r="AH65" s="64"/>
      <c r="AI65" s="62">
        <f t="shared" si="0"/>
        <v>1177665</v>
      </c>
      <c r="AJ65" s="63"/>
      <c r="AK65" s="63"/>
      <c r="AL65" s="63"/>
      <c r="AM65" s="64"/>
      <c r="AN65" s="62">
        <v>1379965</v>
      </c>
      <c r="AO65" s="63"/>
      <c r="AP65" s="63"/>
      <c r="AQ65" s="63"/>
      <c r="AR65" s="64"/>
      <c r="AS65" s="62">
        <v>0</v>
      </c>
      <c r="AT65" s="63"/>
      <c r="AU65" s="63"/>
      <c r="AV65" s="63"/>
      <c r="AW65" s="64"/>
      <c r="AX65" s="62">
        <v>0</v>
      </c>
      <c r="AY65" s="63"/>
      <c r="AZ65" s="63"/>
      <c r="BA65" s="64"/>
      <c r="BB65" s="62">
        <f t="shared" si="1"/>
        <v>1379965</v>
      </c>
      <c r="BC65" s="63"/>
      <c r="BD65" s="63"/>
      <c r="BE65" s="63"/>
      <c r="BF65" s="64"/>
      <c r="BG65" s="62">
        <v>1506600</v>
      </c>
      <c r="BH65" s="63"/>
      <c r="BI65" s="63"/>
      <c r="BJ65" s="63"/>
      <c r="BK65" s="64"/>
      <c r="BL65" s="62">
        <v>0</v>
      </c>
      <c r="BM65" s="63"/>
      <c r="BN65" s="63"/>
      <c r="BO65" s="63"/>
      <c r="BP65" s="64"/>
      <c r="BQ65" s="62">
        <v>0</v>
      </c>
      <c r="BR65" s="63"/>
      <c r="BS65" s="63"/>
      <c r="BT65" s="64"/>
      <c r="BU65" s="62">
        <f t="shared" si="2"/>
        <v>1506600</v>
      </c>
      <c r="BV65" s="63"/>
      <c r="BW65" s="63"/>
      <c r="BX65" s="63"/>
      <c r="BY65" s="64"/>
    </row>
    <row r="67" spans="1:79" ht="14.25" customHeight="1">
      <c r="A67" s="81" t="s">
        <v>271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</row>
    <row r="68" spans="1:79" ht="15" customHeight="1">
      <c r="A68" s="96" t="s">
        <v>258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</row>
    <row r="69" spans="1:79" ht="23.1" customHeight="1">
      <c r="A69" s="122" t="s">
        <v>119</v>
      </c>
      <c r="B69" s="123"/>
      <c r="C69" s="123"/>
      <c r="D69" s="123"/>
      <c r="E69" s="124"/>
      <c r="F69" s="54" t="s">
        <v>19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93" t="s">
        <v>259</v>
      </c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5"/>
      <c r="AN69" s="93" t="s">
        <v>262</v>
      </c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5"/>
      <c r="BG69" s="93" t="s">
        <v>269</v>
      </c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5"/>
    </row>
    <row r="70" spans="1:79" ht="51.75" customHeight="1">
      <c r="A70" s="125"/>
      <c r="B70" s="126"/>
      <c r="C70" s="126"/>
      <c r="D70" s="126"/>
      <c r="E70" s="127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93" t="s">
        <v>4</v>
      </c>
      <c r="V70" s="94"/>
      <c r="W70" s="94"/>
      <c r="X70" s="94"/>
      <c r="Y70" s="95"/>
      <c r="Z70" s="93" t="s">
        <v>3</v>
      </c>
      <c r="AA70" s="94"/>
      <c r="AB70" s="94"/>
      <c r="AC70" s="94"/>
      <c r="AD70" s="95"/>
      <c r="AE70" s="116" t="s">
        <v>116</v>
      </c>
      <c r="AF70" s="117"/>
      <c r="AG70" s="117"/>
      <c r="AH70" s="118"/>
      <c r="AI70" s="93" t="s">
        <v>5</v>
      </c>
      <c r="AJ70" s="94"/>
      <c r="AK70" s="94"/>
      <c r="AL70" s="94"/>
      <c r="AM70" s="95"/>
      <c r="AN70" s="93" t="s">
        <v>4</v>
      </c>
      <c r="AO70" s="94"/>
      <c r="AP70" s="94"/>
      <c r="AQ70" s="94"/>
      <c r="AR70" s="95"/>
      <c r="AS70" s="93" t="s">
        <v>3</v>
      </c>
      <c r="AT70" s="94"/>
      <c r="AU70" s="94"/>
      <c r="AV70" s="94"/>
      <c r="AW70" s="95"/>
      <c r="AX70" s="116" t="s">
        <v>116</v>
      </c>
      <c r="AY70" s="117"/>
      <c r="AZ70" s="117"/>
      <c r="BA70" s="118"/>
      <c r="BB70" s="93" t="s">
        <v>96</v>
      </c>
      <c r="BC70" s="94"/>
      <c r="BD70" s="94"/>
      <c r="BE70" s="94"/>
      <c r="BF70" s="95"/>
      <c r="BG70" s="93" t="s">
        <v>4</v>
      </c>
      <c r="BH70" s="94"/>
      <c r="BI70" s="94"/>
      <c r="BJ70" s="94"/>
      <c r="BK70" s="95"/>
      <c r="BL70" s="93" t="s">
        <v>3</v>
      </c>
      <c r="BM70" s="94"/>
      <c r="BN70" s="94"/>
      <c r="BO70" s="94"/>
      <c r="BP70" s="95"/>
      <c r="BQ70" s="116" t="s">
        <v>116</v>
      </c>
      <c r="BR70" s="117"/>
      <c r="BS70" s="117"/>
      <c r="BT70" s="118"/>
      <c r="BU70" s="54" t="s">
        <v>97</v>
      </c>
      <c r="BV70" s="54"/>
      <c r="BW70" s="54"/>
      <c r="BX70" s="54"/>
      <c r="BY70" s="54"/>
    </row>
    <row r="71" spans="1:79" ht="15" customHeight="1">
      <c r="A71" s="93">
        <v>1</v>
      </c>
      <c r="B71" s="94"/>
      <c r="C71" s="94"/>
      <c r="D71" s="94"/>
      <c r="E71" s="95"/>
      <c r="F71" s="93">
        <v>2</v>
      </c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5"/>
      <c r="U71" s="93">
        <v>3</v>
      </c>
      <c r="V71" s="94"/>
      <c r="W71" s="94"/>
      <c r="X71" s="94"/>
      <c r="Y71" s="95"/>
      <c r="Z71" s="93">
        <v>4</v>
      </c>
      <c r="AA71" s="94"/>
      <c r="AB71" s="94"/>
      <c r="AC71" s="94"/>
      <c r="AD71" s="95"/>
      <c r="AE71" s="93">
        <v>5</v>
      </c>
      <c r="AF71" s="94"/>
      <c r="AG71" s="94"/>
      <c r="AH71" s="95"/>
      <c r="AI71" s="93">
        <v>6</v>
      </c>
      <c r="AJ71" s="94"/>
      <c r="AK71" s="94"/>
      <c r="AL71" s="94"/>
      <c r="AM71" s="95"/>
      <c r="AN71" s="93">
        <v>7</v>
      </c>
      <c r="AO71" s="94"/>
      <c r="AP71" s="94"/>
      <c r="AQ71" s="94"/>
      <c r="AR71" s="95"/>
      <c r="AS71" s="93">
        <v>8</v>
      </c>
      <c r="AT71" s="94"/>
      <c r="AU71" s="94"/>
      <c r="AV71" s="94"/>
      <c r="AW71" s="95"/>
      <c r="AX71" s="93">
        <v>9</v>
      </c>
      <c r="AY71" s="94"/>
      <c r="AZ71" s="94"/>
      <c r="BA71" s="95"/>
      <c r="BB71" s="93">
        <v>10</v>
      </c>
      <c r="BC71" s="94"/>
      <c r="BD71" s="94"/>
      <c r="BE71" s="94"/>
      <c r="BF71" s="95"/>
      <c r="BG71" s="93">
        <v>11</v>
      </c>
      <c r="BH71" s="94"/>
      <c r="BI71" s="94"/>
      <c r="BJ71" s="94"/>
      <c r="BK71" s="95"/>
      <c r="BL71" s="93">
        <v>12</v>
      </c>
      <c r="BM71" s="94"/>
      <c r="BN71" s="94"/>
      <c r="BO71" s="94"/>
      <c r="BP71" s="95"/>
      <c r="BQ71" s="93">
        <v>13</v>
      </c>
      <c r="BR71" s="94"/>
      <c r="BS71" s="94"/>
      <c r="BT71" s="95"/>
      <c r="BU71" s="54">
        <v>14</v>
      </c>
      <c r="BV71" s="54"/>
      <c r="BW71" s="54"/>
      <c r="BX71" s="54"/>
      <c r="BY71" s="54"/>
    </row>
    <row r="72" spans="1:79" s="1" customFormat="1" ht="13.5" hidden="1" customHeight="1">
      <c r="A72" s="107" t="s">
        <v>64</v>
      </c>
      <c r="B72" s="108"/>
      <c r="C72" s="108"/>
      <c r="D72" s="108"/>
      <c r="E72" s="109"/>
      <c r="F72" s="107" t="s">
        <v>57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9"/>
      <c r="U72" s="107" t="s">
        <v>65</v>
      </c>
      <c r="V72" s="108"/>
      <c r="W72" s="108"/>
      <c r="X72" s="108"/>
      <c r="Y72" s="109"/>
      <c r="Z72" s="107" t="s">
        <v>66</v>
      </c>
      <c r="AA72" s="108"/>
      <c r="AB72" s="108"/>
      <c r="AC72" s="108"/>
      <c r="AD72" s="109"/>
      <c r="AE72" s="107" t="s">
        <v>91</v>
      </c>
      <c r="AF72" s="108"/>
      <c r="AG72" s="108"/>
      <c r="AH72" s="109"/>
      <c r="AI72" s="113" t="s">
        <v>170</v>
      </c>
      <c r="AJ72" s="114"/>
      <c r="AK72" s="114"/>
      <c r="AL72" s="114"/>
      <c r="AM72" s="115"/>
      <c r="AN72" s="107" t="s">
        <v>67</v>
      </c>
      <c r="AO72" s="108"/>
      <c r="AP72" s="108"/>
      <c r="AQ72" s="108"/>
      <c r="AR72" s="109"/>
      <c r="AS72" s="107" t="s">
        <v>68</v>
      </c>
      <c r="AT72" s="108"/>
      <c r="AU72" s="108"/>
      <c r="AV72" s="108"/>
      <c r="AW72" s="109"/>
      <c r="AX72" s="107" t="s">
        <v>92</v>
      </c>
      <c r="AY72" s="108"/>
      <c r="AZ72" s="108"/>
      <c r="BA72" s="109"/>
      <c r="BB72" s="113" t="s">
        <v>170</v>
      </c>
      <c r="BC72" s="114"/>
      <c r="BD72" s="114"/>
      <c r="BE72" s="114"/>
      <c r="BF72" s="115"/>
      <c r="BG72" s="107" t="s">
        <v>58</v>
      </c>
      <c r="BH72" s="108"/>
      <c r="BI72" s="108"/>
      <c r="BJ72" s="108"/>
      <c r="BK72" s="109"/>
      <c r="BL72" s="107" t="s">
        <v>59</v>
      </c>
      <c r="BM72" s="108"/>
      <c r="BN72" s="108"/>
      <c r="BO72" s="108"/>
      <c r="BP72" s="109"/>
      <c r="BQ72" s="107" t="s">
        <v>93</v>
      </c>
      <c r="BR72" s="108"/>
      <c r="BS72" s="108"/>
      <c r="BT72" s="109"/>
      <c r="BU72" s="104" t="s">
        <v>170</v>
      </c>
      <c r="BV72" s="104"/>
      <c r="BW72" s="104"/>
      <c r="BX72" s="104"/>
      <c r="BY72" s="104"/>
      <c r="CA72" t="s">
        <v>27</v>
      </c>
    </row>
    <row r="73" spans="1:79" s="26" customFormat="1" ht="12.75" customHeight="1">
      <c r="A73" s="46"/>
      <c r="B73" s="47"/>
      <c r="C73" s="47"/>
      <c r="D73" s="47"/>
      <c r="E73" s="70"/>
      <c r="F73" s="46" t="s">
        <v>147</v>
      </c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70"/>
      <c r="U73" s="62"/>
      <c r="V73" s="63"/>
      <c r="W73" s="63"/>
      <c r="X73" s="63"/>
      <c r="Y73" s="64"/>
      <c r="Z73" s="62"/>
      <c r="AA73" s="63"/>
      <c r="AB73" s="63"/>
      <c r="AC73" s="63"/>
      <c r="AD73" s="64"/>
      <c r="AE73" s="62"/>
      <c r="AF73" s="63"/>
      <c r="AG73" s="63"/>
      <c r="AH73" s="64"/>
      <c r="AI73" s="62">
        <f>IF(ISNUMBER(U73),U73,0)+IF(ISNUMBER(Z73),Z73,0)</f>
        <v>0</v>
      </c>
      <c r="AJ73" s="63"/>
      <c r="AK73" s="63"/>
      <c r="AL73" s="63"/>
      <c r="AM73" s="64"/>
      <c r="AN73" s="62"/>
      <c r="AO73" s="63"/>
      <c r="AP73" s="63"/>
      <c r="AQ73" s="63"/>
      <c r="AR73" s="64"/>
      <c r="AS73" s="62"/>
      <c r="AT73" s="63"/>
      <c r="AU73" s="63"/>
      <c r="AV73" s="63"/>
      <c r="AW73" s="64"/>
      <c r="AX73" s="62"/>
      <c r="AY73" s="63"/>
      <c r="AZ73" s="63"/>
      <c r="BA73" s="64"/>
      <c r="BB73" s="62">
        <f>IF(ISNUMBER(AN73),AN73,0)+IF(ISNUMBER(AS73),AS73,0)</f>
        <v>0</v>
      </c>
      <c r="BC73" s="63"/>
      <c r="BD73" s="63"/>
      <c r="BE73" s="63"/>
      <c r="BF73" s="64"/>
      <c r="BG73" s="62"/>
      <c r="BH73" s="63"/>
      <c r="BI73" s="63"/>
      <c r="BJ73" s="63"/>
      <c r="BK73" s="64"/>
      <c r="BL73" s="62"/>
      <c r="BM73" s="63"/>
      <c r="BN73" s="63"/>
      <c r="BO73" s="63"/>
      <c r="BP73" s="64"/>
      <c r="BQ73" s="62"/>
      <c r="BR73" s="63"/>
      <c r="BS73" s="63"/>
      <c r="BT73" s="64"/>
      <c r="BU73" s="62">
        <f>IF(ISNUMBER(BG73),BG73,0)+IF(ISNUMBER(BL73),BL73,0)</f>
        <v>0</v>
      </c>
      <c r="BV73" s="63"/>
      <c r="BW73" s="63"/>
      <c r="BX73" s="63"/>
      <c r="BY73" s="64"/>
      <c r="CA73" s="26" t="s">
        <v>28</v>
      </c>
    </row>
    <row r="75" spans="1:79" ht="14.25" customHeight="1">
      <c r="A75" s="81" t="s">
        <v>286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</row>
    <row r="76" spans="1:79" ht="15" customHeight="1">
      <c r="A76" s="96" t="s">
        <v>258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</row>
    <row r="77" spans="1:79" ht="23.1" customHeight="1">
      <c r="A77" s="122" t="s">
        <v>118</v>
      </c>
      <c r="B77" s="123"/>
      <c r="C77" s="123"/>
      <c r="D77" s="124"/>
      <c r="E77" s="98" t="s">
        <v>19</v>
      </c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100"/>
      <c r="X77" s="93" t="s">
        <v>280</v>
      </c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5"/>
      <c r="AR77" s="54" t="s">
        <v>285</v>
      </c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</row>
    <row r="78" spans="1:79" ht="48.75" customHeight="1">
      <c r="A78" s="125"/>
      <c r="B78" s="126"/>
      <c r="C78" s="126"/>
      <c r="D78" s="127"/>
      <c r="E78" s="101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3"/>
      <c r="X78" s="98" t="s">
        <v>4</v>
      </c>
      <c r="Y78" s="99"/>
      <c r="Z78" s="99"/>
      <c r="AA78" s="99"/>
      <c r="AB78" s="100"/>
      <c r="AC78" s="98" t="s">
        <v>3</v>
      </c>
      <c r="AD78" s="99"/>
      <c r="AE78" s="99"/>
      <c r="AF78" s="99"/>
      <c r="AG78" s="100"/>
      <c r="AH78" s="116" t="s">
        <v>116</v>
      </c>
      <c r="AI78" s="117"/>
      <c r="AJ78" s="117"/>
      <c r="AK78" s="117"/>
      <c r="AL78" s="118"/>
      <c r="AM78" s="93" t="s">
        <v>5</v>
      </c>
      <c r="AN78" s="94"/>
      <c r="AO78" s="94"/>
      <c r="AP78" s="94"/>
      <c r="AQ78" s="95"/>
      <c r="AR78" s="93" t="s">
        <v>4</v>
      </c>
      <c r="AS78" s="94"/>
      <c r="AT78" s="94"/>
      <c r="AU78" s="94"/>
      <c r="AV78" s="95"/>
      <c r="AW78" s="93" t="s">
        <v>3</v>
      </c>
      <c r="AX78" s="94"/>
      <c r="AY78" s="94"/>
      <c r="AZ78" s="94"/>
      <c r="BA78" s="95"/>
      <c r="BB78" s="116" t="s">
        <v>116</v>
      </c>
      <c r="BC78" s="117"/>
      <c r="BD78" s="117"/>
      <c r="BE78" s="117"/>
      <c r="BF78" s="118"/>
      <c r="BG78" s="93" t="s">
        <v>96</v>
      </c>
      <c r="BH78" s="94"/>
      <c r="BI78" s="94"/>
      <c r="BJ78" s="94"/>
      <c r="BK78" s="95"/>
    </row>
    <row r="79" spans="1:79" ht="12.75" customHeight="1">
      <c r="A79" s="93">
        <v>1</v>
      </c>
      <c r="B79" s="94"/>
      <c r="C79" s="94"/>
      <c r="D79" s="95"/>
      <c r="E79" s="93">
        <v>2</v>
      </c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3">
        <v>3</v>
      </c>
      <c r="Y79" s="94"/>
      <c r="Z79" s="94"/>
      <c r="AA79" s="94"/>
      <c r="AB79" s="95"/>
      <c r="AC79" s="93">
        <v>4</v>
      </c>
      <c r="AD79" s="94"/>
      <c r="AE79" s="94"/>
      <c r="AF79" s="94"/>
      <c r="AG79" s="95"/>
      <c r="AH79" s="93">
        <v>5</v>
      </c>
      <c r="AI79" s="94"/>
      <c r="AJ79" s="94"/>
      <c r="AK79" s="94"/>
      <c r="AL79" s="95"/>
      <c r="AM79" s="93">
        <v>6</v>
      </c>
      <c r="AN79" s="94"/>
      <c r="AO79" s="94"/>
      <c r="AP79" s="94"/>
      <c r="AQ79" s="95"/>
      <c r="AR79" s="93">
        <v>7</v>
      </c>
      <c r="AS79" s="94"/>
      <c r="AT79" s="94"/>
      <c r="AU79" s="94"/>
      <c r="AV79" s="95"/>
      <c r="AW79" s="93">
        <v>8</v>
      </c>
      <c r="AX79" s="94"/>
      <c r="AY79" s="94"/>
      <c r="AZ79" s="94"/>
      <c r="BA79" s="95"/>
      <c r="BB79" s="93">
        <v>9</v>
      </c>
      <c r="BC79" s="94"/>
      <c r="BD79" s="94"/>
      <c r="BE79" s="94"/>
      <c r="BF79" s="95"/>
      <c r="BG79" s="93">
        <v>10</v>
      </c>
      <c r="BH79" s="94"/>
      <c r="BI79" s="94"/>
      <c r="BJ79" s="94"/>
      <c r="BK79" s="95"/>
    </row>
    <row r="80" spans="1:79" s="1" customFormat="1" ht="12.75" hidden="1" customHeight="1">
      <c r="A80" s="107" t="s">
        <v>64</v>
      </c>
      <c r="B80" s="108"/>
      <c r="C80" s="108"/>
      <c r="D80" s="109"/>
      <c r="E80" s="107" t="s">
        <v>57</v>
      </c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9"/>
      <c r="X80" s="128" t="s">
        <v>60</v>
      </c>
      <c r="Y80" s="129"/>
      <c r="Z80" s="129"/>
      <c r="AA80" s="129"/>
      <c r="AB80" s="130"/>
      <c r="AC80" s="128" t="s">
        <v>61</v>
      </c>
      <c r="AD80" s="129"/>
      <c r="AE80" s="129"/>
      <c r="AF80" s="129"/>
      <c r="AG80" s="130"/>
      <c r="AH80" s="107" t="s">
        <v>94</v>
      </c>
      <c r="AI80" s="108"/>
      <c r="AJ80" s="108"/>
      <c r="AK80" s="108"/>
      <c r="AL80" s="109"/>
      <c r="AM80" s="113" t="s">
        <v>171</v>
      </c>
      <c r="AN80" s="114"/>
      <c r="AO80" s="114"/>
      <c r="AP80" s="114"/>
      <c r="AQ80" s="115"/>
      <c r="AR80" s="107" t="s">
        <v>62</v>
      </c>
      <c r="AS80" s="108"/>
      <c r="AT80" s="108"/>
      <c r="AU80" s="108"/>
      <c r="AV80" s="109"/>
      <c r="AW80" s="107" t="s">
        <v>63</v>
      </c>
      <c r="AX80" s="108"/>
      <c r="AY80" s="108"/>
      <c r="AZ80" s="108"/>
      <c r="BA80" s="109"/>
      <c r="BB80" s="107" t="s">
        <v>95</v>
      </c>
      <c r="BC80" s="108"/>
      <c r="BD80" s="108"/>
      <c r="BE80" s="108"/>
      <c r="BF80" s="109"/>
      <c r="BG80" s="113" t="s">
        <v>171</v>
      </c>
      <c r="BH80" s="114"/>
      <c r="BI80" s="114"/>
      <c r="BJ80" s="114"/>
      <c r="BK80" s="115"/>
      <c r="CA80" t="s">
        <v>29</v>
      </c>
    </row>
    <row r="81" spans="1:79" s="25" customFormat="1" ht="12.75" customHeight="1">
      <c r="A81" s="44">
        <v>2111</v>
      </c>
      <c r="B81" s="45"/>
      <c r="C81" s="45"/>
      <c r="D81" s="71"/>
      <c r="E81" s="36" t="s">
        <v>176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8"/>
      <c r="X81" s="66">
        <v>1496500</v>
      </c>
      <c r="Y81" s="67"/>
      <c r="Z81" s="67"/>
      <c r="AA81" s="67"/>
      <c r="AB81" s="68"/>
      <c r="AC81" s="66">
        <v>0</v>
      </c>
      <c r="AD81" s="67"/>
      <c r="AE81" s="67"/>
      <c r="AF81" s="67"/>
      <c r="AG81" s="68"/>
      <c r="AH81" s="66">
        <v>0</v>
      </c>
      <c r="AI81" s="67"/>
      <c r="AJ81" s="67"/>
      <c r="AK81" s="67"/>
      <c r="AL81" s="68"/>
      <c r="AM81" s="66">
        <f t="shared" ref="AM81:AM92" si="3">IF(ISNUMBER(X81),X81,0)+IF(ISNUMBER(AC81),AC81,0)</f>
        <v>1496500</v>
      </c>
      <c r="AN81" s="67"/>
      <c r="AO81" s="67"/>
      <c r="AP81" s="67"/>
      <c r="AQ81" s="68"/>
      <c r="AR81" s="66">
        <v>1499500</v>
      </c>
      <c r="AS81" s="67"/>
      <c r="AT81" s="67"/>
      <c r="AU81" s="67"/>
      <c r="AV81" s="68"/>
      <c r="AW81" s="66">
        <v>0</v>
      </c>
      <c r="AX81" s="67"/>
      <c r="AY81" s="67"/>
      <c r="AZ81" s="67"/>
      <c r="BA81" s="68"/>
      <c r="BB81" s="66">
        <v>0</v>
      </c>
      <c r="BC81" s="67"/>
      <c r="BD81" s="67"/>
      <c r="BE81" s="67"/>
      <c r="BF81" s="68"/>
      <c r="BG81" s="69">
        <f t="shared" ref="BG81:BG92" si="4">IF(ISNUMBER(AR81),AR81,0)+IF(ISNUMBER(AW81),AW81,0)</f>
        <v>1499500</v>
      </c>
      <c r="BH81" s="69"/>
      <c r="BI81" s="69"/>
      <c r="BJ81" s="69"/>
      <c r="BK81" s="69"/>
      <c r="CA81" s="25" t="s">
        <v>30</v>
      </c>
    </row>
    <row r="82" spans="1:79" s="25" customFormat="1" ht="12.75" customHeight="1">
      <c r="A82" s="44">
        <v>2120</v>
      </c>
      <c r="B82" s="45"/>
      <c r="C82" s="45"/>
      <c r="D82" s="71"/>
      <c r="E82" s="36" t="s">
        <v>177</v>
      </c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66">
        <v>329200</v>
      </c>
      <c r="Y82" s="67"/>
      <c r="Z82" s="67"/>
      <c r="AA82" s="67"/>
      <c r="AB82" s="68"/>
      <c r="AC82" s="66">
        <v>0</v>
      </c>
      <c r="AD82" s="67"/>
      <c r="AE82" s="67"/>
      <c r="AF82" s="67"/>
      <c r="AG82" s="68"/>
      <c r="AH82" s="66">
        <v>0</v>
      </c>
      <c r="AI82" s="67"/>
      <c r="AJ82" s="67"/>
      <c r="AK82" s="67"/>
      <c r="AL82" s="68"/>
      <c r="AM82" s="66">
        <f t="shared" si="3"/>
        <v>329200</v>
      </c>
      <c r="AN82" s="67"/>
      <c r="AO82" s="67"/>
      <c r="AP82" s="67"/>
      <c r="AQ82" s="68"/>
      <c r="AR82" s="66">
        <v>329900</v>
      </c>
      <c r="AS82" s="67"/>
      <c r="AT82" s="67"/>
      <c r="AU82" s="67"/>
      <c r="AV82" s="68"/>
      <c r="AW82" s="66">
        <v>0</v>
      </c>
      <c r="AX82" s="67"/>
      <c r="AY82" s="67"/>
      <c r="AZ82" s="67"/>
      <c r="BA82" s="68"/>
      <c r="BB82" s="66">
        <v>0</v>
      </c>
      <c r="BC82" s="67"/>
      <c r="BD82" s="67"/>
      <c r="BE82" s="67"/>
      <c r="BF82" s="68"/>
      <c r="BG82" s="69">
        <f t="shared" si="4"/>
        <v>329900</v>
      </c>
      <c r="BH82" s="69"/>
      <c r="BI82" s="69"/>
      <c r="BJ82" s="69"/>
      <c r="BK82" s="69"/>
    </row>
    <row r="83" spans="1:79" s="25" customFormat="1" ht="12.75" customHeight="1">
      <c r="A83" s="44">
        <v>2210</v>
      </c>
      <c r="B83" s="45"/>
      <c r="C83" s="45"/>
      <c r="D83" s="71"/>
      <c r="E83" s="36" t="s">
        <v>178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8"/>
      <c r="X83" s="66">
        <v>10400</v>
      </c>
      <c r="Y83" s="67"/>
      <c r="Z83" s="67"/>
      <c r="AA83" s="67"/>
      <c r="AB83" s="68"/>
      <c r="AC83" s="66">
        <v>0</v>
      </c>
      <c r="AD83" s="67"/>
      <c r="AE83" s="67"/>
      <c r="AF83" s="67"/>
      <c r="AG83" s="68"/>
      <c r="AH83" s="66">
        <v>0</v>
      </c>
      <c r="AI83" s="67"/>
      <c r="AJ83" s="67"/>
      <c r="AK83" s="67"/>
      <c r="AL83" s="68"/>
      <c r="AM83" s="66">
        <f t="shared" si="3"/>
        <v>10400</v>
      </c>
      <c r="AN83" s="67"/>
      <c r="AO83" s="67"/>
      <c r="AP83" s="67"/>
      <c r="AQ83" s="68"/>
      <c r="AR83" s="66">
        <v>11300</v>
      </c>
      <c r="AS83" s="67"/>
      <c r="AT83" s="67"/>
      <c r="AU83" s="67"/>
      <c r="AV83" s="68"/>
      <c r="AW83" s="66">
        <v>0</v>
      </c>
      <c r="AX83" s="67"/>
      <c r="AY83" s="67"/>
      <c r="AZ83" s="67"/>
      <c r="BA83" s="68"/>
      <c r="BB83" s="66">
        <v>0</v>
      </c>
      <c r="BC83" s="67"/>
      <c r="BD83" s="67"/>
      <c r="BE83" s="67"/>
      <c r="BF83" s="68"/>
      <c r="BG83" s="69">
        <f t="shared" si="4"/>
        <v>11300</v>
      </c>
      <c r="BH83" s="69"/>
      <c r="BI83" s="69"/>
      <c r="BJ83" s="69"/>
      <c r="BK83" s="69"/>
    </row>
    <row r="84" spans="1:79" s="25" customFormat="1" ht="12.75" customHeight="1">
      <c r="A84" s="44">
        <v>2240</v>
      </c>
      <c r="B84" s="45"/>
      <c r="C84" s="45"/>
      <c r="D84" s="71"/>
      <c r="E84" s="36" t="s">
        <v>179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8"/>
      <c r="X84" s="66">
        <v>16300</v>
      </c>
      <c r="Y84" s="67"/>
      <c r="Z84" s="67"/>
      <c r="AA84" s="67"/>
      <c r="AB84" s="68"/>
      <c r="AC84" s="66">
        <v>0</v>
      </c>
      <c r="AD84" s="67"/>
      <c r="AE84" s="67"/>
      <c r="AF84" s="67"/>
      <c r="AG84" s="68"/>
      <c r="AH84" s="66">
        <v>0</v>
      </c>
      <c r="AI84" s="67"/>
      <c r="AJ84" s="67"/>
      <c r="AK84" s="67"/>
      <c r="AL84" s="68"/>
      <c r="AM84" s="66">
        <f t="shared" si="3"/>
        <v>16300</v>
      </c>
      <c r="AN84" s="67"/>
      <c r="AO84" s="67"/>
      <c r="AP84" s="67"/>
      <c r="AQ84" s="68"/>
      <c r="AR84" s="66">
        <v>18300</v>
      </c>
      <c r="AS84" s="67"/>
      <c r="AT84" s="67"/>
      <c r="AU84" s="67"/>
      <c r="AV84" s="68"/>
      <c r="AW84" s="66">
        <v>0</v>
      </c>
      <c r="AX84" s="67"/>
      <c r="AY84" s="67"/>
      <c r="AZ84" s="67"/>
      <c r="BA84" s="68"/>
      <c r="BB84" s="66">
        <v>0</v>
      </c>
      <c r="BC84" s="67"/>
      <c r="BD84" s="67"/>
      <c r="BE84" s="67"/>
      <c r="BF84" s="68"/>
      <c r="BG84" s="69">
        <f t="shared" si="4"/>
        <v>18300</v>
      </c>
      <c r="BH84" s="69"/>
      <c r="BI84" s="69"/>
      <c r="BJ84" s="69"/>
      <c r="BK84" s="69"/>
    </row>
    <row r="85" spans="1:79" s="25" customFormat="1" ht="12.75" customHeight="1">
      <c r="A85" s="44">
        <v>2250</v>
      </c>
      <c r="B85" s="45"/>
      <c r="C85" s="45"/>
      <c r="D85" s="71"/>
      <c r="E85" s="36" t="s">
        <v>180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8"/>
      <c r="X85" s="66">
        <v>3300</v>
      </c>
      <c r="Y85" s="67"/>
      <c r="Z85" s="67"/>
      <c r="AA85" s="67"/>
      <c r="AB85" s="68"/>
      <c r="AC85" s="66">
        <v>0</v>
      </c>
      <c r="AD85" s="67"/>
      <c r="AE85" s="67"/>
      <c r="AF85" s="67"/>
      <c r="AG85" s="68"/>
      <c r="AH85" s="66">
        <v>0</v>
      </c>
      <c r="AI85" s="67"/>
      <c r="AJ85" s="67"/>
      <c r="AK85" s="67"/>
      <c r="AL85" s="68"/>
      <c r="AM85" s="66">
        <f t="shared" si="3"/>
        <v>3300</v>
      </c>
      <c r="AN85" s="67"/>
      <c r="AO85" s="67"/>
      <c r="AP85" s="67"/>
      <c r="AQ85" s="68"/>
      <c r="AR85" s="66">
        <v>3300</v>
      </c>
      <c r="AS85" s="67"/>
      <c r="AT85" s="67"/>
      <c r="AU85" s="67"/>
      <c r="AV85" s="68"/>
      <c r="AW85" s="66">
        <v>0</v>
      </c>
      <c r="AX85" s="67"/>
      <c r="AY85" s="67"/>
      <c r="AZ85" s="67"/>
      <c r="BA85" s="68"/>
      <c r="BB85" s="66">
        <v>0</v>
      </c>
      <c r="BC85" s="67"/>
      <c r="BD85" s="67"/>
      <c r="BE85" s="67"/>
      <c r="BF85" s="68"/>
      <c r="BG85" s="69">
        <f t="shared" si="4"/>
        <v>3300</v>
      </c>
      <c r="BH85" s="69"/>
      <c r="BI85" s="69"/>
      <c r="BJ85" s="69"/>
      <c r="BK85" s="69"/>
    </row>
    <row r="86" spans="1:79" s="25" customFormat="1" ht="12.75" customHeight="1">
      <c r="A86" s="44">
        <v>2271</v>
      </c>
      <c r="B86" s="45"/>
      <c r="C86" s="45"/>
      <c r="D86" s="71"/>
      <c r="E86" s="36" t="s">
        <v>181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  <c r="X86" s="66">
        <v>14000</v>
      </c>
      <c r="Y86" s="67"/>
      <c r="Z86" s="67"/>
      <c r="AA86" s="67"/>
      <c r="AB86" s="68"/>
      <c r="AC86" s="66">
        <v>0</v>
      </c>
      <c r="AD86" s="67"/>
      <c r="AE86" s="67"/>
      <c r="AF86" s="67"/>
      <c r="AG86" s="68"/>
      <c r="AH86" s="66">
        <v>0</v>
      </c>
      <c r="AI86" s="67"/>
      <c r="AJ86" s="67"/>
      <c r="AK86" s="67"/>
      <c r="AL86" s="68"/>
      <c r="AM86" s="66">
        <f t="shared" si="3"/>
        <v>14000</v>
      </c>
      <c r="AN86" s="67"/>
      <c r="AO86" s="67"/>
      <c r="AP86" s="67"/>
      <c r="AQ86" s="68"/>
      <c r="AR86" s="66">
        <v>14000</v>
      </c>
      <c r="AS86" s="67"/>
      <c r="AT86" s="67"/>
      <c r="AU86" s="67"/>
      <c r="AV86" s="68"/>
      <c r="AW86" s="66">
        <v>0</v>
      </c>
      <c r="AX86" s="67"/>
      <c r="AY86" s="67"/>
      <c r="AZ86" s="67"/>
      <c r="BA86" s="68"/>
      <c r="BB86" s="66">
        <v>0</v>
      </c>
      <c r="BC86" s="67"/>
      <c r="BD86" s="67"/>
      <c r="BE86" s="67"/>
      <c r="BF86" s="68"/>
      <c r="BG86" s="69">
        <f t="shared" si="4"/>
        <v>14000</v>
      </c>
      <c r="BH86" s="69"/>
      <c r="BI86" s="69"/>
      <c r="BJ86" s="69"/>
      <c r="BK86" s="69"/>
    </row>
    <row r="87" spans="1:79" s="25" customFormat="1" ht="12.75" customHeight="1">
      <c r="A87" s="44">
        <v>2272</v>
      </c>
      <c r="B87" s="45"/>
      <c r="C87" s="45"/>
      <c r="D87" s="71"/>
      <c r="E87" s="36" t="s">
        <v>182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8"/>
      <c r="X87" s="66">
        <v>1000</v>
      </c>
      <c r="Y87" s="67"/>
      <c r="Z87" s="67"/>
      <c r="AA87" s="67"/>
      <c r="AB87" s="68"/>
      <c r="AC87" s="66">
        <v>0</v>
      </c>
      <c r="AD87" s="67"/>
      <c r="AE87" s="67"/>
      <c r="AF87" s="67"/>
      <c r="AG87" s="68"/>
      <c r="AH87" s="66">
        <v>0</v>
      </c>
      <c r="AI87" s="67"/>
      <c r="AJ87" s="67"/>
      <c r="AK87" s="67"/>
      <c r="AL87" s="68"/>
      <c r="AM87" s="66">
        <f t="shared" si="3"/>
        <v>1000</v>
      </c>
      <c r="AN87" s="67"/>
      <c r="AO87" s="67"/>
      <c r="AP87" s="67"/>
      <c r="AQ87" s="68"/>
      <c r="AR87" s="66">
        <v>1000</v>
      </c>
      <c r="AS87" s="67"/>
      <c r="AT87" s="67"/>
      <c r="AU87" s="67"/>
      <c r="AV87" s="68"/>
      <c r="AW87" s="66">
        <v>0</v>
      </c>
      <c r="AX87" s="67"/>
      <c r="AY87" s="67"/>
      <c r="AZ87" s="67"/>
      <c r="BA87" s="68"/>
      <c r="BB87" s="66">
        <v>0</v>
      </c>
      <c r="BC87" s="67"/>
      <c r="BD87" s="67"/>
      <c r="BE87" s="67"/>
      <c r="BF87" s="68"/>
      <c r="BG87" s="69">
        <f t="shared" si="4"/>
        <v>1000</v>
      </c>
      <c r="BH87" s="69"/>
      <c r="BI87" s="69"/>
      <c r="BJ87" s="69"/>
      <c r="BK87" s="69"/>
    </row>
    <row r="88" spans="1:79" s="25" customFormat="1" ht="12.75" customHeight="1">
      <c r="A88" s="44">
        <v>2273</v>
      </c>
      <c r="B88" s="45"/>
      <c r="C88" s="45"/>
      <c r="D88" s="71"/>
      <c r="E88" s="36" t="s">
        <v>183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8"/>
      <c r="X88" s="66">
        <v>8400</v>
      </c>
      <c r="Y88" s="67"/>
      <c r="Z88" s="67"/>
      <c r="AA88" s="67"/>
      <c r="AB88" s="68"/>
      <c r="AC88" s="66">
        <v>0</v>
      </c>
      <c r="AD88" s="67"/>
      <c r="AE88" s="67"/>
      <c r="AF88" s="67"/>
      <c r="AG88" s="68"/>
      <c r="AH88" s="66">
        <v>0</v>
      </c>
      <c r="AI88" s="67"/>
      <c r="AJ88" s="67"/>
      <c r="AK88" s="67"/>
      <c r="AL88" s="68"/>
      <c r="AM88" s="66">
        <f t="shared" si="3"/>
        <v>8400</v>
      </c>
      <c r="AN88" s="67"/>
      <c r="AO88" s="67"/>
      <c r="AP88" s="67"/>
      <c r="AQ88" s="68"/>
      <c r="AR88" s="66">
        <v>8400</v>
      </c>
      <c r="AS88" s="67"/>
      <c r="AT88" s="67"/>
      <c r="AU88" s="67"/>
      <c r="AV88" s="68"/>
      <c r="AW88" s="66">
        <v>0</v>
      </c>
      <c r="AX88" s="67"/>
      <c r="AY88" s="67"/>
      <c r="AZ88" s="67"/>
      <c r="BA88" s="68"/>
      <c r="BB88" s="66">
        <v>0</v>
      </c>
      <c r="BC88" s="67"/>
      <c r="BD88" s="67"/>
      <c r="BE88" s="67"/>
      <c r="BF88" s="68"/>
      <c r="BG88" s="69">
        <f t="shared" si="4"/>
        <v>8400</v>
      </c>
      <c r="BH88" s="69"/>
      <c r="BI88" s="69"/>
      <c r="BJ88" s="69"/>
      <c r="BK88" s="69"/>
    </row>
    <row r="89" spans="1:79" s="25" customFormat="1" ht="12.75" customHeight="1">
      <c r="A89" s="44">
        <v>2275</v>
      </c>
      <c r="B89" s="45"/>
      <c r="C89" s="45"/>
      <c r="D89" s="71"/>
      <c r="E89" s="36" t="s">
        <v>184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8"/>
      <c r="X89" s="66">
        <v>1000</v>
      </c>
      <c r="Y89" s="67"/>
      <c r="Z89" s="67"/>
      <c r="AA89" s="67"/>
      <c r="AB89" s="68"/>
      <c r="AC89" s="66">
        <v>0</v>
      </c>
      <c r="AD89" s="67"/>
      <c r="AE89" s="67"/>
      <c r="AF89" s="67"/>
      <c r="AG89" s="68"/>
      <c r="AH89" s="66">
        <v>0</v>
      </c>
      <c r="AI89" s="67"/>
      <c r="AJ89" s="67"/>
      <c r="AK89" s="67"/>
      <c r="AL89" s="68"/>
      <c r="AM89" s="66">
        <f t="shared" si="3"/>
        <v>1000</v>
      </c>
      <c r="AN89" s="67"/>
      <c r="AO89" s="67"/>
      <c r="AP89" s="67"/>
      <c r="AQ89" s="68"/>
      <c r="AR89" s="66">
        <v>1000</v>
      </c>
      <c r="AS89" s="67"/>
      <c r="AT89" s="67"/>
      <c r="AU89" s="67"/>
      <c r="AV89" s="68"/>
      <c r="AW89" s="66">
        <v>0</v>
      </c>
      <c r="AX89" s="67"/>
      <c r="AY89" s="67"/>
      <c r="AZ89" s="67"/>
      <c r="BA89" s="68"/>
      <c r="BB89" s="66">
        <v>0</v>
      </c>
      <c r="BC89" s="67"/>
      <c r="BD89" s="67"/>
      <c r="BE89" s="67"/>
      <c r="BF89" s="68"/>
      <c r="BG89" s="69">
        <f t="shared" si="4"/>
        <v>1000</v>
      </c>
      <c r="BH89" s="69"/>
      <c r="BI89" s="69"/>
      <c r="BJ89" s="69"/>
      <c r="BK89" s="69"/>
    </row>
    <row r="90" spans="1:79" s="25" customFormat="1" ht="25.5" customHeight="1">
      <c r="A90" s="44">
        <v>2282</v>
      </c>
      <c r="B90" s="45"/>
      <c r="C90" s="45"/>
      <c r="D90" s="71"/>
      <c r="E90" s="36" t="s">
        <v>185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8"/>
      <c r="X90" s="66">
        <v>5400</v>
      </c>
      <c r="Y90" s="67"/>
      <c r="Z90" s="67"/>
      <c r="AA90" s="67"/>
      <c r="AB90" s="68"/>
      <c r="AC90" s="66">
        <v>0</v>
      </c>
      <c r="AD90" s="67"/>
      <c r="AE90" s="67"/>
      <c r="AF90" s="67"/>
      <c r="AG90" s="68"/>
      <c r="AH90" s="66">
        <v>0</v>
      </c>
      <c r="AI90" s="67"/>
      <c r="AJ90" s="67"/>
      <c r="AK90" s="67"/>
      <c r="AL90" s="68"/>
      <c r="AM90" s="66">
        <f t="shared" si="3"/>
        <v>5400</v>
      </c>
      <c r="AN90" s="67"/>
      <c r="AO90" s="67"/>
      <c r="AP90" s="67"/>
      <c r="AQ90" s="68"/>
      <c r="AR90" s="66">
        <v>5800</v>
      </c>
      <c r="AS90" s="67"/>
      <c r="AT90" s="67"/>
      <c r="AU90" s="67"/>
      <c r="AV90" s="68"/>
      <c r="AW90" s="66">
        <v>0</v>
      </c>
      <c r="AX90" s="67"/>
      <c r="AY90" s="67"/>
      <c r="AZ90" s="67"/>
      <c r="BA90" s="68"/>
      <c r="BB90" s="66">
        <v>0</v>
      </c>
      <c r="BC90" s="67"/>
      <c r="BD90" s="67"/>
      <c r="BE90" s="67"/>
      <c r="BF90" s="68"/>
      <c r="BG90" s="69">
        <f t="shared" si="4"/>
        <v>5800</v>
      </c>
      <c r="BH90" s="69"/>
      <c r="BI90" s="69"/>
      <c r="BJ90" s="69"/>
      <c r="BK90" s="69"/>
    </row>
    <row r="91" spans="1:79" s="25" customFormat="1" ht="25.5" customHeight="1">
      <c r="A91" s="44">
        <v>3110</v>
      </c>
      <c r="B91" s="45"/>
      <c r="C91" s="45"/>
      <c r="D91" s="71"/>
      <c r="E91" s="36" t="s">
        <v>186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8"/>
      <c r="X91" s="66">
        <v>0</v>
      </c>
      <c r="Y91" s="67"/>
      <c r="Z91" s="67"/>
      <c r="AA91" s="67"/>
      <c r="AB91" s="68"/>
      <c r="AC91" s="66">
        <v>0</v>
      </c>
      <c r="AD91" s="67"/>
      <c r="AE91" s="67"/>
      <c r="AF91" s="67"/>
      <c r="AG91" s="68"/>
      <c r="AH91" s="66">
        <v>0</v>
      </c>
      <c r="AI91" s="67"/>
      <c r="AJ91" s="67"/>
      <c r="AK91" s="67"/>
      <c r="AL91" s="68"/>
      <c r="AM91" s="66">
        <f t="shared" si="3"/>
        <v>0</v>
      </c>
      <c r="AN91" s="67"/>
      <c r="AO91" s="67"/>
      <c r="AP91" s="67"/>
      <c r="AQ91" s="68"/>
      <c r="AR91" s="66">
        <v>0</v>
      </c>
      <c r="AS91" s="67"/>
      <c r="AT91" s="67"/>
      <c r="AU91" s="67"/>
      <c r="AV91" s="68"/>
      <c r="AW91" s="66">
        <v>0</v>
      </c>
      <c r="AX91" s="67"/>
      <c r="AY91" s="67"/>
      <c r="AZ91" s="67"/>
      <c r="BA91" s="68"/>
      <c r="BB91" s="66">
        <v>0</v>
      </c>
      <c r="BC91" s="67"/>
      <c r="BD91" s="67"/>
      <c r="BE91" s="67"/>
      <c r="BF91" s="68"/>
      <c r="BG91" s="69">
        <f t="shared" si="4"/>
        <v>0</v>
      </c>
      <c r="BH91" s="69"/>
      <c r="BI91" s="69"/>
      <c r="BJ91" s="69"/>
      <c r="BK91" s="69"/>
    </row>
    <row r="92" spans="1:79" s="26" customFormat="1" ht="12.75" customHeight="1">
      <c r="A92" s="46"/>
      <c r="B92" s="47"/>
      <c r="C92" s="47"/>
      <c r="D92" s="70"/>
      <c r="E92" s="31" t="s">
        <v>147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3"/>
      <c r="X92" s="62">
        <v>1885500</v>
      </c>
      <c r="Y92" s="63"/>
      <c r="Z92" s="63"/>
      <c r="AA92" s="63"/>
      <c r="AB92" s="64"/>
      <c r="AC92" s="62">
        <v>0</v>
      </c>
      <c r="AD92" s="63"/>
      <c r="AE92" s="63"/>
      <c r="AF92" s="63"/>
      <c r="AG92" s="64"/>
      <c r="AH92" s="62">
        <v>0</v>
      </c>
      <c r="AI92" s="63"/>
      <c r="AJ92" s="63"/>
      <c r="AK92" s="63"/>
      <c r="AL92" s="64"/>
      <c r="AM92" s="62">
        <f t="shared" si="3"/>
        <v>1885500</v>
      </c>
      <c r="AN92" s="63"/>
      <c r="AO92" s="63"/>
      <c r="AP92" s="63"/>
      <c r="AQ92" s="64"/>
      <c r="AR92" s="62">
        <v>1892500</v>
      </c>
      <c r="AS92" s="63"/>
      <c r="AT92" s="63"/>
      <c r="AU92" s="63"/>
      <c r="AV92" s="64"/>
      <c r="AW92" s="62">
        <v>0</v>
      </c>
      <c r="AX92" s="63"/>
      <c r="AY92" s="63"/>
      <c r="AZ92" s="63"/>
      <c r="BA92" s="64"/>
      <c r="BB92" s="62">
        <v>0</v>
      </c>
      <c r="BC92" s="63"/>
      <c r="BD92" s="63"/>
      <c r="BE92" s="63"/>
      <c r="BF92" s="64"/>
      <c r="BG92" s="65">
        <f t="shared" si="4"/>
        <v>1892500</v>
      </c>
      <c r="BH92" s="65"/>
      <c r="BI92" s="65"/>
      <c r="BJ92" s="65"/>
      <c r="BK92" s="65"/>
    </row>
    <row r="94" spans="1:79" ht="14.25" customHeight="1">
      <c r="A94" s="81" t="s">
        <v>287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</row>
    <row r="95" spans="1:79" ht="15" customHeight="1">
      <c r="A95" s="96" t="s">
        <v>258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</row>
    <row r="96" spans="1:79" ht="23.1" customHeight="1">
      <c r="A96" s="122" t="s">
        <v>119</v>
      </c>
      <c r="B96" s="123"/>
      <c r="C96" s="123"/>
      <c r="D96" s="123"/>
      <c r="E96" s="124"/>
      <c r="F96" s="98" t="s">
        <v>19</v>
      </c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100"/>
      <c r="X96" s="54" t="s">
        <v>280</v>
      </c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93" t="s">
        <v>285</v>
      </c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5"/>
    </row>
    <row r="97" spans="1:79" ht="53.25" customHeight="1">
      <c r="A97" s="125"/>
      <c r="B97" s="126"/>
      <c r="C97" s="126"/>
      <c r="D97" s="126"/>
      <c r="E97" s="127"/>
      <c r="F97" s="101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3"/>
      <c r="X97" s="93" t="s">
        <v>4</v>
      </c>
      <c r="Y97" s="94"/>
      <c r="Z97" s="94"/>
      <c r="AA97" s="94"/>
      <c r="AB97" s="95"/>
      <c r="AC97" s="93" t="s">
        <v>3</v>
      </c>
      <c r="AD97" s="94"/>
      <c r="AE97" s="94"/>
      <c r="AF97" s="94"/>
      <c r="AG97" s="95"/>
      <c r="AH97" s="116" t="s">
        <v>116</v>
      </c>
      <c r="AI97" s="117"/>
      <c r="AJ97" s="117"/>
      <c r="AK97" s="117"/>
      <c r="AL97" s="118"/>
      <c r="AM97" s="93" t="s">
        <v>5</v>
      </c>
      <c r="AN97" s="94"/>
      <c r="AO97" s="94"/>
      <c r="AP97" s="94"/>
      <c r="AQ97" s="95"/>
      <c r="AR97" s="93" t="s">
        <v>4</v>
      </c>
      <c r="AS97" s="94"/>
      <c r="AT97" s="94"/>
      <c r="AU97" s="94"/>
      <c r="AV97" s="95"/>
      <c r="AW97" s="93" t="s">
        <v>3</v>
      </c>
      <c r="AX97" s="94"/>
      <c r="AY97" s="94"/>
      <c r="AZ97" s="94"/>
      <c r="BA97" s="95"/>
      <c r="BB97" s="86" t="s">
        <v>116</v>
      </c>
      <c r="BC97" s="86"/>
      <c r="BD97" s="86"/>
      <c r="BE97" s="86"/>
      <c r="BF97" s="86"/>
      <c r="BG97" s="93" t="s">
        <v>96</v>
      </c>
      <c r="BH97" s="94"/>
      <c r="BI97" s="94"/>
      <c r="BJ97" s="94"/>
      <c r="BK97" s="95"/>
    </row>
    <row r="98" spans="1:79" ht="15" customHeight="1">
      <c r="A98" s="93">
        <v>1</v>
      </c>
      <c r="B98" s="94"/>
      <c r="C98" s="94"/>
      <c r="D98" s="94"/>
      <c r="E98" s="95"/>
      <c r="F98" s="93">
        <v>2</v>
      </c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5"/>
      <c r="X98" s="93">
        <v>3</v>
      </c>
      <c r="Y98" s="94"/>
      <c r="Z98" s="94"/>
      <c r="AA98" s="94"/>
      <c r="AB98" s="95"/>
      <c r="AC98" s="93">
        <v>4</v>
      </c>
      <c r="AD98" s="94"/>
      <c r="AE98" s="94"/>
      <c r="AF98" s="94"/>
      <c r="AG98" s="95"/>
      <c r="AH98" s="93">
        <v>5</v>
      </c>
      <c r="AI98" s="94"/>
      <c r="AJ98" s="94"/>
      <c r="AK98" s="94"/>
      <c r="AL98" s="95"/>
      <c r="AM98" s="93">
        <v>6</v>
      </c>
      <c r="AN98" s="94"/>
      <c r="AO98" s="94"/>
      <c r="AP98" s="94"/>
      <c r="AQ98" s="95"/>
      <c r="AR98" s="93">
        <v>7</v>
      </c>
      <c r="AS98" s="94"/>
      <c r="AT98" s="94"/>
      <c r="AU98" s="94"/>
      <c r="AV98" s="95"/>
      <c r="AW98" s="93">
        <v>8</v>
      </c>
      <c r="AX98" s="94"/>
      <c r="AY98" s="94"/>
      <c r="AZ98" s="94"/>
      <c r="BA98" s="95"/>
      <c r="BB98" s="93">
        <v>9</v>
      </c>
      <c r="BC98" s="94"/>
      <c r="BD98" s="94"/>
      <c r="BE98" s="94"/>
      <c r="BF98" s="95"/>
      <c r="BG98" s="93">
        <v>10</v>
      </c>
      <c r="BH98" s="94"/>
      <c r="BI98" s="94"/>
      <c r="BJ98" s="94"/>
      <c r="BK98" s="95"/>
    </row>
    <row r="99" spans="1:79" s="1" customFormat="1" ht="15" hidden="1" customHeight="1">
      <c r="A99" s="107" t="s">
        <v>64</v>
      </c>
      <c r="B99" s="108"/>
      <c r="C99" s="108"/>
      <c r="D99" s="108"/>
      <c r="E99" s="109"/>
      <c r="F99" s="107" t="s">
        <v>57</v>
      </c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9"/>
      <c r="X99" s="107" t="s">
        <v>60</v>
      </c>
      <c r="Y99" s="108"/>
      <c r="Z99" s="108"/>
      <c r="AA99" s="108"/>
      <c r="AB99" s="109"/>
      <c r="AC99" s="107" t="s">
        <v>61</v>
      </c>
      <c r="AD99" s="108"/>
      <c r="AE99" s="108"/>
      <c r="AF99" s="108"/>
      <c r="AG99" s="109"/>
      <c r="AH99" s="107" t="s">
        <v>94</v>
      </c>
      <c r="AI99" s="108"/>
      <c r="AJ99" s="108"/>
      <c r="AK99" s="108"/>
      <c r="AL99" s="109"/>
      <c r="AM99" s="113" t="s">
        <v>171</v>
      </c>
      <c r="AN99" s="114"/>
      <c r="AO99" s="114"/>
      <c r="AP99" s="114"/>
      <c r="AQ99" s="115"/>
      <c r="AR99" s="107" t="s">
        <v>62</v>
      </c>
      <c r="AS99" s="108"/>
      <c r="AT99" s="108"/>
      <c r="AU99" s="108"/>
      <c r="AV99" s="109"/>
      <c r="AW99" s="107" t="s">
        <v>63</v>
      </c>
      <c r="AX99" s="108"/>
      <c r="AY99" s="108"/>
      <c r="AZ99" s="108"/>
      <c r="BA99" s="109"/>
      <c r="BB99" s="107" t="s">
        <v>95</v>
      </c>
      <c r="BC99" s="108"/>
      <c r="BD99" s="108"/>
      <c r="BE99" s="108"/>
      <c r="BF99" s="109"/>
      <c r="BG99" s="113" t="s">
        <v>171</v>
      </c>
      <c r="BH99" s="114"/>
      <c r="BI99" s="114"/>
      <c r="BJ99" s="114"/>
      <c r="BK99" s="115"/>
      <c r="CA99" t="s">
        <v>31</v>
      </c>
    </row>
    <row r="100" spans="1:79" s="26" customFormat="1" ht="12.75" customHeight="1">
      <c r="A100" s="46"/>
      <c r="B100" s="47"/>
      <c r="C100" s="47"/>
      <c r="D100" s="47"/>
      <c r="E100" s="70"/>
      <c r="F100" s="46" t="s">
        <v>147</v>
      </c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70"/>
      <c r="X100" s="119"/>
      <c r="Y100" s="120"/>
      <c r="Z100" s="120"/>
      <c r="AA100" s="120"/>
      <c r="AB100" s="121"/>
      <c r="AC100" s="119"/>
      <c r="AD100" s="120"/>
      <c r="AE100" s="120"/>
      <c r="AF100" s="120"/>
      <c r="AG100" s="121"/>
      <c r="AH100" s="65"/>
      <c r="AI100" s="65"/>
      <c r="AJ100" s="65"/>
      <c r="AK100" s="65"/>
      <c r="AL100" s="65"/>
      <c r="AM100" s="65">
        <f>IF(ISNUMBER(X100),X100,0)+IF(ISNUMBER(AC100),AC100,0)</f>
        <v>0</v>
      </c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>
        <f>IF(ISNUMBER(AR100),AR100,0)+IF(ISNUMBER(AW100),AW100,0)</f>
        <v>0</v>
      </c>
      <c r="BH100" s="65"/>
      <c r="BI100" s="65"/>
      <c r="BJ100" s="65"/>
      <c r="BK100" s="65"/>
      <c r="CA100" s="26" t="s">
        <v>32</v>
      </c>
    </row>
    <row r="103" spans="1:79" ht="14.25" customHeight="1">
      <c r="A103" s="81" t="s">
        <v>120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</row>
    <row r="104" spans="1:79" ht="14.25" customHeight="1">
      <c r="A104" s="81" t="s">
        <v>272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</row>
    <row r="105" spans="1:79" ht="15" customHeight="1">
      <c r="A105" s="96" t="s">
        <v>258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</row>
    <row r="106" spans="1:79" ht="23.1" customHeight="1">
      <c r="A106" s="98" t="s">
        <v>6</v>
      </c>
      <c r="B106" s="99"/>
      <c r="C106" s="99"/>
      <c r="D106" s="98" t="s">
        <v>121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100"/>
      <c r="U106" s="93" t="s">
        <v>259</v>
      </c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5"/>
      <c r="AN106" s="93" t="s">
        <v>262</v>
      </c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5"/>
      <c r="BG106" s="54" t="s">
        <v>269</v>
      </c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</row>
    <row r="107" spans="1:79" ht="52.5" customHeight="1">
      <c r="A107" s="101"/>
      <c r="B107" s="102"/>
      <c r="C107" s="102"/>
      <c r="D107" s="101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3"/>
      <c r="U107" s="93" t="s">
        <v>4</v>
      </c>
      <c r="V107" s="94"/>
      <c r="W107" s="94"/>
      <c r="X107" s="94"/>
      <c r="Y107" s="95"/>
      <c r="Z107" s="93" t="s">
        <v>3</v>
      </c>
      <c r="AA107" s="94"/>
      <c r="AB107" s="94"/>
      <c r="AC107" s="94"/>
      <c r="AD107" s="95"/>
      <c r="AE107" s="116" t="s">
        <v>116</v>
      </c>
      <c r="AF107" s="117"/>
      <c r="AG107" s="117"/>
      <c r="AH107" s="118"/>
      <c r="AI107" s="93" t="s">
        <v>5</v>
      </c>
      <c r="AJ107" s="94"/>
      <c r="AK107" s="94"/>
      <c r="AL107" s="94"/>
      <c r="AM107" s="95"/>
      <c r="AN107" s="93" t="s">
        <v>4</v>
      </c>
      <c r="AO107" s="94"/>
      <c r="AP107" s="94"/>
      <c r="AQ107" s="94"/>
      <c r="AR107" s="95"/>
      <c r="AS107" s="93" t="s">
        <v>3</v>
      </c>
      <c r="AT107" s="94"/>
      <c r="AU107" s="94"/>
      <c r="AV107" s="94"/>
      <c r="AW107" s="95"/>
      <c r="AX107" s="116" t="s">
        <v>116</v>
      </c>
      <c r="AY107" s="117"/>
      <c r="AZ107" s="117"/>
      <c r="BA107" s="118"/>
      <c r="BB107" s="93" t="s">
        <v>96</v>
      </c>
      <c r="BC107" s="94"/>
      <c r="BD107" s="94"/>
      <c r="BE107" s="94"/>
      <c r="BF107" s="95"/>
      <c r="BG107" s="93" t="s">
        <v>4</v>
      </c>
      <c r="BH107" s="94"/>
      <c r="BI107" s="94"/>
      <c r="BJ107" s="94"/>
      <c r="BK107" s="95"/>
      <c r="BL107" s="54" t="s">
        <v>3</v>
      </c>
      <c r="BM107" s="54"/>
      <c r="BN107" s="54"/>
      <c r="BO107" s="54"/>
      <c r="BP107" s="54"/>
      <c r="BQ107" s="86" t="s">
        <v>116</v>
      </c>
      <c r="BR107" s="86"/>
      <c r="BS107" s="86"/>
      <c r="BT107" s="86"/>
      <c r="BU107" s="93" t="s">
        <v>97</v>
      </c>
      <c r="BV107" s="94"/>
      <c r="BW107" s="94"/>
      <c r="BX107" s="94"/>
      <c r="BY107" s="95"/>
    </row>
    <row r="108" spans="1:79" ht="15" customHeight="1">
      <c r="A108" s="93">
        <v>1</v>
      </c>
      <c r="B108" s="94"/>
      <c r="C108" s="94"/>
      <c r="D108" s="93">
        <v>2</v>
      </c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5"/>
      <c r="U108" s="93">
        <v>3</v>
      </c>
      <c r="V108" s="94"/>
      <c r="W108" s="94"/>
      <c r="X108" s="94"/>
      <c r="Y108" s="95"/>
      <c r="Z108" s="93">
        <v>4</v>
      </c>
      <c r="AA108" s="94"/>
      <c r="AB108" s="94"/>
      <c r="AC108" s="94"/>
      <c r="AD108" s="95"/>
      <c r="AE108" s="93">
        <v>5</v>
      </c>
      <c r="AF108" s="94"/>
      <c r="AG108" s="94"/>
      <c r="AH108" s="95"/>
      <c r="AI108" s="93">
        <v>6</v>
      </c>
      <c r="AJ108" s="94"/>
      <c r="AK108" s="94"/>
      <c r="AL108" s="94"/>
      <c r="AM108" s="95"/>
      <c r="AN108" s="93">
        <v>7</v>
      </c>
      <c r="AO108" s="94"/>
      <c r="AP108" s="94"/>
      <c r="AQ108" s="94"/>
      <c r="AR108" s="95"/>
      <c r="AS108" s="93">
        <v>8</v>
      </c>
      <c r="AT108" s="94"/>
      <c r="AU108" s="94"/>
      <c r="AV108" s="94"/>
      <c r="AW108" s="95"/>
      <c r="AX108" s="54">
        <v>9</v>
      </c>
      <c r="AY108" s="54"/>
      <c r="AZ108" s="54"/>
      <c r="BA108" s="54"/>
      <c r="BB108" s="93">
        <v>10</v>
      </c>
      <c r="BC108" s="94"/>
      <c r="BD108" s="94"/>
      <c r="BE108" s="94"/>
      <c r="BF108" s="95"/>
      <c r="BG108" s="93">
        <v>11</v>
      </c>
      <c r="BH108" s="94"/>
      <c r="BI108" s="94"/>
      <c r="BJ108" s="94"/>
      <c r="BK108" s="95"/>
      <c r="BL108" s="54">
        <v>12</v>
      </c>
      <c r="BM108" s="54"/>
      <c r="BN108" s="54"/>
      <c r="BO108" s="54"/>
      <c r="BP108" s="54"/>
      <c r="BQ108" s="93">
        <v>13</v>
      </c>
      <c r="BR108" s="94"/>
      <c r="BS108" s="94"/>
      <c r="BT108" s="95"/>
      <c r="BU108" s="93">
        <v>14</v>
      </c>
      <c r="BV108" s="94"/>
      <c r="BW108" s="94"/>
      <c r="BX108" s="94"/>
      <c r="BY108" s="95"/>
    </row>
    <row r="109" spans="1:79" s="1" customFormat="1" ht="14.25" hidden="1" customHeight="1">
      <c r="A109" s="107" t="s">
        <v>69</v>
      </c>
      <c r="B109" s="108"/>
      <c r="C109" s="108"/>
      <c r="D109" s="107" t="s">
        <v>57</v>
      </c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9"/>
      <c r="U109" s="84" t="s">
        <v>65</v>
      </c>
      <c r="V109" s="84"/>
      <c r="W109" s="84"/>
      <c r="X109" s="84"/>
      <c r="Y109" s="84"/>
      <c r="Z109" s="84" t="s">
        <v>66</v>
      </c>
      <c r="AA109" s="84"/>
      <c r="AB109" s="84"/>
      <c r="AC109" s="84"/>
      <c r="AD109" s="84"/>
      <c r="AE109" s="84" t="s">
        <v>91</v>
      </c>
      <c r="AF109" s="84"/>
      <c r="AG109" s="84"/>
      <c r="AH109" s="84"/>
      <c r="AI109" s="104" t="s">
        <v>170</v>
      </c>
      <c r="AJ109" s="104"/>
      <c r="AK109" s="104"/>
      <c r="AL109" s="104"/>
      <c r="AM109" s="104"/>
      <c r="AN109" s="84" t="s">
        <v>67</v>
      </c>
      <c r="AO109" s="84"/>
      <c r="AP109" s="84"/>
      <c r="AQ109" s="84"/>
      <c r="AR109" s="84"/>
      <c r="AS109" s="84" t="s">
        <v>68</v>
      </c>
      <c r="AT109" s="84"/>
      <c r="AU109" s="84"/>
      <c r="AV109" s="84"/>
      <c r="AW109" s="84"/>
      <c r="AX109" s="84" t="s">
        <v>92</v>
      </c>
      <c r="AY109" s="84"/>
      <c r="AZ109" s="84"/>
      <c r="BA109" s="84"/>
      <c r="BB109" s="104" t="s">
        <v>170</v>
      </c>
      <c r="BC109" s="104"/>
      <c r="BD109" s="104"/>
      <c r="BE109" s="104"/>
      <c r="BF109" s="104"/>
      <c r="BG109" s="84" t="s">
        <v>58</v>
      </c>
      <c r="BH109" s="84"/>
      <c r="BI109" s="84"/>
      <c r="BJ109" s="84"/>
      <c r="BK109" s="84"/>
      <c r="BL109" s="84" t="s">
        <v>59</v>
      </c>
      <c r="BM109" s="84"/>
      <c r="BN109" s="84"/>
      <c r="BO109" s="84"/>
      <c r="BP109" s="84"/>
      <c r="BQ109" s="84" t="s">
        <v>93</v>
      </c>
      <c r="BR109" s="84"/>
      <c r="BS109" s="84"/>
      <c r="BT109" s="84"/>
      <c r="BU109" s="104" t="s">
        <v>170</v>
      </c>
      <c r="BV109" s="104"/>
      <c r="BW109" s="104"/>
      <c r="BX109" s="104"/>
      <c r="BY109" s="104"/>
      <c r="CA109" t="s">
        <v>33</v>
      </c>
    </row>
    <row r="110" spans="1:79" s="25" customFormat="1" ht="25.5" customHeight="1">
      <c r="A110" s="44">
        <v>1</v>
      </c>
      <c r="B110" s="45"/>
      <c r="C110" s="45"/>
      <c r="D110" s="36" t="s">
        <v>187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8"/>
      <c r="U110" s="66">
        <v>1162487</v>
      </c>
      <c r="V110" s="67"/>
      <c r="W110" s="67"/>
      <c r="X110" s="67"/>
      <c r="Y110" s="68"/>
      <c r="Z110" s="66">
        <v>0</v>
      </c>
      <c r="AA110" s="67"/>
      <c r="AB110" s="67"/>
      <c r="AC110" s="67"/>
      <c r="AD110" s="68"/>
      <c r="AE110" s="66">
        <v>0</v>
      </c>
      <c r="AF110" s="67"/>
      <c r="AG110" s="67"/>
      <c r="AH110" s="68"/>
      <c r="AI110" s="66">
        <f>IF(ISNUMBER(U110),U110,0)+IF(ISNUMBER(Z110),Z110,0)</f>
        <v>1162487</v>
      </c>
      <c r="AJ110" s="67"/>
      <c r="AK110" s="67"/>
      <c r="AL110" s="67"/>
      <c r="AM110" s="68"/>
      <c r="AN110" s="66">
        <v>1379965</v>
      </c>
      <c r="AO110" s="67"/>
      <c r="AP110" s="67"/>
      <c r="AQ110" s="67"/>
      <c r="AR110" s="68"/>
      <c r="AS110" s="66">
        <v>0</v>
      </c>
      <c r="AT110" s="67"/>
      <c r="AU110" s="67"/>
      <c r="AV110" s="67"/>
      <c r="AW110" s="68"/>
      <c r="AX110" s="66">
        <v>0</v>
      </c>
      <c r="AY110" s="67"/>
      <c r="AZ110" s="67"/>
      <c r="BA110" s="68"/>
      <c r="BB110" s="66">
        <f>IF(ISNUMBER(AN110),AN110,0)+IF(ISNUMBER(AS110),AS110,0)</f>
        <v>1379965</v>
      </c>
      <c r="BC110" s="67"/>
      <c r="BD110" s="67"/>
      <c r="BE110" s="67"/>
      <c r="BF110" s="68"/>
      <c r="BG110" s="66">
        <v>15606600</v>
      </c>
      <c r="BH110" s="67"/>
      <c r="BI110" s="67"/>
      <c r="BJ110" s="67"/>
      <c r="BK110" s="68"/>
      <c r="BL110" s="66">
        <v>0</v>
      </c>
      <c r="BM110" s="67"/>
      <c r="BN110" s="67"/>
      <c r="BO110" s="67"/>
      <c r="BP110" s="68"/>
      <c r="BQ110" s="66">
        <v>0</v>
      </c>
      <c r="BR110" s="67"/>
      <c r="BS110" s="67"/>
      <c r="BT110" s="68"/>
      <c r="BU110" s="66">
        <f>IF(ISNUMBER(BG110),BG110,0)+IF(ISNUMBER(BL110),BL110,0)</f>
        <v>15606600</v>
      </c>
      <c r="BV110" s="67"/>
      <c r="BW110" s="67"/>
      <c r="BX110" s="67"/>
      <c r="BY110" s="68"/>
      <c r="CA110" s="25" t="s">
        <v>34</v>
      </c>
    </row>
    <row r="111" spans="1:79" s="25" customFormat="1" ht="25.5" customHeight="1">
      <c r="A111" s="44">
        <v>2</v>
      </c>
      <c r="B111" s="45"/>
      <c r="C111" s="45"/>
      <c r="D111" s="36" t="s">
        <v>188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8"/>
      <c r="U111" s="66">
        <v>178</v>
      </c>
      <c r="V111" s="67"/>
      <c r="W111" s="67"/>
      <c r="X111" s="67"/>
      <c r="Y111" s="68"/>
      <c r="Z111" s="66">
        <v>0</v>
      </c>
      <c r="AA111" s="67"/>
      <c r="AB111" s="67"/>
      <c r="AC111" s="67"/>
      <c r="AD111" s="68"/>
      <c r="AE111" s="66">
        <v>0</v>
      </c>
      <c r="AF111" s="67"/>
      <c r="AG111" s="67"/>
      <c r="AH111" s="68"/>
      <c r="AI111" s="66">
        <f>IF(ISNUMBER(U111),U111,0)+IF(ISNUMBER(Z111),Z111,0)</f>
        <v>178</v>
      </c>
      <c r="AJ111" s="67"/>
      <c r="AK111" s="67"/>
      <c r="AL111" s="67"/>
      <c r="AM111" s="68"/>
      <c r="AN111" s="66">
        <v>0</v>
      </c>
      <c r="AO111" s="67"/>
      <c r="AP111" s="67"/>
      <c r="AQ111" s="67"/>
      <c r="AR111" s="68"/>
      <c r="AS111" s="66">
        <v>0</v>
      </c>
      <c r="AT111" s="67"/>
      <c r="AU111" s="67"/>
      <c r="AV111" s="67"/>
      <c r="AW111" s="68"/>
      <c r="AX111" s="66">
        <v>0</v>
      </c>
      <c r="AY111" s="67"/>
      <c r="AZ111" s="67"/>
      <c r="BA111" s="68"/>
      <c r="BB111" s="66">
        <f>IF(ISNUMBER(AN111),AN111,0)+IF(ISNUMBER(AS111),AS111,0)</f>
        <v>0</v>
      </c>
      <c r="BC111" s="67"/>
      <c r="BD111" s="67"/>
      <c r="BE111" s="67"/>
      <c r="BF111" s="68"/>
      <c r="BG111" s="66">
        <v>0</v>
      </c>
      <c r="BH111" s="67"/>
      <c r="BI111" s="67"/>
      <c r="BJ111" s="67"/>
      <c r="BK111" s="68"/>
      <c r="BL111" s="66">
        <v>0</v>
      </c>
      <c r="BM111" s="67"/>
      <c r="BN111" s="67"/>
      <c r="BO111" s="67"/>
      <c r="BP111" s="68"/>
      <c r="BQ111" s="66">
        <v>0</v>
      </c>
      <c r="BR111" s="67"/>
      <c r="BS111" s="67"/>
      <c r="BT111" s="68"/>
      <c r="BU111" s="66">
        <f>IF(ISNUMBER(BG111),BG111,0)+IF(ISNUMBER(BL111),BL111,0)</f>
        <v>0</v>
      </c>
      <c r="BV111" s="67"/>
      <c r="BW111" s="67"/>
      <c r="BX111" s="67"/>
      <c r="BY111" s="68"/>
    </row>
    <row r="112" spans="1:79" s="25" customFormat="1" ht="12.75" customHeight="1">
      <c r="A112" s="44">
        <v>3</v>
      </c>
      <c r="B112" s="45"/>
      <c r="C112" s="45"/>
      <c r="D112" s="36" t="s">
        <v>189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8"/>
      <c r="U112" s="66">
        <v>0</v>
      </c>
      <c r="V112" s="67"/>
      <c r="W112" s="67"/>
      <c r="X112" s="67"/>
      <c r="Y112" s="68"/>
      <c r="Z112" s="66">
        <v>15000</v>
      </c>
      <c r="AA112" s="67"/>
      <c r="AB112" s="67"/>
      <c r="AC112" s="67"/>
      <c r="AD112" s="68"/>
      <c r="AE112" s="66">
        <v>15000</v>
      </c>
      <c r="AF112" s="67"/>
      <c r="AG112" s="67"/>
      <c r="AH112" s="68"/>
      <c r="AI112" s="66">
        <f>IF(ISNUMBER(U112),U112,0)+IF(ISNUMBER(Z112),Z112,0)</f>
        <v>15000</v>
      </c>
      <c r="AJ112" s="67"/>
      <c r="AK112" s="67"/>
      <c r="AL112" s="67"/>
      <c r="AM112" s="68"/>
      <c r="AN112" s="66">
        <v>0</v>
      </c>
      <c r="AO112" s="67"/>
      <c r="AP112" s="67"/>
      <c r="AQ112" s="67"/>
      <c r="AR112" s="68"/>
      <c r="AS112" s="66">
        <v>0</v>
      </c>
      <c r="AT112" s="67"/>
      <c r="AU112" s="67"/>
      <c r="AV112" s="67"/>
      <c r="AW112" s="68"/>
      <c r="AX112" s="66">
        <v>0</v>
      </c>
      <c r="AY112" s="67"/>
      <c r="AZ112" s="67"/>
      <c r="BA112" s="68"/>
      <c r="BB112" s="66">
        <f>IF(ISNUMBER(AN112),AN112,0)+IF(ISNUMBER(AS112),AS112,0)</f>
        <v>0</v>
      </c>
      <c r="BC112" s="67"/>
      <c r="BD112" s="67"/>
      <c r="BE112" s="67"/>
      <c r="BF112" s="68"/>
      <c r="BG112" s="66">
        <v>0</v>
      </c>
      <c r="BH112" s="67"/>
      <c r="BI112" s="67"/>
      <c r="BJ112" s="67"/>
      <c r="BK112" s="68"/>
      <c r="BL112" s="66">
        <v>0</v>
      </c>
      <c r="BM112" s="67"/>
      <c r="BN112" s="67"/>
      <c r="BO112" s="67"/>
      <c r="BP112" s="68"/>
      <c r="BQ112" s="66">
        <v>0</v>
      </c>
      <c r="BR112" s="67"/>
      <c r="BS112" s="67"/>
      <c r="BT112" s="68"/>
      <c r="BU112" s="66">
        <f>IF(ISNUMBER(BG112),BG112,0)+IF(ISNUMBER(BL112),BL112,0)</f>
        <v>0</v>
      </c>
      <c r="BV112" s="67"/>
      <c r="BW112" s="67"/>
      <c r="BX112" s="67"/>
      <c r="BY112" s="68"/>
    </row>
    <row r="113" spans="1:79" s="26" customFormat="1" ht="12.75" customHeight="1">
      <c r="A113" s="46"/>
      <c r="B113" s="47"/>
      <c r="C113" s="47"/>
      <c r="D113" s="31" t="s">
        <v>147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3"/>
      <c r="U113" s="62">
        <v>1162665</v>
      </c>
      <c r="V113" s="63"/>
      <c r="W113" s="63"/>
      <c r="X113" s="63"/>
      <c r="Y113" s="64"/>
      <c r="Z113" s="62">
        <v>15000</v>
      </c>
      <c r="AA113" s="63"/>
      <c r="AB113" s="63"/>
      <c r="AC113" s="63"/>
      <c r="AD113" s="64"/>
      <c r="AE113" s="62">
        <v>15000</v>
      </c>
      <c r="AF113" s="63"/>
      <c r="AG113" s="63"/>
      <c r="AH113" s="64"/>
      <c r="AI113" s="62">
        <f>IF(ISNUMBER(U113),U113,0)+IF(ISNUMBER(Z113),Z113,0)</f>
        <v>1177665</v>
      </c>
      <c r="AJ113" s="63"/>
      <c r="AK113" s="63"/>
      <c r="AL113" s="63"/>
      <c r="AM113" s="64"/>
      <c r="AN113" s="62">
        <v>1379965</v>
      </c>
      <c r="AO113" s="63"/>
      <c r="AP113" s="63"/>
      <c r="AQ113" s="63"/>
      <c r="AR113" s="64"/>
      <c r="AS113" s="62">
        <v>0</v>
      </c>
      <c r="AT113" s="63"/>
      <c r="AU113" s="63"/>
      <c r="AV113" s="63"/>
      <c r="AW113" s="64"/>
      <c r="AX113" s="62">
        <v>0</v>
      </c>
      <c r="AY113" s="63"/>
      <c r="AZ113" s="63"/>
      <c r="BA113" s="64"/>
      <c r="BB113" s="62">
        <f>IF(ISNUMBER(AN113),AN113,0)+IF(ISNUMBER(AS113),AS113,0)</f>
        <v>1379965</v>
      </c>
      <c r="BC113" s="63"/>
      <c r="BD113" s="63"/>
      <c r="BE113" s="63"/>
      <c r="BF113" s="64"/>
      <c r="BG113" s="62">
        <v>15606600</v>
      </c>
      <c r="BH113" s="63"/>
      <c r="BI113" s="63"/>
      <c r="BJ113" s="63"/>
      <c r="BK113" s="64"/>
      <c r="BL113" s="62">
        <v>0</v>
      </c>
      <c r="BM113" s="63"/>
      <c r="BN113" s="63"/>
      <c r="BO113" s="63"/>
      <c r="BP113" s="64"/>
      <c r="BQ113" s="62">
        <v>0</v>
      </c>
      <c r="BR113" s="63"/>
      <c r="BS113" s="63"/>
      <c r="BT113" s="64"/>
      <c r="BU113" s="62">
        <f>IF(ISNUMBER(BG113),BG113,0)+IF(ISNUMBER(BL113),BL113,0)</f>
        <v>15606600</v>
      </c>
      <c r="BV113" s="63"/>
      <c r="BW113" s="63"/>
      <c r="BX113" s="63"/>
      <c r="BY113" s="64"/>
    </row>
    <row r="115" spans="1:79" ht="14.25" customHeight="1">
      <c r="A115" s="81" t="s">
        <v>288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</row>
    <row r="116" spans="1:79" ht="15" customHeight="1">
      <c r="A116" s="97" t="s">
        <v>258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</row>
    <row r="117" spans="1:79" ht="23.1" customHeight="1">
      <c r="A117" s="98" t="s">
        <v>6</v>
      </c>
      <c r="B117" s="99"/>
      <c r="C117" s="99"/>
      <c r="D117" s="98" t="s">
        <v>121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100"/>
      <c r="U117" s="54" t="s">
        <v>280</v>
      </c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 t="s">
        <v>285</v>
      </c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</row>
    <row r="118" spans="1:79" ht="54" customHeight="1">
      <c r="A118" s="101"/>
      <c r="B118" s="102"/>
      <c r="C118" s="102"/>
      <c r="D118" s="10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3"/>
      <c r="U118" s="93" t="s">
        <v>4</v>
      </c>
      <c r="V118" s="94"/>
      <c r="W118" s="94"/>
      <c r="X118" s="94"/>
      <c r="Y118" s="95"/>
      <c r="Z118" s="93" t="s">
        <v>3</v>
      </c>
      <c r="AA118" s="94"/>
      <c r="AB118" s="94"/>
      <c r="AC118" s="94"/>
      <c r="AD118" s="95"/>
      <c r="AE118" s="116" t="s">
        <v>116</v>
      </c>
      <c r="AF118" s="117"/>
      <c r="AG118" s="117"/>
      <c r="AH118" s="117"/>
      <c r="AI118" s="118"/>
      <c r="AJ118" s="93" t="s">
        <v>5</v>
      </c>
      <c r="AK118" s="94"/>
      <c r="AL118" s="94"/>
      <c r="AM118" s="94"/>
      <c r="AN118" s="95"/>
      <c r="AO118" s="93" t="s">
        <v>4</v>
      </c>
      <c r="AP118" s="94"/>
      <c r="AQ118" s="94"/>
      <c r="AR118" s="94"/>
      <c r="AS118" s="95"/>
      <c r="AT118" s="93" t="s">
        <v>3</v>
      </c>
      <c r="AU118" s="94"/>
      <c r="AV118" s="94"/>
      <c r="AW118" s="94"/>
      <c r="AX118" s="95"/>
      <c r="AY118" s="116" t="s">
        <v>116</v>
      </c>
      <c r="AZ118" s="117"/>
      <c r="BA118" s="117"/>
      <c r="BB118" s="117"/>
      <c r="BC118" s="118"/>
      <c r="BD118" s="54" t="s">
        <v>96</v>
      </c>
      <c r="BE118" s="54"/>
      <c r="BF118" s="54"/>
      <c r="BG118" s="54"/>
      <c r="BH118" s="54"/>
    </row>
    <row r="119" spans="1:79" ht="15" customHeight="1">
      <c r="A119" s="93" t="s">
        <v>169</v>
      </c>
      <c r="B119" s="94"/>
      <c r="C119" s="94"/>
      <c r="D119" s="93">
        <v>2</v>
      </c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5"/>
      <c r="U119" s="93">
        <v>3</v>
      </c>
      <c r="V119" s="94"/>
      <c r="W119" s="94"/>
      <c r="X119" s="94"/>
      <c r="Y119" s="95"/>
      <c r="Z119" s="93">
        <v>4</v>
      </c>
      <c r="AA119" s="94"/>
      <c r="AB119" s="94"/>
      <c r="AC119" s="94"/>
      <c r="AD119" s="95"/>
      <c r="AE119" s="93">
        <v>5</v>
      </c>
      <c r="AF119" s="94"/>
      <c r="AG119" s="94"/>
      <c r="AH119" s="94"/>
      <c r="AI119" s="95"/>
      <c r="AJ119" s="93">
        <v>6</v>
      </c>
      <c r="AK119" s="94"/>
      <c r="AL119" s="94"/>
      <c r="AM119" s="94"/>
      <c r="AN119" s="95"/>
      <c r="AO119" s="93">
        <v>7</v>
      </c>
      <c r="AP119" s="94"/>
      <c r="AQ119" s="94"/>
      <c r="AR119" s="94"/>
      <c r="AS119" s="95"/>
      <c r="AT119" s="93">
        <v>8</v>
      </c>
      <c r="AU119" s="94"/>
      <c r="AV119" s="94"/>
      <c r="AW119" s="94"/>
      <c r="AX119" s="95"/>
      <c r="AY119" s="93">
        <v>9</v>
      </c>
      <c r="AZ119" s="94"/>
      <c r="BA119" s="94"/>
      <c r="BB119" s="94"/>
      <c r="BC119" s="95"/>
      <c r="BD119" s="93">
        <v>10</v>
      </c>
      <c r="BE119" s="94"/>
      <c r="BF119" s="94"/>
      <c r="BG119" s="94"/>
      <c r="BH119" s="95"/>
    </row>
    <row r="120" spans="1:79" s="1" customFormat="1" ht="12.75" hidden="1" customHeight="1">
      <c r="A120" s="107" t="s">
        <v>69</v>
      </c>
      <c r="B120" s="108"/>
      <c r="C120" s="108"/>
      <c r="D120" s="107" t="s">
        <v>57</v>
      </c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9"/>
      <c r="U120" s="107" t="s">
        <v>60</v>
      </c>
      <c r="V120" s="108"/>
      <c r="W120" s="108"/>
      <c r="X120" s="108"/>
      <c r="Y120" s="109"/>
      <c r="Z120" s="107" t="s">
        <v>61</v>
      </c>
      <c r="AA120" s="108"/>
      <c r="AB120" s="108"/>
      <c r="AC120" s="108"/>
      <c r="AD120" s="109"/>
      <c r="AE120" s="107" t="s">
        <v>94</v>
      </c>
      <c r="AF120" s="108"/>
      <c r="AG120" s="108"/>
      <c r="AH120" s="108"/>
      <c r="AI120" s="109"/>
      <c r="AJ120" s="113" t="s">
        <v>171</v>
      </c>
      <c r="AK120" s="114"/>
      <c r="AL120" s="114"/>
      <c r="AM120" s="114"/>
      <c r="AN120" s="115"/>
      <c r="AO120" s="107" t="s">
        <v>62</v>
      </c>
      <c r="AP120" s="108"/>
      <c r="AQ120" s="108"/>
      <c r="AR120" s="108"/>
      <c r="AS120" s="109"/>
      <c r="AT120" s="107" t="s">
        <v>63</v>
      </c>
      <c r="AU120" s="108"/>
      <c r="AV120" s="108"/>
      <c r="AW120" s="108"/>
      <c r="AX120" s="109"/>
      <c r="AY120" s="107" t="s">
        <v>95</v>
      </c>
      <c r="AZ120" s="108"/>
      <c r="BA120" s="108"/>
      <c r="BB120" s="108"/>
      <c r="BC120" s="109"/>
      <c r="BD120" s="104" t="s">
        <v>171</v>
      </c>
      <c r="BE120" s="104"/>
      <c r="BF120" s="104"/>
      <c r="BG120" s="104"/>
      <c r="BH120" s="104"/>
      <c r="CA120" s="1" t="s">
        <v>35</v>
      </c>
    </row>
    <row r="121" spans="1:79" s="25" customFormat="1" ht="25.5" customHeight="1">
      <c r="A121" s="44">
        <v>1</v>
      </c>
      <c r="B121" s="45"/>
      <c r="C121" s="45"/>
      <c r="D121" s="36" t="s">
        <v>187</v>
      </c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8"/>
      <c r="U121" s="66">
        <v>1885500</v>
      </c>
      <c r="V121" s="67"/>
      <c r="W121" s="67"/>
      <c r="X121" s="67"/>
      <c r="Y121" s="68"/>
      <c r="Z121" s="66">
        <v>0</v>
      </c>
      <c r="AA121" s="67"/>
      <c r="AB121" s="67"/>
      <c r="AC121" s="67"/>
      <c r="AD121" s="68"/>
      <c r="AE121" s="69">
        <v>0</v>
      </c>
      <c r="AF121" s="69"/>
      <c r="AG121" s="69"/>
      <c r="AH121" s="69"/>
      <c r="AI121" s="69"/>
      <c r="AJ121" s="35">
        <f>IF(ISNUMBER(U121),U121,0)+IF(ISNUMBER(Z121),Z121,0)</f>
        <v>1885500</v>
      </c>
      <c r="AK121" s="35"/>
      <c r="AL121" s="35"/>
      <c r="AM121" s="35"/>
      <c r="AN121" s="35"/>
      <c r="AO121" s="69">
        <v>1892500</v>
      </c>
      <c r="AP121" s="69"/>
      <c r="AQ121" s="69"/>
      <c r="AR121" s="69"/>
      <c r="AS121" s="69"/>
      <c r="AT121" s="35">
        <v>0</v>
      </c>
      <c r="AU121" s="35"/>
      <c r="AV121" s="35"/>
      <c r="AW121" s="35"/>
      <c r="AX121" s="35"/>
      <c r="AY121" s="69">
        <v>0</v>
      </c>
      <c r="AZ121" s="69"/>
      <c r="BA121" s="69"/>
      <c r="BB121" s="69"/>
      <c r="BC121" s="69"/>
      <c r="BD121" s="35">
        <f>IF(ISNUMBER(AO121),AO121,0)+IF(ISNUMBER(AT121),AT121,0)</f>
        <v>1892500</v>
      </c>
      <c r="BE121" s="35"/>
      <c r="BF121" s="35"/>
      <c r="BG121" s="35"/>
      <c r="BH121" s="35"/>
      <c r="CA121" s="25" t="s">
        <v>36</v>
      </c>
    </row>
    <row r="122" spans="1:79" s="25" customFormat="1" ht="25.5" customHeight="1">
      <c r="A122" s="44">
        <v>2</v>
      </c>
      <c r="B122" s="45"/>
      <c r="C122" s="45"/>
      <c r="D122" s="36" t="s">
        <v>188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8"/>
      <c r="U122" s="66">
        <v>0</v>
      </c>
      <c r="V122" s="67"/>
      <c r="W122" s="67"/>
      <c r="X122" s="67"/>
      <c r="Y122" s="68"/>
      <c r="Z122" s="66">
        <v>0</v>
      </c>
      <c r="AA122" s="67"/>
      <c r="AB122" s="67"/>
      <c r="AC122" s="67"/>
      <c r="AD122" s="68"/>
      <c r="AE122" s="69">
        <v>0</v>
      </c>
      <c r="AF122" s="69"/>
      <c r="AG122" s="69"/>
      <c r="AH122" s="69"/>
      <c r="AI122" s="69"/>
      <c r="AJ122" s="35">
        <f>IF(ISNUMBER(U122),U122,0)+IF(ISNUMBER(Z122),Z122,0)</f>
        <v>0</v>
      </c>
      <c r="AK122" s="35"/>
      <c r="AL122" s="35"/>
      <c r="AM122" s="35"/>
      <c r="AN122" s="35"/>
      <c r="AO122" s="69">
        <v>0</v>
      </c>
      <c r="AP122" s="69"/>
      <c r="AQ122" s="69"/>
      <c r="AR122" s="69"/>
      <c r="AS122" s="69"/>
      <c r="AT122" s="35">
        <v>0</v>
      </c>
      <c r="AU122" s="35"/>
      <c r="AV122" s="35"/>
      <c r="AW122" s="35"/>
      <c r="AX122" s="35"/>
      <c r="AY122" s="69">
        <v>0</v>
      </c>
      <c r="AZ122" s="69"/>
      <c r="BA122" s="69"/>
      <c r="BB122" s="69"/>
      <c r="BC122" s="69"/>
      <c r="BD122" s="35">
        <f>IF(ISNUMBER(AO122),AO122,0)+IF(ISNUMBER(AT122),AT122,0)</f>
        <v>0</v>
      </c>
      <c r="BE122" s="35"/>
      <c r="BF122" s="35"/>
      <c r="BG122" s="35"/>
      <c r="BH122" s="35"/>
    </row>
    <row r="123" spans="1:79" s="25" customFormat="1" ht="12.75" customHeight="1">
      <c r="A123" s="44">
        <v>3</v>
      </c>
      <c r="B123" s="45"/>
      <c r="C123" s="45"/>
      <c r="D123" s="36" t="s">
        <v>189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8"/>
      <c r="U123" s="66">
        <v>0</v>
      </c>
      <c r="V123" s="67"/>
      <c r="W123" s="67"/>
      <c r="X123" s="67"/>
      <c r="Y123" s="68"/>
      <c r="Z123" s="66">
        <v>0</v>
      </c>
      <c r="AA123" s="67"/>
      <c r="AB123" s="67"/>
      <c r="AC123" s="67"/>
      <c r="AD123" s="68"/>
      <c r="AE123" s="69">
        <v>0</v>
      </c>
      <c r="AF123" s="69"/>
      <c r="AG123" s="69"/>
      <c r="AH123" s="69"/>
      <c r="AI123" s="69"/>
      <c r="AJ123" s="35">
        <f>IF(ISNUMBER(U123),U123,0)+IF(ISNUMBER(Z123),Z123,0)</f>
        <v>0</v>
      </c>
      <c r="AK123" s="35"/>
      <c r="AL123" s="35"/>
      <c r="AM123" s="35"/>
      <c r="AN123" s="35"/>
      <c r="AO123" s="69">
        <v>0</v>
      </c>
      <c r="AP123" s="69"/>
      <c r="AQ123" s="69"/>
      <c r="AR123" s="69"/>
      <c r="AS123" s="69"/>
      <c r="AT123" s="35">
        <v>0</v>
      </c>
      <c r="AU123" s="35"/>
      <c r="AV123" s="35"/>
      <c r="AW123" s="35"/>
      <c r="AX123" s="35"/>
      <c r="AY123" s="69">
        <v>0</v>
      </c>
      <c r="AZ123" s="69"/>
      <c r="BA123" s="69"/>
      <c r="BB123" s="69"/>
      <c r="BC123" s="69"/>
      <c r="BD123" s="35">
        <f>IF(ISNUMBER(AO123),AO123,0)+IF(ISNUMBER(AT123),AT123,0)</f>
        <v>0</v>
      </c>
      <c r="BE123" s="35"/>
      <c r="BF123" s="35"/>
      <c r="BG123" s="35"/>
      <c r="BH123" s="35"/>
    </row>
    <row r="124" spans="1:79" s="26" customFormat="1" ht="12.75" customHeight="1">
      <c r="A124" s="46"/>
      <c r="B124" s="47"/>
      <c r="C124" s="47"/>
      <c r="D124" s="31" t="s">
        <v>147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3"/>
      <c r="U124" s="62">
        <v>1885500</v>
      </c>
      <c r="V124" s="63"/>
      <c r="W124" s="63"/>
      <c r="X124" s="63"/>
      <c r="Y124" s="64"/>
      <c r="Z124" s="62">
        <v>0</v>
      </c>
      <c r="AA124" s="63"/>
      <c r="AB124" s="63"/>
      <c r="AC124" s="63"/>
      <c r="AD124" s="64"/>
      <c r="AE124" s="65">
        <v>0</v>
      </c>
      <c r="AF124" s="65"/>
      <c r="AG124" s="65"/>
      <c r="AH124" s="65"/>
      <c r="AI124" s="65"/>
      <c r="AJ124" s="30">
        <f>IF(ISNUMBER(U124),U124,0)+IF(ISNUMBER(Z124),Z124,0)</f>
        <v>1885500</v>
      </c>
      <c r="AK124" s="30"/>
      <c r="AL124" s="30"/>
      <c r="AM124" s="30"/>
      <c r="AN124" s="30"/>
      <c r="AO124" s="65">
        <v>1892500</v>
      </c>
      <c r="AP124" s="65"/>
      <c r="AQ124" s="65"/>
      <c r="AR124" s="65"/>
      <c r="AS124" s="65"/>
      <c r="AT124" s="30">
        <v>0</v>
      </c>
      <c r="AU124" s="30"/>
      <c r="AV124" s="30"/>
      <c r="AW124" s="30"/>
      <c r="AX124" s="30"/>
      <c r="AY124" s="65">
        <v>0</v>
      </c>
      <c r="AZ124" s="65"/>
      <c r="BA124" s="65"/>
      <c r="BB124" s="65"/>
      <c r="BC124" s="65"/>
      <c r="BD124" s="30">
        <f>IF(ISNUMBER(AO124),AO124,0)+IF(ISNUMBER(AT124),AT124,0)</f>
        <v>1892500</v>
      </c>
      <c r="BE124" s="30"/>
      <c r="BF124" s="30"/>
      <c r="BG124" s="30"/>
      <c r="BH124" s="30"/>
    </row>
    <row r="125" spans="1:79" s="5" customFormat="1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>
      <c r="A127" s="81" t="s">
        <v>152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</row>
    <row r="128" spans="1:79" ht="14.25" customHeight="1">
      <c r="A128" s="81" t="s">
        <v>273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</row>
    <row r="129" spans="1:79" ht="23.1" customHeight="1">
      <c r="A129" s="98" t="s">
        <v>6</v>
      </c>
      <c r="B129" s="99"/>
      <c r="C129" s="99"/>
      <c r="D129" s="54" t="s">
        <v>9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 t="s">
        <v>8</v>
      </c>
      <c r="R129" s="54"/>
      <c r="S129" s="54"/>
      <c r="T129" s="54"/>
      <c r="U129" s="54"/>
      <c r="V129" s="54" t="s">
        <v>7</v>
      </c>
      <c r="W129" s="54"/>
      <c r="X129" s="54"/>
      <c r="Y129" s="54"/>
      <c r="Z129" s="54"/>
      <c r="AA129" s="54"/>
      <c r="AB129" s="54"/>
      <c r="AC129" s="54"/>
      <c r="AD129" s="54"/>
      <c r="AE129" s="54"/>
      <c r="AF129" s="93" t="s">
        <v>259</v>
      </c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5"/>
      <c r="AU129" s="93" t="s">
        <v>262</v>
      </c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5"/>
      <c r="BJ129" s="93" t="s">
        <v>269</v>
      </c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5"/>
    </row>
    <row r="130" spans="1:79" ht="32.25" customHeight="1">
      <c r="A130" s="101"/>
      <c r="B130" s="102"/>
      <c r="C130" s="102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 t="s">
        <v>4</v>
      </c>
      <c r="AG130" s="54"/>
      <c r="AH130" s="54"/>
      <c r="AI130" s="54"/>
      <c r="AJ130" s="54"/>
      <c r="AK130" s="54" t="s">
        <v>3</v>
      </c>
      <c r="AL130" s="54"/>
      <c r="AM130" s="54"/>
      <c r="AN130" s="54"/>
      <c r="AO130" s="54"/>
      <c r="AP130" s="54" t="s">
        <v>123</v>
      </c>
      <c r="AQ130" s="54"/>
      <c r="AR130" s="54"/>
      <c r="AS130" s="54"/>
      <c r="AT130" s="54"/>
      <c r="AU130" s="54" t="s">
        <v>4</v>
      </c>
      <c r="AV130" s="54"/>
      <c r="AW130" s="54"/>
      <c r="AX130" s="54"/>
      <c r="AY130" s="54"/>
      <c r="AZ130" s="54" t="s">
        <v>3</v>
      </c>
      <c r="BA130" s="54"/>
      <c r="BB130" s="54"/>
      <c r="BC130" s="54"/>
      <c r="BD130" s="54"/>
      <c r="BE130" s="54" t="s">
        <v>90</v>
      </c>
      <c r="BF130" s="54"/>
      <c r="BG130" s="54"/>
      <c r="BH130" s="54"/>
      <c r="BI130" s="54"/>
      <c r="BJ130" s="54" t="s">
        <v>4</v>
      </c>
      <c r="BK130" s="54"/>
      <c r="BL130" s="54"/>
      <c r="BM130" s="54"/>
      <c r="BN130" s="54"/>
      <c r="BO130" s="54" t="s">
        <v>3</v>
      </c>
      <c r="BP130" s="54"/>
      <c r="BQ130" s="54"/>
      <c r="BR130" s="54"/>
      <c r="BS130" s="54"/>
      <c r="BT130" s="54" t="s">
        <v>97</v>
      </c>
      <c r="BU130" s="54"/>
      <c r="BV130" s="54"/>
      <c r="BW130" s="54"/>
      <c r="BX130" s="54"/>
    </row>
    <row r="131" spans="1:79" ht="15" customHeight="1">
      <c r="A131" s="93">
        <v>1</v>
      </c>
      <c r="B131" s="94"/>
      <c r="C131" s="94"/>
      <c r="D131" s="54">
        <v>2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>
        <v>3</v>
      </c>
      <c r="R131" s="54"/>
      <c r="S131" s="54"/>
      <c r="T131" s="54"/>
      <c r="U131" s="54"/>
      <c r="V131" s="54">
        <v>4</v>
      </c>
      <c r="W131" s="54"/>
      <c r="X131" s="54"/>
      <c r="Y131" s="54"/>
      <c r="Z131" s="54"/>
      <c r="AA131" s="54"/>
      <c r="AB131" s="54"/>
      <c r="AC131" s="54"/>
      <c r="AD131" s="54"/>
      <c r="AE131" s="54"/>
      <c r="AF131" s="54">
        <v>5</v>
      </c>
      <c r="AG131" s="54"/>
      <c r="AH131" s="54"/>
      <c r="AI131" s="54"/>
      <c r="AJ131" s="54"/>
      <c r="AK131" s="54">
        <v>6</v>
      </c>
      <c r="AL131" s="54"/>
      <c r="AM131" s="54"/>
      <c r="AN131" s="54"/>
      <c r="AO131" s="54"/>
      <c r="AP131" s="54">
        <v>7</v>
      </c>
      <c r="AQ131" s="54"/>
      <c r="AR131" s="54"/>
      <c r="AS131" s="54"/>
      <c r="AT131" s="54"/>
      <c r="AU131" s="54">
        <v>8</v>
      </c>
      <c r="AV131" s="54"/>
      <c r="AW131" s="54"/>
      <c r="AX131" s="54"/>
      <c r="AY131" s="54"/>
      <c r="AZ131" s="54">
        <v>9</v>
      </c>
      <c r="BA131" s="54"/>
      <c r="BB131" s="54"/>
      <c r="BC131" s="54"/>
      <c r="BD131" s="54"/>
      <c r="BE131" s="54">
        <v>10</v>
      </c>
      <c r="BF131" s="54"/>
      <c r="BG131" s="54"/>
      <c r="BH131" s="54"/>
      <c r="BI131" s="54"/>
      <c r="BJ131" s="54">
        <v>11</v>
      </c>
      <c r="BK131" s="54"/>
      <c r="BL131" s="54"/>
      <c r="BM131" s="54"/>
      <c r="BN131" s="54"/>
      <c r="BO131" s="54">
        <v>12</v>
      </c>
      <c r="BP131" s="54"/>
      <c r="BQ131" s="54"/>
      <c r="BR131" s="54"/>
      <c r="BS131" s="54"/>
      <c r="BT131" s="54">
        <v>13</v>
      </c>
      <c r="BU131" s="54"/>
      <c r="BV131" s="54"/>
      <c r="BW131" s="54"/>
      <c r="BX131" s="54"/>
    </row>
    <row r="132" spans="1:79" ht="10.5" hidden="1" customHeight="1">
      <c r="A132" s="107" t="s">
        <v>154</v>
      </c>
      <c r="B132" s="108"/>
      <c r="C132" s="108"/>
      <c r="D132" s="54" t="s">
        <v>57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 t="s">
        <v>70</v>
      </c>
      <c r="R132" s="54"/>
      <c r="S132" s="54"/>
      <c r="T132" s="54"/>
      <c r="U132" s="54"/>
      <c r="V132" s="54" t="s">
        <v>71</v>
      </c>
      <c r="W132" s="54"/>
      <c r="X132" s="54"/>
      <c r="Y132" s="54"/>
      <c r="Z132" s="54"/>
      <c r="AA132" s="54"/>
      <c r="AB132" s="54"/>
      <c r="AC132" s="54"/>
      <c r="AD132" s="54"/>
      <c r="AE132" s="54"/>
      <c r="AF132" s="84" t="s">
        <v>111</v>
      </c>
      <c r="AG132" s="84"/>
      <c r="AH132" s="84"/>
      <c r="AI132" s="84"/>
      <c r="AJ132" s="84"/>
      <c r="AK132" s="82" t="s">
        <v>112</v>
      </c>
      <c r="AL132" s="82"/>
      <c r="AM132" s="82"/>
      <c r="AN132" s="82"/>
      <c r="AO132" s="82"/>
      <c r="AP132" s="104" t="s">
        <v>122</v>
      </c>
      <c r="AQ132" s="104"/>
      <c r="AR132" s="104"/>
      <c r="AS132" s="104"/>
      <c r="AT132" s="104"/>
      <c r="AU132" s="84" t="s">
        <v>113</v>
      </c>
      <c r="AV132" s="84"/>
      <c r="AW132" s="84"/>
      <c r="AX132" s="84"/>
      <c r="AY132" s="84"/>
      <c r="AZ132" s="82" t="s">
        <v>114</v>
      </c>
      <c r="BA132" s="82"/>
      <c r="BB132" s="82"/>
      <c r="BC132" s="82"/>
      <c r="BD132" s="82"/>
      <c r="BE132" s="104" t="s">
        <v>122</v>
      </c>
      <c r="BF132" s="104"/>
      <c r="BG132" s="104"/>
      <c r="BH132" s="104"/>
      <c r="BI132" s="104"/>
      <c r="BJ132" s="84" t="s">
        <v>105</v>
      </c>
      <c r="BK132" s="84"/>
      <c r="BL132" s="84"/>
      <c r="BM132" s="84"/>
      <c r="BN132" s="84"/>
      <c r="BO132" s="82" t="s">
        <v>106</v>
      </c>
      <c r="BP132" s="82"/>
      <c r="BQ132" s="82"/>
      <c r="BR132" s="82"/>
      <c r="BS132" s="82"/>
      <c r="BT132" s="104" t="s">
        <v>122</v>
      </c>
      <c r="BU132" s="104"/>
      <c r="BV132" s="104"/>
      <c r="BW132" s="104"/>
      <c r="BX132" s="104"/>
      <c r="CA132" t="s">
        <v>37</v>
      </c>
    </row>
    <row r="133" spans="1:79" s="6" customFormat="1" ht="15" customHeight="1">
      <c r="A133" s="56">
        <v>0</v>
      </c>
      <c r="B133" s="57"/>
      <c r="C133" s="57"/>
      <c r="D133" s="61" t="s">
        <v>190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>
        <f t="shared" ref="AP133:AP154" si="5">IF(ISNUMBER(AF133),AF133,0)+IF(ISNUMBER(AK133),AK133,0)</f>
        <v>0</v>
      </c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>
        <f t="shared" ref="BE133:BE154" si="6">IF(ISNUMBER(AU133),AU133,0)+IF(ISNUMBER(AZ133),AZ133,0)</f>
        <v>0</v>
      </c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>
        <f t="shared" ref="BT133:BT154" si="7">IF(ISNUMBER(BJ133),BJ133,0)+IF(ISNUMBER(BO133),BO133,0)</f>
        <v>0</v>
      </c>
      <c r="BU133" s="55"/>
      <c r="BV133" s="55"/>
      <c r="BW133" s="55"/>
      <c r="BX133" s="55"/>
      <c r="CA133" s="6" t="s">
        <v>38</v>
      </c>
    </row>
    <row r="134" spans="1:79" s="27" customFormat="1" ht="15" customHeight="1">
      <c r="A134" s="49">
        <v>1</v>
      </c>
      <c r="B134" s="50"/>
      <c r="C134" s="50"/>
      <c r="D134" s="51" t="s">
        <v>191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3"/>
      <c r="Q134" s="54" t="s">
        <v>192</v>
      </c>
      <c r="R134" s="54"/>
      <c r="S134" s="54"/>
      <c r="T134" s="54"/>
      <c r="U134" s="54"/>
      <c r="V134" s="54" t="s">
        <v>193</v>
      </c>
      <c r="W134" s="54"/>
      <c r="X134" s="54"/>
      <c r="Y134" s="54"/>
      <c r="Z134" s="54"/>
      <c r="AA134" s="54"/>
      <c r="AB134" s="54"/>
      <c r="AC134" s="54"/>
      <c r="AD134" s="54"/>
      <c r="AE134" s="54"/>
      <c r="AF134" s="48">
        <v>5</v>
      </c>
      <c r="AG134" s="48"/>
      <c r="AH134" s="48"/>
      <c r="AI134" s="48"/>
      <c r="AJ134" s="48"/>
      <c r="AK134" s="48">
        <v>0</v>
      </c>
      <c r="AL134" s="48"/>
      <c r="AM134" s="48"/>
      <c r="AN134" s="48"/>
      <c r="AO134" s="48"/>
      <c r="AP134" s="48">
        <f t="shared" si="5"/>
        <v>5</v>
      </c>
      <c r="AQ134" s="48"/>
      <c r="AR134" s="48"/>
      <c r="AS134" s="48"/>
      <c r="AT134" s="48"/>
      <c r="AU134" s="48">
        <v>7</v>
      </c>
      <c r="AV134" s="48"/>
      <c r="AW134" s="48"/>
      <c r="AX134" s="48"/>
      <c r="AY134" s="48"/>
      <c r="AZ134" s="48">
        <v>0</v>
      </c>
      <c r="BA134" s="48"/>
      <c r="BB134" s="48"/>
      <c r="BC134" s="48"/>
      <c r="BD134" s="48"/>
      <c r="BE134" s="48">
        <f t="shared" si="6"/>
        <v>7</v>
      </c>
      <c r="BF134" s="48"/>
      <c r="BG134" s="48"/>
      <c r="BH134" s="48"/>
      <c r="BI134" s="48"/>
      <c r="BJ134" s="48">
        <v>7</v>
      </c>
      <c r="BK134" s="48"/>
      <c r="BL134" s="48"/>
      <c r="BM134" s="48"/>
      <c r="BN134" s="48"/>
      <c r="BO134" s="48">
        <v>0</v>
      </c>
      <c r="BP134" s="48"/>
      <c r="BQ134" s="48"/>
      <c r="BR134" s="48"/>
      <c r="BS134" s="48"/>
      <c r="BT134" s="48">
        <f t="shared" si="7"/>
        <v>7</v>
      </c>
      <c r="BU134" s="48"/>
      <c r="BV134" s="48"/>
      <c r="BW134" s="48"/>
      <c r="BX134" s="48"/>
    </row>
    <row r="135" spans="1:79" s="27" customFormat="1" ht="45" customHeight="1">
      <c r="A135" s="49">
        <v>2</v>
      </c>
      <c r="B135" s="50"/>
      <c r="C135" s="50"/>
      <c r="D135" s="51" t="s">
        <v>194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3"/>
      <c r="Q135" s="54" t="s">
        <v>195</v>
      </c>
      <c r="R135" s="54"/>
      <c r="S135" s="54"/>
      <c r="T135" s="54"/>
      <c r="U135" s="54"/>
      <c r="V135" s="51" t="s">
        <v>196</v>
      </c>
      <c r="W135" s="52"/>
      <c r="X135" s="52"/>
      <c r="Y135" s="52"/>
      <c r="Z135" s="52"/>
      <c r="AA135" s="52"/>
      <c r="AB135" s="52"/>
      <c r="AC135" s="52"/>
      <c r="AD135" s="52"/>
      <c r="AE135" s="53"/>
      <c r="AF135" s="48">
        <v>177.8</v>
      </c>
      <c r="AG135" s="48"/>
      <c r="AH135" s="48"/>
      <c r="AI135" s="48"/>
      <c r="AJ135" s="48"/>
      <c r="AK135" s="48">
        <v>0</v>
      </c>
      <c r="AL135" s="48"/>
      <c r="AM135" s="48"/>
      <c r="AN135" s="48"/>
      <c r="AO135" s="48"/>
      <c r="AP135" s="48">
        <f t="shared" si="5"/>
        <v>177.8</v>
      </c>
      <c r="AQ135" s="48"/>
      <c r="AR135" s="48"/>
      <c r="AS135" s="48"/>
      <c r="AT135" s="48"/>
      <c r="AU135" s="48">
        <v>0</v>
      </c>
      <c r="AV135" s="48"/>
      <c r="AW135" s="48"/>
      <c r="AX135" s="48"/>
      <c r="AY135" s="48"/>
      <c r="AZ135" s="48">
        <v>0</v>
      </c>
      <c r="BA135" s="48"/>
      <c r="BB135" s="48"/>
      <c r="BC135" s="48"/>
      <c r="BD135" s="48"/>
      <c r="BE135" s="48">
        <f t="shared" si="6"/>
        <v>0</v>
      </c>
      <c r="BF135" s="48"/>
      <c r="BG135" s="48"/>
      <c r="BH135" s="48"/>
      <c r="BI135" s="48"/>
      <c r="BJ135" s="48">
        <v>0</v>
      </c>
      <c r="BK135" s="48"/>
      <c r="BL135" s="48"/>
      <c r="BM135" s="48"/>
      <c r="BN135" s="48"/>
      <c r="BO135" s="48">
        <v>0</v>
      </c>
      <c r="BP135" s="48"/>
      <c r="BQ135" s="48"/>
      <c r="BR135" s="48"/>
      <c r="BS135" s="48"/>
      <c r="BT135" s="48">
        <f t="shared" si="7"/>
        <v>0</v>
      </c>
      <c r="BU135" s="48"/>
      <c r="BV135" s="48"/>
      <c r="BW135" s="48"/>
      <c r="BX135" s="48"/>
    </row>
    <row r="136" spans="1:79" s="6" customFormat="1" ht="15" customHeight="1">
      <c r="A136" s="56">
        <v>0</v>
      </c>
      <c r="B136" s="57"/>
      <c r="C136" s="57"/>
      <c r="D136" s="58" t="s">
        <v>197</v>
      </c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60"/>
      <c r="Q136" s="61"/>
      <c r="R136" s="61"/>
      <c r="S136" s="61"/>
      <c r="T136" s="61"/>
      <c r="U136" s="61"/>
      <c r="V136" s="58"/>
      <c r="W136" s="59"/>
      <c r="X136" s="59"/>
      <c r="Y136" s="59"/>
      <c r="Z136" s="59"/>
      <c r="AA136" s="59"/>
      <c r="AB136" s="59"/>
      <c r="AC136" s="59"/>
      <c r="AD136" s="59"/>
      <c r="AE136" s="60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>
        <f t="shared" si="5"/>
        <v>0</v>
      </c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>
        <f t="shared" si="6"/>
        <v>0</v>
      </c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>
        <f t="shared" si="7"/>
        <v>0</v>
      </c>
      <c r="BU136" s="55"/>
      <c r="BV136" s="55"/>
      <c r="BW136" s="55"/>
      <c r="BX136" s="55"/>
    </row>
    <row r="137" spans="1:79" s="27" customFormat="1" ht="28.5" customHeight="1">
      <c r="A137" s="49">
        <v>1</v>
      </c>
      <c r="B137" s="50"/>
      <c r="C137" s="50"/>
      <c r="D137" s="51" t="s">
        <v>198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3"/>
      <c r="Q137" s="54" t="s">
        <v>192</v>
      </c>
      <c r="R137" s="54"/>
      <c r="S137" s="54"/>
      <c r="T137" s="54"/>
      <c r="U137" s="54"/>
      <c r="V137" s="51" t="s">
        <v>199</v>
      </c>
      <c r="W137" s="52"/>
      <c r="X137" s="52"/>
      <c r="Y137" s="52"/>
      <c r="Z137" s="52"/>
      <c r="AA137" s="52"/>
      <c r="AB137" s="52"/>
      <c r="AC137" s="52"/>
      <c r="AD137" s="52"/>
      <c r="AE137" s="53"/>
      <c r="AF137" s="48">
        <v>552</v>
      </c>
      <c r="AG137" s="48"/>
      <c r="AH137" s="48"/>
      <c r="AI137" s="48"/>
      <c r="AJ137" s="48"/>
      <c r="AK137" s="48">
        <v>0</v>
      </c>
      <c r="AL137" s="48"/>
      <c r="AM137" s="48"/>
      <c r="AN137" s="48"/>
      <c r="AO137" s="48"/>
      <c r="AP137" s="48">
        <f t="shared" si="5"/>
        <v>552</v>
      </c>
      <c r="AQ137" s="48"/>
      <c r="AR137" s="48"/>
      <c r="AS137" s="48"/>
      <c r="AT137" s="48"/>
      <c r="AU137" s="48">
        <v>500</v>
      </c>
      <c r="AV137" s="48"/>
      <c r="AW137" s="48"/>
      <c r="AX137" s="48"/>
      <c r="AY137" s="48"/>
      <c r="AZ137" s="48">
        <v>0</v>
      </c>
      <c r="BA137" s="48"/>
      <c r="BB137" s="48"/>
      <c r="BC137" s="48"/>
      <c r="BD137" s="48"/>
      <c r="BE137" s="48">
        <f t="shared" si="6"/>
        <v>500</v>
      </c>
      <c r="BF137" s="48"/>
      <c r="BG137" s="48"/>
      <c r="BH137" s="48"/>
      <c r="BI137" s="48"/>
      <c r="BJ137" s="48">
        <v>500</v>
      </c>
      <c r="BK137" s="48"/>
      <c r="BL137" s="48"/>
      <c r="BM137" s="48"/>
      <c r="BN137" s="48"/>
      <c r="BO137" s="48">
        <v>0</v>
      </c>
      <c r="BP137" s="48"/>
      <c r="BQ137" s="48"/>
      <c r="BR137" s="48"/>
      <c r="BS137" s="48"/>
      <c r="BT137" s="48">
        <f t="shared" si="7"/>
        <v>500</v>
      </c>
      <c r="BU137" s="48"/>
      <c r="BV137" s="48"/>
      <c r="BW137" s="48"/>
      <c r="BX137" s="48"/>
    </row>
    <row r="138" spans="1:79" s="27" customFormat="1" ht="30" customHeight="1">
      <c r="A138" s="49">
        <v>2</v>
      </c>
      <c r="B138" s="50"/>
      <c r="C138" s="50"/>
      <c r="D138" s="51" t="s">
        <v>200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3"/>
      <c r="Q138" s="54" t="s">
        <v>192</v>
      </c>
      <c r="R138" s="54"/>
      <c r="S138" s="54"/>
      <c r="T138" s="54"/>
      <c r="U138" s="54"/>
      <c r="V138" s="51" t="s">
        <v>199</v>
      </c>
      <c r="W138" s="52"/>
      <c r="X138" s="52"/>
      <c r="Y138" s="52"/>
      <c r="Z138" s="52"/>
      <c r="AA138" s="52"/>
      <c r="AB138" s="52"/>
      <c r="AC138" s="52"/>
      <c r="AD138" s="52"/>
      <c r="AE138" s="53"/>
      <c r="AF138" s="48">
        <v>0</v>
      </c>
      <c r="AG138" s="48"/>
      <c r="AH138" s="48"/>
      <c r="AI138" s="48"/>
      <c r="AJ138" s="48"/>
      <c r="AK138" s="48">
        <v>0</v>
      </c>
      <c r="AL138" s="48"/>
      <c r="AM138" s="48"/>
      <c r="AN138" s="48"/>
      <c r="AO138" s="48"/>
      <c r="AP138" s="48">
        <f t="shared" si="5"/>
        <v>0</v>
      </c>
      <c r="AQ138" s="48"/>
      <c r="AR138" s="48"/>
      <c r="AS138" s="48"/>
      <c r="AT138" s="48"/>
      <c r="AU138" s="48">
        <v>500</v>
      </c>
      <c r="AV138" s="48"/>
      <c r="AW138" s="48"/>
      <c r="AX138" s="48"/>
      <c r="AY138" s="48"/>
      <c r="AZ138" s="48">
        <v>0</v>
      </c>
      <c r="BA138" s="48"/>
      <c r="BB138" s="48"/>
      <c r="BC138" s="48"/>
      <c r="BD138" s="48"/>
      <c r="BE138" s="48">
        <f t="shared" si="6"/>
        <v>500</v>
      </c>
      <c r="BF138" s="48"/>
      <c r="BG138" s="48"/>
      <c r="BH138" s="48"/>
      <c r="BI138" s="48"/>
      <c r="BJ138" s="48">
        <v>500</v>
      </c>
      <c r="BK138" s="48"/>
      <c r="BL138" s="48"/>
      <c r="BM138" s="48"/>
      <c r="BN138" s="48"/>
      <c r="BO138" s="48">
        <v>0</v>
      </c>
      <c r="BP138" s="48"/>
      <c r="BQ138" s="48"/>
      <c r="BR138" s="48"/>
      <c r="BS138" s="48"/>
      <c r="BT138" s="48">
        <f t="shared" si="7"/>
        <v>500</v>
      </c>
      <c r="BU138" s="48"/>
      <c r="BV138" s="48"/>
      <c r="BW138" s="48"/>
      <c r="BX138" s="48"/>
    </row>
    <row r="139" spans="1:79" s="27" customFormat="1" ht="45" customHeight="1">
      <c r="A139" s="49">
        <v>3</v>
      </c>
      <c r="B139" s="50"/>
      <c r="C139" s="50"/>
      <c r="D139" s="51" t="s">
        <v>201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3"/>
      <c r="Q139" s="54" t="s">
        <v>192</v>
      </c>
      <c r="R139" s="54"/>
      <c r="S139" s="54"/>
      <c r="T139" s="54"/>
      <c r="U139" s="54"/>
      <c r="V139" s="51" t="s">
        <v>199</v>
      </c>
      <c r="W139" s="52"/>
      <c r="X139" s="52"/>
      <c r="Y139" s="52"/>
      <c r="Z139" s="52"/>
      <c r="AA139" s="52"/>
      <c r="AB139" s="52"/>
      <c r="AC139" s="52"/>
      <c r="AD139" s="52"/>
      <c r="AE139" s="53"/>
      <c r="AF139" s="48">
        <v>64</v>
      </c>
      <c r="AG139" s="48"/>
      <c r="AH139" s="48"/>
      <c r="AI139" s="48"/>
      <c r="AJ139" s="48"/>
      <c r="AK139" s="48">
        <v>0</v>
      </c>
      <c r="AL139" s="48"/>
      <c r="AM139" s="48"/>
      <c r="AN139" s="48"/>
      <c r="AO139" s="48"/>
      <c r="AP139" s="48">
        <f t="shared" si="5"/>
        <v>64</v>
      </c>
      <c r="AQ139" s="48"/>
      <c r="AR139" s="48"/>
      <c r="AS139" s="48"/>
      <c r="AT139" s="48"/>
      <c r="AU139" s="48">
        <v>40</v>
      </c>
      <c r="AV139" s="48"/>
      <c r="AW139" s="48"/>
      <c r="AX139" s="48"/>
      <c r="AY139" s="48"/>
      <c r="AZ139" s="48">
        <v>0</v>
      </c>
      <c r="BA139" s="48"/>
      <c r="BB139" s="48"/>
      <c r="BC139" s="48"/>
      <c r="BD139" s="48"/>
      <c r="BE139" s="48">
        <f t="shared" si="6"/>
        <v>40</v>
      </c>
      <c r="BF139" s="48"/>
      <c r="BG139" s="48"/>
      <c r="BH139" s="48"/>
      <c r="BI139" s="48"/>
      <c r="BJ139" s="48">
        <v>40</v>
      </c>
      <c r="BK139" s="48"/>
      <c r="BL139" s="48"/>
      <c r="BM139" s="48"/>
      <c r="BN139" s="48"/>
      <c r="BO139" s="48">
        <v>0</v>
      </c>
      <c r="BP139" s="48"/>
      <c r="BQ139" s="48"/>
      <c r="BR139" s="48"/>
      <c r="BS139" s="48"/>
      <c r="BT139" s="48">
        <f t="shared" si="7"/>
        <v>40</v>
      </c>
      <c r="BU139" s="48"/>
      <c r="BV139" s="48"/>
      <c r="BW139" s="48"/>
      <c r="BX139" s="48"/>
    </row>
    <row r="140" spans="1:79" s="27" customFormat="1" ht="45" customHeight="1">
      <c r="A140" s="49">
        <v>4</v>
      </c>
      <c r="B140" s="50"/>
      <c r="C140" s="50"/>
      <c r="D140" s="51" t="s">
        <v>202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3"/>
      <c r="Q140" s="54" t="s">
        <v>192</v>
      </c>
      <c r="R140" s="54"/>
      <c r="S140" s="54"/>
      <c r="T140" s="54"/>
      <c r="U140" s="54"/>
      <c r="V140" s="51" t="s">
        <v>199</v>
      </c>
      <c r="W140" s="52"/>
      <c r="X140" s="52"/>
      <c r="Y140" s="52"/>
      <c r="Z140" s="52"/>
      <c r="AA140" s="52"/>
      <c r="AB140" s="52"/>
      <c r="AC140" s="52"/>
      <c r="AD140" s="52"/>
      <c r="AE140" s="53"/>
      <c r="AF140" s="48">
        <v>0</v>
      </c>
      <c r="AG140" s="48"/>
      <c r="AH140" s="48"/>
      <c r="AI140" s="48"/>
      <c r="AJ140" s="48"/>
      <c r="AK140" s="48">
        <v>0</v>
      </c>
      <c r="AL140" s="48"/>
      <c r="AM140" s="48"/>
      <c r="AN140" s="48"/>
      <c r="AO140" s="48"/>
      <c r="AP140" s="48">
        <f t="shared" si="5"/>
        <v>0</v>
      </c>
      <c r="AQ140" s="48"/>
      <c r="AR140" s="48"/>
      <c r="AS140" s="48"/>
      <c r="AT140" s="48"/>
      <c r="AU140" s="48">
        <v>40</v>
      </c>
      <c r="AV140" s="48"/>
      <c r="AW140" s="48"/>
      <c r="AX140" s="48"/>
      <c r="AY140" s="48"/>
      <c r="AZ140" s="48">
        <v>0</v>
      </c>
      <c r="BA140" s="48"/>
      <c r="BB140" s="48"/>
      <c r="BC140" s="48"/>
      <c r="BD140" s="48"/>
      <c r="BE140" s="48">
        <f t="shared" si="6"/>
        <v>40</v>
      </c>
      <c r="BF140" s="48"/>
      <c r="BG140" s="48"/>
      <c r="BH140" s="48"/>
      <c r="BI140" s="48"/>
      <c r="BJ140" s="48">
        <v>40</v>
      </c>
      <c r="BK140" s="48"/>
      <c r="BL140" s="48"/>
      <c r="BM140" s="48"/>
      <c r="BN140" s="48"/>
      <c r="BO140" s="48">
        <v>0</v>
      </c>
      <c r="BP140" s="48"/>
      <c r="BQ140" s="48"/>
      <c r="BR140" s="48"/>
      <c r="BS140" s="48"/>
      <c r="BT140" s="48">
        <f t="shared" si="7"/>
        <v>40</v>
      </c>
      <c r="BU140" s="48"/>
      <c r="BV140" s="48"/>
      <c r="BW140" s="48"/>
      <c r="BX140" s="48"/>
    </row>
    <row r="141" spans="1:79" s="27" customFormat="1" ht="15" customHeight="1">
      <c r="A141" s="49">
        <v>5</v>
      </c>
      <c r="B141" s="50"/>
      <c r="C141" s="50"/>
      <c r="D141" s="51" t="s">
        <v>203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3"/>
      <c r="Q141" s="54" t="s">
        <v>192</v>
      </c>
      <c r="R141" s="54"/>
      <c r="S141" s="54"/>
      <c r="T141" s="54"/>
      <c r="U141" s="54"/>
      <c r="V141" s="51" t="s">
        <v>199</v>
      </c>
      <c r="W141" s="52"/>
      <c r="X141" s="52"/>
      <c r="Y141" s="52"/>
      <c r="Z141" s="52"/>
      <c r="AA141" s="52"/>
      <c r="AB141" s="52"/>
      <c r="AC141" s="52"/>
      <c r="AD141" s="52"/>
      <c r="AE141" s="53"/>
      <c r="AF141" s="48">
        <v>0</v>
      </c>
      <c r="AG141" s="48"/>
      <c r="AH141" s="48"/>
      <c r="AI141" s="48"/>
      <c r="AJ141" s="48"/>
      <c r="AK141" s="48">
        <v>0</v>
      </c>
      <c r="AL141" s="48"/>
      <c r="AM141" s="48"/>
      <c r="AN141" s="48"/>
      <c r="AO141" s="48"/>
      <c r="AP141" s="48">
        <f t="shared" si="5"/>
        <v>0</v>
      </c>
      <c r="AQ141" s="48"/>
      <c r="AR141" s="48"/>
      <c r="AS141" s="48"/>
      <c r="AT141" s="48"/>
      <c r="AU141" s="48">
        <v>200</v>
      </c>
      <c r="AV141" s="48"/>
      <c r="AW141" s="48"/>
      <c r="AX141" s="48"/>
      <c r="AY141" s="48"/>
      <c r="AZ141" s="48">
        <v>0</v>
      </c>
      <c r="BA141" s="48"/>
      <c r="BB141" s="48"/>
      <c r="BC141" s="48"/>
      <c r="BD141" s="48"/>
      <c r="BE141" s="48">
        <f t="shared" si="6"/>
        <v>200</v>
      </c>
      <c r="BF141" s="48"/>
      <c r="BG141" s="48"/>
      <c r="BH141" s="48"/>
      <c r="BI141" s="48"/>
      <c r="BJ141" s="48">
        <v>200</v>
      </c>
      <c r="BK141" s="48"/>
      <c r="BL141" s="48"/>
      <c r="BM141" s="48"/>
      <c r="BN141" s="48"/>
      <c r="BO141" s="48">
        <v>0</v>
      </c>
      <c r="BP141" s="48"/>
      <c r="BQ141" s="48"/>
      <c r="BR141" s="48"/>
      <c r="BS141" s="48"/>
      <c r="BT141" s="48">
        <f t="shared" si="7"/>
        <v>200</v>
      </c>
      <c r="BU141" s="48"/>
      <c r="BV141" s="48"/>
      <c r="BW141" s="48"/>
      <c r="BX141" s="48"/>
    </row>
    <row r="142" spans="1:79" s="27" customFormat="1" ht="45" customHeight="1">
      <c r="A142" s="49">
        <v>6</v>
      </c>
      <c r="B142" s="50"/>
      <c r="C142" s="50"/>
      <c r="D142" s="51" t="s">
        <v>204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3"/>
      <c r="Q142" s="54" t="s">
        <v>195</v>
      </c>
      <c r="R142" s="54"/>
      <c r="S142" s="54"/>
      <c r="T142" s="54"/>
      <c r="U142" s="54"/>
      <c r="V142" s="51" t="s">
        <v>196</v>
      </c>
      <c r="W142" s="52"/>
      <c r="X142" s="52"/>
      <c r="Y142" s="52"/>
      <c r="Z142" s="52"/>
      <c r="AA142" s="52"/>
      <c r="AB142" s="52"/>
      <c r="AC142" s="52"/>
      <c r="AD142" s="52"/>
      <c r="AE142" s="53"/>
      <c r="AF142" s="48">
        <v>177.8</v>
      </c>
      <c r="AG142" s="48"/>
      <c r="AH142" s="48"/>
      <c r="AI142" s="48"/>
      <c r="AJ142" s="48"/>
      <c r="AK142" s="48">
        <v>0</v>
      </c>
      <c r="AL142" s="48"/>
      <c r="AM142" s="48"/>
      <c r="AN142" s="48"/>
      <c r="AO142" s="48"/>
      <c r="AP142" s="48">
        <f t="shared" si="5"/>
        <v>177.8</v>
      </c>
      <c r="AQ142" s="48"/>
      <c r="AR142" s="48"/>
      <c r="AS142" s="48"/>
      <c r="AT142" s="48"/>
      <c r="AU142" s="48">
        <v>0</v>
      </c>
      <c r="AV142" s="48"/>
      <c r="AW142" s="48"/>
      <c r="AX142" s="48"/>
      <c r="AY142" s="48"/>
      <c r="AZ142" s="48">
        <v>0</v>
      </c>
      <c r="BA142" s="48"/>
      <c r="BB142" s="48"/>
      <c r="BC142" s="48"/>
      <c r="BD142" s="48"/>
      <c r="BE142" s="48">
        <f t="shared" si="6"/>
        <v>0</v>
      </c>
      <c r="BF142" s="48"/>
      <c r="BG142" s="48"/>
      <c r="BH142" s="48"/>
      <c r="BI142" s="48"/>
      <c r="BJ142" s="48">
        <v>0</v>
      </c>
      <c r="BK142" s="48"/>
      <c r="BL142" s="48"/>
      <c r="BM142" s="48"/>
      <c r="BN142" s="48"/>
      <c r="BO142" s="48">
        <v>0</v>
      </c>
      <c r="BP142" s="48"/>
      <c r="BQ142" s="48"/>
      <c r="BR142" s="48"/>
      <c r="BS142" s="48"/>
      <c r="BT142" s="48">
        <f t="shared" si="7"/>
        <v>0</v>
      </c>
      <c r="BU142" s="48"/>
      <c r="BV142" s="48"/>
      <c r="BW142" s="48"/>
      <c r="BX142" s="48"/>
    </row>
    <row r="143" spans="1:79" s="27" customFormat="1" ht="30" customHeight="1">
      <c r="A143" s="49">
        <v>7</v>
      </c>
      <c r="B143" s="50"/>
      <c r="C143" s="50"/>
      <c r="D143" s="51" t="s">
        <v>205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3"/>
      <c r="Q143" s="54" t="s">
        <v>192</v>
      </c>
      <c r="R143" s="54"/>
      <c r="S143" s="54"/>
      <c r="T143" s="54"/>
      <c r="U143" s="54"/>
      <c r="V143" s="51" t="s">
        <v>206</v>
      </c>
      <c r="W143" s="52"/>
      <c r="X143" s="52"/>
      <c r="Y143" s="52"/>
      <c r="Z143" s="52"/>
      <c r="AA143" s="52"/>
      <c r="AB143" s="52"/>
      <c r="AC143" s="52"/>
      <c r="AD143" s="52"/>
      <c r="AE143" s="53"/>
      <c r="AF143" s="48">
        <v>0</v>
      </c>
      <c r="AG143" s="48"/>
      <c r="AH143" s="48"/>
      <c r="AI143" s="48"/>
      <c r="AJ143" s="48"/>
      <c r="AK143" s="48">
        <v>1</v>
      </c>
      <c r="AL143" s="48"/>
      <c r="AM143" s="48"/>
      <c r="AN143" s="48"/>
      <c r="AO143" s="48"/>
      <c r="AP143" s="48">
        <f t="shared" si="5"/>
        <v>1</v>
      </c>
      <c r="AQ143" s="48"/>
      <c r="AR143" s="48"/>
      <c r="AS143" s="48"/>
      <c r="AT143" s="48"/>
      <c r="AU143" s="48">
        <v>0</v>
      </c>
      <c r="AV143" s="48"/>
      <c r="AW143" s="48"/>
      <c r="AX143" s="48"/>
      <c r="AY143" s="48"/>
      <c r="AZ143" s="48">
        <v>0</v>
      </c>
      <c r="BA143" s="48"/>
      <c r="BB143" s="48"/>
      <c r="BC143" s="48"/>
      <c r="BD143" s="48"/>
      <c r="BE143" s="48">
        <f t="shared" si="6"/>
        <v>0</v>
      </c>
      <c r="BF143" s="48"/>
      <c r="BG143" s="48"/>
      <c r="BH143" s="48"/>
      <c r="BI143" s="48"/>
      <c r="BJ143" s="48">
        <v>0</v>
      </c>
      <c r="BK143" s="48"/>
      <c r="BL143" s="48"/>
      <c r="BM143" s="48"/>
      <c r="BN143" s="48"/>
      <c r="BO143" s="48">
        <v>0</v>
      </c>
      <c r="BP143" s="48"/>
      <c r="BQ143" s="48"/>
      <c r="BR143" s="48"/>
      <c r="BS143" s="48"/>
      <c r="BT143" s="48">
        <f t="shared" si="7"/>
        <v>0</v>
      </c>
      <c r="BU143" s="48"/>
      <c r="BV143" s="48"/>
      <c r="BW143" s="48"/>
      <c r="BX143" s="48"/>
    </row>
    <row r="144" spans="1:79" s="6" customFormat="1" ht="15" customHeight="1">
      <c r="A144" s="56">
        <v>0</v>
      </c>
      <c r="B144" s="57"/>
      <c r="C144" s="57"/>
      <c r="D144" s="58" t="s">
        <v>207</v>
      </c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60"/>
      <c r="Q144" s="61"/>
      <c r="R144" s="61"/>
      <c r="S144" s="61"/>
      <c r="T144" s="61"/>
      <c r="U144" s="61"/>
      <c r="V144" s="58"/>
      <c r="W144" s="59"/>
      <c r="X144" s="59"/>
      <c r="Y144" s="59"/>
      <c r="Z144" s="59"/>
      <c r="AA144" s="59"/>
      <c r="AB144" s="59"/>
      <c r="AC144" s="59"/>
      <c r="AD144" s="59"/>
      <c r="AE144" s="60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>
        <f t="shared" si="5"/>
        <v>0</v>
      </c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>
        <f t="shared" si="6"/>
        <v>0</v>
      </c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>
        <f t="shared" si="7"/>
        <v>0</v>
      </c>
      <c r="BU144" s="55"/>
      <c r="BV144" s="55"/>
      <c r="BW144" s="55"/>
      <c r="BX144" s="55"/>
    </row>
    <row r="145" spans="1:79" s="27" customFormat="1" ht="57" customHeight="1">
      <c r="A145" s="49">
        <v>1</v>
      </c>
      <c r="B145" s="50"/>
      <c r="C145" s="50"/>
      <c r="D145" s="51" t="s">
        <v>208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3"/>
      <c r="Q145" s="54" t="s">
        <v>192</v>
      </c>
      <c r="R145" s="54"/>
      <c r="S145" s="54"/>
      <c r="T145" s="54"/>
      <c r="U145" s="54"/>
      <c r="V145" s="51" t="s">
        <v>209</v>
      </c>
      <c r="W145" s="52"/>
      <c r="X145" s="52"/>
      <c r="Y145" s="52"/>
      <c r="Z145" s="52"/>
      <c r="AA145" s="52"/>
      <c r="AB145" s="52"/>
      <c r="AC145" s="52"/>
      <c r="AD145" s="52"/>
      <c r="AE145" s="53"/>
      <c r="AF145" s="48">
        <v>110</v>
      </c>
      <c r="AG145" s="48"/>
      <c r="AH145" s="48"/>
      <c r="AI145" s="48"/>
      <c r="AJ145" s="48"/>
      <c r="AK145" s="48">
        <v>0</v>
      </c>
      <c r="AL145" s="48"/>
      <c r="AM145" s="48"/>
      <c r="AN145" s="48"/>
      <c r="AO145" s="48"/>
      <c r="AP145" s="48">
        <f t="shared" si="5"/>
        <v>110</v>
      </c>
      <c r="AQ145" s="48"/>
      <c r="AR145" s="48"/>
      <c r="AS145" s="48"/>
      <c r="AT145" s="48"/>
      <c r="AU145" s="48">
        <v>71</v>
      </c>
      <c r="AV145" s="48"/>
      <c r="AW145" s="48"/>
      <c r="AX145" s="48"/>
      <c r="AY145" s="48"/>
      <c r="AZ145" s="48">
        <v>0</v>
      </c>
      <c r="BA145" s="48"/>
      <c r="BB145" s="48"/>
      <c r="BC145" s="48"/>
      <c r="BD145" s="48"/>
      <c r="BE145" s="48">
        <f t="shared" si="6"/>
        <v>71</v>
      </c>
      <c r="BF145" s="48"/>
      <c r="BG145" s="48"/>
      <c r="BH145" s="48"/>
      <c r="BI145" s="48"/>
      <c r="BJ145" s="48">
        <v>71</v>
      </c>
      <c r="BK145" s="48"/>
      <c r="BL145" s="48"/>
      <c r="BM145" s="48"/>
      <c r="BN145" s="48"/>
      <c r="BO145" s="48">
        <v>0</v>
      </c>
      <c r="BP145" s="48"/>
      <c r="BQ145" s="48"/>
      <c r="BR145" s="48"/>
      <c r="BS145" s="48"/>
      <c r="BT145" s="48">
        <f t="shared" si="7"/>
        <v>71</v>
      </c>
      <c r="BU145" s="48"/>
      <c r="BV145" s="48"/>
      <c r="BW145" s="48"/>
      <c r="BX145" s="48"/>
    </row>
    <row r="146" spans="1:79" s="27" customFormat="1" ht="45" customHeight="1">
      <c r="A146" s="49">
        <v>2</v>
      </c>
      <c r="B146" s="50"/>
      <c r="C146" s="50"/>
      <c r="D146" s="51" t="s">
        <v>210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3"/>
      <c r="Q146" s="54" t="s">
        <v>192</v>
      </c>
      <c r="R146" s="54"/>
      <c r="S146" s="54"/>
      <c r="T146" s="54"/>
      <c r="U146" s="54"/>
      <c r="V146" s="51" t="s">
        <v>211</v>
      </c>
      <c r="W146" s="52"/>
      <c r="X146" s="52"/>
      <c r="Y146" s="52"/>
      <c r="Z146" s="52"/>
      <c r="AA146" s="52"/>
      <c r="AB146" s="52"/>
      <c r="AC146" s="52"/>
      <c r="AD146" s="52"/>
      <c r="AE146" s="53"/>
      <c r="AF146" s="48">
        <v>13</v>
      </c>
      <c r="AG146" s="48"/>
      <c r="AH146" s="48"/>
      <c r="AI146" s="48"/>
      <c r="AJ146" s="48"/>
      <c r="AK146" s="48">
        <v>0</v>
      </c>
      <c r="AL146" s="48"/>
      <c r="AM146" s="48"/>
      <c r="AN146" s="48"/>
      <c r="AO146" s="48"/>
      <c r="AP146" s="48">
        <f t="shared" si="5"/>
        <v>13</v>
      </c>
      <c r="AQ146" s="48"/>
      <c r="AR146" s="48"/>
      <c r="AS146" s="48"/>
      <c r="AT146" s="48"/>
      <c r="AU146" s="48">
        <v>5</v>
      </c>
      <c r="AV146" s="48"/>
      <c r="AW146" s="48"/>
      <c r="AX146" s="48"/>
      <c r="AY146" s="48"/>
      <c r="AZ146" s="48">
        <v>0</v>
      </c>
      <c r="BA146" s="48"/>
      <c r="BB146" s="48"/>
      <c r="BC146" s="48"/>
      <c r="BD146" s="48"/>
      <c r="BE146" s="48">
        <f t="shared" si="6"/>
        <v>5</v>
      </c>
      <c r="BF146" s="48"/>
      <c r="BG146" s="48"/>
      <c r="BH146" s="48"/>
      <c r="BI146" s="48"/>
      <c r="BJ146" s="48">
        <v>5</v>
      </c>
      <c r="BK146" s="48"/>
      <c r="BL146" s="48"/>
      <c r="BM146" s="48"/>
      <c r="BN146" s="48"/>
      <c r="BO146" s="48">
        <v>0</v>
      </c>
      <c r="BP146" s="48"/>
      <c r="BQ146" s="48"/>
      <c r="BR146" s="48"/>
      <c r="BS146" s="48"/>
      <c r="BT146" s="48">
        <f t="shared" si="7"/>
        <v>5</v>
      </c>
      <c r="BU146" s="48"/>
      <c r="BV146" s="48"/>
      <c r="BW146" s="48"/>
      <c r="BX146" s="48"/>
    </row>
    <row r="147" spans="1:79" s="27" customFormat="1" ht="45" customHeight="1">
      <c r="A147" s="49">
        <v>3</v>
      </c>
      <c r="B147" s="50"/>
      <c r="C147" s="50"/>
      <c r="D147" s="51" t="s">
        <v>212</v>
      </c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3"/>
      <c r="Q147" s="54" t="s">
        <v>192</v>
      </c>
      <c r="R147" s="54"/>
      <c r="S147" s="54"/>
      <c r="T147" s="54"/>
      <c r="U147" s="54"/>
      <c r="V147" s="51" t="s">
        <v>213</v>
      </c>
      <c r="W147" s="52"/>
      <c r="X147" s="52"/>
      <c r="Y147" s="52"/>
      <c r="Z147" s="52"/>
      <c r="AA147" s="52"/>
      <c r="AB147" s="52"/>
      <c r="AC147" s="52"/>
      <c r="AD147" s="52"/>
      <c r="AE147" s="53"/>
      <c r="AF147" s="48">
        <v>0</v>
      </c>
      <c r="AG147" s="48"/>
      <c r="AH147" s="48"/>
      <c r="AI147" s="48"/>
      <c r="AJ147" s="48"/>
      <c r="AK147" s="48">
        <v>0</v>
      </c>
      <c r="AL147" s="48"/>
      <c r="AM147" s="48"/>
      <c r="AN147" s="48"/>
      <c r="AO147" s="48"/>
      <c r="AP147" s="48">
        <f t="shared" si="5"/>
        <v>0</v>
      </c>
      <c r="AQ147" s="48"/>
      <c r="AR147" s="48"/>
      <c r="AS147" s="48"/>
      <c r="AT147" s="48"/>
      <c r="AU147" s="48">
        <v>28</v>
      </c>
      <c r="AV147" s="48"/>
      <c r="AW147" s="48"/>
      <c r="AX147" s="48"/>
      <c r="AY147" s="48"/>
      <c r="AZ147" s="48">
        <v>0</v>
      </c>
      <c r="BA147" s="48"/>
      <c r="BB147" s="48"/>
      <c r="BC147" s="48"/>
      <c r="BD147" s="48"/>
      <c r="BE147" s="48">
        <f t="shared" si="6"/>
        <v>28</v>
      </c>
      <c r="BF147" s="48"/>
      <c r="BG147" s="48"/>
      <c r="BH147" s="48"/>
      <c r="BI147" s="48"/>
      <c r="BJ147" s="48">
        <v>28</v>
      </c>
      <c r="BK147" s="48"/>
      <c r="BL147" s="48"/>
      <c r="BM147" s="48"/>
      <c r="BN147" s="48"/>
      <c r="BO147" s="48">
        <v>0</v>
      </c>
      <c r="BP147" s="48"/>
      <c r="BQ147" s="48"/>
      <c r="BR147" s="48"/>
      <c r="BS147" s="48"/>
      <c r="BT147" s="48">
        <f t="shared" si="7"/>
        <v>28</v>
      </c>
      <c r="BU147" s="48"/>
      <c r="BV147" s="48"/>
      <c r="BW147" s="48"/>
      <c r="BX147" s="48"/>
    </row>
    <row r="148" spans="1:79" s="27" customFormat="1" ht="45" customHeight="1">
      <c r="A148" s="49">
        <v>4</v>
      </c>
      <c r="B148" s="50"/>
      <c r="C148" s="50"/>
      <c r="D148" s="51" t="s">
        <v>214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3"/>
      <c r="Q148" s="54" t="s">
        <v>195</v>
      </c>
      <c r="R148" s="54"/>
      <c r="S148" s="54"/>
      <c r="T148" s="54"/>
      <c r="U148" s="54"/>
      <c r="V148" s="51" t="s">
        <v>215</v>
      </c>
      <c r="W148" s="52"/>
      <c r="X148" s="52"/>
      <c r="Y148" s="52"/>
      <c r="Z148" s="52"/>
      <c r="AA148" s="52"/>
      <c r="AB148" s="52"/>
      <c r="AC148" s="52"/>
      <c r="AD148" s="52"/>
      <c r="AE148" s="53"/>
      <c r="AF148" s="48">
        <v>232497.53</v>
      </c>
      <c r="AG148" s="48"/>
      <c r="AH148" s="48"/>
      <c r="AI148" s="48"/>
      <c r="AJ148" s="48"/>
      <c r="AK148" s="48">
        <v>3000</v>
      </c>
      <c r="AL148" s="48"/>
      <c r="AM148" s="48"/>
      <c r="AN148" s="48"/>
      <c r="AO148" s="48"/>
      <c r="AP148" s="48">
        <f t="shared" si="5"/>
        <v>235497.53</v>
      </c>
      <c r="AQ148" s="48"/>
      <c r="AR148" s="48"/>
      <c r="AS148" s="48"/>
      <c r="AT148" s="48"/>
      <c r="AU148" s="48">
        <v>197138</v>
      </c>
      <c r="AV148" s="48"/>
      <c r="AW148" s="48"/>
      <c r="AX148" s="48"/>
      <c r="AY148" s="48"/>
      <c r="AZ148" s="48">
        <v>0</v>
      </c>
      <c r="BA148" s="48"/>
      <c r="BB148" s="48"/>
      <c r="BC148" s="48"/>
      <c r="BD148" s="48"/>
      <c r="BE148" s="48">
        <f t="shared" si="6"/>
        <v>197138</v>
      </c>
      <c r="BF148" s="48"/>
      <c r="BG148" s="48"/>
      <c r="BH148" s="48"/>
      <c r="BI148" s="48"/>
      <c r="BJ148" s="48">
        <v>215229</v>
      </c>
      <c r="BK148" s="48"/>
      <c r="BL148" s="48"/>
      <c r="BM148" s="48"/>
      <c r="BN148" s="48"/>
      <c r="BO148" s="48">
        <v>0</v>
      </c>
      <c r="BP148" s="48"/>
      <c r="BQ148" s="48"/>
      <c r="BR148" s="48"/>
      <c r="BS148" s="48"/>
      <c r="BT148" s="48">
        <f t="shared" si="7"/>
        <v>215229</v>
      </c>
      <c r="BU148" s="48"/>
      <c r="BV148" s="48"/>
      <c r="BW148" s="48"/>
      <c r="BX148" s="48"/>
    </row>
    <row r="149" spans="1:79" s="27" customFormat="1" ht="60" customHeight="1">
      <c r="A149" s="49">
        <v>5</v>
      </c>
      <c r="B149" s="50"/>
      <c r="C149" s="50"/>
      <c r="D149" s="51" t="s">
        <v>216</v>
      </c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3"/>
      <c r="Q149" s="54" t="s">
        <v>195</v>
      </c>
      <c r="R149" s="54"/>
      <c r="S149" s="54"/>
      <c r="T149" s="54"/>
      <c r="U149" s="54"/>
      <c r="V149" s="51" t="s">
        <v>217</v>
      </c>
      <c r="W149" s="52"/>
      <c r="X149" s="52"/>
      <c r="Y149" s="52"/>
      <c r="Z149" s="52"/>
      <c r="AA149" s="52"/>
      <c r="AB149" s="52"/>
      <c r="AC149" s="52"/>
      <c r="AD149" s="52"/>
      <c r="AE149" s="53"/>
      <c r="AF149" s="48">
        <v>0</v>
      </c>
      <c r="AG149" s="48"/>
      <c r="AH149" s="48"/>
      <c r="AI149" s="48"/>
      <c r="AJ149" s="48"/>
      <c r="AK149" s="48">
        <v>15000</v>
      </c>
      <c r="AL149" s="48"/>
      <c r="AM149" s="48"/>
      <c r="AN149" s="48"/>
      <c r="AO149" s="48"/>
      <c r="AP149" s="48">
        <f t="shared" si="5"/>
        <v>15000</v>
      </c>
      <c r="AQ149" s="48"/>
      <c r="AR149" s="48"/>
      <c r="AS149" s="48"/>
      <c r="AT149" s="48"/>
      <c r="AU149" s="48">
        <v>0</v>
      </c>
      <c r="AV149" s="48"/>
      <c r="AW149" s="48"/>
      <c r="AX149" s="48"/>
      <c r="AY149" s="48"/>
      <c r="AZ149" s="48">
        <v>0</v>
      </c>
      <c r="BA149" s="48"/>
      <c r="BB149" s="48"/>
      <c r="BC149" s="48"/>
      <c r="BD149" s="48"/>
      <c r="BE149" s="48">
        <f t="shared" si="6"/>
        <v>0</v>
      </c>
      <c r="BF149" s="48"/>
      <c r="BG149" s="48"/>
      <c r="BH149" s="48"/>
      <c r="BI149" s="48"/>
      <c r="BJ149" s="48">
        <v>0</v>
      </c>
      <c r="BK149" s="48"/>
      <c r="BL149" s="48"/>
      <c r="BM149" s="48"/>
      <c r="BN149" s="48"/>
      <c r="BO149" s="48">
        <v>0</v>
      </c>
      <c r="BP149" s="48"/>
      <c r="BQ149" s="48"/>
      <c r="BR149" s="48"/>
      <c r="BS149" s="48"/>
      <c r="BT149" s="48">
        <f t="shared" si="7"/>
        <v>0</v>
      </c>
      <c r="BU149" s="48"/>
      <c r="BV149" s="48"/>
      <c r="BW149" s="48"/>
      <c r="BX149" s="48"/>
    </row>
    <row r="150" spans="1:79" s="6" customFormat="1" ht="15" customHeight="1">
      <c r="A150" s="56">
        <v>0</v>
      </c>
      <c r="B150" s="57"/>
      <c r="C150" s="57"/>
      <c r="D150" s="58" t="s">
        <v>218</v>
      </c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60"/>
      <c r="Q150" s="61"/>
      <c r="R150" s="61"/>
      <c r="S150" s="61"/>
      <c r="T150" s="61"/>
      <c r="U150" s="61"/>
      <c r="V150" s="58"/>
      <c r="W150" s="59"/>
      <c r="X150" s="59"/>
      <c r="Y150" s="59"/>
      <c r="Z150" s="59"/>
      <c r="AA150" s="59"/>
      <c r="AB150" s="59"/>
      <c r="AC150" s="59"/>
      <c r="AD150" s="59"/>
      <c r="AE150" s="60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>
        <f t="shared" si="5"/>
        <v>0</v>
      </c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>
        <f t="shared" si="6"/>
        <v>0</v>
      </c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>
        <f t="shared" si="7"/>
        <v>0</v>
      </c>
      <c r="BU150" s="55"/>
      <c r="BV150" s="55"/>
      <c r="BW150" s="55"/>
      <c r="BX150" s="55"/>
    </row>
    <row r="151" spans="1:79" s="27" customFormat="1" ht="42.75" customHeight="1">
      <c r="A151" s="49">
        <v>1</v>
      </c>
      <c r="B151" s="50"/>
      <c r="C151" s="50"/>
      <c r="D151" s="51" t="s">
        <v>219</v>
      </c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3"/>
      <c r="Q151" s="54" t="s">
        <v>220</v>
      </c>
      <c r="R151" s="54"/>
      <c r="S151" s="54"/>
      <c r="T151" s="54"/>
      <c r="U151" s="54"/>
      <c r="V151" s="51" t="s">
        <v>221</v>
      </c>
      <c r="W151" s="52"/>
      <c r="X151" s="52"/>
      <c r="Y151" s="52"/>
      <c r="Z151" s="52"/>
      <c r="AA151" s="52"/>
      <c r="AB151" s="52"/>
      <c r="AC151" s="52"/>
      <c r="AD151" s="52"/>
      <c r="AE151" s="53"/>
      <c r="AF151" s="48">
        <v>0</v>
      </c>
      <c r="AG151" s="48"/>
      <c r="AH151" s="48"/>
      <c r="AI151" s="48"/>
      <c r="AJ151" s="48"/>
      <c r="AK151" s="48">
        <v>0</v>
      </c>
      <c r="AL151" s="48"/>
      <c r="AM151" s="48"/>
      <c r="AN151" s="48"/>
      <c r="AO151" s="48"/>
      <c r="AP151" s="48">
        <f t="shared" si="5"/>
        <v>0</v>
      </c>
      <c r="AQ151" s="48"/>
      <c r="AR151" s="48"/>
      <c r="AS151" s="48"/>
      <c r="AT151" s="48"/>
      <c r="AU151" s="48">
        <v>100</v>
      </c>
      <c r="AV151" s="48"/>
      <c r="AW151" s="48"/>
      <c r="AX151" s="48"/>
      <c r="AY151" s="48"/>
      <c r="AZ151" s="48">
        <v>0</v>
      </c>
      <c r="BA151" s="48"/>
      <c r="BB151" s="48"/>
      <c r="BC151" s="48"/>
      <c r="BD151" s="48"/>
      <c r="BE151" s="48">
        <f t="shared" si="6"/>
        <v>100</v>
      </c>
      <c r="BF151" s="48"/>
      <c r="BG151" s="48"/>
      <c r="BH151" s="48"/>
      <c r="BI151" s="48"/>
      <c r="BJ151" s="48">
        <v>100</v>
      </c>
      <c r="BK151" s="48"/>
      <c r="BL151" s="48"/>
      <c r="BM151" s="48"/>
      <c r="BN151" s="48"/>
      <c r="BO151" s="48">
        <v>0</v>
      </c>
      <c r="BP151" s="48"/>
      <c r="BQ151" s="48"/>
      <c r="BR151" s="48"/>
      <c r="BS151" s="48"/>
      <c r="BT151" s="48">
        <f t="shared" si="7"/>
        <v>100</v>
      </c>
      <c r="BU151" s="48"/>
      <c r="BV151" s="48"/>
      <c r="BW151" s="48"/>
      <c r="BX151" s="48"/>
    </row>
    <row r="152" spans="1:79" s="27" customFormat="1" ht="45" customHeight="1">
      <c r="A152" s="49">
        <v>2</v>
      </c>
      <c r="B152" s="50"/>
      <c r="C152" s="50"/>
      <c r="D152" s="51" t="s">
        <v>222</v>
      </c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3"/>
      <c r="Q152" s="54" t="s">
        <v>220</v>
      </c>
      <c r="R152" s="54"/>
      <c r="S152" s="54"/>
      <c r="T152" s="54"/>
      <c r="U152" s="54"/>
      <c r="V152" s="51" t="s">
        <v>223</v>
      </c>
      <c r="W152" s="52"/>
      <c r="X152" s="52"/>
      <c r="Y152" s="52"/>
      <c r="Z152" s="52"/>
      <c r="AA152" s="52"/>
      <c r="AB152" s="52"/>
      <c r="AC152" s="52"/>
      <c r="AD152" s="52"/>
      <c r="AE152" s="53"/>
      <c r="AF152" s="48">
        <v>0</v>
      </c>
      <c r="AG152" s="48"/>
      <c r="AH152" s="48"/>
      <c r="AI152" s="48"/>
      <c r="AJ152" s="48"/>
      <c r="AK152" s="48">
        <v>0</v>
      </c>
      <c r="AL152" s="48"/>
      <c r="AM152" s="48"/>
      <c r="AN152" s="48"/>
      <c r="AO152" s="48"/>
      <c r="AP152" s="48">
        <f t="shared" si="5"/>
        <v>0</v>
      </c>
      <c r="AQ152" s="48"/>
      <c r="AR152" s="48"/>
      <c r="AS152" s="48"/>
      <c r="AT152" s="48"/>
      <c r="AU152" s="48">
        <v>100</v>
      </c>
      <c r="AV152" s="48"/>
      <c r="AW152" s="48"/>
      <c r="AX152" s="48"/>
      <c r="AY152" s="48"/>
      <c r="AZ152" s="48">
        <v>0</v>
      </c>
      <c r="BA152" s="48"/>
      <c r="BB152" s="48"/>
      <c r="BC152" s="48"/>
      <c r="BD152" s="48"/>
      <c r="BE152" s="48">
        <f t="shared" si="6"/>
        <v>100</v>
      </c>
      <c r="BF152" s="48"/>
      <c r="BG152" s="48"/>
      <c r="BH152" s="48"/>
      <c r="BI152" s="48"/>
      <c r="BJ152" s="48">
        <v>100</v>
      </c>
      <c r="BK152" s="48"/>
      <c r="BL152" s="48"/>
      <c r="BM152" s="48"/>
      <c r="BN152" s="48"/>
      <c r="BO152" s="48">
        <v>0</v>
      </c>
      <c r="BP152" s="48"/>
      <c r="BQ152" s="48"/>
      <c r="BR152" s="48"/>
      <c r="BS152" s="48"/>
      <c r="BT152" s="48">
        <f t="shared" si="7"/>
        <v>100</v>
      </c>
      <c r="BU152" s="48"/>
      <c r="BV152" s="48"/>
      <c r="BW152" s="48"/>
      <c r="BX152" s="48"/>
    </row>
    <row r="153" spans="1:79" s="27" customFormat="1" ht="75" customHeight="1">
      <c r="A153" s="49">
        <v>3</v>
      </c>
      <c r="B153" s="50"/>
      <c r="C153" s="50"/>
      <c r="D153" s="51" t="s">
        <v>224</v>
      </c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3"/>
      <c r="Q153" s="54" t="s">
        <v>220</v>
      </c>
      <c r="R153" s="54"/>
      <c r="S153" s="54"/>
      <c r="T153" s="54"/>
      <c r="U153" s="54"/>
      <c r="V153" s="51" t="s">
        <v>225</v>
      </c>
      <c r="W153" s="52"/>
      <c r="X153" s="52"/>
      <c r="Y153" s="52"/>
      <c r="Z153" s="52"/>
      <c r="AA153" s="52"/>
      <c r="AB153" s="52"/>
      <c r="AC153" s="52"/>
      <c r="AD153" s="52"/>
      <c r="AE153" s="53"/>
      <c r="AF153" s="48">
        <v>100</v>
      </c>
      <c r="AG153" s="48"/>
      <c r="AH153" s="48"/>
      <c r="AI153" s="48"/>
      <c r="AJ153" s="48"/>
      <c r="AK153" s="48">
        <v>0</v>
      </c>
      <c r="AL153" s="48"/>
      <c r="AM153" s="48"/>
      <c r="AN153" s="48"/>
      <c r="AO153" s="48"/>
      <c r="AP153" s="48">
        <f t="shared" si="5"/>
        <v>100</v>
      </c>
      <c r="AQ153" s="48"/>
      <c r="AR153" s="48"/>
      <c r="AS153" s="48"/>
      <c r="AT153" s="48"/>
      <c r="AU153" s="48">
        <v>0</v>
      </c>
      <c r="AV153" s="48"/>
      <c r="AW153" s="48"/>
      <c r="AX153" s="48"/>
      <c r="AY153" s="48"/>
      <c r="AZ153" s="48">
        <v>0</v>
      </c>
      <c r="BA153" s="48"/>
      <c r="BB153" s="48"/>
      <c r="BC153" s="48"/>
      <c r="BD153" s="48"/>
      <c r="BE153" s="48">
        <f t="shared" si="6"/>
        <v>0</v>
      </c>
      <c r="BF153" s="48"/>
      <c r="BG153" s="48"/>
      <c r="BH153" s="48"/>
      <c r="BI153" s="48"/>
      <c r="BJ153" s="48">
        <v>0</v>
      </c>
      <c r="BK153" s="48"/>
      <c r="BL153" s="48"/>
      <c r="BM153" s="48"/>
      <c r="BN153" s="48"/>
      <c r="BO153" s="48">
        <v>0</v>
      </c>
      <c r="BP153" s="48"/>
      <c r="BQ153" s="48"/>
      <c r="BR153" s="48"/>
      <c r="BS153" s="48"/>
      <c r="BT153" s="48">
        <f t="shared" si="7"/>
        <v>0</v>
      </c>
      <c r="BU153" s="48"/>
      <c r="BV153" s="48"/>
      <c r="BW153" s="48"/>
      <c r="BX153" s="48"/>
    </row>
    <row r="154" spans="1:79" s="27" customFormat="1" ht="60" customHeight="1">
      <c r="A154" s="49">
        <v>4</v>
      </c>
      <c r="B154" s="50"/>
      <c r="C154" s="50"/>
      <c r="D154" s="51" t="s">
        <v>226</v>
      </c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3"/>
      <c r="Q154" s="54" t="s">
        <v>220</v>
      </c>
      <c r="R154" s="54"/>
      <c r="S154" s="54"/>
      <c r="T154" s="54"/>
      <c r="U154" s="54"/>
      <c r="V154" s="51" t="s">
        <v>227</v>
      </c>
      <c r="W154" s="52"/>
      <c r="X154" s="52"/>
      <c r="Y154" s="52"/>
      <c r="Z154" s="52"/>
      <c r="AA154" s="52"/>
      <c r="AB154" s="52"/>
      <c r="AC154" s="52"/>
      <c r="AD154" s="52"/>
      <c r="AE154" s="53"/>
      <c r="AF154" s="48">
        <v>0</v>
      </c>
      <c r="AG154" s="48"/>
      <c r="AH154" s="48"/>
      <c r="AI154" s="48"/>
      <c r="AJ154" s="48"/>
      <c r="AK154" s="48">
        <v>100</v>
      </c>
      <c r="AL154" s="48"/>
      <c r="AM154" s="48"/>
      <c r="AN154" s="48"/>
      <c r="AO154" s="48"/>
      <c r="AP154" s="48">
        <f t="shared" si="5"/>
        <v>100</v>
      </c>
      <c r="AQ154" s="48"/>
      <c r="AR154" s="48"/>
      <c r="AS154" s="48"/>
      <c r="AT154" s="48"/>
      <c r="AU154" s="48">
        <v>0</v>
      </c>
      <c r="AV154" s="48"/>
      <c r="AW154" s="48"/>
      <c r="AX154" s="48"/>
      <c r="AY154" s="48"/>
      <c r="AZ154" s="48">
        <v>0</v>
      </c>
      <c r="BA154" s="48"/>
      <c r="BB154" s="48"/>
      <c r="BC154" s="48"/>
      <c r="BD154" s="48"/>
      <c r="BE154" s="48">
        <f t="shared" si="6"/>
        <v>0</v>
      </c>
      <c r="BF154" s="48"/>
      <c r="BG154" s="48"/>
      <c r="BH154" s="48"/>
      <c r="BI154" s="48"/>
      <c r="BJ154" s="48">
        <v>0</v>
      </c>
      <c r="BK154" s="48"/>
      <c r="BL154" s="48"/>
      <c r="BM154" s="48"/>
      <c r="BN154" s="48"/>
      <c r="BO154" s="48">
        <v>0</v>
      </c>
      <c r="BP154" s="48"/>
      <c r="BQ154" s="48"/>
      <c r="BR154" s="48"/>
      <c r="BS154" s="48"/>
      <c r="BT154" s="48">
        <f t="shared" si="7"/>
        <v>0</v>
      </c>
      <c r="BU154" s="48"/>
      <c r="BV154" s="48"/>
      <c r="BW154" s="48"/>
      <c r="BX154" s="48"/>
    </row>
    <row r="156" spans="1:79" ht="14.25" customHeight="1">
      <c r="A156" s="81" t="s">
        <v>289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</row>
    <row r="157" spans="1:79" ht="23.1" customHeight="1">
      <c r="A157" s="98" t="s">
        <v>6</v>
      </c>
      <c r="B157" s="99"/>
      <c r="C157" s="99"/>
      <c r="D157" s="54" t="s">
        <v>9</v>
      </c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 t="s">
        <v>8</v>
      </c>
      <c r="R157" s="54"/>
      <c r="S157" s="54"/>
      <c r="T157" s="54"/>
      <c r="U157" s="54"/>
      <c r="V157" s="54" t="s">
        <v>7</v>
      </c>
      <c r="W157" s="54"/>
      <c r="X157" s="54"/>
      <c r="Y157" s="54"/>
      <c r="Z157" s="54"/>
      <c r="AA157" s="54"/>
      <c r="AB157" s="54"/>
      <c r="AC157" s="54"/>
      <c r="AD157" s="54"/>
      <c r="AE157" s="54"/>
      <c r="AF157" s="93" t="s">
        <v>280</v>
      </c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5"/>
      <c r="AU157" s="93" t="s">
        <v>285</v>
      </c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5"/>
    </row>
    <row r="158" spans="1:79" ht="28.5" customHeight="1">
      <c r="A158" s="101"/>
      <c r="B158" s="102"/>
      <c r="C158" s="10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 t="s">
        <v>4</v>
      </c>
      <c r="AG158" s="54"/>
      <c r="AH158" s="54"/>
      <c r="AI158" s="54"/>
      <c r="AJ158" s="54"/>
      <c r="AK158" s="54" t="s">
        <v>3</v>
      </c>
      <c r="AL158" s="54"/>
      <c r="AM158" s="54"/>
      <c r="AN158" s="54"/>
      <c r="AO158" s="54"/>
      <c r="AP158" s="54" t="s">
        <v>123</v>
      </c>
      <c r="AQ158" s="54"/>
      <c r="AR158" s="54"/>
      <c r="AS158" s="54"/>
      <c r="AT158" s="54"/>
      <c r="AU158" s="54" t="s">
        <v>4</v>
      </c>
      <c r="AV158" s="54"/>
      <c r="AW158" s="54"/>
      <c r="AX158" s="54"/>
      <c r="AY158" s="54"/>
      <c r="AZ158" s="54" t="s">
        <v>3</v>
      </c>
      <c r="BA158" s="54"/>
      <c r="BB158" s="54"/>
      <c r="BC158" s="54"/>
      <c r="BD158" s="54"/>
      <c r="BE158" s="54" t="s">
        <v>90</v>
      </c>
      <c r="BF158" s="54"/>
      <c r="BG158" s="54"/>
      <c r="BH158" s="54"/>
      <c r="BI158" s="54"/>
    </row>
    <row r="159" spans="1:79" ht="15" customHeight="1">
      <c r="A159" s="93">
        <v>1</v>
      </c>
      <c r="B159" s="94"/>
      <c r="C159" s="94"/>
      <c r="D159" s="54">
        <v>2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>
        <v>3</v>
      </c>
      <c r="R159" s="54"/>
      <c r="S159" s="54"/>
      <c r="T159" s="54"/>
      <c r="U159" s="54"/>
      <c r="V159" s="54">
        <v>4</v>
      </c>
      <c r="W159" s="54"/>
      <c r="X159" s="54"/>
      <c r="Y159" s="54"/>
      <c r="Z159" s="54"/>
      <c r="AA159" s="54"/>
      <c r="AB159" s="54"/>
      <c r="AC159" s="54"/>
      <c r="AD159" s="54"/>
      <c r="AE159" s="54"/>
      <c r="AF159" s="54">
        <v>5</v>
      </c>
      <c r="AG159" s="54"/>
      <c r="AH159" s="54"/>
      <c r="AI159" s="54"/>
      <c r="AJ159" s="54"/>
      <c r="AK159" s="54">
        <v>6</v>
      </c>
      <c r="AL159" s="54"/>
      <c r="AM159" s="54"/>
      <c r="AN159" s="54"/>
      <c r="AO159" s="54"/>
      <c r="AP159" s="54">
        <v>7</v>
      </c>
      <c r="AQ159" s="54"/>
      <c r="AR159" s="54"/>
      <c r="AS159" s="54"/>
      <c r="AT159" s="54"/>
      <c r="AU159" s="54">
        <v>8</v>
      </c>
      <c r="AV159" s="54"/>
      <c r="AW159" s="54"/>
      <c r="AX159" s="54"/>
      <c r="AY159" s="54"/>
      <c r="AZ159" s="54">
        <v>9</v>
      </c>
      <c r="BA159" s="54"/>
      <c r="BB159" s="54"/>
      <c r="BC159" s="54"/>
      <c r="BD159" s="54"/>
      <c r="BE159" s="54">
        <v>10</v>
      </c>
      <c r="BF159" s="54"/>
      <c r="BG159" s="54"/>
      <c r="BH159" s="54"/>
      <c r="BI159" s="54"/>
    </row>
    <row r="160" spans="1:79" ht="15.75" hidden="1" customHeight="1">
      <c r="A160" s="107" t="s">
        <v>154</v>
      </c>
      <c r="B160" s="108"/>
      <c r="C160" s="108"/>
      <c r="D160" s="54" t="s">
        <v>57</v>
      </c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 t="s">
        <v>70</v>
      </c>
      <c r="R160" s="54"/>
      <c r="S160" s="54"/>
      <c r="T160" s="54"/>
      <c r="U160" s="54"/>
      <c r="V160" s="54" t="s">
        <v>71</v>
      </c>
      <c r="W160" s="54"/>
      <c r="X160" s="54"/>
      <c r="Y160" s="54"/>
      <c r="Z160" s="54"/>
      <c r="AA160" s="54"/>
      <c r="AB160" s="54"/>
      <c r="AC160" s="54"/>
      <c r="AD160" s="54"/>
      <c r="AE160" s="54"/>
      <c r="AF160" s="84" t="s">
        <v>107</v>
      </c>
      <c r="AG160" s="84"/>
      <c r="AH160" s="84"/>
      <c r="AI160" s="84"/>
      <c r="AJ160" s="84"/>
      <c r="AK160" s="82" t="s">
        <v>108</v>
      </c>
      <c r="AL160" s="82"/>
      <c r="AM160" s="82"/>
      <c r="AN160" s="82"/>
      <c r="AO160" s="82"/>
      <c r="AP160" s="104" t="s">
        <v>122</v>
      </c>
      <c r="AQ160" s="104"/>
      <c r="AR160" s="104"/>
      <c r="AS160" s="104"/>
      <c r="AT160" s="104"/>
      <c r="AU160" s="84" t="s">
        <v>109</v>
      </c>
      <c r="AV160" s="84"/>
      <c r="AW160" s="84"/>
      <c r="AX160" s="84"/>
      <c r="AY160" s="84"/>
      <c r="AZ160" s="82" t="s">
        <v>110</v>
      </c>
      <c r="BA160" s="82"/>
      <c r="BB160" s="82"/>
      <c r="BC160" s="82"/>
      <c r="BD160" s="82"/>
      <c r="BE160" s="104" t="s">
        <v>122</v>
      </c>
      <c r="BF160" s="104"/>
      <c r="BG160" s="104"/>
      <c r="BH160" s="104"/>
      <c r="BI160" s="104"/>
      <c r="CA160" t="s">
        <v>39</v>
      </c>
    </row>
    <row r="161" spans="1:79" s="6" customFormat="1" ht="14.25">
      <c r="A161" s="56">
        <v>0</v>
      </c>
      <c r="B161" s="57"/>
      <c r="C161" s="57"/>
      <c r="D161" s="61" t="s">
        <v>190</v>
      </c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>
        <f t="shared" ref="AP161:AP182" si="8">IF(ISNUMBER(AF161),AF161,0)+IF(ISNUMBER(AK161),AK161,0)</f>
        <v>0</v>
      </c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>
        <f t="shared" ref="BE161:BE182" si="9">IF(ISNUMBER(AU161),AU161,0)+IF(ISNUMBER(AZ161),AZ161,0)</f>
        <v>0</v>
      </c>
      <c r="BF161" s="55"/>
      <c r="BG161" s="55"/>
      <c r="BH161" s="55"/>
      <c r="BI161" s="55"/>
      <c r="CA161" s="6" t="s">
        <v>40</v>
      </c>
    </row>
    <row r="162" spans="1:79" s="27" customFormat="1" ht="14.25" customHeight="1">
      <c r="A162" s="49">
        <v>1</v>
      </c>
      <c r="B162" s="50"/>
      <c r="C162" s="50"/>
      <c r="D162" s="51" t="s">
        <v>191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3"/>
      <c r="Q162" s="54" t="s">
        <v>192</v>
      </c>
      <c r="R162" s="54"/>
      <c r="S162" s="54"/>
      <c r="T162" s="54"/>
      <c r="U162" s="54"/>
      <c r="V162" s="54" t="s">
        <v>193</v>
      </c>
      <c r="W162" s="54"/>
      <c r="X162" s="54"/>
      <c r="Y162" s="54"/>
      <c r="Z162" s="54"/>
      <c r="AA162" s="54"/>
      <c r="AB162" s="54"/>
      <c r="AC162" s="54"/>
      <c r="AD162" s="54"/>
      <c r="AE162" s="54"/>
      <c r="AF162" s="48">
        <v>7</v>
      </c>
      <c r="AG162" s="48"/>
      <c r="AH162" s="48"/>
      <c r="AI162" s="48"/>
      <c r="AJ162" s="48"/>
      <c r="AK162" s="48">
        <v>0</v>
      </c>
      <c r="AL162" s="48"/>
      <c r="AM162" s="48"/>
      <c r="AN162" s="48"/>
      <c r="AO162" s="48"/>
      <c r="AP162" s="48">
        <f t="shared" si="8"/>
        <v>7</v>
      </c>
      <c r="AQ162" s="48"/>
      <c r="AR162" s="48"/>
      <c r="AS162" s="48"/>
      <c r="AT162" s="48"/>
      <c r="AU162" s="48">
        <v>7</v>
      </c>
      <c r="AV162" s="48"/>
      <c r="AW162" s="48"/>
      <c r="AX162" s="48"/>
      <c r="AY162" s="48"/>
      <c r="AZ162" s="48">
        <v>0</v>
      </c>
      <c r="BA162" s="48"/>
      <c r="BB162" s="48"/>
      <c r="BC162" s="48"/>
      <c r="BD162" s="48"/>
      <c r="BE162" s="48">
        <f t="shared" si="9"/>
        <v>7</v>
      </c>
      <c r="BF162" s="48"/>
      <c r="BG162" s="48"/>
      <c r="BH162" s="48"/>
      <c r="BI162" s="48"/>
    </row>
    <row r="163" spans="1:79" s="27" customFormat="1" ht="45" customHeight="1">
      <c r="A163" s="49">
        <v>2</v>
      </c>
      <c r="B163" s="50"/>
      <c r="C163" s="50"/>
      <c r="D163" s="51" t="s">
        <v>194</v>
      </c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3"/>
      <c r="Q163" s="54" t="s">
        <v>195</v>
      </c>
      <c r="R163" s="54"/>
      <c r="S163" s="54"/>
      <c r="T163" s="54"/>
      <c r="U163" s="54"/>
      <c r="V163" s="51" t="s">
        <v>196</v>
      </c>
      <c r="W163" s="52"/>
      <c r="X163" s="52"/>
      <c r="Y163" s="52"/>
      <c r="Z163" s="52"/>
      <c r="AA163" s="52"/>
      <c r="AB163" s="52"/>
      <c r="AC163" s="52"/>
      <c r="AD163" s="52"/>
      <c r="AE163" s="53"/>
      <c r="AF163" s="48">
        <v>0</v>
      </c>
      <c r="AG163" s="48"/>
      <c r="AH163" s="48"/>
      <c r="AI163" s="48"/>
      <c r="AJ163" s="48"/>
      <c r="AK163" s="48">
        <v>0</v>
      </c>
      <c r="AL163" s="48"/>
      <c r="AM163" s="48"/>
      <c r="AN163" s="48"/>
      <c r="AO163" s="48"/>
      <c r="AP163" s="48">
        <f t="shared" si="8"/>
        <v>0</v>
      </c>
      <c r="AQ163" s="48"/>
      <c r="AR163" s="48"/>
      <c r="AS163" s="48"/>
      <c r="AT163" s="48"/>
      <c r="AU163" s="48">
        <v>0</v>
      </c>
      <c r="AV163" s="48"/>
      <c r="AW163" s="48"/>
      <c r="AX163" s="48"/>
      <c r="AY163" s="48"/>
      <c r="AZ163" s="48">
        <v>0</v>
      </c>
      <c r="BA163" s="48"/>
      <c r="BB163" s="48"/>
      <c r="BC163" s="48"/>
      <c r="BD163" s="48"/>
      <c r="BE163" s="48">
        <f t="shared" si="9"/>
        <v>0</v>
      </c>
      <c r="BF163" s="48"/>
      <c r="BG163" s="48"/>
      <c r="BH163" s="48"/>
      <c r="BI163" s="48"/>
    </row>
    <row r="164" spans="1:79" s="6" customFormat="1" ht="14.25">
      <c r="A164" s="56">
        <v>0</v>
      </c>
      <c r="B164" s="57"/>
      <c r="C164" s="57"/>
      <c r="D164" s="58" t="s">
        <v>197</v>
      </c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60"/>
      <c r="Q164" s="61"/>
      <c r="R164" s="61"/>
      <c r="S164" s="61"/>
      <c r="T164" s="61"/>
      <c r="U164" s="61"/>
      <c r="V164" s="58"/>
      <c r="W164" s="59"/>
      <c r="X164" s="59"/>
      <c r="Y164" s="59"/>
      <c r="Z164" s="59"/>
      <c r="AA164" s="59"/>
      <c r="AB164" s="59"/>
      <c r="AC164" s="59"/>
      <c r="AD164" s="59"/>
      <c r="AE164" s="60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>
        <f t="shared" si="8"/>
        <v>0</v>
      </c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>
        <f t="shared" si="9"/>
        <v>0</v>
      </c>
      <c r="BF164" s="55"/>
      <c r="BG164" s="55"/>
      <c r="BH164" s="55"/>
      <c r="BI164" s="55"/>
    </row>
    <row r="165" spans="1:79" s="27" customFormat="1" ht="28.5" customHeight="1">
      <c r="A165" s="49">
        <v>1</v>
      </c>
      <c r="B165" s="50"/>
      <c r="C165" s="50"/>
      <c r="D165" s="51" t="s">
        <v>198</v>
      </c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3"/>
      <c r="Q165" s="54" t="s">
        <v>192</v>
      </c>
      <c r="R165" s="54"/>
      <c r="S165" s="54"/>
      <c r="T165" s="54"/>
      <c r="U165" s="54"/>
      <c r="V165" s="51" t="s">
        <v>199</v>
      </c>
      <c r="W165" s="52"/>
      <c r="X165" s="52"/>
      <c r="Y165" s="52"/>
      <c r="Z165" s="52"/>
      <c r="AA165" s="52"/>
      <c r="AB165" s="52"/>
      <c r="AC165" s="52"/>
      <c r="AD165" s="52"/>
      <c r="AE165" s="53"/>
      <c r="AF165" s="48">
        <v>500</v>
      </c>
      <c r="AG165" s="48"/>
      <c r="AH165" s="48"/>
      <c r="AI165" s="48"/>
      <c r="AJ165" s="48"/>
      <c r="AK165" s="48">
        <v>0</v>
      </c>
      <c r="AL165" s="48"/>
      <c r="AM165" s="48"/>
      <c r="AN165" s="48"/>
      <c r="AO165" s="48"/>
      <c r="AP165" s="48">
        <f t="shared" si="8"/>
        <v>500</v>
      </c>
      <c r="AQ165" s="48"/>
      <c r="AR165" s="48"/>
      <c r="AS165" s="48"/>
      <c r="AT165" s="48"/>
      <c r="AU165" s="48">
        <v>500</v>
      </c>
      <c r="AV165" s="48"/>
      <c r="AW165" s="48"/>
      <c r="AX165" s="48"/>
      <c r="AY165" s="48"/>
      <c r="AZ165" s="48">
        <v>0</v>
      </c>
      <c r="BA165" s="48"/>
      <c r="BB165" s="48"/>
      <c r="BC165" s="48"/>
      <c r="BD165" s="48"/>
      <c r="BE165" s="48">
        <f t="shared" si="9"/>
        <v>500</v>
      </c>
      <c r="BF165" s="48"/>
      <c r="BG165" s="48"/>
      <c r="BH165" s="48"/>
      <c r="BI165" s="48"/>
    </row>
    <row r="166" spans="1:79" s="27" customFormat="1" ht="30" customHeight="1">
      <c r="A166" s="49">
        <v>2</v>
      </c>
      <c r="B166" s="50"/>
      <c r="C166" s="50"/>
      <c r="D166" s="51" t="s">
        <v>200</v>
      </c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3"/>
      <c r="Q166" s="54" t="s">
        <v>192</v>
      </c>
      <c r="R166" s="54"/>
      <c r="S166" s="54"/>
      <c r="T166" s="54"/>
      <c r="U166" s="54"/>
      <c r="V166" s="51" t="s">
        <v>199</v>
      </c>
      <c r="W166" s="52"/>
      <c r="X166" s="52"/>
      <c r="Y166" s="52"/>
      <c r="Z166" s="52"/>
      <c r="AA166" s="52"/>
      <c r="AB166" s="52"/>
      <c r="AC166" s="52"/>
      <c r="AD166" s="52"/>
      <c r="AE166" s="53"/>
      <c r="AF166" s="48">
        <v>500</v>
      </c>
      <c r="AG166" s="48"/>
      <c r="AH166" s="48"/>
      <c r="AI166" s="48"/>
      <c r="AJ166" s="48"/>
      <c r="AK166" s="48">
        <v>0</v>
      </c>
      <c r="AL166" s="48"/>
      <c r="AM166" s="48"/>
      <c r="AN166" s="48"/>
      <c r="AO166" s="48"/>
      <c r="AP166" s="48">
        <f t="shared" si="8"/>
        <v>500</v>
      </c>
      <c r="AQ166" s="48"/>
      <c r="AR166" s="48"/>
      <c r="AS166" s="48"/>
      <c r="AT166" s="48"/>
      <c r="AU166" s="48">
        <v>500</v>
      </c>
      <c r="AV166" s="48"/>
      <c r="AW166" s="48"/>
      <c r="AX166" s="48"/>
      <c r="AY166" s="48"/>
      <c r="AZ166" s="48">
        <v>0</v>
      </c>
      <c r="BA166" s="48"/>
      <c r="BB166" s="48"/>
      <c r="BC166" s="48"/>
      <c r="BD166" s="48"/>
      <c r="BE166" s="48">
        <f t="shared" si="9"/>
        <v>500</v>
      </c>
      <c r="BF166" s="48"/>
      <c r="BG166" s="48"/>
      <c r="BH166" s="48"/>
      <c r="BI166" s="48"/>
    </row>
    <row r="167" spans="1:79" s="27" customFormat="1" ht="45" customHeight="1">
      <c r="A167" s="49">
        <v>3</v>
      </c>
      <c r="B167" s="50"/>
      <c r="C167" s="50"/>
      <c r="D167" s="51" t="s">
        <v>201</v>
      </c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3"/>
      <c r="Q167" s="54" t="s">
        <v>192</v>
      </c>
      <c r="R167" s="54"/>
      <c r="S167" s="54"/>
      <c r="T167" s="54"/>
      <c r="U167" s="54"/>
      <c r="V167" s="51" t="s">
        <v>199</v>
      </c>
      <c r="W167" s="52"/>
      <c r="X167" s="52"/>
      <c r="Y167" s="52"/>
      <c r="Z167" s="52"/>
      <c r="AA167" s="52"/>
      <c r="AB167" s="52"/>
      <c r="AC167" s="52"/>
      <c r="AD167" s="52"/>
      <c r="AE167" s="53"/>
      <c r="AF167" s="48">
        <v>40</v>
      </c>
      <c r="AG167" s="48"/>
      <c r="AH167" s="48"/>
      <c r="AI167" s="48"/>
      <c r="AJ167" s="48"/>
      <c r="AK167" s="48">
        <v>0</v>
      </c>
      <c r="AL167" s="48"/>
      <c r="AM167" s="48"/>
      <c r="AN167" s="48"/>
      <c r="AO167" s="48"/>
      <c r="AP167" s="48">
        <f t="shared" si="8"/>
        <v>40</v>
      </c>
      <c r="AQ167" s="48"/>
      <c r="AR167" s="48"/>
      <c r="AS167" s="48"/>
      <c r="AT167" s="48"/>
      <c r="AU167" s="48">
        <v>40</v>
      </c>
      <c r="AV167" s="48"/>
      <c r="AW167" s="48"/>
      <c r="AX167" s="48"/>
      <c r="AY167" s="48"/>
      <c r="AZ167" s="48">
        <v>0</v>
      </c>
      <c r="BA167" s="48"/>
      <c r="BB167" s="48"/>
      <c r="BC167" s="48"/>
      <c r="BD167" s="48"/>
      <c r="BE167" s="48">
        <f t="shared" si="9"/>
        <v>40</v>
      </c>
      <c r="BF167" s="48"/>
      <c r="BG167" s="48"/>
      <c r="BH167" s="48"/>
      <c r="BI167" s="48"/>
    </row>
    <row r="168" spans="1:79" s="27" customFormat="1" ht="45" customHeight="1">
      <c r="A168" s="49">
        <v>4</v>
      </c>
      <c r="B168" s="50"/>
      <c r="C168" s="50"/>
      <c r="D168" s="51" t="s">
        <v>202</v>
      </c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3"/>
      <c r="Q168" s="54" t="s">
        <v>192</v>
      </c>
      <c r="R168" s="54"/>
      <c r="S168" s="54"/>
      <c r="T168" s="54"/>
      <c r="U168" s="54"/>
      <c r="V168" s="51" t="s">
        <v>199</v>
      </c>
      <c r="W168" s="52"/>
      <c r="X168" s="52"/>
      <c r="Y168" s="52"/>
      <c r="Z168" s="52"/>
      <c r="AA168" s="52"/>
      <c r="AB168" s="52"/>
      <c r="AC168" s="52"/>
      <c r="AD168" s="52"/>
      <c r="AE168" s="53"/>
      <c r="AF168" s="48">
        <v>40</v>
      </c>
      <c r="AG168" s="48"/>
      <c r="AH168" s="48"/>
      <c r="AI168" s="48"/>
      <c r="AJ168" s="48"/>
      <c r="AK168" s="48">
        <v>0</v>
      </c>
      <c r="AL168" s="48"/>
      <c r="AM168" s="48"/>
      <c r="AN168" s="48"/>
      <c r="AO168" s="48"/>
      <c r="AP168" s="48">
        <f t="shared" si="8"/>
        <v>40</v>
      </c>
      <c r="AQ168" s="48"/>
      <c r="AR168" s="48"/>
      <c r="AS168" s="48"/>
      <c r="AT168" s="48"/>
      <c r="AU168" s="48">
        <v>40</v>
      </c>
      <c r="AV168" s="48"/>
      <c r="AW168" s="48"/>
      <c r="AX168" s="48"/>
      <c r="AY168" s="48"/>
      <c r="AZ168" s="48">
        <v>0</v>
      </c>
      <c r="BA168" s="48"/>
      <c r="BB168" s="48"/>
      <c r="BC168" s="48"/>
      <c r="BD168" s="48"/>
      <c r="BE168" s="48">
        <f t="shared" si="9"/>
        <v>40</v>
      </c>
      <c r="BF168" s="48"/>
      <c r="BG168" s="48"/>
      <c r="BH168" s="48"/>
      <c r="BI168" s="48"/>
    </row>
    <row r="169" spans="1:79" s="27" customFormat="1" ht="15" customHeight="1">
      <c r="A169" s="49">
        <v>5</v>
      </c>
      <c r="B169" s="50"/>
      <c r="C169" s="50"/>
      <c r="D169" s="51" t="s">
        <v>203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3"/>
      <c r="Q169" s="54" t="s">
        <v>192</v>
      </c>
      <c r="R169" s="54"/>
      <c r="S169" s="54"/>
      <c r="T169" s="54"/>
      <c r="U169" s="54"/>
      <c r="V169" s="51" t="s">
        <v>199</v>
      </c>
      <c r="W169" s="52"/>
      <c r="X169" s="52"/>
      <c r="Y169" s="52"/>
      <c r="Z169" s="52"/>
      <c r="AA169" s="52"/>
      <c r="AB169" s="52"/>
      <c r="AC169" s="52"/>
      <c r="AD169" s="52"/>
      <c r="AE169" s="53"/>
      <c r="AF169" s="48">
        <v>200</v>
      </c>
      <c r="AG169" s="48"/>
      <c r="AH169" s="48"/>
      <c r="AI169" s="48"/>
      <c r="AJ169" s="48"/>
      <c r="AK169" s="48">
        <v>0</v>
      </c>
      <c r="AL169" s="48"/>
      <c r="AM169" s="48"/>
      <c r="AN169" s="48"/>
      <c r="AO169" s="48"/>
      <c r="AP169" s="48">
        <f t="shared" si="8"/>
        <v>200</v>
      </c>
      <c r="AQ169" s="48"/>
      <c r="AR169" s="48"/>
      <c r="AS169" s="48"/>
      <c r="AT169" s="48"/>
      <c r="AU169" s="48">
        <v>200</v>
      </c>
      <c r="AV169" s="48"/>
      <c r="AW169" s="48"/>
      <c r="AX169" s="48"/>
      <c r="AY169" s="48"/>
      <c r="AZ169" s="48">
        <v>0</v>
      </c>
      <c r="BA169" s="48"/>
      <c r="BB169" s="48"/>
      <c r="BC169" s="48"/>
      <c r="BD169" s="48"/>
      <c r="BE169" s="48">
        <f t="shared" si="9"/>
        <v>200</v>
      </c>
      <c r="BF169" s="48"/>
      <c r="BG169" s="48"/>
      <c r="BH169" s="48"/>
      <c r="BI169" s="48"/>
    </row>
    <row r="170" spans="1:79" s="27" customFormat="1" ht="45" customHeight="1">
      <c r="A170" s="49">
        <v>6</v>
      </c>
      <c r="B170" s="50"/>
      <c r="C170" s="50"/>
      <c r="D170" s="51" t="s">
        <v>204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3"/>
      <c r="Q170" s="54" t="s">
        <v>195</v>
      </c>
      <c r="R170" s="54"/>
      <c r="S170" s="54"/>
      <c r="T170" s="54"/>
      <c r="U170" s="54"/>
      <c r="V170" s="51" t="s">
        <v>196</v>
      </c>
      <c r="W170" s="52"/>
      <c r="X170" s="52"/>
      <c r="Y170" s="52"/>
      <c r="Z170" s="52"/>
      <c r="AA170" s="52"/>
      <c r="AB170" s="52"/>
      <c r="AC170" s="52"/>
      <c r="AD170" s="52"/>
      <c r="AE170" s="53"/>
      <c r="AF170" s="48">
        <v>0</v>
      </c>
      <c r="AG170" s="48"/>
      <c r="AH170" s="48"/>
      <c r="AI170" s="48"/>
      <c r="AJ170" s="48"/>
      <c r="AK170" s="48">
        <v>0</v>
      </c>
      <c r="AL170" s="48"/>
      <c r="AM170" s="48"/>
      <c r="AN170" s="48"/>
      <c r="AO170" s="48"/>
      <c r="AP170" s="48">
        <f t="shared" si="8"/>
        <v>0</v>
      </c>
      <c r="AQ170" s="48"/>
      <c r="AR170" s="48"/>
      <c r="AS170" s="48"/>
      <c r="AT170" s="48"/>
      <c r="AU170" s="48">
        <v>0</v>
      </c>
      <c r="AV170" s="48"/>
      <c r="AW170" s="48"/>
      <c r="AX170" s="48"/>
      <c r="AY170" s="48"/>
      <c r="AZ170" s="48">
        <v>0</v>
      </c>
      <c r="BA170" s="48"/>
      <c r="BB170" s="48"/>
      <c r="BC170" s="48"/>
      <c r="BD170" s="48"/>
      <c r="BE170" s="48">
        <f t="shared" si="9"/>
        <v>0</v>
      </c>
      <c r="BF170" s="48"/>
      <c r="BG170" s="48"/>
      <c r="BH170" s="48"/>
      <c r="BI170" s="48"/>
    </row>
    <row r="171" spans="1:79" s="27" customFormat="1" ht="30" customHeight="1">
      <c r="A171" s="49">
        <v>7</v>
      </c>
      <c r="B171" s="50"/>
      <c r="C171" s="50"/>
      <c r="D171" s="51" t="s">
        <v>205</v>
      </c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3"/>
      <c r="Q171" s="54" t="s">
        <v>192</v>
      </c>
      <c r="R171" s="54"/>
      <c r="S171" s="54"/>
      <c r="T171" s="54"/>
      <c r="U171" s="54"/>
      <c r="V171" s="51" t="s">
        <v>206</v>
      </c>
      <c r="W171" s="52"/>
      <c r="X171" s="52"/>
      <c r="Y171" s="52"/>
      <c r="Z171" s="52"/>
      <c r="AA171" s="52"/>
      <c r="AB171" s="52"/>
      <c r="AC171" s="52"/>
      <c r="AD171" s="52"/>
      <c r="AE171" s="53"/>
      <c r="AF171" s="48">
        <v>0</v>
      </c>
      <c r="AG171" s="48"/>
      <c r="AH171" s="48"/>
      <c r="AI171" s="48"/>
      <c r="AJ171" s="48"/>
      <c r="AK171" s="48">
        <v>0</v>
      </c>
      <c r="AL171" s="48"/>
      <c r="AM171" s="48"/>
      <c r="AN171" s="48"/>
      <c r="AO171" s="48"/>
      <c r="AP171" s="48">
        <f t="shared" si="8"/>
        <v>0</v>
      </c>
      <c r="AQ171" s="48"/>
      <c r="AR171" s="48"/>
      <c r="AS171" s="48"/>
      <c r="AT171" s="48"/>
      <c r="AU171" s="48">
        <v>0</v>
      </c>
      <c r="AV171" s="48"/>
      <c r="AW171" s="48"/>
      <c r="AX171" s="48"/>
      <c r="AY171" s="48"/>
      <c r="AZ171" s="48">
        <v>0</v>
      </c>
      <c r="BA171" s="48"/>
      <c r="BB171" s="48"/>
      <c r="BC171" s="48"/>
      <c r="BD171" s="48"/>
      <c r="BE171" s="48">
        <f t="shared" si="9"/>
        <v>0</v>
      </c>
      <c r="BF171" s="48"/>
      <c r="BG171" s="48"/>
      <c r="BH171" s="48"/>
      <c r="BI171" s="48"/>
    </row>
    <row r="172" spans="1:79" s="6" customFormat="1" ht="14.25">
      <c r="A172" s="56">
        <v>0</v>
      </c>
      <c r="B172" s="57"/>
      <c r="C172" s="57"/>
      <c r="D172" s="58" t="s">
        <v>207</v>
      </c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60"/>
      <c r="Q172" s="61"/>
      <c r="R172" s="61"/>
      <c r="S172" s="61"/>
      <c r="T172" s="61"/>
      <c r="U172" s="61"/>
      <c r="V172" s="58"/>
      <c r="W172" s="59"/>
      <c r="X172" s="59"/>
      <c r="Y172" s="59"/>
      <c r="Z172" s="59"/>
      <c r="AA172" s="59"/>
      <c r="AB172" s="59"/>
      <c r="AC172" s="59"/>
      <c r="AD172" s="59"/>
      <c r="AE172" s="60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>
        <f t="shared" si="8"/>
        <v>0</v>
      </c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>
        <f t="shared" si="9"/>
        <v>0</v>
      </c>
      <c r="BF172" s="55"/>
      <c r="BG172" s="55"/>
      <c r="BH172" s="55"/>
      <c r="BI172" s="55"/>
    </row>
    <row r="173" spans="1:79" s="27" customFormat="1" ht="57" customHeight="1">
      <c r="A173" s="49">
        <v>1</v>
      </c>
      <c r="B173" s="50"/>
      <c r="C173" s="50"/>
      <c r="D173" s="51" t="s">
        <v>208</v>
      </c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3"/>
      <c r="Q173" s="54" t="s">
        <v>192</v>
      </c>
      <c r="R173" s="54"/>
      <c r="S173" s="54"/>
      <c r="T173" s="54"/>
      <c r="U173" s="54"/>
      <c r="V173" s="51" t="s">
        <v>209</v>
      </c>
      <c r="W173" s="52"/>
      <c r="X173" s="52"/>
      <c r="Y173" s="52"/>
      <c r="Z173" s="52"/>
      <c r="AA173" s="52"/>
      <c r="AB173" s="52"/>
      <c r="AC173" s="52"/>
      <c r="AD173" s="52"/>
      <c r="AE173" s="53"/>
      <c r="AF173" s="48">
        <v>71</v>
      </c>
      <c r="AG173" s="48"/>
      <c r="AH173" s="48"/>
      <c r="AI173" s="48"/>
      <c r="AJ173" s="48"/>
      <c r="AK173" s="48">
        <v>0</v>
      </c>
      <c r="AL173" s="48"/>
      <c r="AM173" s="48"/>
      <c r="AN173" s="48"/>
      <c r="AO173" s="48"/>
      <c r="AP173" s="48">
        <f t="shared" si="8"/>
        <v>71</v>
      </c>
      <c r="AQ173" s="48"/>
      <c r="AR173" s="48"/>
      <c r="AS173" s="48"/>
      <c r="AT173" s="48"/>
      <c r="AU173" s="48">
        <v>71</v>
      </c>
      <c r="AV173" s="48"/>
      <c r="AW173" s="48"/>
      <c r="AX173" s="48"/>
      <c r="AY173" s="48"/>
      <c r="AZ173" s="48">
        <v>0</v>
      </c>
      <c r="BA173" s="48"/>
      <c r="BB173" s="48"/>
      <c r="BC173" s="48"/>
      <c r="BD173" s="48"/>
      <c r="BE173" s="48">
        <f t="shared" si="9"/>
        <v>71</v>
      </c>
      <c r="BF173" s="48"/>
      <c r="BG173" s="48"/>
      <c r="BH173" s="48"/>
      <c r="BI173" s="48"/>
    </row>
    <row r="174" spans="1:79" s="27" customFormat="1" ht="45" customHeight="1">
      <c r="A174" s="49">
        <v>2</v>
      </c>
      <c r="B174" s="50"/>
      <c r="C174" s="50"/>
      <c r="D174" s="51" t="s">
        <v>210</v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3"/>
      <c r="Q174" s="54" t="s">
        <v>192</v>
      </c>
      <c r="R174" s="54"/>
      <c r="S174" s="54"/>
      <c r="T174" s="54"/>
      <c r="U174" s="54"/>
      <c r="V174" s="51" t="s">
        <v>211</v>
      </c>
      <c r="W174" s="52"/>
      <c r="X174" s="52"/>
      <c r="Y174" s="52"/>
      <c r="Z174" s="52"/>
      <c r="AA174" s="52"/>
      <c r="AB174" s="52"/>
      <c r="AC174" s="52"/>
      <c r="AD174" s="52"/>
      <c r="AE174" s="53"/>
      <c r="AF174" s="48">
        <v>5</v>
      </c>
      <c r="AG174" s="48"/>
      <c r="AH174" s="48"/>
      <c r="AI174" s="48"/>
      <c r="AJ174" s="48"/>
      <c r="AK174" s="48">
        <v>0</v>
      </c>
      <c r="AL174" s="48"/>
      <c r="AM174" s="48"/>
      <c r="AN174" s="48"/>
      <c r="AO174" s="48"/>
      <c r="AP174" s="48">
        <f t="shared" si="8"/>
        <v>5</v>
      </c>
      <c r="AQ174" s="48"/>
      <c r="AR174" s="48"/>
      <c r="AS174" s="48"/>
      <c r="AT174" s="48"/>
      <c r="AU174" s="48">
        <v>5</v>
      </c>
      <c r="AV174" s="48"/>
      <c r="AW174" s="48"/>
      <c r="AX174" s="48"/>
      <c r="AY174" s="48"/>
      <c r="AZ174" s="48">
        <v>0</v>
      </c>
      <c r="BA174" s="48"/>
      <c r="BB174" s="48"/>
      <c r="BC174" s="48"/>
      <c r="BD174" s="48"/>
      <c r="BE174" s="48">
        <f t="shared" si="9"/>
        <v>5</v>
      </c>
      <c r="BF174" s="48"/>
      <c r="BG174" s="48"/>
      <c r="BH174" s="48"/>
      <c r="BI174" s="48"/>
    </row>
    <row r="175" spans="1:79" s="27" customFormat="1" ht="45" customHeight="1">
      <c r="A175" s="49">
        <v>3</v>
      </c>
      <c r="B175" s="50"/>
      <c r="C175" s="50"/>
      <c r="D175" s="51" t="s">
        <v>212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3"/>
      <c r="Q175" s="54" t="s">
        <v>192</v>
      </c>
      <c r="R175" s="54"/>
      <c r="S175" s="54"/>
      <c r="T175" s="54"/>
      <c r="U175" s="54"/>
      <c r="V175" s="51" t="s">
        <v>213</v>
      </c>
      <c r="W175" s="52"/>
      <c r="X175" s="52"/>
      <c r="Y175" s="52"/>
      <c r="Z175" s="52"/>
      <c r="AA175" s="52"/>
      <c r="AB175" s="52"/>
      <c r="AC175" s="52"/>
      <c r="AD175" s="52"/>
      <c r="AE175" s="53"/>
      <c r="AF175" s="48">
        <v>28</v>
      </c>
      <c r="AG175" s="48"/>
      <c r="AH175" s="48"/>
      <c r="AI175" s="48"/>
      <c r="AJ175" s="48"/>
      <c r="AK175" s="48">
        <v>0</v>
      </c>
      <c r="AL175" s="48"/>
      <c r="AM175" s="48"/>
      <c r="AN175" s="48"/>
      <c r="AO175" s="48"/>
      <c r="AP175" s="48">
        <f t="shared" si="8"/>
        <v>28</v>
      </c>
      <c r="AQ175" s="48"/>
      <c r="AR175" s="48"/>
      <c r="AS175" s="48"/>
      <c r="AT175" s="48"/>
      <c r="AU175" s="48">
        <v>28</v>
      </c>
      <c r="AV175" s="48"/>
      <c r="AW175" s="48"/>
      <c r="AX175" s="48"/>
      <c r="AY175" s="48"/>
      <c r="AZ175" s="48">
        <v>0</v>
      </c>
      <c r="BA175" s="48"/>
      <c r="BB175" s="48"/>
      <c r="BC175" s="48"/>
      <c r="BD175" s="48"/>
      <c r="BE175" s="48">
        <f t="shared" si="9"/>
        <v>28</v>
      </c>
      <c r="BF175" s="48"/>
      <c r="BG175" s="48"/>
      <c r="BH175" s="48"/>
      <c r="BI175" s="48"/>
    </row>
    <row r="176" spans="1:79" s="27" customFormat="1" ht="45" customHeight="1">
      <c r="A176" s="49">
        <v>4</v>
      </c>
      <c r="B176" s="50"/>
      <c r="C176" s="50"/>
      <c r="D176" s="51" t="s">
        <v>214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3"/>
      <c r="Q176" s="54" t="s">
        <v>195</v>
      </c>
      <c r="R176" s="54"/>
      <c r="S176" s="54"/>
      <c r="T176" s="54"/>
      <c r="U176" s="54"/>
      <c r="V176" s="51" t="s">
        <v>215</v>
      </c>
      <c r="W176" s="52"/>
      <c r="X176" s="52"/>
      <c r="Y176" s="52"/>
      <c r="Z176" s="52"/>
      <c r="AA176" s="52"/>
      <c r="AB176" s="52"/>
      <c r="AC176" s="52"/>
      <c r="AD176" s="52"/>
      <c r="AE176" s="53"/>
      <c r="AF176" s="48">
        <v>269357</v>
      </c>
      <c r="AG176" s="48"/>
      <c r="AH176" s="48"/>
      <c r="AI176" s="48"/>
      <c r="AJ176" s="48"/>
      <c r="AK176" s="48">
        <v>0</v>
      </c>
      <c r="AL176" s="48"/>
      <c r="AM176" s="48"/>
      <c r="AN176" s="48"/>
      <c r="AO176" s="48"/>
      <c r="AP176" s="48">
        <f t="shared" si="8"/>
        <v>269357</v>
      </c>
      <c r="AQ176" s="48"/>
      <c r="AR176" s="48"/>
      <c r="AS176" s="48"/>
      <c r="AT176" s="48"/>
      <c r="AU176" s="48">
        <v>270357</v>
      </c>
      <c r="AV176" s="48"/>
      <c r="AW176" s="48"/>
      <c r="AX176" s="48"/>
      <c r="AY176" s="48"/>
      <c r="AZ176" s="48">
        <v>0</v>
      </c>
      <c r="BA176" s="48"/>
      <c r="BB176" s="48"/>
      <c r="BC176" s="48"/>
      <c r="BD176" s="48"/>
      <c r="BE176" s="48">
        <f t="shared" si="9"/>
        <v>270357</v>
      </c>
      <c r="BF176" s="48"/>
      <c r="BG176" s="48"/>
      <c r="BH176" s="48"/>
      <c r="BI176" s="48"/>
    </row>
    <row r="177" spans="1:79" s="27" customFormat="1" ht="60" customHeight="1">
      <c r="A177" s="49">
        <v>5</v>
      </c>
      <c r="B177" s="50"/>
      <c r="C177" s="50"/>
      <c r="D177" s="51" t="s">
        <v>216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3"/>
      <c r="Q177" s="54" t="s">
        <v>195</v>
      </c>
      <c r="R177" s="54"/>
      <c r="S177" s="54"/>
      <c r="T177" s="54"/>
      <c r="U177" s="54"/>
      <c r="V177" s="51" t="s">
        <v>217</v>
      </c>
      <c r="W177" s="52"/>
      <c r="X177" s="52"/>
      <c r="Y177" s="52"/>
      <c r="Z177" s="52"/>
      <c r="AA177" s="52"/>
      <c r="AB177" s="52"/>
      <c r="AC177" s="52"/>
      <c r="AD177" s="52"/>
      <c r="AE177" s="53"/>
      <c r="AF177" s="48">
        <v>0</v>
      </c>
      <c r="AG177" s="48"/>
      <c r="AH177" s="48"/>
      <c r="AI177" s="48"/>
      <c r="AJ177" s="48"/>
      <c r="AK177" s="48">
        <v>0</v>
      </c>
      <c r="AL177" s="48"/>
      <c r="AM177" s="48"/>
      <c r="AN177" s="48"/>
      <c r="AO177" s="48"/>
      <c r="AP177" s="48">
        <f t="shared" si="8"/>
        <v>0</v>
      </c>
      <c r="AQ177" s="48"/>
      <c r="AR177" s="48"/>
      <c r="AS177" s="48"/>
      <c r="AT177" s="48"/>
      <c r="AU177" s="48">
        <v>0</v>
      </c>
      <c r="AV177" s="48"/>
      <c r="AW177" s="48"/>
      <c r="AX177" s="48"/>
      <c r="AY177" s="48"/>
      <c r="AZ177" s="48">
        <v>0</v>
      </c>
      <c r="BA177" s="48"/>
      <c r="BB177" s="48"/>
      <c r="BC177" s="48"/>
      <c r="BD177" s="48"/>
      <c r="BE177" s="48">
        <f t="shared" si="9"/>
        <v>0</v>
      </c>
      <c r="BF177" s="48"/>
      <c r="BG177" s="48"/>
      <c r="BH177" s="48"/>
      <c r="BI177" s="48"/>
    </row>
    <row r="178" spans="1:79" s="6" customFormat="1" ht="14.25">
      <c r="A178" s="56">
        <v>0</v>
      </c>
      <c r="B178" s="57"/>
      <c r="C178" s="57"/>
      <c r="D178" s="58" t="s">
        <v>218</v>
      </c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60"/>
      <c r="Q178" s="61"/>
      <c r="R178" s="61"/>
      <c r="S178" s="61"/>
      <c r="T178" s="61"/>
      <c r="U178" s="61"/>
      <c r="V178" s="58"/>
      <c r="W178" s="59"/>
      <c r="X178" s="59"/>
      <c r="Y178" s="59"/>
      <c r="Z178" s="59"/>
      <c r="AA178" s="59"/>
      <c r="AB178" s="59"/>
      <c r="AC178" s="59"/>
      <c r="AD178" s="59"/>
      <c r="AE178" s="60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>
        <f t="shared" si="8"/>
        <v>0</v>
      </c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>
        <f t="shared" si="9"/>
        <v>0</v>
      </c>
      <c r="BF178" s="55"/>
      <c r="BG178" s="55"/>
      <c r="BH178" s="55"/>
      <c r="BI178" s="55"/>
    </row>
    <row r="179" spans="1:79" s="27" customFormat="1" ht="42.75" customHeight="1">
      <c r="A179" s="49">
        <v>1</v>
      </c>
      <c r="B179" s="50"/>
      <c r="C179" s="50"/>
      <c r="D179" s="51" t="s">
        <v>219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3"/>
      <c r="Q179" s="54" t="s">
        <v>220</v>
      </c>
      <c r="R179" s="54"/>
      <c r="S179" s="54"/>
      <c r="T179" s="54"/>
      <c r="U179" s="54"/>
      <c r="V179" s="51" t="s">
        <v>221</v>
      </c>
      <c r="W179" s="52"/>
      <c r="X179" s="52"/>
      <c r="Y179" s="52"/>
      <c r="Z179" s="52"/>
      <c r="AA179" s="52"/>
      <c r="AB179" s="52"/>
      <c r="AC179" s="52"/>
      <c r="AD179" s="52"/>
      <c r="AE179" s="53"/>
      <c r="AF179" s="48">
        <v>100</v>
      </c>
      <c r="AG179" s="48"/>
      <c r="AH179" s="48"/>
      <c r="AI179" s="48"/>
      <c r="AJ179" s="48"/>
      <c r="AK179" s="48">
        <v>0</v>
      </c>
      <c r="AL179" s="48"/>
      <c r="AM179" s="48"/>
      <c r="AN179" s="48"/>
      <c r="AO179" s="48"/>
      <c r="AP179" s="48">
        <f t="shared" si="8"/>
        <v>100</v>
      </c>
      <c r="AQ179" s="48"/>
      <c r="AR179" s="48"/>
      <c r="AS179" s="48"/>
      <c r="AT179" s="48"/>
      <c r="AU179" s="48">
        <v>100</v>
      </c>
      <c r="AV179" s="48"/>
      <c r="AW179" s="48"/>
      <c r="AX179" s="48"/>
      <c r="AY179" s="48"/>
      <c r="AZ179" s="48">
        <v>0</v>
      </c>
      <c r="BA179" s="48"/>
      <c r="BB179" s="48"/>
      <c r="BC179" s="48"/>
      <c r="BD179" s="48"/>
      <c r="BE179" s="48">
        <f t="shared" si="9"/>
        <v>100</v>
      </c>
      <c r="BF179" s="48"/>
      <c r="BG179" s="48"/>
      <c r="BH179" s="48"/>
      <c r="BI179" s="48"/>
    </row>
    <row r="180" spans="1:79" s="27" customFormat="1" ht="45" customHeight="1">
      <c r="A180" s="49">
        <v>2</v>
      </c>
      <c r="B180" s="50"/>
      <c r="C180" s="50"/>
      <c r="D180" s="51" t="s">
        <v>222</v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3"/>
      <c r="Q180" s="54" t="s">
        <v>220</v>
      </c>
      <c r="R180" s="54"/>
      <c r="S180" s="54"/>
      <c r="T180" s="54"/>
      <c r="U180" s="54"/>
      <c r="V180" s="51" t="s">
        <v>223</v>
      </c>
      <c r="W180" s="52"/>
      <c r="X180" s="52"/>
      <c r="Y180" s="52"/>
      <c r="Z180" s="52"/>
      <c r="AA180" s="52"/>
      <c r="AB180" s="52"/>
      <c r="AC180" s="52"/>
      <c r="AD180" s="52"/>
      <c r="AE180" s="53"/>
      <c r="AF180" s="48">
        <v>100</v>
      </c>
      <c r="AG180" s="48"/>
      <c r="AH180" s="48"/>
      <c r="AI180" s="48"/>
      <c r="AJ180" s="48"/>
      <c r="AK180" s="48">
        <v>0</v>
      </c>
      <c r="AL180" s="48"/>
      <c r="AM180" s="48"/>
      <c r="AN180" s="48"/>
      <c r="AO180" s="48"/>
      <c r="AP180" s="48">
        <f t="shared" si="8"/>
        <v>100</v>
      </c>
      <c r="AQ180" s="48"/>
      <c r="AR180" s="48"/>
      <c r="AS180" s="48"/>
      <c r="AT180" s="48"/>
      <c r="AU180" s="48">
        <v>100</v>
      </c>
      <c r="AV180" s="48"/>
      <c r="AW180" s="48"/>
      <c r="AX180" s="48"/>
      <c r="AY180" s="48"/>
      <c r="AZ180" s="48">
        <v>0</v>
      </c>
      <c r="BA180" s="48"/>
      <c r="BB180" s="48"/>
      <c r="BC180" s="48"/>
      <c r="BD180" s="48"/>
      <c r="BE180" s="48">
        <f t="shared" si="9"/>
        <v>100</v>
      </c>
      <c r="BF180" s="48"/>
      <c r="BG180" s="48"/>
      <c r="BH180" s="48"/>
      <c r="BI180" s="48"/>
    </row>
    <row r="181" spans="1:79" s="27" customFormat="1" ht="75" customHeight="1">
      <c r="A181" s="49">
        <v>3</v>
      </c>
      <c r="B181" s="50"/>
      <c r="C181" s="50"/>
      <c r="D181" s="51" t="s">
        <v>224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3"/>
      <c r="Q181" s="54" t="s">
        <v>220</v>
      </c>
      <c r="R181" s="54"/>
      <c r="S181" s="54"/>
      <c r="T181" s="54"/>
      <c r="U181" s="54"/>
      <c r="V181" s="51" t="s">
        <v>225</v>
      </c>
      <c r="W181" s="52"/>
      <c r="X181" s="52"/>
      <c r="Y181" s="52"/>
      <c r="Z181" s="52"/>
      <c r="AA181" s="52"/>
      <c r="AB181" s="52"/>
      <c r="AC181" s="52"/>
      <c r="AD181" s="52"/>
      <c r="AE181" s="53"/>
      <c r="AF181" s="48">
        <v>0</v>
      </c>
      <c r="AG181" s="48"/>
      <c r="AH181" s="48"/>
      <c r="AI181" s="48"/>
      <c r="AJ181" s="48"/>
      <c r="AK181" s="48">
        <v>0</v>
      </c>
      <c r="AL181" s="48"/>
      <c r="AM181" s="48"/>
      <c r="AN181" s="48"/>
      <c r="AO181" s="48"/>
      <c r="AP181" s="48">
        <f t="shared" si="8"/>
        <v>0</v>
      </c>
      <c r="AQ181" s="48"/>
      <c r="AR181" s="48"/>
      <c r="AS181" s="48"/>
      <c r="AT181" s="48"/>
      <c r="AU181" s="48">
        <v>0</v>
      </c>
      <c r="AV181" s="48"/>
      <c r="AW181" s="48"/>
      <c r="AX181" s="48"/>
      <c r="AY181" s="48"/>
      <c r="AZ181" s="48">
        <v>0</v>
      </c>
      <c r="BA181" s="48"/>
      <c r="BB181" s="48"/>
      <c r="BC181" s="48"/>
      <c r="BD181" s="48"/>
      <c r="BE181" s="48">
        <f t="shared" si="9"/>
        <v>0</v>
      </c>
      <c r="BF181" s="48"/>
      <c r="BG181" s="48"/>
      <c r="BH181" s="48"/>
      <c r="BI181" s="48"/>
    </row>
    <row r="182" spans="1:79" s="27" customFormat="1" ht="60" customHeight="1">
      <c r="A182" s="49">
        <v>4</v>
      </c>
      <c r="B182" s="50"/>
      <c r="C182" s="50"/>
      <c r="D182" s="51" t="s">
        <v>226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3"/>
      <c r="Q182" s="54" t="s">
        <v>220</v>
      </c>
      <c r="R182" s="54"/>
      <c r="S182" s="54"/>
      <c r="T182" s="54"/>
      <c r="U182" s="54"/>
      <c r="V182" s="51" t="s">
        <v>227</v>
      </c>
      <c r="W182" s="52"/>
      <c r="X182" s="52"/>
      <c r="Y182" s="52"/>
      <c r="Z182" s="52"/>
      <c r="AA182" s="52"/>
      <c r="AB182" s="52"/>
      <c r="AC182" s="52"/>
      <c r="AD182" s="52"/>
      <c r="AE182" s="53"/>
      <c r="AF182" s="48">
        <v>0</v>
      </c>
      <c r="AG182" s="48"/>
      <c r="AH182" s="48"/>
      <c r="AI182" s="48"/>
      <c r="AJ182" s="48"/>
      <c r="AK182" s="48">
        <v>0</v>
      </c>
      <c r="AL182" s="48"/>
      <c r="AM182" s="48"/>
      <c r="AN182" s="48"/>
      <c r="AO182" s="48"/>
      <c r="AP182" s="48">
        <f t="shared" si="8"/>
        <v>0</v>
      </c>
      <c r="AQ182" s="48"/>
      <c r="AR182" s="48"/>
      <c r="AS182" s="48"/>
      <c r="AT182" s="48"/>
      <c r="AU182" s="48">
        <v>0</v>
      </c>
      <c r="AV182" s="48"/>
      <c r="AW182" s="48"/>
      <c r="AX182" s="48"/>
      <c r="AY182" s="48"/>
      <c r="AZ182" s="48">
        <v>0</v>
      </c>
      <c r="BA182" s="48"/>
      <c r="BB182" s="48"/>
      <c r="BC182" s="48"/>
      <c r="BD182" s="48"/>
      <c r="BE182" s="48">
        <f t="shared" si="9"/>
        <v>0</v>
      </c>
      <c r="BF182" s="48"/>
      <c r="BG182" s="48"/>
      <c r="BH182" s="48"/>
      <c r="BI182" s="48"/>
    </row>
    <row r="184" spans="1:79" ht="14.25" customHeight="1">
      <c r="A184" s="81" t="s">
        <v>124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</row>
    <row r="185" spans="1:79" ht="15" customHeight="1">
      <c r="A185" s="96" t="s">
        <v>258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</row>
    <row r="186" spans="1:79" ht="12.95" customHeight="1">
      <c r="A186" s="98" t="s">
        <v>19</v>
      </c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100"/>
      <c r="U186" s="54" t="s">
        <v>259</v>
      </c>
      <c r="V186" s="54"/>
      <c r="W186" s="54"/>
      <c r="X186" s="54"/>
      <c r="Y186" s="54"/>
      <c r="Z186" s="54"/>
      <c r="AA186" s="54"/>
      <c r="AB186" s="54"/>
      <c r="AC186" s="54"/>
      <c r="AD186" s="54"/>
      <c r="AE186" s="54" t="s">
        <v>262</v>
      </c>
      <c r="AF186" s="54"/>
      <c r="AG186" s="54"/>
      <c r="AH186" s="54"/>
      <c r="AI186" s="54"/>
      <c r="AJ186" s="54"/>
      <c r="AK186" s="54"/>
      <c r="AL186" s="54"/>
      <c r="AM186" s="54"/>
      <c r="AN186" s="54"/>
      <c r="AO186" s="54" t="s">
        <v>269</v>
      </c>
      <c r="AP186" s="54"/>
      <c r="AQ186" s="54"/>
      <c r="AR186" s="54"/>
      <c r="AS186" s="54"/>
      <c r="AT186" s="54"/>
      <c r="AU186" s="54"/>
      <c r="AV186" s="54"/>
      <c r="AW186" s="54"/>
      <c r="AX186" s="54"/>
      <c r="AY186" s="54" t="s">
        <v>280</v>
      </c>
      <c r="AZ186" s="54"/>
      <c r="BA186" s="54"/>
      <c r="BB186" s="54"/>
      <c r="BC186" s="54"/>
      <c r="BD186" s="54"/>
      <c r="BE186" s="54"/>
      <c r="BF186" s="54"/>
      <c r="BG186" s="54"/>
      <c r="BH186" s="54"/>
      <c r="BI186" s="54" t="s">
        <v>285</v>
      </c>
      <c r="BJ186" s="54"/>
      <c r="BK186" s="54"/>
      <c r="BL186" s="54"/>
      <c r="BM186" s="54"/>
      <c r="BN186" s="54"/>
      <c r="BO186" s="54"/>
      <c r="BP186" s="54"/>
      <c r="BQ186" s="54"/>
      <c r="BR186" s="54"/>
    </row>
    <row r="187" spans="1:79" ht="30" customHeight="1">
      <c r="A187" s="101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3"/>
      <c r="U187" s="54" t="s">
        <v>4</v>
      </c>
      <c r="V187" s="54"/>
      <c r="W187" s="54"/>
      <c r="X187" s="54"/>
      <c r="Y187" s="54"/>
      <c r="Z187" s="54" t="s">
        <v>3</v>
      </c>
      <c r="AA187" s="54"/>
      <c r="AB187" s="54"/>
      <c r="AC187" s="54"/>
      <c r="AD187" s="54"/>
      <c r="AE187" s="54" t="s">
        <v>4</v>
      </c>
      <c r="AF187" s="54"/>
      <c r="AG187" s="54"/>
      <c r="AH187" s="54"/>
      <c r="AI187" s="54"/>
      <c r="AJ187" s="54" t="s">
        <v>3</v>
      </c>
      <c r="AK187" s="54"/>
      <c r="AL187" s="54"/>
      <c r="AM187" s="54"/>
      <c r="AN187" s="54"/>
      <c r="AO187" s="54" t="s">
        <v>4</v>
      </c>
      <c r="AP187" s="54"/>
      <c r="AQ187" s="54"/>
      <c r="AR187" s="54"/>
      <c r="AS187" s="54"/>
      <c r="AT187" s="54" t="s">
        <v>3</v>
      </c>
      <c r="AU187" s="54"/>
      <c r="AV187" s="54"/>
      <c r="AW187" s="54"/>
      <c r="AX187" s="54"/>
      <c r="AY187" s="54" t="s">
        <v>4</v>
      </c>
      <c r="AZ187" s="54"/>
      <c r="BA187" s="54"/>
      <c r="BB187" s="54"/>
      <c r="BC187" s="54"/>
      <c r="BD187" s="54" t="s">
        <v>3</v>
      </c>
      <c r="BE187" s="54"/>
      <c r="BF187" s="54"/>
      <c r="BG187" s="54"/>
      <c r="BH187" s="54"/>
      <c r="BI187" s="54" t="s">
        <v>4</v>
      </c>
      <c r="BJ187" s="54"/>
      <c r="BK187" s="54"/>
      <c r="BL187" s="54"/>
      <c r="BM187" s="54"/>
      <c r="BN187" s="54" t="s">
        <v>3</v>
      </c>
      <c r="BO187" s="54"/>
      <c r="BP187" s="54"/>
      <c r="BQ187" s="54"/>
      <c r="BR187" s="54"/>
    </row>
    <row r="188" spans="1:79" ht="15" customHeight="1">
      <c r="A188" s="93">
        <v>1</v>
      </c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5"/>
      <c r="U188" s="54">
        <v>2</v>
      </c>
      <c r="V188" s="54"/>
      <c r="W188" s="54"/>
      <c r="X188" s="54"/>
      <c r="Y188" s="54"/>
      <c r="Z188" s="54">
        <v>3</v>
      </c>
      <c r="AA188" s="54"/>
      <c r="AB188" s="54"/>
      <c r="AC188" s="54"/>
      <c r="AD188" s="54"/>
      <c r="AE188" s="54">
        <v>4</v>
      </c>
      <c r="AF188" s="54"/>
      <c r="AG188" s="54"/>
      <c r="AH188" s="54"/>
      <c r="AI188" s="54"/>
      <c r="AJ188" s="54">
        <v>5</v>
      </c>
      <c r="AK188" s="54"/>
      <c r="AL188" s="54"/>
      <c r="AM188" s="54"/>
      <c r="AN188" s="54"/>
      <c r="AO188" s="54">
        <v>6</v>
      </c>
      <c r="AP188" s="54"/>
      <c r="AQ188" s="54"/>
      <c r="AR188" s="54"/>
      <c r="AS188" s="54"/>
      <c r="AT188" s="54">
        <v>7</v>
      </c>
      <c r="AU188" s="54"/>
      <c r="AV188" s="54"/>
      <c r="AW188" s="54"/>
      <c r="AX188" s="54"/>
      <c r="AY188" s="54">
        <v>8</v>
      </c>
      <c r="AZ188" s="54"/>
      <c r="BA188" s="54"/>
      <c r="BB188" s="54"/>
      <c r="BC188" s="54"/>
      <c r="BD188" s="54">
        <v>9</v>
      </c>
      <c r="BE188" s="54"/>
      <c r="BF188" s="54"/>
      <c r="BG188" s="54"/>
      <c r="BH188" s="54"/>
      <c r="BI188" s="54">
        <v>10</v>
      </c>
      <c r="BJ188" s="54"/>
      <c r="BK188" s="54"/>
      <c r="BL188" s="54"/>
      <c r="BM188" s="54"/>
      <c r="BN188" s="54">
        <v>11</v>
      </c>
      <c r="BO188" s="54"/>
      <c r="BP188" s="54"/>
      <c r="BQ188" s="54"/>
      <c r="BR188" s="54"/>
    </row>
    <row r="189" spans="1:79" s="1" customFormat="1" ht="15.75" hidden="1" customHeight="1">
      <c r="A189" s="107" t="s">
        <v>57</v>
      </c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9"/>
      <c r="U189" s="84" t="s">
        <v>65</v>
      </c>
      <c r="V189" s="84"/>
      <c r="W189" s="84"/>
      <c r="X189" s="84"/>
      <c r="Y189" s="84"/>
      <c r="Z189" s="82" t="s">
        <v>66</v>
      </c>
      <c r="AA189" s="82"/>
      <c r="AB189" s="82"/>
      <c r="AC189" s="82"/>
      <c r="AD189" s="82"/>
      <c r="AE189" s="84" t="s">
        <v>67</v>
      </c>
      <c r="AF189" s="84"/>
      <c r="AG189" s="84"/>
      <c r="AH189" s="84"/>
      <c r="AI189" s="84"/>
      <c r="AJ189" s="82" t="s">
        <v>68</v>
      </c>
      <c r="AK189" s="82"/>
      <c r="AL189" s="82"/>
      <c r="AM189" s="82"/>
      <c r="AN189" s="82"/>
      <c r="AO189" s="84" t="s">
        <v>58</v>
      </c>
      <c r="AP189" s="84"/>
      <c r="AQ189" s="84"/>
      <c r="AR189" s="84"/>
      <c r="AS189" s="84"/>
      <c r="AT189" s="82" t="s">
        <v>59</v>
      </c>
      <c r="AU189" s="82"/>
      <c r="AV189" s="82"/>
      <c r="AW189" s="82"/>
      <c r="AX189" s="82"/>
      <c r="AY189" s="84" t="s">
        <v>60</v>
      </c>
      <c r="AZ189" s="84"/>
      <c r="BA189" s="84"/>
      <c r="BB189" s="84"/>
      <c r="BC189" s="84"/>
      <c r="BD189" s="82" t="s">
        <v>61</v>
      </c>
      <c r="BE189" s="82"/>
      <c r="BF189" s="82"/>
      <c r="BG189" s="82"/>
      <c r="BH189" s="82"/>
      <c r="BI189" s="84" t="s">
        <v>62</v>
      </c>
      <c r="BJ189" s="84"/>
      <c r="BK189" s="84"/>
      <c r="BL189" s="84"/>
      <c r="BM189" s="84"/>
      <c r="BN189" s="82" t="s">
        <v>63</v>
      </c>
      <c r="BO189" s="82"/>
      <c r="BP189" s="82"/>
      <c r="BQ189" s="82"/>
      <c r="BR189" s="82"/>
      <c r="CA189" t="s">
        <v>41</v>
      </c>
    </row>
    <row r="190" spans="1:79" s="26" customFormat="1" ht="12.75" customHeight="1">
      <c r="A190" s="31" t="s">
        <v>228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3"/>
      <c r="U190" s="28">
        <v>430366</v>
      </c>
      <c r="V190" s="28"/>
      <c r="W190" s="28"/>
      <c r="X190" s="28"/>
      <c r="Y190" s="28"/>
      <c r="Z190" s="28">
        <v>0</v>
      </c>
      <c r="AA190" s="28"/>
      <c r="AB190" s="28"/>
      <c r="AC190" s="28"/>
      <c r="AD190" s="28"/>
      <c r="AE190" s="28">
        <v>522330</v>
      </c>
      <c r="AF190" s="28"/>
      <c r="AG190" s="28"/>
      <c r="AH190" s="28"/>
      <c r="AI190" s="28"/>
      <c r="AJ190" s="28">
        <v>0</v>
      </c>
      <c r="AK190" s="28"/>
      <c r="AL190" s="28"/>
      <c r="AM190" s="28"/>
      <c r="AN190" s="28"/>
      <c r="AO190" s="28">
        <v>633200</v>
      </c>
      <c r="AP190" s="28"/>
      <c r="AQ190" s="28"/>
      <c r="AR190" s="28"/>
      <c r="AS190" s="28"/>
      <c r="AT190" s="28">
        <v>0</v>
      </c>
      <c r="AU190" s="28"/>
      <c r="AV190" s="28"/>
      <c r="AW190" s="28"/>
      <c r="AX190" s="28"/>
      <c r="AY190" s="28">
        <v>633200</v>
      </c>
      <c r="AZ190" s="28"/>
      <c r="BA190" s="28"/>
      <c r="BB190" s="28"/>
      <c r="BC190" s="28"/>
      <c r="BD190" s="28">
        <v>0</v>
      </c>
      <c r="BE190" s="28"/>
      <c r="BF190" s="28"/>
      <c r="BG190" s="28"/>
      <c r="BH190" s="28"/>
      <c r="BI190" s="28">
        <v>633200</v>
      </c>
      <c r="BJ190" s="28"/>
      <c r="BK190" s="28"/>
      <c r="BL190" s="28"/>
      <c r="BM190" s="28"/>
      <c r="BN190" s="28">
        <v>0</v>
      </c>
      <c r="BO190" s="28"/>
      <c r="BP190" s="28"/>
      <c r="BQ190" s="28"/>
      <c r="BR190" s="28"/>
      <c r="CA190" s="26" t="s">
        <v>42</v>
      </c>
    </row>
    <row r="191" spans="1:79" s="25" customFormat="1" ht="12.75" customHeight="1">
      <c r="A191" s="36" t="s">
        <v>229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8"/>
      <c r="U191" s="39">
        <v>339023</v>
      </c>
      <c r="V191" s="39"/>
      <c r="W191" s="39"/>
      <c r="X191" s="39"/>
      <c r="Y191" s="39"/>
      <c r="Z191" s="39">
        <v>0</v>
      </c>
      <c r="AA191" s="39"/>
      <c r="AB191" s="39"/>
      <c r="AC191" s="39"/>
      <c r="AD191" s="39"/>
      <c r="AE191" s="39">
        <v>405170</v>
      </c>
      <c r="AF191" s="39"/>
      <c r="AG191" s="39"/>
      <c r="AH191" s="39"/>
      <c r="AI191" s="39"/>
      <c r="AJ191" s="39">
        <v>0</v>
      </c>
      <c r="AK191" s="39"/>
      <c r="AL191" s="39"/>
      <c r="AM191" s="39"/>
      <c r="AN191" s="39"/>
      <c r="AO191" s="39">
        <v>512100</v>
      </c>
      <c r="AP191" s="39"/>
      <c r="AQ191" s="39"/>
      <c r="AR191" s="39"/>
      <c r="AS191" s="39"/>
      <c r="AT191" s="39">
        <v>0</v>
      </c>
      <c r="AU191" s="39"/>
      <c r="AV191" s="39"/>
      <c r="AW191" s="39"/>
      <c r="AX191" s="39"/>
      <c r="AY191" s="39">
        <v>512100</v>
      </c>
      <c r="AZ191" s="39"/>
      <c r="BA191" s="39"/>
      <c r="BB191" s="39"/>
      <c r="BC191" s="39"/>
      <c r="BD191" s="39">
        <v>0</v>
      </c>
      <c r="BE191" s="39"/>
      <c r="BF191" s="39"/>
      <c r="BG191" s="39"/>
      <c r="BH191" s="39"/>
      <c r="BI191" s="39">
        <v>512100</v>
      </c>
      <c r="BJ191" s="39"/>
      <c r="BK191" s="39"/>
      <c r="BL191" s="39"/>
      <c r="BM191" s="39"/>
      <c r="BN191" s="39">
        <v>0</v>
      </c>
      <c r="BO191" s="39"/>
      <c r="BP191" s="39"/>
      <c r="BQ191" s="39"/>
      <c r="BR191" s="39"/>
    </row>
    <row r="192" spans="1:79" s="25" customFormat="1" ht="12.75" customHeight="1">
      <c r="A192" s="36" t="s">
        <v>230</v>
      </c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8"/>
      <c r="U192" s="39">
        <v>91343</v>
      </c>
      <c r="V192" s="39"/>
      <c r="W192" s="39"/>
      <c r="X192" s="39"/>
      <c r="Y192" s="39"/>
      <c r="Z192" s="39">
        <v>0</v>
      </c>
      <c r="AA192" s="39"/>
      <c r="AB192" s="39"/>
      <c r="AC192" s="39"/>
      <c r="AD192" s="39"/>
      <c r="AE192" s="39">
        <v>117160</v>
      </c>
      <c r="AF192" s="39"/>
      <c r="AG192" s="39"/>
      <c r="AH192" s="39"/>
      <c r="AI192" s="39"/>
      <c r="AJ192" s="39">
        <v>0</v>
      </c>
      <c r="AK192" s="39"/>
      <c r="AL192" s="39"/>
      <c r="AM192" s="39"/>
      <c r="AN192" s="39"/>
      <c r="AO192" s="39">
        <v>121100</v>
      </c>
      <c r="AP192" s="39"/>
      <c r="AQ192" s="39"/>
      <c r="AR192" s="39"/>
      <c r="AS192" s="39"/>
      <c r="AT192" s="39">
        <v>0</v>
      </c>
      <c r="AU192" s="39"/>
      <c r="AV192" s="39"/>
      <c r="AW192" s="39"/>
      <c r="AX192" s="39"/>
      <c r="AY192" s="39">
        <v>121100</v>
      </c>
      <c r="AZ192" s="39"/>
      <c r="BA192" s="39"/>
      <c r="BB192" s="39"/>
      <c r="BC192" s="39"/>
      <c r="BD192" s="39">
        <v>0</v>
      </c>
      <c r="BE192" s="39"/>
      <c r="BF192" s="39"/>
      <c r="BG192" s="39"/>
      <c r="BH192" s="39"/>
      <c r="BI192" s="39">
        <v>121100</v>
      </c>
      <c r="BJ192" s="39"/>
      <c r="BK192" s="39"/>
      <c r="BL192" s="39"/>
      <c r="BM192" s="39"/>
      <c r="BN192" s="39">
        <v>0</v>
      </c>
      <c r="BO192" s="39"/>
      <c r="BP192" s="39"/>
      <c r="BQ192" s="39"/>
      <c r="BR192" s="39"/>
    </row>
    <row r="193" spans="1:70" s="25" customFormat="1" ht="12.75" customHeight="1">
      <c r="A193" s="36" t="s">
        <v>231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8"/>
      <c r="U193" s="39">
        <v>240922</v>
      </c>
      <c r="V193" s="39"/>
      <c r="W193" s="39"/>
      <c r="X193" s="39"/>
      <c r="Y193" s="39"/>
      <c r="Z193" s="39">
        <v>0</v>
      </c>
      <c r="AA193" s="39"/>
      <c r="AB193" s="39"/>
      <c r="AC193" s="39"/>
      <c r="AD193" s="39"/>
      <c r="AE193" s="39">
        <v>252960</v>
      </c>
      <c r="AF193" s="39"/>
      <c r="AG193" s="39"/>
      <c r="AH193" s="39"/>
      <c r="AI193" s="39"/>
      <c r="AJ193" s="39">
        <v>0</v>
      </c>
      <c r="AK193" s="39"/>
      <c r="AL193" s="39"/>
      <c r="AM193" s="39"/>
      <c r="AN193" s="39"/>
      <c r="AO193" s="39">
        <v>176600</v>
      </c>
      <c r="AP193" s="39"/>
      <c r="AQ193" s="39"/>
      <c r="AR193" s="39"/>
      <c r="AS193" s="39"/>
      <c r="AT193" s="39">
        <v>0</v>
      </c>
      <c r="AU193" s="39"/>
      <c r="AV193" s="39"/>
      <c r="AW193" s="39"/>
      <c r="AX193" s="39"/>
      <c r="AY193" s="39">
        <v>410500</v>
      </c>
      <c r="AZ193" s="39"/>
      <c r="BA193" s="39"/>
      <c r="BB193" s="39"/>
      <c r="BC193" s="39"/>
      <c r="BD193" s="39">
        <v>0</v>
      </c>
      <c r="BE193" s="39"/>
      <c r="BF193" s="39"/>
      <c r="BG193" s="39"/>
      <c r="BH193" s="39"/>
      <c r="BI193" s="39">
        <v>410500</v>
      </c>
      <c r="BJ193" s="39"/>
      <c r="BK193" s="39"/>
      <c r="BL193" s="39"/>
      <c r="BM193" s="39"/>
      <c r="BN193" s="39">
        <v>0</v>
      </c>
      <c r="BO193" s="39"/>
      <c r="BP193" s="39"/>
      <c r="BQ193" s="39"/>
      <c r="BR193" s="39"/>
    </row>
    <row r="194" spans="1:70" s="26" customFormat="1" ht="12.75" customHeight="1">
      <c r="A194" s="31" t="s">
        <v>232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3"/>
      <c r="U194" s="28">
        <v>108723</v>
      </c>
      <c r="V194" s="28"/>
      <c r="W194" s="28"/>
      <c r="X194" s="28"/>
      <c r="Y194" s="28"/>
      <c r="Z194" s="28">
        <v>0</v>
      </c>
      <c r="AA194" s="28"/>
      <c r="AB194" s="28"/>
      <c r="AC194" s="28"/>
      <c r="AD194" s="28"/>
      <c r="AE194" s="28">
        <v>132600</v>
      </c>
      <c r="AF194" s="28"/>
      <c r="AG194" s="28"/>
      <c r="AH194" s="28"/>
      <c r="AI194" s="28"/>
      <c r="AJ194" s="28">
        <v>0</v>
      </c>
      <c r="AK194" s="28"/>
      <c r="AL194" s="28"/>
      <c r="AM194" s="28"/>
      <c r="AN194" s="28"/>
      <c r="AO194" s="28">
        <v>124800</v>
      </c>
      <c r="AP194" s="28"/>
      <c r="AQ194" s="28"/>
      <c r="AR194" s="28"/>
      <c r="AS194" s="28"/>
      <c r="AT194" s="28">
        <v>0</v>
      </c>
      <c r="AU194" s="28"/>
      <c r="AV194" s="28"/>
      <c r="AW194" s="28"/>
      <c r="AX194" s="28"/>
      <c r="AY194" s="28">
        <v>187200</v>
      </c>
      <c r="AZ194" s="28"/>
      <c r="BA194" s="28"/>
      <c r="BB194" s="28"/>
      <c r="BC194" s="28"/>
      <c r="BD194" s="28">
        <v>0</v>
      </c>
      <c r="BE194" s="28"/>
      <c r="BF194" s="28"/>
      <c r="BG194" s="28"/>
      <c r="BH194" s="28"/>
      <c r="BI194" s="28">
        <v>187200</v>
      </c>
      <c r="BJ194" s="28"/>
      <c r="BK194" s="28"/>
      <c r="BL194" s="28"/>
      <c r="BM194" s="28"/>
      <c r="BN194" s="28">
        <v>0</v>
      </c>
      <c r="BO194" s="28"/>
      <c r="BP194" s="28"/>
      <c r="BQ194" s="28"/>
      <c r="BR194" s="28"/>
    </row>
    <row r="195" spans="1:70" s="25" customFormat="1" ht="12.75" customHeight="1">
      <c r="A195" s="36" t="s">
        <v>233</v>
      </c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8"/>
      <c r="U195" s="39">
        <v>58761</v>
      </c>
      <c r="V195" s="39"/>
      <c r="W195" s="39"/>
      <c r="X195" s="39"/>
      <c r="Y195" s="39"/>
      <c r="Z195" s="39">
        <v>0</v>
      </c>
      <c r="AA195" s="39"/>
      <c r="AB195" s="39"/>
      <c r="AC195" s="39"/>
      <c r="AD195" s="39"/>
      <c r="AE195" s="39">
        <v>62350</v>
      </c>
      <c r="AF195" s="39"/>
      <c r="AG195" s="39"/>
      <c r="AH195" s="39"/>
      <c r="AI195" s="39"/>
      <c r="AJ195" s="39">
        <v>0</v>
      </c>
      <c r="AK195" s="39"/>
      <c r="AL195" s="39"/>
      <c r="AM195" s="39"/>
      <c r="AN195" s="39"/>
      <c r="AO195" s="39">
        <v>62400</v>
      </c>
      <c r="AP195" s="39"/>
      <c r="AQ195" s="39"/>
      <c r="AR195" s="39"/>
      <c r="AS195" s="39"/>
      <c r="AT195" s="39">
        <v>0</v>
      </c>
      <c r="AU195" s="39"/>
      <c r="AV195" s="39"/>
      <c r="AW195" s="39"/>
      <c r="AX195" s="39"/>
      <c r="AY195" s="39">
        <v>93600</v>
      </c>
      <c r="AZ195" s="39"/>
      <c r="BA195" s="39"/>
      <c r="BB195" s="39"/>
      <c r="BC195" s="39"/>
      <c r="BD195" s="39">
        <v>0</v>
      </c>
      <c r="BE195" s="39"/>
      <c r="BF195" s="39"/>
      <c r="BG195" s="39"/>
      <c r="BH195" s="39"/>
      <c r="BI195" s="39">
        <v>93600</v>
      </c>
      <c r="BJ195" s="39"/>
      <c r="BK195" s="39"/>
      <c r="BL195" s="39"/>
      <c r="BM195" s="39"/>
      <c r="BN195" s="39">
        <v>0</v>
      </c>
      <c r="BO195" s="39"/>
      <c r="BP195" s="39"/>
      <c r="BQ195" s="39"/>
      <c r="BR195" s="39"/>
    </row>
    <row r="196" spans="1:70" s="25" customFormat="1" ht="12.75" customHeight="1">
      <c r="A196" s="36" t="s">
        <v>234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8"/>
      <c r="U196" s="39">
        <v>49962</v>
      </c>
      <c r="V196" s="39"/>
      <c r="W196" s="39"/>
      <c r="X196" s="39"/>
      <c r="Y196" s="39"/>
      <c r="Z196" s="39">
        <v>0</v>
      </c>
      <c r="AA196" s="39"/>
      <c r="AB196" s="39"/>
      <c r="AC196" s="39"/>
      <c r="AD196" s="39"/>
      <c r="AE196" s="39">
        <v>70250</v>
      </c>
      <c r="AF196" s="39"/>
      <c r="AG196" s="39"/>
      <c r="AH196" s="39"/>
      <c r="AI196" s="39"/>
      <c r="AJ196" s="39">
        <v>0</v>
      </c>
      <c r="AK196" s="39"/>
      <c r="AL196" s="39"/>
      <c r="AM196" s="39"/>
      <c r="AN196" s="39"/>
      <c r="AO196" s="39">
        <v>62400</v>
      </c>
      <c r="AP196" s="39"/>
      <c r="AQ196" s="39"/>
      <c r="AR196" s="39"/>
      <c r="AS196" s="39"/>
      <c r="AT196" s="39">
        <v>0</v>
      </c>
      <c r="AU196" s="39"/>
      <c r="AV196" s="39"/>
      <c r="AW196" s="39"/>
      <c r="AX196" s="39"/>
      <c r="AY196" s="39">
        <v>93600</v>
      </c>
      <c r="AZ196" s="39"/>
      <c r="BA196" s="39"/>
      <c r="BB196" s="39"/>
      <c r="BC196" s="39"/>
      <c r="BD196" s="39">
        <v>0</v>
      </c>
      <c r="BE196" s="39"/>
      <c r="BF196" s="39"/>
      <c r="BG196" s="39"/>
      <c r="BH196" s="39"/>
      <c r="BI196" s="39">
        <v>93600</v>
      </c>
      <c r="BJ196" s="39"/>
      <c r="BK196" s="39"/>
      <c r="BL196" s="39"/>
      <c r="BM196" s="39"/>
      <c r="BN196" s="39">
        <v>0</v>
      </c>
      <c r="BO196" s="39"/>
      <c r="BP196" s="39"/>
      <c r="BQ196" s="39"/>
      <c r="BR196" s="39"/>
    </row>
    <row r="197" spans="1:70" s="26" customFormat="1" ht="25.5" customHeight="1">
      <c r="A197" s="31" t="s">
        <v>235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3"/>
      <c r="U197" s="28">
        <v>141876</v>
      </c>
      <c r="V197" s="28"/>
      <c r="W197" s="28"/>
      <c r="X197" s="28"/>
      <c r="Y197" s="28"/>
      <c r="Z197" s="28">
        <v>0</v>
      </c>
      <c r="AA197" s="28"/>
      <c r="AB197" s="28"/>
      <c r="AC197" s="28"/>
      <c r="AD197" s="28"/>
      <c r="AE197" s="28">
        <v>186110</v>
      </c>
      <c r="AF197" s="28"/>
      <c r="AG197" s="28"/>
      <c r="AH197" s="28"/>
      <c r="AI197" s="28"/>
      <c r="AJ197" s="28">
        <v>0</v>
      </c>
      <c r="AK197" s="28"/>
      <c r="AL197" s="28"/>
      <c r="AM197" s="28"/>
      <c r="AN197" s="28"/>
      <c r="AO197" s="28">
        <v>250600</v>
      </c>
      <c r="AP197" s="28"/>
      <c r="AQ197" s="28"/>
      <c r="AR197" s="28"/>
      <c r="AS197" s="28"/>
      <c r="AT197" s="28">
        <v>0</v>
      </c>
      <c r="AU197" s="28"/>
      <c r="AV197" s="28"/>
      <c r="AW197" s="28"/>
      <c r="AX197" s="28"/>
      <c r="AY197" s="28">
        <v>250600</v>
      </c>
      <c r="AZ197" s="28"/>
      <c r="BA197" s="28"/>
      <c r="BB197" s="28"/>
      <c r="BC197" s="28"/>
      <c r="BD197" s="28">
        <v>0</v>
      </c>
      <c r="BE197" s="28"/>
      <c r="BF197" s="28"/>
      <c r="BG197" s="28"/>
      <c r="BH197" s="28"/>
      <c r="BI197" s="28">
        <v>250600</v>
      </c>
      <c r="BJ197" s="28"/>
      <c r="BK197" s="28"/>
      <c r="BL197" s="28"/>
      <c r="BM197" s="28"/>
      <c r="BN197" s="28">
        <v>0</v>
      </c>
      <c r="BO197" s="28"/>
      <c r="BP197" s="28"/>
      <c r="BQ197" s="28"/>
      <c r="BR197" s="28"/>
    </row>
    <row r="198" spans="1:70" s="25" customFormat="1" ht="12.75" customHeight="1">
      <c r="A198" s="36" t="s">
        <v>230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8"/>
      <c r="U198" s="39">
        <v>141876</v>
      </c>
      <c r="V198" s="39"/>
      <c r="W198" s="39"/>
      <c r="X198" s="39"/>
      <c r="Y198" s="39"/>
      <c r="Z198" s="39">
        <v>0</v>
      </c>
      <c r="AA198" s="39"/>
      <c r="AB198" s="39"/>
      <c r="AC198" s="39"/>
      <c r="AD198" s="39"/>
      <c r="AE198" s="39">
        <v>186110</v>
      </c>
      <c r="AF198" s="39"/>
      <c r="AG198" s="39"/>
      <c r="AH198" s="39"/>
      <c r="AI198" s="39"/>
      <c r="AJ198" s="39">
        <v>0</v>
      </c>
      <c r="AK198" s="39"/>
      <c r="AL198" s="39"/>
      <c r="AM198" s="39"/>
      <c r="AN198" s="39"/>
      <c r="AO198" s="39">
        <v>250600</v>
      </c>
      <c r="AP198" s="39"/>
      <c r="AQ198" s="39"/>
      <c r="AR198" s="39"/>
      <c r="AS198" s="39"/>
      <c r="AT198" s="39">
        <v>0</v>
      </c>
      <c r="AU198" s="39"/>
      <c r="AV198" s="39"/>
      <c r="AW198" s="39"/>
      <c r="AX198" s="39"/>
      <c r="AY198" s="39">
        <v>250600</v>
      </c>
      <c r="AZ198" s="39"/>
      <c r="BA198" s="39"/>
      <c r="BB198" s="39"/>
      <c r="BC198" s="39"/>
      <c r="BD198" s="39">
        <v>0</v>
      </c>
      <c r="BE198" s="39"/>
      <c r="BF198" s="39"/>
      <c r="BG198" s="39"/>
      <c r="BH198" s="39"/>
      <c r="BI198" s="39">
        <v>250600</v>
      </c>
      <c r="BJ198" s="39"/>
      <c r="BK198" s="39"/>
      <c r="BL198" s="39"/>
      <c r="BM198" s="39"/>
      <c r="BN198" s="39">
        <v>0</v>
      </c>
      <c r="BO198" s="39"/>
      <c r="BP198" s="39"/>
      <c r="BQ198" s="39"/>
      <c r="BR198" s="39"/>
    </row>
    <row r="199" spans="1:70" s="25" customFormat="1" ht="12.75" customHeight="1">
      <c r="A199" s="36" t="s">
        <v>236</v>
      </c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8"/>
      <c r="U199" s="39">
        <v>2096</v>
      </c>
      <c r="V199" s="39"/>
      <c r="W199" s="39"/>
      <c r="X199" s="39"/>
      <c r="Y199" s="39"/>
      <c r="Z199" s="39">
        <v>0</v>
      </c>
      <c r="AA199" s="39"/>
      <c r="AB199" s="39"/>
      <c r="AC199" s="39"/>
      <c r="AD199" s="39"/>
      <c r="AE199" s="39">
        <v>0</v>
      </c>
      <c r="AF199" s="39"/>
      <c r="AG199" s="39"/>
      <c r="AH199" s="39"/>
      <c r="AI199" s="39"/>
      <c r="AJ199" s="39">
        <v>0</v>
      </c>
      <c r="AK199" s="39"/>
      <c r="AL199" s="39"/>
      <c r="AM199" s="39"/>
      <c r="AN199" s="39"/>
      <c r="AO199" s="39">
        <v>0</v>
      </c>
      <c r="AP199" s="39"/>
      <c r="AQ199" s="39"/>
      <c r="AR199" s="39"/>
      <c r="AS199" s="39"/>
      <c r="AT199" s="39">
        <v>0</v>
      </c>
      <c r="AU199" s="39"/>
      <c r="AV199" s="39"/>
      <c r="AW199" s="39"/>
      <c r="AX199" s="39"/>
      <c r="AY199" s="39">
        <v>15000</v>
      </c>
      <c r="AZ199" s="39"/>
      <c r="BA199" s="39"/>
      <c r="BB199" s="39"/>
      <c r="BC199" s="39"/>
      <c r="BD199" s="39">
        <v>0</v>
      </c>
      <c r="BE199" s="39"/>
      <c r="BF199" s="39"/>
      <c r="BG199" s="39"/>
      <c r="BH199" s="39"/>
      <c r="BI199" s="39">
        <v>18000</v>
      </c>
      <c r="BJ199" s="39"/>
      <c r="BK199" s="39"/>
      <c r="BL199" s="39"/>
      <c r="BM199" s="39"/>
      <c r="BN199" s="39">
        <v>0</v>
      </c>
      <c r="BO199" s="39"/>
      <c r="BP199" s="39"/>
      <c r="BQ199" s="39"/>
      <c r="BR199" s="39"/>
    </row>
    <row r="200" spans="1:70" s="26" customFormat="1" ht="12.75" customHeight="1">
      <c r="A200" s="31" t="s">
        <v>147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3"/>
      <c r="U200" s="28">
        <v>923983</v>
      </c>
      <c r="V200" s="28"/>
      <c r="W200" s="28"/>
      <c r="X200" s="28"/>
      <c r="Y200" s="28"/>
      <c r="Z200" s="28">
        <v>0</v>
      </c>
      <c r="AA200" s="28"/>
      <c r="AB200" s="28"/>
      <c r="AC200" s="28"/>
      <c r="AD200" s="28"/>
      <c r="AE200" s="28">
        <v>1094000</v>
      </c>
      <c r="AF200" s="28"/>
      <c r="AG200" s="28"/>
      <c r="AH200" s="28"/>
      <c r="AI200" s="28"/>
      <c r="AJ200" s="28">
        <v>0</v>
      </c>
      <c r="AK200" s="28"/>
      <c r="AL200" s="28"/>
      <c r="AM200" s="28"/>
      <c r="AN200" s="28"/>
      <c r="AO200" s="28">
        <v>1185200</v>
      </c>
      <c r="AP200" s="28"/>
      <c r="AQ200" s="28"/>
      <c r="AR200" s="28"/>
      <c r="AS200" s="28"/>
      <c r="AT200" s="28">
        <v>0</v>
      </c>
      <c r="AU200" s="28"/>
      <c r="AV200" s="28"/>
      <c r="AW200" s="28"/>
      <c r="AX200" s="28"/>
      <c r="AY200" s="28">
        <v>1496500</v>
      </c>
      <c r="AZ200" s="28"/>
      <c r="BA200" s="28"/>
      <c r="BB200" s="28"/>
      <c r="BC200" s="28"/>
      <c r="BD200" s="28">
        <v>0</v>
      </c>
      <c r="BE200" s="28"/>
      <c r="BF200" s="28"/>
      <c r="BG200" s="28"/>
      <c r="BH200" s="28"/>
      <c r="BI200" s="28">
        <v>1499500</v>
      </c>
      <c r="BJ200" s="28"/>
      <c r="BK200" s="28"/>
      <c r="BL200" s="28"/>
      <c r="BM200" s="28"/>
      <c r="BN200" s="28">
        <v>0</v>
      </c>
      <c r="BO200" s="28"/>
      <c r="BP200" s="28"/>
      <c r="BQ200" s="28"/>
      <c r="BR200" s="28"/>
    </row>
    <row r="201" spans="1:70" s="25" customFormat="1" ht="38.25" customHeight="1">
      <c r="A201" s="36" t="s">
        <v>237</v>
      </c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8"/>
      <c r="U201" s="39" t="s">
        <v>173</v>
      </c>
      <c r="V201" s="39"/>
      <c r="W201" s="39"/>
      <c r="X201" s="39"/>
      <c r="Y201" s="39"/>
      <c r="Z201" s="39"/>
      <c r="AA201" s="39"/>
      <c r="AB201" s="39"/>
      <c r="AC201" s="39"/>
      <c r="AD201" s="39"/>
      <c r="AE201" s="39" t="s">
        <v>173</v>
      </c>
      <c r="AF201" s="39"/>
      <c r="AG201" s="39"/>
      <c r="AH201" s="39"/>
      <c r="AI201" s="39"/>
      <c r="AJ201" s="39"/>
      <c r="AK201" s="39"/>
      <c r="AL201" s="39"/>
      <c r="AM201" s="39"/>
      <c r="AN201" s="39"/>
      <c r="AO201" s="39" t="s">
        <v>173</v>
      </c>
      <c r="AP201" s="39"/>
      <c r="AQ201" s="39"/>
      <c r="AR201" s="39"/>
      <c r="AS201" s="39"/>
      <c r="AT201" s="39"/>
      <c r="AU201" s="39"/>
      <c r="AV201" s="39"/>
      <c r="AW201" s="39"/>
      <c r="AX201" s="39"/>
      <c r="AY201" s="39" t="s">
        <v>173</v>
      </c>
      <c r="AZ201" s="39"/>
      <c r="BA201" s="39"/>
      <c r="BB201" s="39"/>
      <c r="BC201" s="39"/>
      <c r="BD201" s="39"/>
      <c r="BE201" s="39"/>
      <c r="BF201" s="39"/>
      <c r="BG201" s="39"/>
      <c r="BH201" s="39"/>
      <c r="BI201" s="39" t="s">
        <v>173</v>
      </c>
      <c r="BJ201" s="39"/>
      <c r="BK201" s="39"/>
      <c r="BL201" s="39"/>
      <c r="BM201" s="39"/>
      <c r="BN201" s="39"/>
      <c r="BO201" s="39"/>
      <c r="BP201" s="39"/>
      <c r="BQ201" s="39"/>
      <c r="BR201" s="39"/>
    </row>
    <row r="204" spans="1:70" ht="14.25" customHeight="1">
      <c r="A204" s="81" t="s">
        <v>125</v>
      </c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</row>
    <row r="205" spans="1:70" ht="15" customHeight="1">
      <c r="A205" s="98" t="s">
        <v>6</v>
      </c>
      <c r="B205" s="99"/>
      <c r="C205" s="99"/>
      <c r="D205" s="98" t="s">
        <v>10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100"/>
      <c r="W205" s="54" t="s">
        <v>259</v>
      </c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 t="s">
        <v>263</v>
      </c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 t="s">
        <v>274</v>
      </c>
      <c r="AV205" s="54"/>
      <c r="AW205" s="54"/>
      <c r="AX205" s="54"/>
      <c r="AY205" s="54"/>
      <c r="AZ205" s="54"/>
      <c r="BA205" s="54" t="s">
        <v>281</v>
      </c>
      <c r="BB205" s="54"/>
      <c r="BC205" s="54"/>
      <c r="BD205" s="54"/>
      <c r="BE205" s="54"/>
      <c r="BF205" s="54"/>
      <c r="BG205" s="54" t="s">
        <v>290</v>
      </c>
      <c r="BH205" s="54"/>
      <c r="BI205" s="54"/>
      <c r="BJ205" s="54"/>
      <c r="BK205" s="54"/>
      <c r="BL205" s="54"/>
    </row>
    <row r="206" spans="1:70" ht="15" customHeight="1">
      <c r="A206" s="110"/>
      <c r="B206" s="111"/>
      <c r="C206" s="111"/>
      <c r="D206" s="11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2"/>
      <c r="W206" s="54" t="s">
        <v>4</v>
      </c>
      <c r="X206" s="54"/>
      <c r="Y206" s="54"/>
      <c r="Z206" s="54"/>
      <c r="AA206" s="54"/>
      <c r="AB206" s="54"/>
      <c r="AC206" s="54" t="s">
        <v>3</v>
      </c>
      <c r="AD206" s="54"/>
      <c r="AE206" s="54"/>
      <c r="AF206" s="54"/>
      <c r="AG206" s="54"/>
      <c r="AH206" s="54"/>
      <c r="AI206" s="54" t="s">
        <v>4</v>
      </c>
      <c r="AJ206" s="54"/>
      <c r="AK206" s="54"/>
      <c r="AL206" s="54"/>
      <c r="AM206" s="54"/>
      <c r="AN206" s="54"/>
      <c r="AO206" s="54" t="s">
        <v>3</v>
      </c>
      <c r="AP206" s="54"/>
      <c r="AQ206" s="54"/>
      <c r="AR206" s="54"/>
      <c r="AS206" s="54"/>
      <c r="AT206" s="54"/>
      <c r="AU206" s="86" t="s">
        <v>4</v>
      </c>
      <c r="AV206" s="86"/>
      <c r="AW206" s="86"/>
      <c r="AX206" s="86" t="s">
        <v>3</v>
      </c>
      <c r="AY206" s="86"/>
      <c r="AZ206" s="86"/>
      <c r="BA206" s="86" t="s">
        <v>4</v>
      </c>
      <c r="BB206" s="86"/>
      <c r="BC206" s="86"/>
      <c r="BD206" s="86" t="s">
        <v>3</v>
      </c>
      <c r="BE206" s="86"/>
      <c r="BF206" s="86"/>
      <c r="BG206" s="86" t="s">
        <v>4</v>
      </c>
      <c r="BH206" s="86"/>
      <c r="BI206" s="86"/>
      <c r="BJ206" s="86" t="s">
        <v>3</v>
      </c>
      <c r="BK206" s="86"/>
      <c r="BL206" s="86"/>
    </row>
    <row r="207" spans="1:70" ht="57" customHeight="1">
      <c r="A207" s="101"/>
      <c r="B207" s="102"/>
      <c r="C207" s="102"/>
      <c r="D207" s="101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3"/>
      <c r="W207" s="54" t="s">
        <v>12</v>
      </c>
      <c r="X207" s="54"/>
      <c r="Y207" s="54"/>
      <c r="Z207" s="54" t="s">
        <v>11</v>
      </c>
      <c r="AA207" s="54"/>
      <c r="AB207" s="54"/>
      <c r="AC207" s="54" t="s">
        <v>12</v>
      </c>
      <c r="AD207" s="54"/>
      <c r="AE207" s="54"/>
      <c r="AF207" s="54" t="s">
        <v>11</v>
      </c>
      <c r="AG207" s="54"/>
      <c r="AH207" s="54"/>
      <c r="AI207" s="54" t="s">
        <v>12</v>
      </c>
      <c r="AJ207" s="54"/>
      <c r="AK207" s="54"/>
      <c r="AL207" s="54" t="s">
        <v>11</v>
      </c>
      <c r="AM207" s="54"/>
      <c r="AN207" s="54"/>
      <c r="AO207" s="54" t="s">
        <v>12</v>
      </c>
      <c r="AP207" s="54"/>
      <c r="AQ207" s="54"/>
      <c r="AR207" s="54" t="s">
        <v>11</v>
      </c>
      <c r="AS207" s="54"/>
      <c r="AT207" s="54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</row>
    <row r="208" spans="1:70" ht="15" customHeight="1">
      <c r="A208" s="93">
        <v>1</v>
      </c>
      <c r="B208" s="94"/>
      <c r="C208" s="94"/>
      <c r="D208" s="93">
        <v>2</v>
      </c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5"/>
      <c r="W208" s="54">
        <v>3</v>
      </c>
      <c r="X208" s="54"/>
      <c r="Y208" s="54"/>
      <c r="Z208" s="54">
        <v>4</v>
      </c>
      <c r="AA208" s="54"/>
      <c r="AB208" s="54"/>
      <c r="AC208" s="54">
        <v>5</v>
      </c>
      <c r="AD208" s="54"/>
      <c r="AE208" s="54"/>
      <c r="AF208" s="54">
        <v>6</v>
      </c>
      <c r="AG208" s="54"/>
      <c r="AH208" s="54"/>
      <c r="AI208" s="54">
        <v>7</v>
      </c>
      <c r="AJ208" s="54"/>
      <c r="AK208" s="54"/>
      <c r="AL208" s="54">
        <v>8</v>
      </c>
      <c r="AM208" s="54"/>
      <c r="AN208" s="54"/>
      <c r="AO208" s="54">
        <v>9</v>
      </c>
      <c r="AP208" s="54"/>
      <c r="AQ208" s="54"/>
      <c r="AR208" s="54">
        <v>10</v>
      </c>
      <c r="AS208" s="54"/>
      <c r="AT208" s="54"/>
      <c r="AU208" s="54">
        <v>11</v>
      </c>
      <c r="AV208" s="54"/>
      <c r="AW208" s="54"/>
      <c r="AX208" s="54">
        <v>12</v>
      </c>
      <c r="AY208" s="54"/>
      <c r="AZ208" s="54"/>
      <c r="BA208" s="54">
        <v>13</v>
      </c>
      <c r="BB208" s="54"/>
      <c r="BC208" s="54"/>
      <c r="BD208" s="54">
        <v>14</v>
      </c>
      <c r="BE208" s="54"/>
      <c r="BF208" s="54"/>
      <c r="BG208" s="54">
        <v>15</v>
      </c>
      <c r="BH208" s="54"/>
      <c r="BI208" s="54"/>
      <c r="BJ208" s="54">
        <v>16</v>
      </c>
      <c r="BK208" s="54"/>
      <c r="BL208" s="54"/>
    </row>
    <row r="209" spans="1:79" s="1" customFormat="1" ht="12.75" hidden="1" customHeight="1">
      <c r="A209" s="107" t="s">
        <v>69</v>
      </c>
      <c r="B209" s="108"/>
      <c r="C209" s="108"/>
      <c r="D209" s="107" t="s">
        <v>57</v>
      </c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9"/>
      <c r="W209" s="84" t="s">
        <v>72</v>
      </c>
      <c r="X209" s="84"/>
      <c r="Y209" s="84"/>
      <c r="Z209" s="84" t="s">
        <v>73</v>
      </c>
      <c r="AA209" s="84"/>
      <c r="AB209" s="84"/>
      <c r="AC209" s="82" t="s">
        <v>74</v>
      </c>
      <c r="AD209" s="82"/>
      <c r="AE209" s="82"/>
      <c r="AF209" s="82" t="s">
        <v>75</v>
      </c>
      <c r="AG209" s="82"/>
      <c r="AH209" s="82"/>
      <c r="AI209" s="84" t="s">
        <v>76</v>
      </c>
      <c r="AJ209" s="84"/>
      <c r="AK209" s="84"/>
      <c r="AL209" s="84" t="s">
        <v>77</v>
      </c>
      <c r="AM209" s="84"/>
      <c r="AN209" s="84"/>
      <c r="AO209" s="82" t="s">
        <v>104</v>
      </c>
      <c r="AP209" s="82"/>
      <c r="AQ209" s="82"/>
      <c r="AR209" s="82" t="s">
        <v>78</v>
      </c>
      <c r="AS209" s="82"/>
      <c r="AT209" s="82"/>
      <c r="AU209" s="84" t="s">
        <v>105</v>
      </c>
      <c r="AV209" s="84"/>
      <c r="AW209" s="84"/>
      <c r="AX209" s="82" t="s">
        <v>106</v>
      </c>
      <c r="AY209" s="82"/>
      <c r="AZ209" s="82"/>
      <c r="BA209" s="84" t="s">
        <v>107</v>
      </c>
      <c r="BB209" s="84"/>
      <c r="BC209" s="84"/>
      <c r="BD209" s="82" t="s">
        <v>108</v>
      </c>
      <c r="BE209" s="82"/>
      <c r="BF209" s="82"/>
      <c r="BG209" s="84" t="s">
        <v>109</v>
      </c>
      <c r="BH209" s="84"/>
      <c r="BI209" s="84"/>
      <c r="BJ209" s="82" t="s">
        <v>110</v>
      </c>
      <c r="BK209" s="82"/>
      <c r="BL209" s="82"/>
      <c r="CA209" s="1" t="s">
        <v>103</v>
      </c>
    </row>
    <row r="210" spans="1:79" s="25" customFormat="1" ht="12.75" customHeight="1">
      <c r="A210" s="44">
        <v>1</v>
      </c>
      <c r="B210" s="45"/>
      <c r="C210" s="45"/>
      <c r="D210" s="36" t="s">
        <v>238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8"/>
      <c r="W210" s="42">
        <v>2</v>
      </c>
      <c r="X210" s="42"/>
      <c r="Y210" s="42"/>
      <c r="Z210" s="42">
        <v>2</v>
      </c>
      <c r="AA210" s="42"/>
      <c r="AB210" s="42"/>
      <c r="AC210" s="42">
        <v>0</v>
      </c>
      <c r="AD210" s="42"/>
      <c r="AE210" s="42"/>
      <c r="AF210" s="42">
        <v>0</v>
      </c>
      <c r="AG210" s="42"/>
      <c r="AH210" s="42"/>
      <c r="AI210" s="42">
        <v>2</v>
      </c>
      <c r="AJ210" s="42"/>
      <c r="AK210" s="42"/>
      <c r="AL210" s="42">
        <v>2</v>
      </c>
      <c r="AM210" s="42"/>
      <c r="AN210" s="42"/>
      <c r="AO210" s="42">
        <v>0</v>
      </c>
      <c r="AP210" s="42"/>
      <c r="AQ210" s="42"/>
      <c r="AR210" s="42">
        <v>0</v>
      </c>
      <c r="AS210" s="42"/>
      <c r="AT210" s="42"/>
      <c r="AU210" s="42">
        <v>2</v>
      </c>
      <c r="AV210" s="42"/>
      <c r="AW210" s="42"/>
      <c r="AX210" s="42">
        <v>0</v>
      </c>
      <c r="AY210" s="42"/>
      <c r="AZ210" s="42"/>
      <c r="BA210" s="42">
        <v>2</v>
      </c>
      <c r="BB210" s="42"/>
      <c r="BC210" s="42"/>
      <c r="BD210" s="42">
        <v>0</v>
      </c>
      <c r="BE210" s="42"/>
      <c r="BF210" s="42"/>
      <c r="BG210" s="42">
        <v>2</v>
      </c>
      <c r="BH210" s="42"/>
      <c r="BI210" s="42"/>
      <c r="BJ210" s="42">
        <v>0</v>
      </c>
      <c r="BK210" s="42"/>
      <c r="BL210" s="42"/>
      <c r="CA210" s="25" t="s">
        <v>43</v>
      </c>
    </row>
    <row r="211" spans="1:79" s="25" customFormat="1" ht="12.75" customHeight="1">
      <c r="A211" s="44">
        <v>2</v>
      </c>
      <c r="B211" s="45"/>
      <c r="C211" s="45"/>
      <c r="D211" s="36" t="s">
        <v>239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8"/>
      <c r="W211" s="42">
        <v>3</v>
      </c>
      <c r="X211" s="42"/>
      <c r="Y211" s="42"/>
      <c r="Z211" s="42">
        <v>3</v>
      </c>
      <c r="AA211" s="42"/>
      <c r="AB211" s="42"/>
      <c r="AC211" s="42">
        <v>0</v>
      </c>
      <c r="AD211" s="42"/>
      <c r="AE211" s="42"/>
      <c r="AF211" s="42">
        <v>0</v>
      </c>
      <c r="AG211" s="42"/>
      <c r="AH211" s="42"/>
      <c r="AI211" s="42">
        <v>5</v>
      </c>
      <c r="AJ211" s="42"/>
      <c r="AK211" s="42"/>
      <c r="AL211" s="42">
        <v>3</v>
      </c>
      <c r="AM211" s="42"/>
      <c r="AN211" s="42"/>
      <c r="AO211" s="42">
        <v>0</v>
      </c>
      <c r="AP211" s="42"/>
      <c r="AQ211" s="42"/>
      <c r="AR211" s="42">
        <v>0</v>
      </c>
      <c r="AS211" s="42"/>
      <c r="AT211" s="42"/>
      <c r="AU211" s="42">
        <v>5</v>
      </c>
      <c r="AV211" s="42"/>
      <c r="AW211" s="42"/>
      <c r="AX211" s="42">
        <v>0</v>
      </c>
      <c r="AY211" s="42"/>
      <c r="AZ211" s="42"/>
      <c r="BA211" s="42">
        <v>5</v>
      </c>
      <c r="BB211" s="42"/>
      <c r="BC211" s="42"/>
      <c r="BD211" s="42">
        <v>0</v>
      </c>
      <c r="BE211" s="42"/>
      <c r="BF211" s="42"/>
      <c r="BG211" s="42">
        <v>5</v>
      </c>
      <c r="BH211" s="42"/>
      <c r="BI211" s="42"/>
      <c r="BJ211" s="42">
        <v>0</v>
      </c>
      <c r="BK211" s="42"/>
      <c r="BL211" s="42"/>
    </row>
    <row r="212" spans="1:79" s="26" customFormat="1" ht="12.75" customHeight="1">
      <c r="A212" s="46">
        <v>3</v>
      </c>
      <c r="B212" s="47"/>
      <c r="C212" s="47"/>
      <c r="D212" s="31" t="s">
        <v>240</v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43">
        <v>5</v>
      </c>
      <c r="X212" s="43"/>
      <c r="Y212" s="43"/>
      <c r="Z212" s="43">
        <v>5</v>
      </c>
      <c r="AA212" s="43"/>
      <c r="AB212" s="43"/>
      <c r="AC212" s="43">
        <v>0</v>
      </c>
      <c r="AD212" s="43"/>
      <c r="AE212" s="43"/>
      <c r="AF212" s="43">
        <v>0</v>
      </c>
      <c r="AG212" s="43"/>
      <c r="AH212" s="43"/>
      <c r="AI212" s="43">
        <v>7</v>
      </c>
      <c r="AJ212" s="43"/>
      <c r="AK212" s="43"/>
      <c r="AL212" s="43">
        <v>5</v>
      </c>
      <c r="AM212" s="43"/>
      <c r="AN212" s="43"/>
      <c r="AO212" s="43">
        <v>0</v>
      </c>
      <c r="AP212" s="43"/>
      <c r="AQ212" s="43"/>
      <c r="AR212" s="43">
        <v>0</v>
      </c>
      <c r="AS212" s="43"/>
      <c r="AT212" s="43"/>
      <c r="AU212" s="43">
        <v>7</v>
      </c>
      <c r="AV212" s="43"/>
      <c r="AW212" s="43"/>
      <c r="AX212" s="43">
        <v>0</v>
      </c>
      <c r="AY212" s="43"/>
      <c r="AZ212" s="43"/>
      <c r="BA212" s="43">
        <v>7</v>
      </c>
      <c r="BB212" s="43"/>
      <c r="BC212" s="43"/>
      <c r="BD212" s="43">
        <v>0</v>
      </c>
      <c r="BE212" s="43"/>
      <c r="BF212" s="43"/>
      <c r="BG212" s="43">
        <v>7</v>
      </c>
      <c r="BH212" s="43"/>
      <c r="BI212" s="43"/>
      <c r="BJ212" s="43">
        <v>0</v>
      </c>
      <c r="BK212" s="43"/>
      <c r="BL212" s="43"/>
    </row>
    <row r="213" spans="1:79" s="25" customFormat="1" ht="25.5" customHeight="1">
      <c r="A213" s="44">
        <v>4</v>
      </c>
      <c r="B213" s="45"/>
      <c r="C213" s="45"/>
      <c r="D213" s="36" t="s">
        <v>241</v>
      </c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8"/>
      <c r="W213" s="42" t="s">
        <v>173</v>
      </c>
      <c r="X213" s="42"/>
      <c r="Y213" s="42"/>
      <c r="Z213" s="42" t="s">
        <v>173</v>
      </c>
      <c r="AA213" s="42"/>
      <c r="AB213" s="42"/>
      <c r="AC213" s="42"/>
      <c r="AD213" s="42"/>
      <c r="AE213" s="42"/>
      <c r="AF213" s="42"/>
      <c r="AG213" s="42"/>
      <c r="AH213" s="42"/>
      <c r="AI213" s="42" t="s">
        <v>173</v>
      </c>
      <c r="AJ213" s="42"/>
      <c r="AK213" s="42"/>
      <c r="AL213" s="42" t="s">
        <v>173</v>
      </c>
      <c r="AM213" s="42"/>
      <c r="AN213" s="42"/>
      <c r="AO213" s="42"/>
      <c r="AP213" s="42"/>
      <c r="AQ213" s="42"/>
      <c r="AR213" s="42"/>
      <c r="AS213" s="42"/>
      <c r="AT213" s="42"/>
      <c r="AU213" s="42" t="s">
        <v>173</v>
      </c>
      <c r="AV213" s="42"/>
      <c r="AW213" s="42"/>
      <c r="AX213" s="42"/>
      <c r="AY213" s="42"/>
      <c r="AZ213" s="42"/>
      <c r="BA213" s="42" t="s">
        <v>173</v>
      </c>
      <c r="BB213" s="42"/>
      <c r="BC213" s="42"/>
      <c r="BD213" s="42"/>
      <c r="BE213" s="42"/>
      <c r="BF213" s="42"/>
      <c r="BG213" s="42" t="s">
        <v>173</v>
      </c>
      <c r="BH213" s="42"/>
      <c r="BI213" s="42"/>
      <c r="BJ213" s="42"/>
      <c r="BK213" s="42"/>
      <c r="BL213" s="42"/>
    </row>
    <row r="216" spans="1:79" ht="14.25" customHeight="1">
      <c r="A216" s="81" t="s">
        <v>153</v>
      </c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</row>
    <row r="217" spans="1:79" ht="14.25" customHeight="1">
      <c r="A217" s="81" t="s">
        <v>275</v>
      </c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</row>
    <row r="218" spans="1:79" ht="15" customHeight="1">
      <c r="A218" s="85" t="s">
        <v>258</v>
      </c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</row>
    <row r="219" spans="1:79" ht="15" customHeight="1">
      <c r="A219" s="54" t="s">
        <v>6</v>
      </c>
      <c r="B219" s="54"/>
      <c r="C219" s="54"/>
      <c r="D219" s="54"/>
      <c r="E219" s="54"/>
      <c r="F219" s="54"/>
      <c r="G219" s="54" t="s">
        <v>126</v>
      </c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 t="s">
        <v>13</v>
      </c>
      <c r="U219" s="54"/>
      <c r="V219" s="54"/>
      <c r="W219" s="54"/>
      <c r="X219" s="54"/>
      <c r="Y219" s="54"/>
      <c r="Z219" s="54"/>
      <c r="AA219" s="93" t="s">
        <v>259</v>
      </c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6"/>
      <c r="AP219" s="93" t="s">
        <v>262</v>
      </c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5"/>
      <c r="BE219" s="93" t="s">
        <v>269</v>
      </c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5"/>
    </row>
    <row r="220" spans="1:79" ht="32.1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 t="s">
        <v>4</v>
      </c>
      <c r="AB220" s="54"/>
      <c r="AC220" s="54"/>
      <c r="AD220" s="54"/>
      <c r="AE220" s="54"/>
      <c r="AF220" s="54" t="s">
        <v>3</v>
      </c>
      <c r="AG220" s="54"/>
      <c r="AH220" s="54"/>
      <c r="AI220" s="54"/>
      <c r="AJ220" s="54"/>
      <c r="AK220" s="54" t="s">
        <v>89</v>
      </c>
      <c r="AL220" s="54"/>
      <c r="AM220" s="54"/>
      <c r="AN220" s="54"/>
      <c r="AO220" s="54"/>
      <c r="AP220" s="54" t="s">
        <v>4</v>
      </c>
      <c r="AQ220" s="54"/>
      <c r="AR220" s="54"/>
      <c r="AS220" s="54"/>
      <c r="AT220" s="54"/>
      <c r="AU220" s="54" t="s">
        <v>3</v>
      </c>
      <c r="AV220" s="54"/>
      <c r="AW220" s="54"/>
      <c r="AX220" s="54"/>
      <c r="AY220" s="54"/>
      <c r="AZ220" s="54" t="s">
        <v>96</v>
      </c>
      <c r="BA220" s="54"/>
      <c r="BB220" s="54"/>
      <c r="BC220" s="54"/>
      <c r="BD220" s="54"/>
      <c r="BE220" s="54" t="s">
        <v>4</v>
      </c>
      <c r="BF220" s="54"/>
      <c r="BG220" s="54"/>
      <c r="BH220" s="54"/>
      <c r="BI220" s="54"/>
      <c r="BJ220" s="54" t="s">
        <v>3</v>
      </c>
      <c r="BK220" s="54"/>
      <c r="BL220" s="54"/>
      <c r="BM220" s="54"/>
      <c r="BN220" s="54"/>
      <c r="BO220" s="54" t="s">
        <v>127</v>
      </c>
      <c r="BP220" s="54"/>
      <c r="BQ220" s="54"/>
      <c r="BR220" s="54"/>
      <c r="BS220" s="54"/>
    </row>
    <row r="221" spans="1:79" ht="15" customHeight="1">
      <c r="A221" s="54">
        <v>1</v>
      </c>
      <c r="B221" s="54"/>
      <c r="C221" s="54"/>
      <c r="D221" s="54"/>
      <c r="E221" s="54"/>
      <c r="F221" s="54"/>
      <c r="G221" s="54">
        <v>2</v>
      </c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>
        <v>3</v>
      </c>
      <c r="U221" s="54"/>
      <c r="V221" s="54"/>
      <c r="W221" s="54"/>
      <c r="X221" s="54"/>
      <c r="Y221" s="54"/>
      <c r="Z221" s="54"/>
      <c r="AA221" s="54">
        <v>4</v>
      </c>
      <c r="AB221" s="54"/>
      <c r="AC221" s="54"/>
      <c r="AD221" s="54"/>
      <c r="AE221" s="54"/>
      <c r="AF221" s="54">
        <v>5</v>
      </c>
      <c r="AG221" s="54"/>
      <c r="AH221" s="54"/>
      <c r="AI221" s="54"/>
      <c r="AJ221" s="54"/>
      <c r="AK221" s="54">
        <v>6</v>
      </c>
      <c r="AL221" s="54"/>
      <c r="AM221" s="54"/>
      <c r="AN221" s="54"/>
      <c r="AO221" s="54"/>
      <c r="AP221" s="54">
        <v>7</v>
      </c>
      <c r="AQ221" s="54"/>
      <c r="AR221" s="54"/>
      <c r="AS221" s="54"/>
      <c r="AT221" s="54"/>
      <c r="AU221" s="54">
        <v>8</v>
      </c>
      <c r="AV221" s="54"/>
      <c r="AW221" s="54"/>
      <c r="AX221" s="54"/>
      <c r="AY221" s="54"/>
      <c r="AZ221" s="54">
        <v>9</v>
      </c>
      <c r="BA221" s="54"/>
      <c r="BB221" s="54"/>
      <c r="BC221" s="54"/>
      <c r="BD221" s="54"/>
      <c r="BE221" s="54">
        <v>10</v>
      </c>
      <c r="BF221" s="54"/>
      <c r="BG221" s="54"/>
      <c r="BH221" s="54"/>
      <c r="BI221" s="54"/>
      <c r="BJ221" s="54">
        <v>11</v>
      </c>
      <c r="BK221" s="54"/>
      <c r="BL221" s="54"/>
      <c r="BM221" s="54"/>
      <c r="BN221" s="54"/>
      <c r="BO221" s="54">
        <v>12</v>
      </c>
      <c r="BP221" s="54"/>
      <c r="BQ221" s="54"/>
      <c r="BR221" s="54"/>
      <c r="BS221" s="54"/>
    </row>
    <row r="222" spans="1:79" s="1" customFormat="1" ht="15" hidden="1" customHeight="1">
      <c r="A222" s="84" t="s">
        <v>69</v>
      </c>
      <c r="B222" s="84"/>
      <c r="C222" s="84"/>
      <c r="D222" s="84"/>
      <c r="E222" s="84"/>
      <c r="F222" s="84"/>
      <c r="G222" s="83" t="s">
        <v>57</v>
      </c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 t="s">
        <v>79</v>
      </c>
      <c r="U222" s="83"/>
      <c r="V222" s="83"/>
      <c r="W222" s="83"/>
      <c r="X222" s="83"/>
      <c r="Y222" s="83"/>
      <c r="Z222" s="83"/>
      <c r="AA222" s="82" t="s">
        <v>65</v>
      </c>
      <c r="AB222" s="82"/>
      <c r="AC222" s="82"/>
      <c r="AD222" s="82"/>
      <c r="AE222" s="82"/>
      <c r="AF222" s="82" t="s">
        <v>66</v>
      </c>
      <c r="AG222" s="82"/>
      <c r="AH222" s="82"/>
      <c r="AI222" s="82"/>
      <c r="AJ222" s="82"/>
      <c r="AK222" s="104" t="s">
        <v>122</v>
      </c>
      <c r="AL222" s="104"/>
      <c r="AM222" s="104"/>
      <c r="AN222" s="104"/>
      <c r="AO222" s="104"/>
      <c r="AP222" s="82" t="s">
        <v>67</v>
      </c>
      <c r="AQ222" s="82"/>
      <c r="AR222" s="82"/>
      <c r="AS222" s="82"/>
      <c r="AT222" s="82"/>
      <c r="AU222" s="82" t="s">
        <v>68</v>
      </c>
      <c r="AV222" s="82"/>
      <c r="AW222" s="82"/>
      <c r="AX222" s="82"/>
      <c r="AY222" s="82"/>
      <c r="AZ222" s="104" t="s">
        <v>122</v>
      </c>
      <c r="BA222" s="104"/>
      <c r="BB222" s="104"/>
      <c r="BC222" s="104"/>
      <c r="BD222" s="104"/>
      <c r="BE222" s="82" t="s">
        <v>58</v>
      </c>
      <c r="BF222" s="82"/>
      <c r="BG222" s="82"/>
      <c r="BH222" s="82"/>
      <c r="BI222" s="82"/>
      <c r="BJ222" s="82" t="s">
        <v>59</v>
      </c>
      <c r="BK222" s="82"/>
      <c r="BL222" s="82"/>
      <c r="BM222" s="82"/>
      <c r="BN222" s="82"/>
      <c r="BO222" s="104" t="s">
        <v>122</v>
      </c>
      <c r="BP222" s="104"/>
      <c r="BQ222" s="104"/>
      <c r="BR222" s="104"/>
      <c r="BS222" s="104"/>
      <c r="CA222" s="1" t="s">
        <v>44</v>
      </c>
    </row>
    <row r="223" spans="1:79" s="25" customFormat="1" ht="38.25" customHeight="1">
      <c r="A223" s="35">
        <v>1</v>
      </c>
      <c r="B223" s="35"/>
      <c r="C223" s="35"/>
      <c r="D223" s="35"/>
      <c r="E223" s="35"/>
      <c r="F223" s="35"/>
      <c r="G223" s="36" t="s">
        <v>242</v>
      </c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8"/>
      <c r="T223" s="41" t="s">
        <v>243</v>
      </c>
      <c r="U223" s="37"/>
      <c r="V223" s="37"/>
      <c r="W223" s="37"/>
      <c r="X223" s="37"/>
      <c r="Y223" s="37"/>
      <c r="Z223" s="38"/>
      <c r="AA223" s="39">
        <v>0</v>
      </c>
      <c r="AB223" s="39"/>
      <c r="AC223" s="39"/>
      <c r="AD223" s="39"/>
      <c r="AE223" s="39"/>
      <c r="AF223" s="39">
        <v>0</v>
      </c>
      <c r="AG223" s="39"/>
      <c r="AH223" s="39"/>
      <c r="AI223" s="39"/>
      <c r="AJ223" s="39"/>
      <c r="AK223" s="39">
        <f>IF(ISNUMBER(AA223),AA223,0)+IF(ISNUMBER(AF223),AF223,0)</f>
        <v>0</v>
      </c>
      <c r="AL223" s="39"/>
      <c r="AM223" s="39"/>
      <c r="AN223" s="39"/>
      <c r="AO223" s="39"/>
      <c r="AP223" s="39">
        <v>0</v>
      </c>
      <c r="AQ223" s="39"/>
      <c r="AR223" s="39"/>
      <c r="AS223" s="39"/>
      <c r="AT223" s="39"/>
      <c r="AU223" s="39">
        <v>0</v>
      </c>
      <c r="AV223" s="39"/>
      <c r="AW223" s="39"/>
      <c r="AX223" s="39"/>
      <c r="AY223" s="39"/>
      <c r="AZ223" s="39">
        <f>IF(ISNUMBER(AP223),AP223,0)+IF(ISNUMBER(AU223),AU223,0)</f>
        <v>0</v>
      </c>
      <c r="BA223" s="39"/>
      <c r="BB223" s="39"/>
      <c r="BC223" s="39"/>
      <c r="BD223" s="39"/>
      <c r="BE223" s="39">
        <v>1200</v>
      </c>
      <c r="BF223" s="39"/>
      <c r="BG223" s="39"/>
      <c r="BH223" s="39"/>
      <c r="BI223" s="39"/>
      <c r="BJ223" s="39">
        <v>0</v>
      </c>
      <c r="BK223" s="39"/>
      <c r="BL223" s="39"/>
      <c r="BM223" s="39"/>
      <c r="BN223" s="39"/>
      <c r="BO223" s="39">
        <f>IF(ISNUMBER(BE223),BE223,0)+IF(ISNUMBER(BJ223),BJ223,0)</f>
        <v>1200</v>
      </c>
      <c r="BP223" s="39"/>
      <c r="BQ223" s="39"/>
      <c r="BR223" s="39"/>
      <c r="BS223" s="39"/>
      <c r="CA223" s="25" t="s">
        <v>45</v>
      </c>
    </row>
    <row r="224" spans="1:79" s="25" customFormat="1" ht="38.25" customHeight="1">
      <c r="A224" s="35">
        <v>2</v>
      </c>
      <c r="B224" s="35"/>
      <c r="C224" s="35"/>
      <c r="D224" s="35"/>
      <c r="E224" s="35"/>
      <c r="F224" s="35"/>
      <c r="G224" s="36" t="s">
        <v>244</v>
      </c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8"/>
      <c r="T224" s="41" t="s">
        <v>243</v>
      </c>
      <c r="U224" s="37"/>
      <c r="V224" s="37"/>
      <c r="W224" s="37"/>
      <c r="X224" s="37"/>
      <c r="Y224" s="37"/>
      <c r="Z224" s="38"/>
      <c r="AA224" s="39">
        <v>0</v>
      </c>
      <c r="AB224" s="39"/>
      <c r="AC224" s="39"/>
      <c r="AD224" s="39"/>
      <c r="AE224" s="39"/>
      <c r="AF224" s="39">
        <v>0</v>
      </c>
      <c r="AG224" s="39"/>
      <c r="AH224" s="39"/>
      <c r="AI224" s="39"/>
      <c r="AJ224" s="39"/>
      <c r="AK224" s="39">
        <f>IF(ISNUMBER(AA224),AA224,0)+IF(ISNUMBER(AF224),AF224,0)</f>
        <v>0</v>
      </c>
      <c r="AL224" s="39"/>
      <c r="AM224" s="39"/>
      <c r="AN224" s="39"/>
      <c r="AO224" s="39"/>
      <c r="AP224" s="39">
        <v>0</v>
      </c>
      <c r="AQ224" s="39"/>
      <c r="AR224" s="39"/>
      <c r="AS224" s="39"/>
      <c r="AT224" s="39"/>
      <c r="AU224" s="39">
        <v>0</v>
      </c>
      <c r="AV224" s="39"/>
      <c r="AW224" s="39"/>
      <c r="AX224" s="39"/>
      <c r="AY224" s="39"/>
      <c r="AZ224" s="39">
        <f>IF(ISNUMBER(AP224),AP224,0)+IF(ISNUMBER(AU224),AU224,0)</f>
        <v>0</v>
      </c>
      <c r="BA224" s="39"/>
      <c r="BB224" s="39"/>
      <c r="BC224" s="39"/>
      <c r="BD224" s="39"/>
      <c r="BE224" s="39">
        <v>0</v>
      </c>
      <c r="BF224" s="39"/>
      <c r="BG224" s="39"/>
      <c r="BH224" s="39"/>
      <c r="BI224" s="39"/>
      <c r="BJ224" s="39">
        <v>0</v>
      </c>
      <c r="BK224" s="39"/>
      <c r="BL224" s="39"/>
      <c r="BM224" s="39"/>
      <c r="BN224" s="39"/>
      <c r="BO224" s="39">
        <f>IF(ISNUMBER(BE224),BE224,0)+IF(ISNUMBER(BJ224),BJ224,0)</f>
        <v>0</v>
      </c>
      <c r="BP224" s="39"/>
      <c r="BQ224" s="39"/>
      <c r="BR224" s="39"/>
      <c r="BS224" s="39"/>
    </row>
    <row r="225" spans="1:79" s="26" customFormat="1" ht="12.75" customHeight="1">
      <c r="A225" s="30"/>
      <c r="B225" s="30"/>
      <c r="C225" s="30"/>
      <c r="D225" s="30"/>
      <c r="E225" s="30"/>
      <c r="F225" s="30"/>
      <c r="G225" s="31" t="s">
        <v>147</v>
      </c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3"/>
      <c r="T225" s="40"/>
      <c r="U225" s="32"/>
      <c r="V225" s="32"/>
      <c r="W225" s="32"/>
      <c r="X225" s="32"/>
      <c r="Y225" s="32"/>
      <c r="Z225" s="33"/>
      <c r="AA225" s="28">
        <v>0</v>
      </c>
      <c r="AB225" s="28"/>
      <c r="AC225" s="28"/>
      <c r="AD225" s="28"/>
      <c r="AE225" s="28"/>
      <c r="AF225" s="28">
        <v>0</v>
      </c>
      <c r="AG225" s="28"/>
      <c r="AH225" s="28"/>
      <c r="AI225" s="28"/>
      <c r="AJ225" s="28"/>
      <c r="AK225" s="28">
        <f>IF(ISNUMBER(AA225),AA225,0)+IF(ISNUMBER(AF225),AF225,0)</f>
        <v>0</v>
      </c>
      <c r="AL225" s="28"/>
      <c r="AM225" s="28"/>
      <c r="AN225" s="28"/>
      <c r="AO225" s="28"/>
      <c r="AP225" s="28">
        <v>0</v>
      </c>
      <c r="AQ225" s="28"/>
      <c r="AR225" s="28"/>
      <c r="AS225" s="28"/>
      <c r="AT225" s="28"/>
      <c r="AU225" s="28">
        <v>0</v>
      </c>
      <c r="AV225" s="28"/>
      <c r="AW225" s="28"/>
      <c r="AX225" s="28"/>
      <c r="AY225" s="28"/>
      <c r="AZ225" s="28">
        <f>IF(ISNUMBER(AP225),AP225,0)+IF(ISNUMBER(AU225),AU225,0)</f>
        <v>0</v>
      </c>
      <c r="BA225" s="28"/>
      <c r="BB225" s="28"/>
      <c r="BC225" s="28"/>
      <c r="BD225" s="28"/>
      <c r="BE225" s="28">
        <v>1200</v>
      </c>
      <c r="BF225" s="28"/>
      <c r="BG225" s="28"/>
      <c r="BH225" s="28"/>
      <c r="BI225" s="28"/>
      <c r="BJ225" s="28">
        <v>0</v>
      </c>
      <c r="BK225" s="28"/>
      <c r="BL225" s="28"/>
      <c r="BM225" s="28"/>
      <c r="BN225" s="28"/>
      <c r="BO225" s="28">
        <f>IF(ISNUMBER(BE225),BE225,0)+IF(ISNUMBER(BJ225),BJ225,0)</f>
        <v>1200</v>
      </c>
      <c r="BP225" s="28"/>
      <c r="BQ225" s="28"/>
      <c r="BR225" s="28"/>
      <c r="BS225" s="28"/>
    </row>
    <row r="227" spans="1:79" ht="13.5" customHeight="1">
      <c r="A227" s="81" t="s">
        <v>291</v>
      </c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</row>
    <row r="228" spans="1:79" ht="15" customHeight="1">
      <c r="A228" s="96" t="s">
        <v>258</v>
      </c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</row>
    <row r="229" spans="1:79" ht="15" customHeight="1">
      <c r="A229" s="54" t="s">
        <v>6</v>
      </c>
      <c r="B229" s="54"/>
      <c r="C229" s="54"/>
      <c r="D229" s="54"/>
      <c r="E229" s="54"/>
      <c r="F229" s="54"/>
      <c r="G229" s="54" t="s">
        <v>126</v>
      </c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 t="s">
        <v>13</v>
      </c>
      <c r="U229" s="54"/>
      <c r="V229" s="54"/>
      <c r="W229" s="54"/>
      <c r="X229" s="54"/>
      <c r="Y229" s="54"/>
      <c r="Z229" s="54"/>
      <c r="AA229" s="93" t="s">
        <v>280</v>
      </c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6"/>
      <c r="AP229" s="93" t="s">
        <v>285</v>
      </c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5"/>
    </row>
    <row r="230" spans="1:79" ht="32.1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 t="s">
        <v>4</v>
      </c>
      <c r="AB230" s="54"/>
      <c r="AC230" s="54"/>
      <c r="AD230" s="54"/>
      <c r="AE230" s="54"/>
      <c r="AF230" s="54" t="s">
        <v>3</v>
      </c>
      <c r="AG230" s="54"/>
      <c r="AH230" s="54"/>
      <c r="AI230" s="54"/>
      <c r="AJ230" s="54"/>
      <c r="AK230" s="54" t="s">
        <v>89</v>
      </c>
      <c r="AL230" s="54"/>
      <c r="AM230" s="54"/>
      <c r="AN230" s="54"/>
      <c r="AO230" s="54"/>
      <c r="AP230" s="54" t="s">
        <v>4</v>
      </c>
      <c r="AQ230" s="54"/>
      <c r="AR230" s="54"/>
      <c r="AS230" s="54"/>
      <c r="AT230" s="54"/>
      <c r="AU230" s="54" t="s">
        <v>3</v>
      </c>
      <c r="AV230" s="54"/>
      <c r="AW230" s="54"/>
      <c r="AX230" s="54"/>
      <c r="AY230" s="54"/>
      <c r="AZ230" s="54" t="s">
        <v>96</v>
      </c>
      <c r="BA230" s="54"/>
      <c r="BB230" s="54"/>
      <c r="BC230" s="54"/>
      <c r="BD230" s="54"/>
    </row>
    <row r="231" spans="1:79" ht="15" customHeight="1">
      <c r="A231" s="54">
        <v>1</v>
      </c>
      <c r="B231" s="54"/>
      <c r="C231" s="54"/>
      <c r="D231" s="54"/>
      <c r="E231" s="54"/>
      <c r="F231" s="54"/>
      <c r="G231" s="54">
        <v>2</v>
      </c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>
        <v>3</v>
      </c>
      <c r="U231" s="54"/>
      <c r="V231" s="54"/>
      <c r="W231" s="54"/>
      <c r="X231" s="54"/>
      <c r="Y231" s="54"/>
      <c r="Z231" s="54"/>
      <c r="AA231" s="54">
        <v>4</v>
      </c>
      <c r="AB231" s="54"/>
      <c r="AC231" s="54"/>
      <c r="AD231" s="54"/>
      <c r="AE231" s="54"/>
      <c r="AF231" s="54">
        <v>5</v>
      </c>
      <c r="AG231" s="54"/>
      <c r="AH231" s="54"/>
      <c r="AI231" s="54"/>
      <c r="AJ231" s="54"/>
      <c r="AK231" s="54">
        <v>6</v>
      </c>
      <c r="AL231" s="54"/>
      <c r="AM231" s="54"/>
      <c r="AN231" s="54"/>
      <c r="AO231" s="54"/>
      <c r="AP231" s="54">
        <v>7</v>
      </c>
      <c r="AQ231" s="54"/>
      <c r="AR231" s="54"/>
      <c r="AS231" s="54"/>
      <c r="AT231" s="54"/>
      <c r="AU231" s="54">
        <v>8</v>
      </c>
      <c r="AV231" s="54"/>
      <c r="AW231" s="54"/>
      <c r="AX231" s="54"/>
      <c r="AY231" s="54"/>
      <c r="AZ231" s="54">
        <v>9</v>
      </c>
      <c r="BA231" s="54"/>
      <c r="BB231" s="54"/>
      <c r="BC231" s="54"/>
      <c r="BD231" s="54"/>
    </row>
    <row r="232" spans="1:79" s="1" customFormat="1" ht="12" hidden="1" customHeight="1">
      <c r="A232" s="84" t="s">
        <v>69</v>
      </c>
      <c r="B232" s="84"/>
      <c r="C232" s="84"/>
      <c r="D232" s="84"/>
      <c r="E232" s="84"/>
      <c r="F232" s="84"/>
      <c r="G232" s="83" t="s">
        <v>57</v>
      </c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 t="s">
        <v>79</v>
      </c>
      <c r="U232" s="83"/>
      <c r="V232" s="83"/>
      <c r="W232" s="83"/>
      <c r="X232" s="83"/>
      <c r="Y232" s="83"/>
      <c r="Z232" s="83"/>
      <c r="AA232" s="82" t="s">
        <v>60</v>
      </c>
      <c r="AB232" s="82"/>
      <c r="AC232" s="82"/>
      <c r="AD232" s="82"/>
      <c r="AE232" s="82"/>
      <c r="AF232" s="82" t="s">
        <v>61</v>
      </c>
      <c r="AG232" s="82"/>
      <c r="AH232" s="82"/>
      <c r="AI232" s="82"/>
      <c r="AJ232" s="82"/>
      <c r="AK232" s="104" t="s">
        <v>122</v>
      </c>
      <c r="AL232" s="104"/>
      <c r="AM232" s="104"/>
      <c r="AN232" s="104"/>
      <c r="AO232" s="104"/>
      <c r="AP232" s="82" t="s">
        <v>62</v>
      </c>
      <c r="AQ232" s="82"/>
      <c r="AR232" s="82"/>
      <c r="AS232" s="82"/>
      <c r="AT232" s="82"/>
      <c r="AU232" s="82" t="s">
        <v>63</v>
      </c>
      <c r="AV232" s="82"/>
      <c r="AW232" s="82"/>
      <c r="AX232" s="82"/>
      <c r="AY232" s="82"/>
      <c r="AZ232" s="104" t="s">
        <v>122</v>
      </c>
      <c r="BA232" s="104"/>
      <c r="BB232" s="104"/>
      <c r="BC232" s="104"/>
      <c r="BD232" s="104"/>
      <c r="CA232" s="1" t="s">
        <v>46</v>
      </c>
    </row>
    <row r="233" spans="1:79" s="25" customFormat="1" ht="38.25" customHeight="1">
      <c r="A233" s="35">
        <v>1</v>
      </c>
      <c r="B233" s="35"/>
      <c r="C233" s="35"/>
      <c r="D233" s="35"/>
      <c r="E233" s="35"/>
      <c r="F233" s="35"/>
      <c r="G233" s="36" t="s">
        <v>242</v>
      </c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8"/>
      <c r="T233" s="41" t="s">
        <v>243</v>
      </c>
      <c r="U233" s="37"/>
      <c r="V233" s="37"/>
      <c r="W233" s="37"/>
      <c r="X233" s="37"/>
      <c r="Y233" s="37"/>
      <c r="Z233" s="38"/>
      <c r="AA233" s="39">
        <v>500</v>
      </c>
      <c r="AB233" s="39"/>
      <c r="AC233" s="39"/>
      <c r="AD233" s="39"/>
      <c r="AE233" s="39"/>
      <c r="AF233" s="39">
        <v>0</v>
      </c>
      <c r="AG233" s="39"/>
      <c r="AH233" s="39"/>
      <c r="AI233" s="39"/>
      <c r="AJ233" s="39"/>
      <c r="AK233" s="39">
        <f>IF(ISNUMBER(AA233),AA233,0)+IF(ISNUMBER(AF233),AF233,0)</f>
        <v>500</v>
      </c>
      <c r="AL233" s="39"/>
      <c r="AM233" s="39"/>
      <c r="AN233" s="39"/>
      <c r="AO233" s="39"/>
      <c r="AP233" s="39">
        <v>500</v>
      </c>
      <c r="AQ233" s="39"/>
      <c r="AR233" s="39"/>
      <c r="AS233" s="39"/>
      <c r="AT233" s="39"/>
      <c r="AU233" s="39">
        <v>0</v>
      </c>
      <c r="AV233" s="39"/>
      <c r="AW233" s="39"/>
      <c r="AX233" s="39"/>
      <c r="AY233" s="39"/>
      <c r="AZ233" s="39">
        <f>IF(ISNUMBER(AP233),AP233,0)+IF(ISNUMBER(AU233),AU233,0)</f>
        <v>500</v>
      </c>
      <c r="BA233" s="39"/>
      <c r="BB233" s="39"/>
      <c r="BC233" s="39"/>
      <c r="BD233" s="39"/>
      <c r="CA233" s="25" t="s">
        <v>47</v>
      </c>
    </row>
    <row r="234" spans="1:79" s="25" customFormat="1" ht="38.25" customHeight="1">
      <c r="A234" s="35">
        <v>2</v>
      </c>
      <c r="B234" s="35"/>
      <c r="C234" s="35"/>
      <c r="D234" s="35"/>
      <c r="E234" s="35"/>
      <c r="F234" s="35"/>
      <c r="G234" s="36" t="s">
        <v>244</v>
      </c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8"/>
      <c r="T234" s="41" t="s">
        <v>243</v>
      </c>
      <c r="U234" s="37"/>
      <c r="V234" s="37"/>
      <c r="W234" s="37"/>
      <c r="X234" s="37"/>
      <c r="Y234" s="37"/>
      <c r="Z234" s="38"/>
      <c r="AA234" s="39">
        <v>0</v>
      </c>
      <c r="AB234" s="39"/>
      <c r="AC234" s="39"/>
      <c r="AD234" s="39"/>
      <c r="AE234" s="39"/>
      <c r="AF234" s="39">
        <v>0</v>
      </c>
      <c r="AG234" s="39"/>
      <c r="AH234" s="39"/>
      <c r="AI234" s="39"/>
      <c r="AJ234" s="39"/>
      <c r="AK234" s="39">
        <f>IF(ISNUMBER(AA234),AA234,0)+IF(ISNUMBER(AF234),AF234,0)</f>
        <v>0</v>
      </c>
      <c r="AL234" s="39"/>
      <c r="AM234" s="39"/>
      <c r="AN234" s="39"/>
      <c r="AO234" s="39"/>
      <c r="AP234" s="39">
        <v>0</v>
      </c>
      <c r="AQ234" s="39"/>
      <c r="AR234" s="39"/>
      <c r="AS234" s="39"/>
      <c r="AT234" s="39"/>
      <c r="AU234" s="39">
        <v>0</v>
      </c>
      <c r="AV234" s="39"/>
      <c r="AW234" s="39"/>
      <c r="AX234" s="39"/>
      <c r="AY234" s="39"/>
      <c r="AZ234" s="39">
        <f>IF(ISNUMBER(AP234),AP234,0)+IF(ISNUMBER(AU234),AU234,0)</f>
        <v>0</v>
      </c>
      <c r="BA234" s="39"/>
      <c r="BB234" s="39"/>
      <c r="BC234" s="39"/>
      <c r="BD234" s="39"/>
    </row>
    <row r="235" spans="1:79" s="26" customFormat="1">
      <c r="A235" s="30"/>
      <c r="B235" s="30"/>
      <c r="C235" s="30"/>
      <c r="D235" s="30"/>
      <c r="E235" s="30"/>
      <c r="F235" s="30"/>
      <c r="G235" s="31" t="s">
        <v>147</v>
      </c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3"/>
      <c r="T235" s="40"/>
      <c r="U235" s="32"/>
      <c r="V235" s="32"/>
      <c r="W235" s="32"/>
      <c r="X235" s="32"/>
      <c r="Y235" s="32"/>
      <c r="Z235" s="33"/>
      <c r="AA235" s="28">
        <v>500</v>
      </c>
      <c r="AB235" s="28"/>
      <c r="AC235" s="28"/>
      <c r="AD235" s="28"/>
      <c r="AE235" s="28"/>
      <c r="AF235" s="28">
        <v>0</v>
      </c>
      <c r="AG235" s="28"/>
      <c r="AH235" s="28"/>
      <c r="AI235" s="28"/>
      <c r="AJ235" s="28"/>
      <c r="AK235" s="28">
        <f>IF(ISNUMBER(AA235),AA235,0)+IF(ISNUMBER(AF235),AF235,0)</f>
        <v>500</v>
      </c>
      <c r="AL235" s="28"/>
      <c r="AM235" s="28"/>
      <c r="AN235" s="28"/>
      <c r="AO235" s="28"/>
      <c r="AP235" s="28">
        <v>500</v>
      </c>
      <c r="AQ235" s="28"/>
      <c r="AR235" s="28"/>
      <c r="AS235" s="28"/>
      <c r="AT235" s="28"/>
      <c r="AU235" s="28">
        <v>0</v>
      </c>
      <c r="AV235" s="28"/>
      <c r="AW235" s="28"/>
      <c r="AX235" s="28"/>
      <c r="AY235" s="28"/>
      <c r="AZ235" s="28">
        <f>IF(ISNUMBER(AP235),AP235,0)+IF(ISNUMBER(AU235),AU235,0)</f>
        <v>500</v>
      </c>
      <c r="BA235" s="28"/>
      <c r="BB235" s="28"/>
      <c r="BC235" s="28"/>
      <c r="BD235" s="28"/>
    </row>
    <row r="238" spans="1:79" ht="14.25" customHeight="1">
      <c r="A238" s="81" t="s">
        <v>292</v>
      </c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</row>
    <row r="239" spans="1:79" ht="15" customHeight="1">
      <c r="A239" s="96" t="s">
        <v>258</v>
      </c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</row>
    <row r="240" spans="1:79" ht="23.1" customHeight="1">
      <c r="A240" s="54" t="s">
        <v>128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98" t="s">
        <v>129</v>
      </c>
      <c r="O240" s="99"/>
      <c r="P240" s="99"/>
      <c r="Q240" s="99"/>
      <c r="R240" s="99"/>
      <c r="S240" s="99"/>
      <c r="T240" s="99"/>
      <c r="U240" s="100"/>
      <c r="V240" s="98" t="s">
        <v>130</v>
      </c>
      <c r="W240" s="99"/>
      <c r="X240" s="99"/>
      <c r="Y240" s="99"/>
      <c r="Z240" s="100"/>
      <c r="AA240" s="54" t="s">
        <v>259</v>
      </c>
      <c r="AB240" s="54"/>
      <c r="AC240" s="54"/>
      <c r="AD240" s="54"/>
      <c r="AE240" s="54"/>
      <c r="AF240" s="54"/>
      <c r="AG240" s="54"/>
      <c r="AH240" s="54"/>
      <c r="AI240" s="54"/>
      <c r="AJ240" s="54" t="s">
        <v>262</v>
      </c>
      <c r="AK240" s="54"/>
      <c r="AL240" s="54"/>
      <c r="AM240" s="54"/>
      <c r="AN240" s="54"/>
      <c r="AO240" s="54"/>
      <c r="AP240" s="54"/>
      <c r="AQ240" s="54"/>
      <c r="AR240" s="54"/>
      <c r="AS240" s="54" t="s">
        <v>269</v>
      </c>
      <c r="AT240" s="54"/>
      <c r="AU240" s="54"/>
      <c r="AV240" s="54"/>
      <c r="AW240" s="54"/>
      <c r="AX240" s="54"/>
      <c r="AY240" s="54"/>
      <c r="AZ240" s="54"/>
      <c r="BA240" s="54"/>
      <c r="BB240" s="54" t="s">
        <v>280</v>
      </c>
      <c r="BC240" s="54"/>
      <c r="BD240" s="54"/>
      <c r="BE240" s="54"/>
      <c r="BF240" s="54"/>
      <c r="BG240" s="54"/>
      <c r="BH240" s="54"/>
      <c r="BI240" s="54"/>
      <c r="BJ240" s="54"/>
      <c r="BK240" s="54" t="s">
        <v>285</v>
      </c>
      <c r="BL240" s="54"/>
      <c r="BM240" s="54"/>
      <c r="BN240" s="54"/>
      <c r="BO240" s="54"/>
      <c r="BP240" s="54"/>
      <c r="BQ240" s="54"/>
      <c r="BR240" s="54"/>
      <c r="BS240" s="54"/>
    </row>
    <row r="241" spans="1:79" ht="95.2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101"/>
      <c r="O241" s="102"/>
      <c r="P241" s="102"/>
      <c r="Q241" s="102"/>
      <c r="R241" s="102"/>
      <c r="S241" s="102"/>
      <c r="T241" s="102"/>
      <c r="U241" s="103"/>
      <c r="V241" s="101"/>
      <c r="W241" s="102"/>
      <c r="X241" s="102"/>
      <c r="Y241" s="102"/>
      <c r="Z241" s="103"/>
      <c r="AA241" s="86" t="s">
        <v>133</v>
      </c>
      <c r="AB241" s="86"/>
      <c r="AC241" s="86"/>
      <c r="AD241" s="86"/>
      <c r="AE241" s="86"/>
      <c r="AF241" s="86" t="s">
        <v>134</v>
      </c>
      <c r="AG241" s="86"/>
      <c r="AH241" s="86"/>
      <c r="AI241" s="86"/>
      <c r="AJ241" s="86" t="s">
        <v>133</v>
      </c>
      <c r="AK241" s="86"/>
      <c r="AL241" s="86"/>
      <c r="AM241" s="86"/>
      <c r="AN241" s="86"/>
      <c r="AO241" s="86" t="s">
        <v>134</v>
      </c>
      <c r="AP241" s="86"/>
      <c r="AQ241" s="86"/>
      <c r="AR241" s="86"/>
      <c r="AS241" s="86" t="s">
        <v>133</v>
      </c>
      <c r="AT241" s="86"/>
      <c r="AU241" s="86"/>
      <c r="AV241" s="86"/>
      <c r="AW241" s="86"/>
      <c r="AX241" s="86" t="s">
        <v>134</v>
      </c>
      <c r="AY241" s="86"/>
      <c r="AZ241" s="86"/>
      <c r="BA241" s="86"/>
      <c r="BB241" s="86" t="s">
        <v>133</v>
      </c>
      <c r="BC241" s="86"/>
      <c r="BD241" s="86"/>
      <c r="BE241" s="86"/>
      <c r="BF241" s="86"/>
      <c r="BG241" s="86" t="s">
        <v>134</v>
      </c>
      <c r="BH241" s="86"/>
      <c r="BI241" s="86"/>
      <c r="BJ241" s="86"/>
      <c r="BK241" s="86" t="s">
        <v>133</v>
      </c>
      <c r="BL241" s="86"/>
      <c r="BM241" s="86"/>
      <c r="BN241" s="86"/>
      <c r="BO241" s="86"/>
      <c r="BP241" s="86" t="s">
        <v>134</v>
      </c>
      <c r="BQ241" s="86"/>
      <c r="BR241" s="86"/>
      <c r="BS241" s="86"/>
    </row>
    <row r="242" spans="1:79" ht="15" customHeight="1">
      <c r="A242" s="54">
        <v>1</v>
      </c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93">
        <v>2</v>
      </c>
      <c r="O242" s="94"/>
      <c r="P242" s="94"/>
      <c r="Q242" s="94"/>
      <c r="R242" s="94"/>
      <c r="S242" s="94"/>
      <c r="T242" s="94"/>
      <c r="U242" s="95"/>
      <c r="V242" s="54">
        <v>3</v>
      </c>
      <c r="W242" s="54"/>
      <c r="X242" s="54"/>
      <c r="Y242" s="54"/>
      <c r="Z242" s="54"/>
      <c r="AA242" s="54">
        <v>4</v>
      </c>
      <c r="AB242" s="54"/>
      <c r="AC242" s="54"/>
      <c r="AD242" s="54"/>
      <c r="AE242" s="54"/>
      <c r="AF242" s="54">
        <v>5</v>
      </c>
      <c r="AG242" s="54"/>
      <c r="AH242" s="54"/>
      <c r="AI242" s="54"/>
      <c r="AJ242" s="54">
        <v>6</v>
      </c>
      <c r="AK242" s="54"/>
      <c r="AL242" s="54"/>
      <c r="AM242" s="54"/>
      <c r="AN242" s="54"/>
      <c r="AO242" s="54">
        <v>7</v>
      </c>
      <c r="AP242" s="54"/>
      <c r="AQ242" s="54"/>
      <c r="AR242" s="54"/>
      <c r="AS242" s="54">
        <v>8</v>
      </c>
      <c r="AT242" s="54"/>
      <c r="AU242" s="54"/>
      <c r="AV242" s="54"/>
      <c r="AW242" s="54"/>
      <c r="AX242" s="54">
        <v>9</v>
      </c>
      <c r="AY242" s="54"/>
      <c r="AZ242" s="54"/>
      <c r="BA242" s="54"/>
      <c r="BB242" s="54">
        <v>10</v>
      </c>
      <c r="BC242" s="54"/>
      <c r="BD242" s="54"/>
      <c r="BE242" s="54"/>
      <c r="BF242" s="54"/>
      <c r="BG242" s="54">
        <v>11</v>
      </c>
      <c r="BH242" s="54"/>
      <c r="BI242" s="54"/>
      <c r="BJ242" s="54"/>
      <c r="BK242" s="54">
        <v>12</v>
      </c>
      <c r="BL242" s="54"/>
      <c r="BM242" s="54"/>
      <c r="BN242" s="54"/>
      <c r="BO242" s="54"/>
      <c r="BP242" s="54">
        <v>13</v>
      </c>
      <c r="BQ242" s="54"/>
      <c r="BR242" s="54"/>
      <c r="BS242" s="54"/>
    </row>
    <row r="243" spans="1:79" s="1" customFormat="1" ht="12" hidden="1" customHeight="1">
      <c r="A243" s="83" t="s">
        <v>146</v>
      </c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4" t="s">
        <v>131</v>
      </c>
      <c r="O243" s="84"/>
      <c r="P243" s="84"/>
      <c r="Q243" s="84"/>
      <c r="R243" s="84"/>
      <c r="S243" s="84"/>
      <c r="T243" s="84"/>
      <c r="U243" s="84"/>
      <c r="V243" s="84" t="s">
        <v>132</v>
      </c>
      <c r="W243" s="84"/>
      <c r="X243" s="84"/>
      <c r="Y243" s="84"/>
      <c r="Z243" s="84"/>
      <c r="AA243" s="82" t="s">
        <v>65</v>
      </c>
      <c r="AB243" s="82"/>
      <c r="AC243" s="82"/>
      <c r="AD243" s="82"/>
      <c r="AE243" s="82"/>
      <c r="AF243" s="82" t="s">
        <v>66</v>
      </c>
      <c r="AG243" s="82"/>
      <c r="AH243" s="82"/>
      <c r="AI243" s="82"/>
      <c r="AJ243" s="82" t="s">
        <v>67</v>
      </c>
      <c r="AK243" s="82"/>
      <c r="AL243" s="82"/>
      <c r="AM243" s="82"/>
      <c r="AN243" s="82"/>
      <c r="AO243" s="82" t="s">
        <v>68</v>
      </c>
      <c r="AP243" s="82"/>
      <c r="AQ243" s="82"/>
      <c r="AR243" s="82"/>
      <c r="AS243" s="82" t="s">
        <v>58</v>
      </c>
      <c r="AT243" s="82"/>
      <c r="AU243" s="82"/>
      <c r="AV243" s="82"/>
      <c r="AW243" s="82"/>
      <c r="AX243" s="82" t="s">
        <v>59</v>
      </c>
      <c r="AY243" s="82"/>
      <c r="AZ243" s="82"/>
      <c r="BA243" s="82"/>
      <c r="BB243" s="82" t="s">
        <v>60</v>
      </c>
      <c r="BC243" s="82"/>
      <c r="BD243" s="82"/>
      <c r="BE243" s="82"/>
      <c r="BF243" s="82"/>
      <c r="BG243" s="82" t="s">
        <v>61</v>
      </c>
      <c r="BH243" s="82"/>
      <c r="BI243" s="82"/>
      <c r="BJ243" s="82"/>
      <c r="BK243" s="82" t="s">
        <v>62</v>
      </c>
      <c r="BL243" s="82"/>
      <c r="BM243" s="82"/>
      <c r="BN243" s="82"/>
      <c r="BO243" s="82"/>
      <c r="BP243" s="82" t="s">
        <v>63</v>
      </c>
      <c r="BQ243" s="82"/>
      <c r="BR243" s="82"/>
      <c r="BS243" s="82"/>
      <c r="CA243" s="1" t="s">
        <v>48</v>
      </c>
    </row>
    <row r="244" spans="1:79" s="26" customFormat="1" ht="12.75" customHeight="1">
      <c r="A244" s="29" t="s">
        <v>147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46"/>
      <c r="O244" s="47"/>
      <c r="P244" s="47"/>
      <c r="Q244" s="47"/>
      <c r="R244" s="47"/>
      <c r="S244" s="47"/>
      <c r="T244" s="47"/>
      <c r="U244" s="70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88"/>
      <c r="BQ244" s="89"/>
      <c r="BR244" s="89"/>
      <c r="BS244" s="90"/>
      <c r="CA244" s="26" t="s">
        <v>49</v>
      </c>
    </row>
    <row r="247" spans="1:79" ht="35.25" customHeight="1">
      <c r="A247" s="81" t="s">
        <v>293</v>
      </c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</row>
    <row r="248" spans="1:79" ht="30" customHeight="1">
      <c r="A248" s="78" t="s">
        <v>246</v>
      </c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</row>
    <row r="249" spans="1:79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1" spans="1:79" ht="28.5" customHeight="1">
      <c r="A251" s="91" t="s">
        <v>276</v>
      </c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</row>
    <row r="252" spans="1:79" ht="14.25" customHeight="1">
      <c r="A252" s="81" t="s">
        <v>260</v>
      </c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</row>
    <row r="253" spans="1:79" ht="15" customHeight="1">
      <c r="A253" s="85" t="s">
        <v>258</v>
      </c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</row>
    <row r="254" spans="1:79" ht="42.95" customHeight="1">
      <c r="A254" s="86" t="s">
        <v>135</v>
      </c>
      <c r="B254" s="86"/>
      <c r="C254" s="86"/>
      <c r="D254" s="86"/>
      <c r="E254" s="86"/>
      <c r="F254" s="86"/>
      <c r="G254" s="54" t="s">
        <v>19</v>
      </c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 t="s">
        <v>15</v>
      </c>
      <c r="U254" s="54"/>
      <c r="V254" s="54"/>
      <c r="W254" s="54"/>
      <c r="X254" s="54"/>
      <c r="Y254" s="54"/>
      <c r="Z254" s="54" t="s">
        <v>14</v>
      </c>
      <c r="AA254" s="54"/>
      <c r="AB254" s="54"/>
      <c r="AC254" s="54"/>
      <c r="AD254" s="54"/>
      <c r="AE254" s="54" t="s">
        <v>136</v>
      </c>
      <c r="AF254" s="54"/>
      <c r="AG254" s="54"/>
      <c r="AH254" s="54"/>
      <c r="AI254" s="54"/>
      <c r="AJ254" s="54"/>
      <c r="AK254" s="54" t="s">
        <v>137</v>
      </c>
      <c r="AL254" s="54"/>
      <c r="AM254" s="54"/>
      <c r="AN254" s="54"/>
      <c r="AO254" s="54"/>
      <c r="AP254" s="54"/>
      <c r="AQ254" s="54" t="s">
        <v>138</v>
      </c>
      <c r="AR254" s="54"/>
      <c r="AS254" s="54"/>
      <c r="AT254" s="54"/>
      <c r="AU254" s="54"/>
      <c r="AV254" s="54"/>
      <c r="AW254" s="54" t="s">
        <v>98</v>
      </c>
      <c r="AX254" s="54"/>
      <c r="AY254" s="54"/>
      <c r="AZ254" s="54"/>
      <c r="BA254" s="54"/>
      <c r="BB254" s="54"/>
      <c r="BC254" s="54"/>
      <c r="BD254" s="54"/>
      <c r="BE254" s="54"/>
      <c r="BF254" s="54"/>
      <c r="BG254" s="54" t="s">
        <v>139</v>
      </c>
      <c r="BH254" s="54"/>
      <c r="BI254" s="54"/>
      <c r="BJ254" s="54"/>
      <c r="BK254" s="54"/>
      <c r="BL254" s="54"/>
    </row>
    <row r="255" spans="1:79" ht="39.950000000000003" customHeight="1">
      <c r="A255" s="86"/>
      <c r="B255" s="86"/>
      <c r="C255" s="86"/>
      <c r="D255" s="86"/>
      <c r="E255" s="86"/>
      <c r="F255" s="86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 t="s">
        <v>17</v>
      </c>
      <c r="AX255" s="54"/>
      <c r="AY255" s="54"/>
      <c r="AZ255" s="54"/>
      <c r="BA255" s="54"/>
      <c r="BB255" s="54" t="s">
        <v>16</v>
      </c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</row>
    <row r="256" spans="1:79" ht="15" customHeight="1">
      <c r="A256" s="54">
        <v>1</v>
      </c>
      <c r="B256" s="54"/>
      <c r="C256" s="54"/>
      <c r="D256" s="54"/>
      <c r="E256" s="54"/>
      <c r="F256" s="54"/>
      <c r="G256" s="54">
        <v>2</v>
      </c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>
        <v>3</v>
      </c>
      <c r="U256" s="54"/>
      <c r="V256" s="54"/>
      <c r="W256" s="54"/>
      <c r="X256" s="54"/>
      <c r="Y256" s="54"/>
      <c r="Z256" s="54">
        <v>4</v>
      </c>
      <c r="AA256" s="54"/>
      <c r="AB256" s="54"/>
      <c r="AC256" s="54"/>
      <c r="AD256" s="54"/>
      <c r="AE256" s="54">
        <v>5</v>
      </c>
      <c r="AF256" s="54"/>
      <c r="AG256" s="54"/>
      <c r="AH256" s="54"/>
      <c r="AI256" s="54"/>
      <c r="AJ256" s="54"/>
      <c r="AK256" s="54">
        <v>6</v>
      </c>
      <c r="AL256" s="54"/>
      <c r="AM256" s="54"/>
      <c r="AN256" s="54"/>
      <c r="AO256" s="54"/>
      <c r="AP256" s="54"/>
      <c r="AQ256" s="54">
        <v>7</v>
      </c>
      <c r="AR256" s="54"/>
      <c r="AS256" s="54"/>
      <c r="AT256" s="54"/>
      <c r="AU256" s="54"/>
      <c r="AV256" s="54"/>
      <c r="AW256" s="54">
        <v>8</v>
      </c>
      <c r="AX256" s="54"/>
      <c r="AY256" s="54"/>
      <c r="AZ256" s="54"/>
      <c r="BA256" s="54"/>
      <c r="BB256" s="54">
        <v>9</v>
      </c>
      <c r="BC256" s="54"/>
      <c r="BD256" s="54"/>
      <c r="BE256" s="54"/>
      <c r="BF256" s="54"/>
      <c r="BG256" s="54">
        <v>10</v>
      </c>
      <c r="BH256" s="54"/>
      <c r="BI256" s="54"/>
      <c r="BJ256" s="54"/>
      <c r="BK256" s="54"/>
      <c r="BL256" s="54"/>
    </row>
    <row r="257" spans="1:79" s="1" customFormat="1" ht="12" hidden="1" customHeight="1">
      <c r="A257" s="84" t="s">
        <v>64</v>
      </c>
      <c r="B257" s="84"/>
      <c r="C257" s="84"/>
      <c r="D257" s="84"/>
      <c r="E257" s="84"/>
      <c r="F257" s="84"/>
      <c r="G257" s="83" t="s">
        <v>57</v>
      </c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2" t="s">
        <v>80</v>
      </c>
      <c r="U257" s="82"/>
      <c r="V257" s="82"/>
      <c r="W257" s="82"/>
      <c r="X257" s="82"/>
      <c r="Y257" s="82"/>
      <c r="Z257" s="82" t="s">
        <v>81</v>
      </c>
      <c r="AA257" s="82"/>
      <c r="AB257" s="82"/>
      <c r="AC257" s="82"/>
      <c r="AD257" s="82"/>
      <c r="AE257" s="82" t="s">
        <v>82</v>
      </c>
      <c r="AF257" s="82"/>
      <c r="AG257" s="82"/>
      <c r="AH257" s="82"/>
      <c r="AI257" s="82"/>
      <c r="AJ257" s="82"/>
      <c r="AK257" s="82" t="s">
        <v>83</v>
      </c>
      <c r="AL257" s="82"/>
      <c r="AM257" s="82"/>
      <c r="AN257" s="82"/>
      <c r="AO257" s="82"/>
      <c r="AP257" s="82"/>
      <c r="AQ257" s="87" t="s">
        <v>99</v>
      </c>
      <c r="AR257" s="82"/>
      <c r="AS257" s="82"/>
      <c r="AT257" s="82"/>
      <c r="AU257" s="82"/>
      <c r="AV257" s="82"/>
      <c r="AW257" s="82" t="s">
        <v>84</v>
      </c>
      <c r="AX257" s="82"/>
      <c r="AY257" s="82"/>
      <c r="AZ257" s="82"/>
      <c r="BA257" s="82"/>
      <c r="BB257" s="82" t="s">
        <v>85</v>
      </c>
      <c r="BC257" s="82"/>
      <c r="BD257" s="82"/>
      <c r="BE257" s="82"/>
      <c r="BF257" s="82"/>
      <c r="BG257" s="87" t="s">
        <v>100</v>
      </c>
      <c r="BH257" s="82"/>
      <c r="BI257" s="82"/>
      <c r="BJ257" s="82"/>
      <c r="BK257" s="82"/>
      <c r="BL257" s="82"/>
      <c r="CA257" s="1" t="s">
        <v>50</v>
      </c>
    </row>
    <row r="258" spans="1:79" s="25" customFormat="1" ht="12.75" customHeight="1">
      <c r="A258" s="35">
        <v>2111</v>
      </c>
      <c r="B258" s="35"/>
      <c r="C258" s="35"/>
      <c r="D258" s="35"/>
      <c r="E258" s="35"/>
      <c r="F258" s="35"/>
      <c r="G258" s="36" t="s">
        <v>176</v>
      </c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8"/>
      <c r="T258" s="39">
        <v>945800</v>
      </c>
      <c r="U258" s="39"/>
      <c r="V258" s="39"/>
      <c r="W258" s="39"/>
      <c r="X258" s="39"/>
      <c r="Y258" s="39"/>
      <c r="Z258" s="39">
        <v>923983</v>
      </c>
      <c r="AA258" s="39"/>
      <c r="AB258" s="39"/>
      <c r="AC258" s="39"/>
      <c r="AD258" s="39"/>
      <c r="AE258" s="39">
        <v>0</v>
      </c>
      <c r="AF258" s="39"/>
      <c r="AG258" s="39"/>
      <c r="AH258" s="39"/>
      <c r="AI258" s="39"/>
      <c r="AJ258" s="39"/>
      <c r="AK258" s="39">
        <v>0</v>
      </c>
      <c r="AL258" s="39"/>
      <c r="AM258" s="39"/>
      <c r="AN258" s="39"/>
      <c r="AO258" s="39"/>
      <c r="AP258" s="39"/>
      <c r="AQ258" s="39">
        <f t="shared" ref="AQ258:AQ268" si="10">IF(ISNUMBER(AK258),AK258,0)-IF(ISNUMBER(AE258),AE258,0)</f>
        <v>0</v>
      </c>
      <c r="AR258" s="39"/>
      <c r="AS258" s="39"/>
      <c r="AT258" s="39"/>
      <c r="AU258" s="39"/>
      <c r="AV258" s="39"/>
      <c r="AW258" s="39">
        <v>0</v>
      </c>
      <c r="AX258" s="39"/>
      <c r="AY258" s="39"/>
      <c r="AZ258" s="39"/>
      <c r="BA258" s="39"/>
      <c r="BB258" s="39">
        <v>0</v>
      </c>
      <c r="BC258" s="39"/>
      <c r="BD258" s="39"/>
      <c r="BE258" s="39"/>
      <c r="BF258" s="39"/>
      <c r="BG258" s="39">
        <f t="shared" ref="BG258:BG268" si="11">IF(ISNUMBER(Z258),Z258,0)+IF(ISNUMBER(AK258),AK258,0)</f>
        <v>923983</v>
      </c>
      <c r="BH258" s="39"/>
      <c r="BI258" s="39"/>
      <c r="BJ258" s="39"/>
      <c r="BK258" s="39"/>
      <c r="BL258" s="39"/>
      <c r="CA258" s="25" t="s">
        <v>51</v>
      </c>
    </row>
    <row r="259" spans="1:79" s="25" customFormat="1" ht="12.75" customHeight="1">
      <c r="A259" s="35">
        <v>2120</v>
      </c>
      <c r="B259" s="35"/>
      <c r="C259" s="35"/>
      <c r="D259" s="35"/>
      <c r="E259" s="35"/>
      <c r="F259" s="35"/>
      <c r="G259" s="36" t="s">
        <v>177</v>
      </c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8"/>
      <c r="T259" s="39">
        <v>208500</v>
      </c>
      <c r="U259" s="39"/>
      <c r="V259" s="39"/>
      <c r="W259" s="39"/>
      <c r="X259" s="39"/>
      <c r="Y259" s="39"/>
      <c r="Z259" s="39">
        <v>204149</v>
      </c>
      <c r="AA259" s="39"/>
      <c r="AB259" s="39"/>
      <c r="AC259" s="39"/>
      <c r="AD259" s="39"/>
      <c r="AE259" s="39">
        <v>0</v>
      </c>
      <c r="AF259" s="39"/>
      <c r="AG259" s="39"/>
      <c r="AH259" s="39"/>
      <c r="AI259" s="39"/>
      <c r="AJ259" s="39"/>
      <c r="AK259" s="39">
        <v>0</v>
      </c>
      <c r="AL259" s="39"/>
      <c r="AM259" s="39"/>
      <c r="AN259" s="39"/>
      <c r="AO259" s="39"/>
      <c r="AP259" s="39"/>
      <c r="AQ259" s="39">
        <f t="shared" si="10"/>
        <v>0</v>
      </c>
      <c r="AR259" s="39"/>
      <c r="AS259" s="39"/>
      <c r="AT259" s="39"/>
      <c r="AU259" s="39"/>
      <c r="AV259" s="39"/>
      <c r="AW259" s="39">
        <v>0</v>
      </c>
      <c r="AX259" s="39"/>
      <c r="AY259" s="39"/>
      <c r="AZ259" s="39"/>
      <c r="BA259" s="39"/>
      <c r="BB259" s="39">
        <v>0</v>
      </c>
      <c r="BC259" s="39"/>
      <c r="BD259" s="39"/>
      <c r="BE259" s="39"/>
      <c r="BF259" s="39"/>
      <c r="BG259" s="39">
        <f t="shared" si="11"/>
        <v>204149</v>
      </c>
      <c r="BH259" s="39"/>
      <c r="BI259" s="39"/>
      <c r="BJ259" s="39"/>
      <c r="BK259" s="39"/>
      <c r="BL259" s="39"/>
    </row>
    <row r="260" spans="1:79" s="25" customFormat="1" ht="25.5" customHeight="1">
      <c r="A260" s="35">
        <v>2210</v>
      </c>
      <c r="B260" s="35"/>
      <c r="C260" s="35"/>
      <c r="D260" s="35"/>
      <c r="E260" s="35"/>
      <c r="F260" s="35"/>
      <c r="G260" s="36" t="s">
        <v>178</v>
      </c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8"/>
      <c r="T260" s="39">
        <v>4000</v>
      </c>
      <c r="U260" s="39"/>
      <c r="V260" s="39"/>
      <c r="W260" s="39"/>
      <c r="X260" s="39"/>
      <c r="Y260" s="39"/>
      <c r="Z260" s="39">
        <v>4000</v>
      </c>
      <c r="AA260" s="39"/>
      <c r="AB260" s="39"/>
      <c r="AC260" s="39"/>
      <c r="AD260" s="39"/>
      <c r="AE260" s="39">
        <v>0</v>
      </c>
      <c r="AF260" s="39"/>
      <c r="AG260" s="39"/>
      <c r="AH260" s="39"/>
      <c r="AI260" s="39"/>
      <c r="AJ260" s="39"/>
      <c r="AK260" s="39">
        <v>0</v>
      </c>
      <c r="AL260" s="39"/>
      <c r="AM260" s="39"/>
      <c r="AN260" s="39"/>
      <c r="AO260" s="39"/>
      <c r="AP260" s="39"/>
      <c r="AQ260" s="39">
        <f t="shared" si="10"/>
        <v>0</v>
      </c>
      <c r="AR260" s="39"/>
      <c r="AS260" s="39"/>
      <c r="AT260" s="39"/>
      <c r="AU260" s="39"/>
      <c r="AV260" s="39"/>
      <c r="AW260" s="39">
        <v>0</v>
      </c>
      <c r="AX260" s="39"/>
      <c r="AY260" s="39"/>
      <c r="AZ260" s="39"/>
      <c r="BA260" s="39"/>
      <c r="BB260" s="39">
        <v>0</v>
      </c>
      <c r="BC260" s="39"/>
      <c r="BD260" s="39"/>
      <c r="BE260" s="39"/>
      <c r="BF260" s="39"/>
      <c r="BG260" s="39">
        <f t="shared" si="11"/>
        <v>4000</v>
      </c>
      <c r="BH260" s="39"/>
      <c r="BI260" s="39"/>
      <c r="BJ260" s="39"/>
      <c r="BK260" s="39"/>
      <c r="BL260" s="39"/>
    </row>
    <row r="261" spans="1:79" s="25" customFormat="1" ht="12.75" customHeight="1">
      <c r="A261" s="35">
        <v>2240</v>
      </c>
      <c r="B261" s="35"/>
      <c r="C261" s="35"/>
      <c r="D261" s="35"/>
      <c r="E261" s="35"/>
      <c r="F261" s="35"/>
      <c r="G261" s="36" t="s">
        <v>179</v>
      </c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8"/>
      <c r="T261" s="39">
        <v>9900</v>
      </c>
      <c r="U261" s="39"/>
      <c r="V261" s="39"/>
      <c r="W261" s="39"/>
      <c r="X261" s="39"/>
      <c r="Y261" s="39"/>
      <c r="Z261" s="39">
        <v>9823</v>
      </c>
      <c r="AA261" s="39"/>
      <c r="AB261" s="39"/>
      <c r="AC261" s="39"/>
      <c r="AD261" s="39"/>
      <c r="AE261" s="39">
        <v>178</v>
      </c>
      <c r="AF261" s="39"/>
      <c r="AG261" s="39"/>
      <c r="AH261" s="39"/>
      <c r="AI261" s="39"/>
      <c r="AJ261" s="39"/>
      <c r="AK261" s="39">
        <v>0</v>
      </c>
      <c r="AL261" s="39"/>
      <c r="AM261" s="39"/>
      <c r="AN261" s="39"/>
      <c r="AO261" s="39"/>
      <c r="AP261" s="39"/>
      <c r="AQ261" s="39">
        <f t="shared" si="10"/>
        <v>-178</v>
      </c>
      <c r="AR261" s="39"/>
      <c r="AS261" s="39"/>
      <c r="AT261" s="39"/>
      <c r="AU261" s="39"/>
      <c r="AV261" s="39"/>
      <c r="AW261" s="39">
        <v>0</v>
      </c>
      <c r="AX261" s="39"/>
      <c r="AY261" s="39"/>
      <c r="AZ261" s="39"/>
      <c r="BA261" s="39"/>
      <c r="BB261" s="39">
        <v>0</v>
      </c>
      <c r="BC261" s="39"/>
      <c r="BD261" s="39"/>
      <c r="BE261" s="39"/>
      <c r="BF261" s="39"/>
      <c r="BG261" s="39">
        <f t="shared" si="11"/>
        <v>9823</v>
      </c>
      <c r="BH261" s="39"/>
      <c r="BI261" s="39"/>
      <c r="BJ261" s="39"/>
      <c r="BK261" s="39"/>
      <c r="BL261" s="39"/>
    </row>
    <row r="262" spans="1:79" s="25" customFormat="1" ht="12.75" customHeight="1">
      <c r="A262" s="35">
        <v>2250</v>
      </c>
      <c r="B262" s="35"/>
      <c r="C262" s="35"/>
      <c r="D262" s="35"/>
      <c r="E262" s="35"/>
      <c r="F262" s="35"/>
      <c r="G262" s="36" t="s">
        <v>180</v>
      </c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8"/>
      <c r="T262" s="39">
        <v>4620</v>
      </c>
      <c r="U262" s="39"/>
      <c r="V262" s="39"/>
      <c r="W262" s="39"/>
      <c r="X262" s="39"/>
      <c r="Y262" s="39"/>
      <c r="Z262" s="39">
        <v>4609</v>
      </c>
      <c r="AA262" s="39"/>
      <c r="AB262" s="39"/>
      <c r="AC262" s="39"/>
      <c r="AD262" s="39"/>
      <c r="AE262" s="39">
        <v>0</v>
      </c>
      <c r="AF262" s="39"/>
      <c r="AG262" s="39"/>
      <c r="AH262" s="39"/>
      <c r="AI262" s="39"/>
      <c r="AJ262" s="39"/>
      <c r="AK262" s="39">
        <v>0</v>
      </c>
      <c r="AL262" s="39"/>
      <c r="AM262" s="39"/>
      <c r="AN262" s="39"/>
      <c r="AO262" s="39"/>
      <c r="AP262" s="39"/>
      <c r="AQ262" s="39">
        <f t="shared" si="10"/>
        <v>0</v>
      </c>
      <c r="AR262" s="39"/>
      <c r="AS262" s="39"/>
      <c r="AT262" s="39"/>
      <c r="AU262" s="39"/>
      <c r="AV262" s="39"/>
      <c r="AW262" s="39">
        <v>0</v>
      </c>
      <c r="AX262" s="39"/>
      <c r="AY262" s="39"/>
      <c r="AZ262" s="39"/>
      <c r="BA262" s="39"/>
      <c r="BB262" s="39">
        <v>0</v>
      </c>
      <c r="BC262" s="39"/>
      <c r="BD262" s="39"/>
      <c r="BE262" s="39"/>
      <c r="BF262" s="39"/>
      <c r="BG262" s="39">
        <f t="shared" si="11"/>
        <v>4609</v>
      </c>
      <c r="BH262" s="39"/>
      <c r="BI262" s="39"/>
      <c r="BJ262" s="39"/>
      <c r="BK262" s="39"/>
      <c r="BL262" s="39"/>
    </row>
    <row r="263" spans="1:79" s="25" customFormat="1" ht="12.75" customHeight="1">
      <c r="A263" s="35">
        <v>2271</v>
      </c>
      <c r="B263" s="35"/>
      <c r="C263" s="35"/>
      <c r="D263" s="35"/>
      <c r="E263" s="35"/>
      <c r="F263" s="35"/>
      <c r="G263" s="36" t="s">
        <v>181</v>
      </c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8"/>
      <c r="T263" s="39">
        <v>9600</v>
      </c>
      <c r="U263" s="39"/>
      <c r="V263" s="39"/>
      <c r="W263" s="39"/>
      <c r="X263" s="39"/>
      <c r="Y263" s="39"/>
      <c r="Z263" s="39">
        <v>9436</v>
      </c>
      <c r="AA263" s="39"/>
      <c r="AB263" s="39"/>
      <c r="AC263" s="39"/>
      <c r="AD263" s="39"/>
      <c r="AE263" s="39">
        <v>0</v>
      </c>
      <c r="AF263" s="39"/>
      <c r="AG263" s="39"/>
      <c r="AH263" s="39"/>
      <c r="AI263" s="39"/>
      <c r="AJ263" s="39"/>
      <c r="AK263" s="39">
        <v>0</v>
      </c>
      <c r="AL263" s="39"/>
      <c r="AM263" s="39"/>
      <c r="AN263" s="39"/>
      <c r="AO263" s="39"/>
      <c r="AP263" s="39"/>
      <c r="AQ263" s="39">
        <f t="shared" si="10"/>
        <v>0</v>
      </c>
      <c r="AR263" s="39"/>
      <c r="AS263" s="39"/>
      <c r="AT263" s="39"/>
      <c r="AU263" s="39"/>
      <c r="AV263" s="39"/>
      <c r="AW263" s="39">
        <v>0</v>
      </c>
      <c r="AX263" s="39"/>
      <c r="AY263" s="39"/>
      <c r="AZ263" s="39"/>
      <c r="BA263" s="39"/>
      <c r="BB263" s="39">
        <v>0</v>
      </c>
      <c r="BC263" s="39"/>
      <c r="BD263" s="39"/>
      <c r="BE263" s="39"/>
      <c r="BF263" s="39"/>
      <c r="BG263" s="39">
        <f t="shared" si="11"/>
        <v>9436</v>
      </c>
      <c r="BH263" s="39"/>
      <c r="BI263" s="39"/>
      <c r="BJ263" s="39"/>
      <c r="BK263" s="39"/>
      <c r="BL263" s="39"/>
    </row>
    <row r="264" spans="1:79" s="25" customFormat="1" ht="25.5" customHeight="1">
      <c r="A264" s="35">
        <v>2272</v>
      </c>
      <c r="B264" s="35"/>
      <c r="C264" s="35"/>
      <c r="D264" s="35"/>
      <c r="E264" s="35"/>
      <c r="F264" s="35"/>
      <c r="G264" s="36" t="s">
        <v>182</v>
      </c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8"/>
      <c r="T264" s="39">
        <v>500</v>
      </c>
      <c r="U264" s="39"/>
      <c r="V264" s="39"/>
      <c r="W264" s="39"/>
      <c r="X264" s="39"/>
      <c r="Y264" s="39"/>
      <c r="Z264" s="39">
        <v>500</v>
      </c>
      <c r="AA264" s="39"/>
      <c r="AB264" s="39"/>
      <c r="AC264" s="39"/>
      <c r="AD264" s="39"/>
      <c r="AE264" s="39">
        <v>0</v>
      </c>
      <c r="AF264" s="39"/>
      <c r="AG264" s="39"/>
      <c r="AH264" s="39"/>
      <c r="AI264" s="39"/>
      <c r="AJ264" s="39"/>
      <c r="AK264" s="39">
        <v>0</v>
      </c>
      <c r="AL264" s="39"/>
      <c r="AM264" s="39"/>
      <c r="AN264" s="39"/>
      <c r="AO264" s="39"/>
      <c r="AP264" s="39"/>
      <c r="AQ264" s="39">
        <f t="shared" si="10"/>
        <v>0</v>
      </c>
      <c r="AR264" s="39"/>
      <c r="AS264" s="39"/>
      <c r="AT264" s="39"/>
      <c r="AU264" s="39"/>
      <c r="AV264" s="39"/>
      <c r="AW264" s="39">
        <v>0</v>
      </c>
      <c r="AX264" s="39"/>
      <c r="AY264" s="39"/>
      <c r="AZ264" s="39"/>
      <c r="BA264" s="39"/>
      <c r="BB264" s="39">
        <v>0</v>
      </c>
      <c r="BC264" s="39"/>
      <c r="BD264" s="39"/>
      <c r="BE264" s="39"/>
      <c r="BF264" s="39"/>
      <c r="BG264" s="39">
        <f t="shared" si="11"/>
        <v>500</v>
      </c>
      <c r="BH264" s="39"/>
      <c r="BI264" s="39"/>
      <c r="BJ264" s="39"/>
      <c r="BK264" s="39"/>
      <c r="BL264" s="39"/>
    </row>
    <row r="265" spans="1:79" s="25" customFormat="1" ht="12.75" customHeight="1">
      <c r="A265" s="35">
        <v>2273</v>
      </c>
      <c r="B265" s="35"/>
      <c r="C265" s="35"/>
      <c r="D265" s="35"/>
      <c r="E265" s="35"/>
      <c r="F265" s="35"/>
      <c r="G265" s="36" t="s">
        <v>183</v>
      </c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8"/>
      <c r="T265" s="39">
        <v>5700</v>
      </c>
      <c r="U265" s="39"/>
      <c r="V265" s="39"/>
      <c r="W265" s="39"/>
      <c r="X265" s="39"/>
      <c r="Y265" s="39"/>
      <c r="Z265" s="39">
        <v>5137</v>
      </c>
      <c r="AA265" s="39"/>
      <c r="AB265" s="39"/>
      <c r="AC265" s="39"/>
      <c r="AD265" s="39"/>
      <c r="AE265" s="39">
        <v>0</v>
      </c>
      <c r="AF265" s="39"/>
      <c r="AG265" s="39"/>
      <c r="AH265" s="39"/>
      <c r="AI265" s="39"/>
      <c r="AJ265" s="39"/>
      <c r="AK265" s="39">
        <v>0</v>
      </c>
      <c r="AL265" s="39"/>
      <c r="AM265" s="39"/>
      <c r="AN265" s="39"/>
      <c r="AO265" s="39"/>
      <c r="AP265" s="39"/>
      <c r="AQ265" s="39">
        <f t="shared" si="10"/>
        <v>0</v>
      </c>
      <c r="AR265" s="39"/>
      <c r="AS265" s="39"/>
      <c r="AT265" s="39"/>
      <c r="AU265" s="39"/>
      <c r="AV265" s="39"/>
      <c r="AW265" s="39">
        <v>0</v>
      </c>
      <c r="AX265" s="39"/>
      <c r="AY265" s="39"/>
      <c r="AZ265" s="39"/>
      <c r="BA265" s="39"/>
      <c r="BB265" s="39">
        <v>0</v>
      </c>
      <c r="BC265" s="39"/>
      <c r="BD265" s="39"/>
      <c r="BE265" s="39"/>
      <c r="BF265" s="39"/>
      <c r="BG265" s="39">
        <f t="shared" si="11"/>
        <v>5137</v>
      </c>
      <c r="BH265" s="39"/>
      <c r="BI265" s="39"/>
      <c r="BJ265" s="39"/>
      <c r="BK265" s="39"/>
      <c r="BL265" s="39"/>
    </row>
    <row r="266" spans="1:79" s="25" customFormat="1" ht="25.5" customHeight="1">
      <c r="A266" s="35">
        <v>2275</v>
      </c>
      <c r="B266" s="35"/>
      <c r="C266" s="35"/>
      <c r="D266" s="35"/>
      <c r="E266" s="35"/>
      <c r="F266" s="35"/>
      <c r="G266" s="36" t="s">
        <v>184</v>
      </c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8"/>
      <c r="T266" s="39">
        <v>800</v>
      </c>
      <c r="U266" s="39"/>
      <c r="V266" s="39"/>
      <c r="W266" s="39"/>
      <c r="X266" s="39"/>
      <c r="Y266" s="39"/>
      <c r="Z266" s="39">
        <v>674</v>
      </c>
      <c r="AA266" s="39"/>
      <c r="AB266" s="39"/>
      <c r="AC266" s="39"/>
      <c r="AD266" s="39"/>
      <c r="AE266" s="39">
        <v>0</v>
      </c>
      <c r="AF266" s="39"/>
      <c r="AG266" s="39"/>
      <c r="AH266" s="39"/>
      <c r="AI266" s="39"/>
      <c r="AJ266" s="39"/>
      <c r="AK266" s="39">
        <v>0</v>
      </c>
      <c r="AL266" s="39"/>
      <c r="AM266" s="39"/>
      <c r="AN266" s="39"/>
      <c r="AO266" s="39"/>
      <c r="AP266" s="39"/>
      <c r="AQ266" s="39">
        <f t="shared" si="10"/>
        <v>0</v>
      </c>
      <c r="AR266" s="39"/>
      <c r="AS266" s="39"/>
      <c r="AT266" s="39"/>
      <c r="AU266" s="39"/>
      <c r="AV266" s="39"/>
      <c r="AW266" s="39">
        <v>0</v>
      </c>
      <c r="AX266" s="39"/>
      <c r="AY266" s="39"/>
      <c r="AZ266" s="39"/>
      <c r="BA266" s="39"/>
      <c r="BB266" s="39">
        <v>0</v>
      </c>
      <c r="BC266" s="39"/>
      <c r="BD266" s="39"/>
      <c r="BE266" s="39"/>
      <c r="BF266" s="39"/>
      <c r="BG266" s="39">
        <f t="shared" si="11"/>
        <v>674</v>
      </c>
      <c r="BH266" s="39"/>
      <c r="BI266" s="39"/>
      <c r="BJ266" s="39"/>
      <c r="BK266" s="39"/>
      <c r="BL266" s="39"/>
    </row>
    <row r="267" spans="1:79" s="25" customFormat="1" ht="38.25" customHeight="1">
      <c r="A267" s="35">
        <v>2282</v>
      </c>
      <c r="B267" s="35"/>
      <c r="C267" s="35"/>
      <c r="D267" s="35"/>
      <c r="E267" s="35"/>
      <c r="F267" s="35"/>
      <c r="G267" s="36" t="s">
        <v>185</v>
      </c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8"/>
      <c r="T267" s="39">
        <v>1180</v>
      </c>
      <c r="U267" s="39"/>
      <c r="V267" s="39"/>
      <c r="W267" s="39"/>
      <c r="X267" s="39"/>
      <c r="Y267" s="39"/>
      <c r="Z267" s="39">
        <v>354</v>
      </c>
      <c r="AA267" s="39"/>
      <c r="AB267" s="39"/>
      <c r="AC267" s="39"/>
      <c r="AD267" s="39"/>
      <c r="AE267" s="39">
        <v>0</v>
      </c>
      <c r="AF267" s="39"/>
      <c r="AG267" s="39"/>
      <c r="AH267" s="39"/>
      <c r="AI267" s="39"/>
      <c r="AJ267" s="39"/>
      <c r="AK267" s="39">
        <v>0</v>
      </c>
      <c r="AL267" s="39"/>
      <c r="AM267" s="39"/>
      <c r="AN267" s="39"/>
      <c r="AO267" s="39"/>
      <c r="AP267" s="39"/>
      <c r="AQ267" s="39">
        <f t="shared" si="10"/>
        <v>0</v>
      </c>
      <c r="AR267" s="39"/>
      <c r="AS267" s="39"/>
      <c r="AT267" s="39"/>
      <c r="AU267" s="39"/>
      <c r="AV267" s="39"/>
      <c r="AW267" s="39">
        <v>0</v>
      </c>
      <c r="AX267" s="39"/>
      <c r="AY267" s="39"/>
      <c r="AZ267" s="39"/>
      <c r="BA267" s="39"/>
      <c r="BB267" s="39">
        <v>0</v>
      </c>
      <c r="BC267" s="39"/>
      <c r="BD267" s="39"/>
      <c r="BE267" s="39"/>
      <c r="BF267" s="39"/>
      <c r="BG267" s="39">
        <f t="shared" si="11"/>
        <v>354</v>
      </c>
      <c r="BH267" s="39"/>
      <c r="BI267" s="39"/>
      <c r="BJ267" s="39"/>
      <c r="BK267" s="39"/>
      <c r="BL267" s="39"/>
    </row>
    <row r="268" spans="1:79" s="26" customFormat="1" ht="12.75" customHeight="1">
      <c r="A268" s="30"/>
      <c r="B268" s="30"/>
      <c r="C268" s="30"/>
      <c r="D268" s="30"/>
      <c r="E268" s="30"/>
      <c r="F268" s="30"/>
      <c r="G268" s="31" t="s">
        <v>147</v>
      </c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3"/>
      <c r="T268" s="28">
        <v>1190600</v>
      </c>
      <c r="U268" s="28"/>
      <c r="V268" s="28"/>
      <c r="W268" s="28"/>
      <c r="X268" s="28"/>
      <c r="Y268" s="28"/>
      <c r="Z268" s="28">
        <v>1162665</v>
      </c>
      <c r="AA268" s="28"/>
      <c r="AB268" s="28"/>
      <c r="AC268" s="28"/>
      <c r="AD268" s="28"/>
      <c r="AE268" s="28">
        <v>178</v>
      </c>
      <c r="AF268" s="28"/>
      <c r="AG268" s="28"/>
      <c r="AH268" s="28"/>
      <c r="AI268" s="28"/>
      <c r="AJ268" s="28"/>
      <c r="AK268" s="28">
        <v>0</v>
      </c>
      <c r="AL268" s="28"/>
      <c r="AM268" s="28"/>
      <c r="AN268" s="28"/>
      <c r="AO268" s="28"/>
      <c r="AP268" s="28"/>
      <c r="AQ268" s="28">
        <f t="shared" si="10"/>
        <v>-178</v>
      </c>
      <c r="AR268" s="28"/>
      <c r="AS268" s="28"/>
      <c r="AT268" s="28"/>
      <c r="AU268" s="28"/>
      <c r="AV268" s="28"/>
      <c r="AW268" s="28">
        <v>0</v>
      </c>
      <c r="AX268" s="28"/>
      <c r="AY268" s="28"/>
      <c r="AZ268" s="28"/>
      <c r="BA268" s="28"/>
      <c r="BB268" s="28">
        <v>0</v>
      </c>
      <c r="BC268" s="28"/>
      <c r="BD268" s="28"/>
      <c r="BE268" s="28"/>
      <c r="BF268" s="28"/>
      <c r="BG268" s="28">
        <f t="shared" si="11"/>
        <v>1162665</v>
      </c>
      <c r="BH268" s="28"/>
      <c r="BI268" s="28"/>
      <c r="BJ268" s="28"/>
      <c r="BK268" s="28"/>
      <c r="BL268" s="28"/>
    </row>
    <row r="270" spans="1:79" ht="14.25" customHeight="1">
      <c r="A270" s="81" t="s">
        <v>277</v>
      </c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</row>
    <row r="271" spans="1:79" ht="15" customHeight="1">
      <c r="A271" s="85" t="s">
        <v>258</v>
      </c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</row>
    <row r="272" spans="1:79" ht="18" customHeight="1">
      <c r="A272" s="54" t="s">
        <v>135</v>
      </c>
      <c r="B272" s="54"/>
      <c r="C272" s="54"/>
      <c r="D272" s="54"/>
      <c r="E272" s="54"/>
      <c r="F272" s="54"/>
      <c r="G272" s="54" t="s">
        <v>19</v>
      </c>
      <c r="H272" s="54"/>
      <c r="I272" s="54"/>
      <c r="J272" s="54"/>
      <c r="K272" s="54"/>
      <c r="L272" s="54"/>
      <c r="M272" s="54"/>
      <c r="N272" s="54"/>
      <c r="O272" s="54"/>
      <c r="P272" s="54"/>
      <c r="Q272" s="54" t="s">
        <v>264</v>
      </c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 t="s">
        <v>274</v>
      </c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</row>
    <row r="273" spans="1:79" ht="42.9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 t="s">
        <v>140</v>
      </c>
      <c r="R273" s="54"/>
      <c r="S273" s="54"/>
      <c r="T273" s="54"/>
      <c r="U273" s="54"/>
      <c r="V273" s="86" t="s">
        <v>141</v>
      </c>
      <c r="W273" s="86"/>
      <c r="X273" s="86"/>
      <c r="Y273" s="86"/>
      <c r="Z273" s="54" t="s">
        <v>142</v>
      </c>
      <c r="AA273" s="54"/>
      <c r="AB273" s="54"/>
      <c r="AC273" s="54"/>
      <c r="AD273" s="54"/>
      <c r="AE273" s="54"/>
      <c r="AF273" s="54"/>
      <c r="AG273" s="54"/>
      <c r="AH273" s="54"/>
      <c r="AI273" s="54"/>
      <c r="AJ273" s="54" t="s">
        <v>143</v>
      </c>
      <c r="AK273" s="54"/>
      <c r="AL273" s="54"/>
      <c r="AM273" s="54"/>
      <c r="AN273" s="54"/>
      <c r="AO273" s="54" t="s">
        <v>20</v>
      </c>
      <c r="AP273" s="54"/>
      <c r="AQ273" s="54"/>
      <c r="AR273" s="54"/>
      <c r="AS273" s="54"/>
      <c r="AT273" s="86" t="s">
        <v>144</v>
      </c>
      <c r="AU273" s="86"/>
      <c r="AV273" s="86"/>
      <c r="AW273" s="86"/>
      <c r="AX273" s="54" t="s">
        <v>142</v>
      </c>
      <c r="AY273" s="54"/>
      <c r="AZ273" s="54"/>
      <c r="BA273" s="54"/>
      <c r="BB273" s="54"/>
      <c r="BC273" s="54"/>
      <c r="BD273" s="54"/>
      <c r="BE273" s="54"/>
      <c r="BF273" s="54"/>
      <c r="BG273" s="54"/>
      <c r="BH273" s="54" t="s">
        <v>145</v>
      </c>
      <c r="BI273" s="54"/>
      <c r="BJ273" s="54"/>
      <c r="BK273" s="54"/>
      <c r="BL273" s="54"/>
    </row>
    <row r="274" spans="1:79" ht="63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86"/>
      <c r="W274" s="86"/>
      <c r="X274" s="86"/>
      <c r="Y274" s="86"/>
      <c r="Z274" s="54" t="s">
        <v>17</v>
      </c>
      <c r="AA274" s="54"/>
      <c r="AB274" s="54"/>
      <c r="AC274" s="54"/>
      <c r="AD274" s="54"/>
      <c r="AE274" s="54" t="s">
        <v>16</v>
      </c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86"/>
      <c r="AU274" s="86"/>
      <c r="AV274" s="86"/>
      <c r="AW274" s="86"/>
      <c r="AX274" s="54" t="s">
        <v>17</v>
      </c>
      <c r="AY274" s="54"/>
      <c r="AZ274" s="54"/>
      <c r="BA274" s="54"/>
      <c r="BB274" s="54"/>
      <c r="BC274" s="54" t="s">
        <v>16</v>
      </c>
      <c r="BD274" s="54"/>
      <c r="BE274" s="54"/>
      <c r="BF274" s="54"/>
      <c r="BG274" s="54"/>
      <c r="BH274" s="54"/>
      <c r="BI274" s="54"/>
      <c r="BJ274" s="54"/>
      <c r="BK274" s="54"/>
      <c r="BL274" s="54"/>
    </row>
    <row r="275" spans="1:79" ht="15" customHeight="1">
      <c r="A275" s="54">
        <v>1</v>
      </c>
      <c r="B275" s="54"/>
      <c r="C275" s="54"/>
      <c r="D275" s="54"/>
      <c r="E275" s="54"/>
      <c r="F275" s="54"/>
      <c r="G275" s="54">
        <v>2</v>
      </c>
      <c r="H275" s="54"/>
      <c r="I275" s="54"/>
      <c r="J275" s="54"/>
      <c r="K275" s="54"/>
      <c r="L275" s="54"/>
      <c r="M275" s="54"/>
      <c r="N275" s="54"/>
      <c r="O275" s="54"/>
      <c r="P275" s="54"/>
      <c r="Q275" s="54">
        <v>3</v>
      </c>
      <c r="R275" s="54"/>
      <c r="S275" s="54"/>
      <c r="T275" s="54"/>
      <c r="U275" s="54"/>
      <c r="V275" s="54">
        <v>4</v>
      </c>
      <c r="W275" s="54"/>
      <c r="X275" s="54"/>
      <c r="Y275" s="54"/>
      <c r="Z275" s="54">
        <v>5</v>
      </c>
      <c r="AA275" s="54"/>
      <c r="AB275" s="54"/>
      <c r="AC275" s="54"/>
      <c r="AD275" s="54"/>
      <c r="AE275" s="54">
        <v>6</v>
      </c>
      <c r="AF275" s="54"/>
      <c r="AG275" s="54"/>
      <c r="AH275" s="54"/>
      <c r="AI275" s="54"/>
      <c r="AJ275" s="54">
        <v>7</v>
      </c>
      <c r="AK275" s="54"/>
      <c r="AL275" s="54"/>
      <c r="AM275" s="54"/>
      <c r="AN275" s="54"/>
      <c r="AO275" s="54">
        <v>8</v>
      </c>
      <c r="AP275" s="54"/>
      <c r="AQ275" s="54"/>
      <c r="AR275" s="54"/>
      <c r="AS275" s="54"/>
      <c r="AT275" s="54">
        <v>9</v>
      </c>
      <c r="AU275" s="54"/>
      <c r="AV275" s="54"/>
      <c r="AW275" s="54"/>
      <c r="AX275" s="54">
        <v>10</v>
      </c>
      <c r="AY275" s="54"/>
      <c r="AZ275" s="54"/>
      <c r="BA275" s="54"/>
      <c r="BB275" s="54"/>
      <c r="BC275" s="54">
        <v>11</v>
      </c>
      <c r="BD275" s="54"/>
      <c r="BE275" s="54"/>
      <c r="BF275" s="54"/>
      <c r="BG275" s="54"/>
      <c r="BH275" s="54">
        <v>12</v>
      </c>
      <c r="BI275" s="54"/>
      <c r="BJ275" s="54"/>
      <c r="BK275" s="54"/>
      <c r="BL275" s="54"/>
    </row>
    <row r="276" spans="1:79" s="1" customFormat="1" ht="12" hidden="1" customHeight="1">
      <c r="A276" s="84" t="s">
        <v>64</v>
      </c>
      <c r="B276" s="84"/>
      <c r="C276" s="84"/>
      <c r="D276" s="84"/>
      <c r="E276" s="84"/>
      <c r="F276" s="84"/>
      <c r="G276" s="83" t="s">
        <v>57</v>
      </c>
      <c r="H276" s="83"/>
      <c r="I276" s="83"/>
      <c r="J276" s="83"/>
      <c r="K276" s="83"/>
      <c r="L276" s="83"/>
      <c r="M276" s="83"/>
      <c r="N276" s="83"/>
      <c r="O276" s="83"/>
      <c r="P276" s="83"/>
      <c r="Q276" s="82" t="s">
        <v>80</v>
      </c>
      <c r="R276" s="82"/>
      <c r="S276" s="82"/>
      <c r="T276" s="82"/>
      <c r="U276" s="82"/>
      <c r="V276" s="82" t="s">
        <v>81</v>
      </c>
      <c r="W276" s="82"/>
      <c r="X276" s="82"/>
      <c r="Y276" s="82"/>
      <c r="Z276" s="82" t="s">
        <v>82</v>
      </c>
      <c r="AA276" s="82"/>
      <c r="AB276" s="82"/>
      <c r="AC276" s="82"/>
      <c r="AD276" s="82"/>
      <c r="AE276" s="82" t="s">
        <v>83</v>
      </c>
      <c r="AF276" s="82"/>
      <c r="AG276" s="82"/>
      <c r="AH276" s="82"/>
      <c r="AI276" s="82"/>
      <c r="AJ276" s="87" t="s">
        <v>101</v>
      </c>
      <c r="AK276" s="82"/>
      <c r="AL276" s="82"/>
      <c r="AM276" s="82"/>
      <c r="AN276" s="82"/>
      <c r="AO276" s="82" t="s">
        <v>84</v>
      </c>
      <c r="AP276" s="82"/>
      <c r="AQ276" s="82"/>
      <c r="AR276" s="82"/>
      <c r="AS276" s="82"/>
      <c r="AT276" s="87" t="s">
        <v>102</v>
      </c>
      <c r="AU276" s="82"/>
      <c r="AV276" s="82"/>
      <c r="AW276" s="82"/>
      <c r="AX276" s="82" t="s">
        <v>85</v>
      </c>
      <c r="AY276" s="82"/>
      <c r="AZ276" s="82"/>
      <c r="BA276" s="82"/>
      <c r="BB276" s="82"/>
      <c r="BC276" s="82" t="s">
        <v>86</v>
      </c>
      <c r="BD276" s="82"/>
      <c r="BE276" s="82"/>
      <c r="BF276" s="82"/>
      <c r="BG276" s="82"/>
      <c r="BH276" s="87" t="s">
        <v>101</v>
      </c>
      <c r="BI276" s="82"/>
      <c r="BJ276" s="82"/>
      <c r="BK276" s="82"/>
      <c r="BL276" s="82"/>
      <c r="CA276" s="1" t="s">
        <v>52</v>
      </c>
    </row>
    <row r="277" spans="1:79" s="25" customFormat="1" ht="12.75" customHeight="1">
      <c r="A277" s="35">
        <v>2111</v>
      </c>
      <c r="B277" s="35"/>
      <c r="C277" s="35"/>
      <c r="D277" s="35"/>
      <c r="E277" s="35"/>
      <c r="F277" s="35"/>
      <c r="G277" s="36" t="s">
        <v>176</v>
      </c>
      <c r="H277" s="37"/>
      <c r="I277" s="37"/>
      <c r="J277" s="37"/>
      <c r="K277" s="37"/>
      <c r="L277" s="37"/>
      <c r="M277" s="37"/>
      <c r="N277" s="37"/>
      <c r="O277" s="37"/>
      <c r="P277" s="38"/>
      <c r="Q277" s="39">
        <v>1094000</v>
      </c>
      <c r="R277" s="39"/>
      <c r="S277" s="39"/>
      <c r="T277" s="39"/>
      <c r="U277" s="39"/>
      <c r="V277" s="39">
        <v>0</v>
      </c>
      <c r="W277" s="39"/>
      <c r="X277" s="39"/>
      <c r="Y277" s="39"/>
      <c r="Z277" s="39">
        <v>0</v>
      </c>
      <c r="AA277" s="39"/>
      <c r="AB277" s="39"/>
      <c r="AC277" s="39"/>
      <c r="AD277" s="39"/>
      <c r="AE277" s="39">
        <v>0</v>
      </c>
      <c r="AF277" s="39"/>
      <c r="AG277" s="39"/>
      <c r="AH277" s="39"/>
      <c r="AI277" s="39"/>
      <c r="AJ277" s="39">
        <f t="shared" ref="AJ277:AJ287" si="12">IF(ISNUMBER(Q277),Q277,0)-IF(ISNUMBER(Z277),Z277,0)</f>
        <v>1094000</v>
      </c>
      <c r="AK277" s="39"/>
      <c r="AL277" s="39"/>
      <c r="AM277" s="39"/>
      <c r="AN277" s="39"/>
      <c r="AO277" s="39">
        <v>1185200</v>
      </c>
      <c r="AP277" s="39"/>
      <c r="AQ277" s="39"/>
      <c r="AR277" s="39"/>
      <c r="AS277" s="39"/>
      <c r="AT277" s="39">
        <f t="shared" ref="AT277:AT287" si="13">IF(ISNUMBER(V277),V277,0)-IF(ISNUMBER(Z277),Z277,0)-IF(ISNUMBER(AE277),AE277,0)</f>
        <v>0</v>
      </c>
      <c r="AU277" s="39"/>
      <c r="AV277" s="39"/>
      <c r="AW277" s="39"/>
      <c r="AX277" s="39">
        <v>0</v>
      </c>
      <c r="AY277" s="39"/>
      <c r="AZ277" s="39"/>
      <c r="BA277" s="39"/>
      <c r="BB277" s="39"/>
      <c r="BC277" s="39">
        <v>0</v>
      </c>
      <c r="BD277" s="39"/>
      <c r="BE277" s="39"/>
      <c r="BF277" s="39"/>
      <c r="BG277" s="39"/>
      <c r="BH277" s="39">
        <f t="shared" ref="BH277:BH287" si="14">IF(ISNUMBER(AO277),AO277,0)-IF(ISNUMBER(AX277),AX277,0)</f>
        <v>1185200</v>
      </c>
      <c r="BI277" s="39"/>
      <c r="BJ277" s="39"/>
      <c r="BK277" s="39"/>
      <c r="BL277" s="39"/>
      <c r="CA277" s="25" t="s">
        <v>53</v>
      </c>
    </row>
    <row r="278" spans="1:79" s="25" customFormat="1" ht="12.75" customHeight="1">
      <c r="A278" s="35">
        <v>2120</v>
      </c>
      <c r="B278" s="35"/>
      <c r="C278" s="35"/>
      <c r="D278" s="35"/>
      <c r="E278" s="35"/>
      <c r="F278" s="35"/>
      <c r="G278" s="36" t="s">
        <v>177</v>
      </c>
      <c r="H278" s="37"/>
      <c r="I278" s="37"/>
      <c r="J278" s="37"/>
      <c r="K278" s="37"/>
      <c r="L278" s="37"/>
      <c r="M278" s="37"/>
      <c r="N278" s="37"/>
      <c r="O278" s="37"/>
      <c r="P278" s="38"/>
      <c r="Q278" s="39">
        <v>241000</v>
      </c>
      <c r="R278" s="39"/>
      <c r="S278" s="39"/>
      <c r="T278" s="39"/>
      <c r="U278" s="39"/>
      <c r="V278" s="39">
        <v>0</v>
      </c>
      <c r="W278" s="39"/>
      <c r="X278" s="39"/>
      <c r="Y278" s="39"/>
      <c r="Z278" s="39">
        <v>0</v>
      </c>
      <c r="AA278" s="39"/>
      <c r="AB278" s="39"/>
      <c r="AC278" s="39"/>
      <c r="AD278" s="39"/>
      <c r="AE278" s="39">
        <v>0</v>
      </c>
      <c r="AF278" s="39"/>
      <c r="AG278" s="39"/>
      <c r="AH278" s="39"/>
      <c r="AI278" s="39"/>
      <c r="AJ278" s="39">
        <f t="shared" si="12"/>
        <v>241000</v>
      </c>
      <c r="AK278" s="39"/>
      <c r="AL278" s="39"/>
      <c r="AM278" s="39"/>
      <c r="AN278" s="39"/>
      <c r="AO278" s="39">
        <v>260800</v>
      </c>
      <c r="AP278" s="39"/>
      <c r="AQ278" s="39"/>
      <c r="AR278" s="39"/>
      <c r="AS278" s="39"/>
      <c r="AT278" s="39">
        <f t="shared" si="13"/>
        <v>0</v>
      </c>
      <c r="AU278" s="39"/>
      <c r="AV278" s="39"/>
      <c r="AW278" s="39"/>
      <c r="AX278" s="39">
        <v>0</v>
      </c>
      <c r="AY278" s="39"/>
      <c r="AZ278" s="39"/>
      <c r="BA278" s="39"/>
      <c r="BB278" s="39"/>
      <c r="BC278" s="39">
        <v>0</v>
      </c>
      <c r="BD278" s="39"/>
      <c r="BE278" s="39"/>
      <c r="BF278" s="39"/>
      <c r="BG278" s="39"/>
      <c r="BH278" s="39">
        <f t="shared" si="14"/>
        <v>260800</v>
      </c>
      <c r="BI278" s="39"/>
      <c r="BJ278" s="39"/>
      <c r="BK278" s="39"/>
      <c r="BL278" s="39"/>
    </row>
    <row r="279" spans="1:79" s="25" customFormat="1" ht="25.5" customHeight="1">
      <c r="A279" s="35">
        <v>2210</v>
      </c>
      <c r="B279" s="35"/>
      <c r="C279" s="35"/>
      <c r="D279" s="35"/>
      <c r="E279" s="35"/>
      <c r="F279" s="35"/>
      <c r="G279" s="36" t="s">
        <v>178</v>
      </c>
      <c r="H279" s="37"/>
      <c r="I279" s="37"/>
      <c r="J279" s="37"/>
      <c r="K279" s="37"/>
      <c r="L279" s="37"/>
      <c r="M279" s="37"/>
      <c r="N279" s="37"/>
      <c r="O279" s="37"/>
      <c r="P279" s="38"/>
      <c r="Q279" s="39">
        <v>8200</v>
      </c>
      <c r="R279" s="39"/>
      <c r="S279" s="39"/>
      <c r="T279" s="39"/>
      <c r="U279" s="39"/>
      <c r="V279" s="39">
        <v>0</v>
      </c>
      <c r="W279" s="39"/>
      <c r="X279" s="39"/>
      <c r="Y279" s="39"/>
      <c r="Z279" s="39">
        <v>0</v>
      </c>
      <c r="AA279" s="39"/>
      <c r="AB279" s="39"/>
      <c r="AC279" s="39"/>
      <c r="AD279" s="39"/>
      <c r="AE279" s="39">
        <v>0</v>
      </c>
      <c r="AF279" s="39"/>
      <c r="AG279" s="39"/>
      <c r="AH279" s="39"/>
      <c r="AI279" s="39"/>
      <c r="AJ279" s="39">
        <f t="shared" si="12"/>
        <v>8200</v>
      </c>
      <c r="AK279" s="39"/>
      <c r="AL279" s="39"/>
      <c r="AM279" s="39"/>
      <c r="AN279" s="39"/>
      <c r="AO279" s="39">
        <v>14700</v>
      </c>
      <c r="AP279" s="39"/>
      <c r="AQ279" s="39"/>
      <c r="AR279" s="39"/>
      <c r="AS279" s="39"/>
      <c r="AT279" s="39">
        <f t="shared" si="13"/>
        <v>0</v>
      </c>
      <c r="AU279" s="39"/>
      <c r="AV279" s="39"/>
      <c r="AW279" s="39"/>
      <c r="AX279" s="39">
        <v>0</v>
      </c>
      <c r="AY279" s="39"/>
      <c r="AZ279" s="39"/>
      <c r="BA279" s="39"/>
      <c r="BB279" s="39"/>
      <c r="BC279" s="39">
        <v>0</v>
      </c>
      <c r="BD279" s="39"/>
      <c r="BE279" s="39"/>
      <c r="BF279" s="39"/>
      <c r="BG279" s="39"/>
      <c r="BH279" s="39">
        <f t="shared" si="14"/>
        <v>14700</v>
      </c>
      <c r="BI279" s="39"/>
      <c r="BJ279" s="39"/>
      <c r="BK279" s="39"/>
      <c r="BL279" s="39"/>
    </row>
    <row r="280" spans="1:79" s="25" customFormat="1" ht="25.5" customHeight="1">
      <c r="A280" s="35">
        <v>2240</v>
      </c>
      <c r="B280" s="35"/>
      <c r="C280" s="35"/>
      <c r="D280" s="35"/>
      <c r="E280" s="35"/>
      <c r="F280" s="35"/>
      <c r="G280" s="36" t="s">
        <v>179</v>
      </c>
      <c r="H280" s="37"/>
      <c r="I280" s="37"/>
      <c r="J280" s="37"/>
      <c r="K280" s="37"/>
      <c r="L280" s="37"/>
      <c r="M280" s="37"/>
      <c r="N280" s="37"/>
      <c r="O280" s="37"/>
      <c r="P280" s="38"/>
      <c r="Q280" s="39">
        <v>10800</v>
      </c>
      <c r="R280" s="39"/>
      <c r="S280" s="39"/>
      <c r="T280" s="39"/>
      <c r="U280" s="39"/>
      <c r="V280" s="39">
        <v>0</v>
      </c>
      <c r="W280" s="39"/>
      <c r="X280" s="39"/>
      <c r="Y280" s="39"/>
      <c r="Z280" s="39">
        <v>0</v>
      </c>
      <c r="AA280" s="39"/>
      <c r="AB280" s="39"/>
      <c r="AC280" s="39"/>
      <c r="AD280" s="39"/>
      <c r="AE280" s="39">
        <v>0</v>
      </c>
      <c r="AF280" s="39"/>
      <c r="AG280" s="39"/>
      <c r="AH280" s="39"/>
      <c r="AI280" s="39"/>
      <c r="AJ280" s="39">
        <f t="shared" si="12"/>
        <v>10800</v>
      </c>
      <c r="AK280" s="39"/>
      <c r="AL280" s="39"/>
      <c r="AM280" s="39"/>
      <c r="AN280" s="39"/>
      <c r="AO280" s="39">
        <v>17000</v>
      </c>
      <c r="AP280" s="39"/>
      <c r="AQ280" s="39"/>
      <c r="AR280" s="39"/>
      <c r="AS280" s="39"/>
      <c r="AT280" s="39">
        <f t="shared" si="13"/>
        <v>0</v>
      </c>
      <c r="AU280" s="39"/>
      <c r="AV280" s="39"/>
      <c r="AW280" s="39"/>
      <c r="AX280" s="39">
        <v>0</v>
      </c>
      <c r="AY280" s="39"/>
      <c r="AZ280" s="39"/>
      <c r="BA280" s="39"/>
      <c r="BB280" s="39"/>
      <c r="BC280" s="39">
        <v>0</v>
      </c>
      <c r="BD280" s="39"/>
      <c r="BE280" s="39"/>
      <c r="BF280" s="39"/>
      <c r="BG280" s="39"/>
      <c r="BH280" s="39">
        <f t="shared" si="14"/>
        <v>17000</v>
      </c>
      <c r="BI280" s="39"/>
      <c r="BJ280" s="39"/>
      <c r="BK280" s="39"/>
      <c r="BL280" s="39"/>
    </row>
    <row r="281" spans="1:79" s="25" customFormat="1" ht="12.75" customHeight="1">
      <c r="A281" s="35">
        <v>2250</v>
      </c>
      <c r="B281" s="35"/>
      <c r="C281" s="35"/>
      <c r="D281" s="35"/>
      <c r="E281" s="35"/>
      <c r="F281" s="35"/>
      <c r="G281" s="36" t="s">
        <v>180</v>
      </c>
      <c r="H281" s="37"/>
      <c r="I281" s="37"/>
      <c r="J281" s="37"/>
      <c r="K281" s="37"/>
      <c r="L281" s="37"/>
      <c r="M281" s="37"/>
      <c r="N281" s="37"/>
      <c r="O281" s="37"/>
      <c r="P281" s="38"/>
      <c r="Q281" s="39">
        <v>3300</v>
      </c>
      <c r="R281" s="39"/>
      <c r="S281" s="39"/>
      <c r="T281" s="39"/>
      <c r="U281" s="39"/>
      <c r="V281" s="39">
        <v>0</v>
      </c>
      <c r="W281" s="39"/>
      <c r="X281" s="39"/>
      <c r="Y281" s="39"/>
      <c r="Z281" s="39">
        <v>0</v>
      </c>
      <c r="AA281" s="39"/>
      <c r="AB281" s="39"/>
      <c r="AC281" s="39"/>
      <c r="AD281" s="39"/>
      <c r="AE281" s="39">
        <v>0</v>
      </c>
      <c r="AF281" s="39"/>
      <c r="AG281" s="39"/>
      <c r="AH281" s="39"/>
      <c r="AI281" s="39"/>
      <c r="AJ281" s="39">
        <f t="shared" si="12"/>
        <v>3300</v>
      </c>
      <c r="AK281" s="39"/>
      <c r="AL281" s="39"/>
      <c r="AM281" s="39"/>
      <c r="AN281" s="39"/>
      <c r="AO281" s="39">
        <v>2000</v>
      </c>
      <c r="AP281" s="39"/>
      <c r="AQ281" s="39"/>
      <c r="AR281" s="39"/>
      <c r="AS281" s="39"/>
      <c r="AT281" s="39">
        <f t="shared" si="13"/>
        <v>0</v>
      </c>
      <c r="AU281" s="39"/>
      <c r="AV281" s="39"/>
      <c r="AW281" s="39"/>
      <c r="AX281" s="39">
        <v>0</v>
      </c>
      <c r="AY281" s="39"/>
      <c r="AZ281" s="39"/>
      <c r="BA281" s="39"/>
      <c r="BB281" s="39"/>
      <c r="BC281" s="39">
        <v>0</v>
      </c>
      <c r="BD281" s="39"/>
      <c r="BE281" s="39"/>
      <c r="BF281" s="39"/>
      <c r="BG281" s="39"/>
      <c r="BH281" s="39">
        <f t="shared" si="14"/>
        <v>2000</v>
      </c>
      <c r="BI281" s="39"/>
      <c r="BJ281" s="39"/>
      <c r="BK281" s="39"/>
      <c r="BL281" s="39"/>
    </row>
    <row r="282" spans="1:79" s="25" customFormat="1" ht="12.75" customHeight="1">
      <c r="A282" s="35">
        <v>2271</v>
      </c>
      <c r="B282" s="35"/>
      <c r="C282" s="35"/>
      <c r="D282" s="35"/>
      <c r="E282" s="35"/>
      <c r="F282" s="35"/>
      <c r="G282" s="36" t="s">
        <v>181</v>
      </c>
      <c r="H282" s="37"/>
      <c r="I282" s="37"/>
      <c r="J282" s="37"/>
      <c r="K282" s="37"/>
      <c r="L282" s="37"/>
      <c r="M282" s="37"/>
      <c r="N282" s="37"/>
      <c r="O282" s="37"/>
      <c r="P282" s="38"/>
      <c r="Q282" s="39">
        <v>9365</v>
      </c>
      <c r="R282" s="39"/>
      <c r="S282" s="39"/>
      <c r="T282" s="39"/>
      <c r="U282" s="39"/>
      <c r="V282" s="39">
        <v>0</v>
      </c>
      <c r="W282" s="39"/>
      <c r="X282" s="39"/>
      <c r="Y282" s="39"/>
      <c r="Z282" s="39">
        <v>0</v>
      </c>
      <c r="AA282" s="39"/>
      <c r="AB282" s="39"/>
      <c r="AC282" s="39"/>
      <c r="AD282" s="39"/>
      <c r="AE282" s="39">
        <v>0</v>
      </c>
      <c r="AF282" s="39"/>
      <c r="AG282" s="39"/>
      <c r="AH282" s="39"/>
      <c r="AI282" s="39"/>
      <c r="AJ282" s="39">
        <f t="shared" si="12"/>
        <v>9365</v>
      </c>
      <c r="AK282" s="39"/>
      <c r="AL282" s="39"/>
      <c r="AM282" s="39"/>
      <c r="AN282" s="39"/>
      <c r="AO282" s="39">
        <v>14000</v>
      </c>
      <c r="AP282" s="39"/>
      <c r="AQ282" s="39"/>
      <c r="AR282" s="39"/>
      <c r="AS282" s="39"/>
      <c r="AT282" s="39">
        <f t="shared" si="13"/>
        <v>0</v>
      </c>
      <c r="AU282" s="39"/>
      <c r="AV282" s="39"/>
      <c r="AW282" s="39"/>
      <c r="AX282" s="39">
        <v>0</v>
      </c>
      <c r="AY282" s="39"/>
      <c r="AZ282" s="39"/>
      <c r="BA282" s="39"/>
      <c r="BB282" s="39"/>
      <c r="BC282" s="39">
        <v>0</v>
      </c>
      <c r="BD282" s="39"/>
      <c r="BE282" s="39"/>
      <c r="BF282" s="39"/>
      <c r="BG282" s="39"/>
      <c r="BH282" s="39">
        <f t="shared" si="14"/>
        <v>14000</v>
      </c>
      <c r="BI282" s="39"/>
      <c r="BJ282" s="39"/>
      <c r="BK282" s="39"/>
      <c r="BL282" s="39"/>
    </row>
    <row r="283" spans="1:79" s="25" customFormat="1" ht="25.5" customHeight="1">
      <c r="A283" s="35">
        <v>2272</v>
      </c>
      <c r="B283" s="35"/>
      <c r="C283" s="35"/>
      <c r="D283" s="35"/>
      <c r="E283" s="35"/>
      <c r="F283" s="35"/>
      <c r="G283" s="36" t="s">
        <v>182</v>
      </c>
      <c r="H283" s="37"/>
      <c r="I283" s="37"/>
      <c r="J283" s="37"/>
      <c r="K283" s="37"/>
      <c r="L283" s="37"/>
      <c r="M283" s="37"/>
      <c r="N283" s="37"/>
      <c r="O283" s="37"/>
      <c r="P283" s="38"/>
      <c r="Q283" s="39">
        <v>900</v>
      </c>
      <c r="R283" s="39"/>
      <c r="S283" s="39"/>
      <c r="T283" s="39"/>
      <c r="U283" s="39"/>
      <c r="V283" s="39">
        <v>0</v>
      </c>
      <c r="W283" s="39"/>
      <c r="X283" s="39"/>
      <c r="Y283" s="39"/>
      <c r="Z283" s="39">
        <v>0</v>
      </c>
      <c r="AA283" s="39"/>
      <c r="AB283" s="39"/>
      <c r="AC283" s="39"/>
      <c r="AD283" s="39"/>
      <c r="AE283" s="39">
        <v>0</v>
      </c>
      <c r="AF283" s="39"/>
      <c r="AG283" s="39"/>
      <c r="AH283" s="39"/>
      <c r="AI283" s="39"/>
      <c r="AJ283" s="39">
        <f t="shared" si="12"/>
        <v>900</v>
      </c>
      <c r="AK283" s="39"/>
      <c r="AL283" s="39"/>
      <c r="AM283" s="39"/>
      <c r="AN283" s="39"/>
      <c r="AO283" s="39">
        <v>1000</v>
      </c>
      <c r="AP283" s="39"/>
      <c r="AQ283" s="39"/>
      <c r="AR283" s="39"/>
      <c r="AS283" s="39"/>
      <c r="AT283" s="39">
        <f t="shared" si="13"/>
        <v>0</v>
      </c>
      <c r="AU283" s="39"/>
      <c r="AV283" s="39"/>
      <c r="AW283" s="39"/>
      <c r="AX283" s="39">
        <v>0</v>
      </c>
      <c r="AY283" s="39"/>
      <c r="AZ283" s="39"/>
      <c r="BA283" s="39"/>
      <c r="BB283" s="39"/>
      <c r="BC283" s="39">
        <v>0</v>
      </c>
      <c r="BD283" s="39"/>
      <c r="BE283" s="39"/>
      <c r="BF283" s="39"/>
      <c r="BG283" s="39"/>
      <c r="BH283" s="39">
        <f t="shared" si="14"/>
        <v>1000</v>
      </c>
      <c r="BI283" s="39"/>
      <c r="BJ283" s="39"/>
      <c r="BK283" s="39"/>
      <c r="BL283" s="39"/>
    </row>
    <row r="284" spans="1:79" s="25" customFormat="1" ht="12.75" customHeight="1">
      <c r="A284" s="35">
        <v>2273</v>
      </c>
      <c r="B284" s="35"/>
      <c r="C284" s="35"/>
      <c r="D284" s="35"/>
      <c r="E284" s="35"/>
      <c r="F284" s="35"/>
      <c r="G284" s="36" t="s">
        <v>183</v>
      </c>
      <c r="H284" s="37"/>
      <c r="I284" s="37"/>
      <c r="J284" s="37"/>
      <c r="K284" s="37"/>
      <c r="L284" s="37"/>
      <c r="M284" s="37"/>
      <c r="N284" s="37"/>
      <c r="O284" s="37"/>
      <c r="P284" s="38"/>
      <c r="Q284" s="39">
        <v>8600</v>
      </c>
      <c r="R284" s="39"/>
      <c r="S284" s="39"/>
      <c r="T284" s="39"/>
      <c r="U284" s="39"/>
      <c r="V284" s="39">
        <v>0</v>
      </c>
      <c r="W284" s="39"/>
      <c r="X284" s="39"/>
      <c r="Y284" s="39"/>
      <c r="Z284" s="39">
        <v>0</v>
      </c>
      <c r="AA284" s="39"/>
      <c r="AB284" s="39"/>
      <c r="AC284" s="39"/>
      <c r="AD284" s="39"/>
      <c r="AE284" s="39">
        <v>0</v>
      </c>
      <c r="AF284" s="39"/>
      <c r="AG284" s="39"/>
      <c r="AH284" s="39"/>
      <c r="AI284" s="39"/>
      <c r="AJ284" s="39">
        <f t="shared" si="12"/>
        <v>8600</v>
      </c>
      <c r="AK284" s="39"/>
      <c r="AL284" s="39"/>
      <c r="AM284" s="39"/>
      <c r="AN284" s="39"/>
      <c r="AO284" s="39">
        <v>8400</v>
      </c>
      <c r="AP284" s="39"/>
      <c r="AQ284" s="39"/>
      <c r="AR284" s="39"/>
      <c r="AS284" s="39"/>
      <c r="AT284" s="39">
        <f t="shared" si="13"/>
        <v>0</v>
      </c>
      <c r="AU284" s="39"/>
      <c r="AV284" s="39"/>
      <c r="AW284" s="39"/>
      <c r="AX284" s="39">
        <v>0</v>
      </c>
      <c r="AY284" s="39"/>
      <c r="AZ284" s="39"/>
      <c r="BA284" s="39"/>
      <c r="BB284" s="39"/>
      <c r="BC284" s="39">
        <v>0</v>
      </c>
      <c r="BD284" s="39"/>
      <c r="BE284" s="39"/>
      <c r="BF284" s="39"/>
      <c r="BG284" s="39"/>
      <c r="BH284" s="39">
        <f t="shared" si="14"/>
        <v>8400</v>
      </c>
      <c r="BI284" s="39"/>
      <c r="BJ284" s="39"/>
      <c r="BK284" s="39"/>
      <c r="BL284" s="39"/>
    </row>
    <row r="285" spans="1:79" s="25" customFormat="1" ht="25.5" customHeight="1">
      <c r="A285" s="35">
        <v>2275</v>
      </c>
      <c r="B285" s="35"/>
      <c r="C285" s="35"/>
      <c r="D285" s="35"/>
      <c r="E285" s="35"/>
      <c r="F285" s="35"/>
      <c r="G285" s="36" t="s">
        <v>184</v>
      </c>
      <c r="H285" s="37"/>
      <c r="I285" s="37"/>
      <c r="J285" s="37"/>
      <c r="K285" s="37"/>
      <c r="L285" s="37"/>
      <c r="M285" s="37"/>
      <c r="N285" s="37"/>
      <c r="O285" s="37"/>
      <c r="P285" s="38"/>
      <c r="Q285" s="39">
        <v>800</v>
      </c>
      <c r="R285" s="39"/>
      <c r="S285" s="39"/>
      <c r="T285" s="39"/>
      <c r="U285" s="39"/>
      <c r="V285" s="39">
        <v>0</v>
      </c>
      <c r="W285" s="39"/>
      <c r="X285" s="39"/>
      <c r="Y285" s="39"/>
      <c r="Z285" s="39">
        <v>0</v>
      </c>
      <c r="AA285" s="39"/>
      <c r="AB285" s="39"/>
      <c r="AC285" s="39"/>
      <c r="AD285" s="39"/>
      <c r="AE285" s="39">
        <v>0</v>
      </c>
      <c r="AF285" s="39"/>
      <c r="AG285" s="39"/>
      <c r="AH285" s="39"/>
      <c r="AI285" s="39"/>
      <c r="AJ285" s="39">
        <f t="shared" si="12"/>
        <v>800</v>
      </c>
      <c r="AK285" s="39"/>
      <c r="AL285" s="39"/>
      <c r="AM285" s="39"/>
      <c r="AN285" s="39"/>
      <c r="AO285" s="39">
        <v>1000</v>
      </c>
      <c r="AP285" s="39"/>
      <c r="AQ285" s="39"/>
      <c r="AR285" s="39"/>
      <c r="AS285" s="39"/>
      <c r="AT285" s="39">
        <f t="shared" si="13"/>
        <v>0</v>
      </c>
      <c r="AU285" s="39"/>
      <c r="AV285" s="39"/>
      <c r="AW285" s="39"/>
      <c r="AX285" s="39">
        <v>0</v>
      </c>
      <c r="AY285" s="39"/>
      <c r="AZ285" s="39"/>
      <c r="BA285" s="39"/>
      <c r="BB285" s="39"/>
      <c r="BC285" s="39">
        <v>0</v>
      </c>
      <c r="BD285" s="39"/>
      <c r="BE285" s="39"/>
      <c r="BF285" s="39"/>
      <c r="BG285" s="39"/>
      <c r="BH285" s="39">
        <f t="shared" si="14"/>
        <v>1000</v>
      </c>
      <c r="BI285" s="39"/>
      <c r="BJ285" s="39"/>
      <c r="BK285" s="39"/>
      <c r="BL285" s="39"/>
    </row>
    <row r="286" spans="1:79" s="25" customFormat="1" ht="51" customHeight="1">
      <c r="A286" s="35">
        <v>2282</v>
      </c>
      <c r="B286" s="35"/>
      <c r="C286" s="35"/>
      <c r="D286" s="35"/>
      <c r="E286" s="35"/>
      <c r="F286" s="35"/>
      <c r="G286" s="36" t="s">
        <v>185</v>
      </c>
      <c r="H286" s="37"/>
      <c r="I286" s="37"/>
      <c r="J286" s="37"/>
      <c r="K286" s="37"/>
      <c r="L286" s="37"/>
      <c r="M286" s="37"/>
      <c r="N286" s="37"/>
      <c r="O286" s="37"/>
      <c r="P286" s="38"/>
      <c r="Q286" s="39">
        <v>3000</v>
      </c>
      <c r="R286" s="39"/>
      <c r="S286" s="39"/>
      <c r="T286" s="39"/>
      <c r="U286" s="39"/>
      <c r="V286" s="39">
        <v>0</v>
      </c>
      <c r="W286" s="39"/>
      <c r="X286" s="39"/>
      <c r="Y286" s="39"/>
      <c r="Z286" s="39">
        <v>0</v>
      </c>
      <c r="AA286" s="39"/>
      <c r="AB286" s="39"/>
      <c r="AC286" s="39"/>
      <c r="AD286" s="39"/>
      <c r="AE286" s="39">
        <v>0</v>
      </c>
      <c r="AF286" s="39"/>
      <c r="AG286" s="39"/>
      <c r="AH286" s="39"/>
      <c r="AI286" s="39"/>
      <c r="AJ286" s="39">
        <f t="shared" si="12"/>
        <v>3000</v>
      </c>
      <c r="AK286" s="39"/>
      <c r="AL286" s="39"/>
      <c r="AM286" s="39"/>
      <c r="AN286" s="39"/>
      <c r="AO286" s="39">
        <v>2500</v>
      </c>
      <c r="AP286" s="39"/>
      <c r="AQ286" s="39"/>
      <c r="AR286" s="39"/>
      <c r="AS286" s="39"/>
      <c r="AT286" s="39">
        <f t="shared" si="13"/>
        <v>0</v>
      </c>
      <c r="AU286" s="39"/>
      <c r="AV286" s="39"/>
      <c r="AW286" s="39"/>
      <c r="AX286" s="39">
        <v>0</v>
      </c>
      <c r="AY286" s="39"/>
      <c r="AZ286" s="39"/>
      <c r="BA286" s="39"/>
      <c r="BB286" s="39"/>
      <c r="BC286" s="39">
        <v>0</v>
      </c>
      <c r="BD286" s="39"/>
      <c r="BE286" s="39"/>
      <c r="BF286" s="39"/>
      <c r="BG286" s="39"/>
      <c r="BH286" s="39">
        <f t="shared" si="14"/>
        <v>2500</v>
      </c>
      <c r="BI286" s="39"/>
      <c r="BJ286" s="39"/>
      <c r="BK286" s="39"/>
      <c r="BL286" s="39"/>
    </row>
    <row r="287" spans="1:79" s="26" customFormat="1" ht="12.75" customHeight="1">
      <c r="A287" s="30"/>
      <c r="B287" s="30"/>
      <c r="C287" s="30"/>
      <c r="D287" s="30"/>
      <c r="E287" s="30"/>
      <c r="F287" s="30"/>
      <c r="G287" s="31" t="s">
        <v>147</v>
      </c>
      <c r="H287" s="32"/>
      <c r="I287" s="32"/>
      <c r="J287" s="32"/>
      <c r="K287" s="32"/>
      <c r="L287" s="32"/>
      <c r="M287" s="32"/>
      <c r="N287" s="32"/>
      <c r="O287" s="32"/>
      <c r="P287" s="33"/>
      <c r="Q287" s="28">
        <v>1379965</v>
      </c>
      <c r="R287" s="28"/>
      <c r="S287" s="28"/>
      <c r="T287" s="28"/>
      <c r="U287" s="28"/>
      <c r="V287" s="28">
        <v>0</v>
      </c>
      <c r="W287" s="28"/>
      <c r="X287" s="28"/>
      <c r="Y287" s="28"/>
      <c r="Z287" s="28">
        <v>0</v>
      </c>
      <c r="AA287" s="28"/>
      <c r="AB287" s="28"/>
      <c r="AC287" s="28"/>
      <c r="AD287" s="28"/>
      <c r="AE287" s="28">
        <v>0</v>
      </c>
      <c r="AF287" s="28"/>
      <c r="AG287" s="28"/>
      <c r="AH287" s="28"/>
      <c r="AI287" s="28"/>
      <c r="AJ287" s="28">
        <f t="shared" si="12"/>
        <v>1379965</v>
      </c>
      <c r="AK287" s="28"/>
      <c r="AL287" s="28"/>
      <c r="AM287" s="28"/>
      <c r="AN287" s="28"/>
      <c r="AO287" s="28">
        <v>1506600</v>
      </c>
      <c r="AP287" s="28"/>
      <c r="AQ287" s="28"/>
      <c r="AR287" s="28"/>
      <c r="AS287" s="28"/>
      <c r="AT287" s="28">
        <f t="shared" si="13"/>
        <v>0</v>
      </c>
      <c r="AU287" s="28"/>
      <c r="AV287" s="28"/>
      <c r="AW287" s="28"/>
      <c r="AX287" s="28">
        <v>0</v>
      </c>
      <c r="AY287" s="28"/>
      <c r="AZ287" s="28"/>
      <c r="BA287" s="28"/>
      <c r="BB287" s="28"/>
      <c r="BC287" s="28">
        <v>0</v>
      </c>
      <c r="BD287" s="28"/>
      <c r="BE287" s="28"/>
      <c r="BF287" s="28"/>
      <c r="BG287" s="28"/>
      <c r="BH287" s="28">
        <f t="shared" si="14"/>
        <v>1506600</v>
      </c>
      <c r="BI287" s="28"/>
      <c r="BJ287" s="28"/>
      <c r="BK287" s="28"/>
      <c r="BL287" s="28"/>
    </row>
    <row r="289" spans="1:79" ht="14.25" customHeight="1">
      <c r="A289" s="81" t="s">
        <v>265</v>
      </c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</row>
    <row r="290" spans="1:79" ht="15" customHeight="1">
      <c r="A290" s="85" t="s">
        <v>258</v>
      </c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</row>
    <row r="291" spans="1:79" ht="42.95" customHeight="1">
      <c r="A291" s="86" t="s">
        <v>135</v>
      </c>
      <c r="B291" s="86"/>
      <c r="C291" s="86"/>
      <c r="D291" s="86"/>
      <c r="E291" s="86"/>
      <c r="F291" s="86"/>
      <c r="G291" s="54" t="s">
        <v>19</v>
      </c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 t="s">
        <v>15</v>
      </c>
      <c r="U291" s="54"/>
      <c r="V291" s="54"/>
      <c r="W291" s="54"/>
      <c r="X291" s="54"/>
      <c r="Y291" s="54"/>
      <c r="Z291" s="54" t="s">
        <v>14</v>
      </c>
      <c r="AA291" s="54"/>
      <c r="AB291" s="54"/>
      <c r="AC291" s="54"/>
      <c r="AD291" s="54"/>
      <c r="AE291" s="54" t="s">
        <v>261</v>
      </c>
      <c r="AF291" s="54"/>
      <c r="AG291" s="54"/>
      <c r="AH291" s="54"/>
      <c r="AI291" s="54"/>
      <c r="AJ291" s="54"/>
      <c r="AK291" s="54" t="s">
        <v>266</v>
      </c>
      <c r="AL291" s="54"/>
      <c r="AM291" s="54"/>
      <c r="AN291" s="54"/>
      <c r="AO291" s="54"/>
      <c r="AP291" s="54"/>
      <c r="AQ291" s="54" t="s">
        <v>278</v>
      </c>
      <c r="AR291" s="54"/>
      <c r="AS291" s="54"/>
      <c r="AT291" s="54"/>
      <c r="AU291" s="54"/>
      <c r="AV291" s="54"/>
      <c r="AW291" s="54" t="s">
        <v>18</v>
      </c>
      <c r="AX291" s="54"/>
      <c r="AY291" s="54"/>
      <c r="AZ291" s="54"/>
      <c r="BA291" s="54"/>
      <c r="BB291" s="54"/>
      <c r="BC291" s="54"/>
      <c r="BD291" s="54"/>
      <c r="BE291" s="54" t="s">
        <v>156</v>
      </c>
      <c r="BF291" s="54"/>
      <c r="BG291" s="54"/>
      <c r="BH291" s="54"/>
      <c r="BI291" s="54"/>
      <c r="BJ291" s="54"/>
      <c r="BK291" s="54"/>
      <c r="BL291" s="54"/>
    </row>
    <row r="292" spans="1:79" ht="21.75" customHeight="1">
      <c r="A292" s="86"/>
      <c r="B292" s="86"/>
      <c r="C292" s="86"/>
      <c r="D292" s="86"/>
      <c r="E292" s="86"/>
      <c r="F292" s="86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</row>
    <row r="293" spans="1:79" ht="15" customHeight="1">
      <c r="A293" s="54">
        <v>1</v>
      </c>
      <c r="B293" s="54"/>
      <c r="C293" s="54"/>
      <c r="D293" s="54"/>
      <c r="E293" s="54"/>
      <c r="F293" s="54"/>
      <c r="G293" s="54">
        <v>2</v>
      </c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>
        <v>3</v>
      </c>
      <c r="U293" s="54"/>
      <c r="V293" s="54"/>
      <c r="W293" s="54"/>
      <c r="X293" s="54"/>
      <c r="Y293" s="54"/>
      <c r="Z293" s="54">
        <v>4</v>
      </c>
      <c r="AA293" s="54"/>
      <c r="AB293" s="54"/>
      <c r="AC293" s="54"/>
      <c r="AD293" s="54"/>
      <c r="AE293" s="54">
        <v>5</v>
      </c>
      <c r="AF293" s="54"/>
      <c r="AG293" s="54"/>
      <c r="AH293" s="54"/>
      <c r="AI293" s="54"/>
      <c r="AJ293" s="54"/>
      <c r="AK293" s="54">
        <v>6</v>
      </c>
      <c r="AL293" s="54"/>
      <c r="AM293" s="54"/>
      <c r="AN293" s="54"/>
      <c r="AO293" s="54"/>
      <c r="AP293" s="54"/>
      <c r="AQ293" s="54">
        <v>7</v>
      </c>
      <c r="AR293" s="54"/>
      <c r="AS293" s="54"/>
      <c r="AT293" s="54"/>
      <c r="AU293" s="54"/>
      <c r="AV293" s="54"/>
      <c r="AW293" s="84">
        <v>8</v>
      </c>
      <c r="AX293" s="84"/>
      <c r="AY293" s="84"/>
      <c r="AZ293" s="84"/>
      <c r="BA293" s="84"/>
      <c r="BB293" s="84"/>
      <c r="BC293" s="84"/>
      <c r="BD293" s="84"/>
      <c r="BE293" s="84">
        <v>9</v>
      </c>
      <c r="BF293" s="84"/>
      <c r="BG293" s="84"/>
      <c r="BH293" s="84"/>
      <c r="BI293" s="84"/>
      <c r="BJ293" s="84"/>
      <c r="BK293" s="84"/>
      <c r="BL293" s="84"/>
    </row>
    <row r="294" spans="1:79" s="1" customFormat="1" ht="18.75" hidden="1" customHeight="1">
      <c r="A294" s="84" t="s">
        <v>64</v>
      </c>
      <c r="B294" s="84"/>
      <c r="C294" s="84"/>
      <c r="D294" s="84"/>
      <c r="E294" s="84"/>
      <c r="F294" s="84"/>
      <c r="G294" s="83" t="s">
        <v>57</v>
      </c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2" t="s">
        <v>80</v>
      </c>
      <c r="U294" s="82"/>
      <c r="V294" s="82"/>
      <c r="W294" s="82"/>
      <c r="X294" s="82"/>
      <c r="Y294" s="82"/>
      <c r="Z294" s="82" t="s">
        <v>81</v>
      </c>
      <c r="AA294" s="82"/>
      <c r="AB294" s="82"/>
      <c r="AC294" s="82"/>
      <c r="AD294" s="82"/>
      <c r="AE294" s="82" t="s">
        <v>82</v>
      </c>
      <c r="AF294" s="82"/>
      <c r="AG294" s="82"/>
      <c r="AH294" s="82"/>
      <c r="AI294" s="82"/>
      <c r="AJ294" s="82"/>
      <c r="AK294" s="82" t="s">
        <v>83</v>
      </c>
      <c r="AL294" s="82"/>
      <c r="AM294" s="82"/>
      <c r="AN294" s="82"/>
      <c r="AO294" s="82"/>
      <c r="AP294" s="82"/>
      <c r="AQ294" s="82" t="s">
        <v>84</v>
      </c>
      <c r="AR294" s="82"/>
      <c r="AS294" s="82"/>
      <c r="AT294" s="82"/>
      <c r="AU294" s="82"/>
      <c r="AV294" s="82"/>
      <c r="AW294" s="83" t="s">
        <v>87</v>
      </c>
      <c r="AX294" s="83"/>
      <c r="AY294" s="83"/>
      <c r="AZ294" s="83"/>
      <c r="BA294" s="83"/>
      <c r="BB294" s="83"/>
      <c r="BC294" s="83"/>
      <c r="BD294" s="83"/>
      <c r="BE294" s="83" t="s">
        <v>88</v>
      </c>
      <c r="BF294" s="83"/>
      <c r="BG294" s="83"/>
      <c r="BH294" s="83"/>
      <c r="BI294" s="83"/>
      <c r="BJ294" s="83"/>
      <c r="BK294" s="83"/>
      <c r="BL294" s="83"/>
      <c r="CA294" s="1" t="s">
        <v>54</v>
      </c>
    </row>
    <row r="295" spans="1:79" s="25" customFormat="1" ht="12.75" customHeight="1">
      <c r="A295" s="35">
        <v>2111</v>
      </c>
      <c r="B295" s="35"/>
      <c r="C295" s="35"/>
      <c r="D295" s="35"/>
      <c r="E295" s="35"/>
      <c r="F295" s="35"/>
      <c r="G295" s="36" t="s">
        <v>176</v>
      </c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8"/>
      <c r="T295" s="39">
        <v>945800</v>
      </c>
      <c r="U295" s="39"/>
      <c r="V295" s="39"/>
      <c r="W295" s="39"/>
      <c r="X295" s="39"/>
      <c r="Y295" s="39"/>
      <c r="Z295" s="39">
        <v>923983</v>
      </c>
      <c r="AA295" s="39"/>
      <c r="AB295" s="39"/>
      <c r="AC295" s="39"/>
      <c r="AD295" s="39"/>
      <c r="AE295" s="39">
        <v>0</v>
      </c>
      <c r="AF295" s="39"/>
      <c r="AG295" s="39"/>
      <c r="AH295" s="39"/>
      <c r="AI295" s="39"/>
      <c r="AJ295" s="39"/>
      <c r="AK295" s="39">
        <v>0</v>
      </c>
      <c r="AL295" s="39"/>
      <c r="AM295" s="39"/>
      <c r="AN295" s="39"/>
      <c r="AO295" s="39"/>
      <c r="AP295" s="39"/>
      <c r="AQ295" s="39">
        <v>0</v>
      </c>
      <c r="AR295" s="39"/>
      <c r="AS295" s="39"/>
      <c r="AT295" s="39"/>
      <c r="AU295" s="39"/>
      <c r="AV295" s="39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CA295" s="25" t="s">
        <v>55</v>
      </c>
    </row>
    <row r="296" spans="1:79" s="25" customFormat="1" ht="12.75" customHeight="1">
      <c r="A296" s="35">
        <v>2120</v>
      </c>
      <c r="B296" s="35"/>
      <c r="C296" s="35"/>
      <c r="D296" s="35"/>
      <c r="E296" s="35"/>
      <c r="F296" s="35"/>
      <c r="G296" s="36" t="s">
        <v>177</v>
      </c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8"/>
      <c r="T296" s="39">
        <v>208500</v>
      </c>
      <c r="U296" s="39"/>
      <c r="V296" s="39"/>
      <c r="W296" s="39"/>
      <c r="X296" s="39"/>
      <c r="Y296" s="39"/>
      <c r="Z296" s="39">
        <v>204149</v>
      </c>
      <c r="AA296" s="39"/>
      <c r="AB296" s="39"/>
      <c r="AC296" s="39"/>
      <c r="AD296" s="39"/>
      <c r="AE296" s="39">
        <v>0</v>
      </c>
      <c r="AF296" s="39"/>
      <c r="AG296" s="39"/>
      <c r="AH296" s="39"/>
      <c r="AI296" s="39"/>
      <c r="AJ296" s="39"/>
      <c r="AK296" s="39">
        <v>0</v>
      </c>
      <c r="AL296" s="39"/>
      <c r="AM296" s="39"/>
      <c r="AN296" s="39"/>
      <c r="AO296" s="39"/>
      <c r="AP296" s="39"/>
      <c r="AQ296" s="39">
        <v>0</v>
      </c>
      <c r="AR296" s="39"/>
      <c r="AS296" s="39"/>
      <c r="AT296" s="39"/>
      <c r="AU296" s="39"/>
      <c r="AV296" s="39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</row>
    <row r="297" spans="1:79" s="25" customFormat="1" ht="25.5" customHeight="1">
      <c r="A297" s="35">
        <v>2210</v>
      </c>
      <c r="B297" s="35"/>
      <c r="C297" s="35"/>
      <c r="D297" s="35"/>
      <c r="E297" s="35"/>
      <c r="F297" s="35"/>
      <c r="G297" s="36" t="s">
        <v>178</v>
      </c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8"/>
      <c r="T297" s="39">
        <v>4000</v>
      </c>
      <c r="U297" s="39"/>
      <c r="V297" s="39"/>
      <c r="W297" s="39"/>
      <c r="X297" s="39"/>
      <c r="Y297" s="39"/>
      <c r="Z297" s="39">
        <v>4000</v>
      </c>
      <c r="AA297" s="39"/>
      <c r="AB297" s="39"/>
      <c r="AC297" s="39"/>
      <c r="AD297" s="39"/>
      <c r="AE297" s="39">
        <v>0</v>
      </c>
      <c r="AF297" s="39"/>
      <c r="AG297" s="39"/>
      <c r="AH297" s="39"/>
      <c r="AI297" s="39"/>
      <c r="AJ297" s="39"/>
      <c r="AK297" s="39">
        <v>0</v>
      </c>
      <c r="AL297" s="39"/>
      <c r="AM297" s="39"/>
      <c r="AN297" s="39"/>
      <c r="AO297" s="39"/>
      <c r="AP297" s="39"/>
      <c r="AQ297" s="39">
        <v>0</v>
      </c>
      <c r="AR297" s="39"/>
      <c r="AS297" s="39"/>
      <c r="AT297" s="39"/>
      <c r="AU297" s="39"/>
      <c r="AV297" s="39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</row>
    <row r="298" spans="1:79" s="25" customFormat="1" ht="12.75" customHeight="1">
      <c r="A298" s="35">
        <v>2240</v>
      </c>
      <c r="B298" s="35"/>
      <c r="C298" s="35"/>
      <c r="D298" s="35"/>
      <c r="E298" s="35"/>
      <c r="F298" s="35"/>
      <c r="G298" s="36" t="s">
        <v>179</v>
      </c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8"/>
      <c r="T298" s="39">
        <v>9900</v>
      </c>
      <c r="U298" s="39"/>
      <c r="V298" s="39"/>
      <c r="W298" s="39"/>
      <c r="X298" s="39"/>
      <c r="Y298" s="39"/>
      <c r="Z298" s="39">
        <v>9823</v>
      </c>
      <c r="AA298" s="39"/>
      <c r="AB298" s="39"/>
      <c r="AC298" s="39"/>
      <c r="AD298" s="39"/>
      <c r="AE298" s="39">
        <v>0</v>
      </c>
      <c r="AF298" s="39"/>
      <c r="AG298" s="39"/>
      <c r="AH298" s="39"/>
      <c r="AI298" s="39"/>
      <c r="AJ298" s="39"/>
      <c r="AK298" s="39">
        <v>0</v>
      </c>
      <c r="AL298" s="39"/>
      <c r="AM298" s="39"/>
      <c r="AN298" s="39"/>
      <c r="AO298" s="39"/>
      <c r="AP298" s="39"/>
      <c r="AQ298" s="39">
        <v>0</v>
      </c>
      <c r="AR298" s="39"/>
      <c r="AS298" s="39"/>
      <c r="AT298" s="39"/>
      <c r="AU298" s="39"/>
      <c r="AV298" s="39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</row>
    <row r="299" spans="1:79" s="25" customFormat="1" ht="12.75" customHeight="1">
      <c r="A299" s="35">
        <v>2250</v>
      </c>
      <c r="B299" s="35"/>
      <c r="C299" s="35"/>
      <c r="D299" s="35"/>
      <c r="E299" s="35"/>
      <c r="F299" s="35"/>
      <c r="G299" s="36" t="s">
        <v>180</v>
      </c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8"/>
      <c r="T299" s="39">
        <v>4620</v>
      </c>
      <c r="U299" s="39"/>
      <c r="V299" s="39"/>
      <c r="W299" s="39"/>
      <c r="X299" s="39"/>
      <c r="Y299" s="39"/>
      <c r="Z299" s="39">
        <v>4609</v>
      </c>
      <c r="AA299" s="39"/>
      <c r="AB299" s="39"/>
      <c r="AC299" s="39"/>
      <c r="AD299" s="39"/>
      <c r="AE299" s="39">
        <v>0</v>
      </c>
      <c r="AF299" s="39"/>
      <c r="AG299" s="39"/>
      <c r="AH299" s="39"/>
      <c r="AI299" s="39"/>
      <c r="AJ299" s="39"/>
      <c r="AK299" s="39">
        <v>0</v>
      </c>
      <c r="AL299" s="39"/>
      <c r="AM299" s="39"/>
      <c r="AN299" s="39"/>
      <c r="AO299" s="39"/>
      <c r="AP299" s="39"/>
      <c r="AQ299" s="39">
        <v>0</v>
      </c>
      <c r="AR299" s="39"/>
      <c r="AS299" s="39"/>
      <c r="AT299" s="39"/>
      <c r="AU299" s="39"/>
      <c r="AV299" s="39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</row>
    <row r="300" spans="1:79" s="25" customFormat="1" ht="12.75" customHeight="1">
      <c r="A300" s="35">
        <v>2271</v>
      </c>
      <c r="B300" s="35"/>
      <c r="C300" s="35"/>
      <c r="D300" s="35"/>
      <c r="E300" s="35"/>
      <c r="F300" s="35"/>
      <c r="G300" s="36" t="s">
        <v>181</v>
      </c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8"/>
      <c r="T300" s="39">
        <v>9600</v>
      </c>
      <c r="U300" s="39"/>
      <c r="V300" s="39"/>
      <c r="W300" s="39"/>
      <c r="X300" s="39"/>
      <c r="Y300" s="39"/>
      <c r="Z300" s="39">
        <v>9436</v>
      </c>
      <c r="AA300" s="39"/>
      <c r="AB300" s="39"/>
      <c r="AC300" s="39"/>
      <c r="AD300" s="39"/>
      <c r="AE300" s="39">
        <v>0</v>
      </c>
      <c r="AF300" s="39"/>
      <c r="AG300" s="39"/>
      <c r="AH300" s="39"/>
      <c r="AI300" s="39"/>
      <c r="AJ300" s="39"/>
      <c r="AK300" s="39">
        <v>0</v>
      </c>
      <c r="AL300" s="39"/>
      <c r="AM300" s="39"/>
      <c r="AN300" s="39"/>
      <c r="AO300" s="39"/>
      <c r="AP300" s="39"/>
      <c r="AQ300" s="39">
        <v>0</v>
      </c>
      <c r="AR300" s="39"/>
      <c r="AS300" s="39"/>
      <c r="AT300" s="39"/>
      <c r="AU300" s="39"/>
      <c r="AV300" s="39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</row>
    <row r="301" spans="1:79" s="25" customFormat="1" ht="25.5" customHeight="1">
      <c r="A301" s="35">
        <v>2272</v>
      </c>
      <c r="B301" s="35"/>
      <c r="C301" s="35"/>
      <c r="D301" s="35"/>
      <c r="E301" s="35"/>
      <c r="F301" s="35"/>
      <c r="G301" s="36" t="s">
        <v>182</v>
      </c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8"/>
      <c r="T301" s="39">
        <v>500</v>
      </c>
      <c r="U301" s="39"/>
      <c r="V301" s="39"/>
      <c r="W301" s="39"/>
      <c r="X301" s="39"/>
      <c r="Y301" s="39"/>
      <c r="Z301" s="39">
        <v>500</v>
      </c>
      <c r="AA301" s="39"/>
      <c r="AB301" s="39"/>
      <c r="AC301" s="39"/>
      <c r="AD301" s="39"/>
      <c r="AE301" s="39">
        <v>0</v>
      </c>
      <c r="AF301" s="39"/>
      <c r="AG301" s="39"/>
      <c r="AH301" s="39"/>
      <c r="AI301" s="39"/>
      <c r="AJ301" s="39"/>
      <c r="AK301" s="39">
        <v>0</v>
      </c>
      <c r="AL301" s="39"/>
      <c r="AM301" s="39"/>
      <c r="AN301" s="39"/>
      <c r="AO301" s="39"/>
      <c r="AP301" s="39"/>
      <c r="AQ301" s="39">
        <v>0</v>
      </c>
      <c r="AR301" s="39"/>
      <c r="AS301" s="39"/>
      <c r="AT301" s="39"/>
      <c r="AU301" s="39"/>
      <c r="AV301" s="39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</row>
    <row r="302" spans="1:79" s="25" customFormat="1" ht="12.75" customHeight="1">
      <c r="A302" s="35">
        <v>2273</v>
      </c>
      <c r="B302" s="35"/>
      <c r="C302" s="35"/>
      <c r="D302" s="35"/>
      <c r="E302" s="35"/>
      <c r="F302" s="35"/>
      <c r="G302" s="36" t="s">
        <v>183</v>
      </c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8"/>
      <c r="T302" s="39">
        <v>5700</v>
      </c>
      <c r="U302" s="39"/>
      <c r="V302" s="39"/>
      <c r="W302" s="39"/>
      <c r="X302" s="39"/>
      <c r="Y302" s="39"/>
      <c r="Z302" s="39">
        <v>5137</v>
      </c>
      <c r="AA302" s="39"/>
      <c r="AB302" s="39"/>
      <c r="AC302" s="39"/>
      <c r="AD302" s="39"/>
      <c r="AE302" s="39">
        <v>0</v>
      </c>
      <c r="AF302" s="39"/>
      <c r="AG302" s="39"/>
      <c r="AH302" s="39"/>
      <c r="AI302" s="39"/>
      <c r="AJ302" s="39"/>
      <c r="AK302" s="39">
        <v>0</v>
      </c>
      <c r="AL302" s="39"/>
      <c r="AM302" s="39"/>
      <c r="AN302" s="39"/>
      <c r="AO302" s="39"/>
      <c r="AP302" s="39"/>
      <c r="AQ302" s="39">
        <v>0</v>
      </c>
      <c r="AR302" s="39"/>
      <c r="AS302" s="39"/>
      <c r="AT302" s="39"/>
      <c r="AU302" s="39"/>
      <c r="AV302" s="39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</row>
    <row r="303" spans="1:79" s="25" customFormat="1" ht="25.5" customHeight="1">
      <c r="A303" s="35">
        <v>2275</v>
      </c>
      <c r="B303" s="35"/>
      <c r="C303" s="35"/>
      <c r="D303" s="35"/>
      <c r="E303" s="35"/>
      <c r="F303" s="35"/>
      <c r="G303" s="36" t="s">
        <v>184</v>
      </c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8"/>
      <c r="T303" s="39">
        <v>800</v>
      </c>
      <c r="U303" s="39"/>
      <c r="V303" s="39"/>
      <c r="W303" s="39"/>
      <c r="X303" s="39"/>
      <c r="Y303" s="39"/>
      <c r="Z303" s="39">
        <v>674</v>
      </c>
      <c r="AA303" s="39"/>
      <c r="AB303" s="39"/>
      <c r="AC303" s="39"/>
      <c r="AD303" s="39"/>
      <c r="AE303" s="39">
        <v>0</v>
      </c>
      <c r="AF303" s="39"/>
      <c r="AG303" s="39"/>
      <c r="AH303" s="39"/>
      <c r="AI303" s="39"/>
      <c r="AJ303" s="39"/>
      <c r="AK303" s="39">
        <v>0</v>
      </c>
      <c r="AL303" s="39"/>
      <c r="AM303" s="39"/>
      <c r="AN303" s="39"/>
      <c r="AO303" s="39"/>
      <c r="AP303" s="39"/>
      <c r="AQ303" s="39">
        <v>0</v>
      </c>
      <c r="AR303" s="39"/>
      <c r="AS303" s="39"/>
      <c r="AT303" s="39"/>
      <c r="AU303" s="39"/>
      <c r="AV303" s="39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</row>
    <row r="304" spans="1:79" s="25" customFormat="1" ht="38.25" customHeight="1">
      <c r="A304" s="35">
        <v>2282</v>
      </c>
      <c r="B304" s="35"/>
      <c r="C304" s="35"/>
      <c r="D304" s="35"/>
      <c r="E304" s="35"/>
      <c r="F304" s="35"/>
      <c r="G304" s="36" t="s">
        <v>185</v>
      </c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8"/>
      <c r="T304" s="39">
        <v>1180</v>
      </c>
      <c r="U304" s="39"/>
      <c r="V304" s="39"/>
      <c r="W304" s="39"/>
      <c r="X304" s="39"/>
      <c r="Y304" s="39"/>
      <c r="Z304" s="39">
        <v>354</v>
      </c>
      <c r="AA304" s="39"/>
      <c r="AB304" s="39"/>
      <c r="AC304" s="39"/>
      <c r="AD304" s="39"/>
      <c r="AE304" s="39">
        <v>0</v>
      </c>
      <c r="AF304" s="39"/>
      <c r="AG304" s="39"/>
      <c r="AH304" s="39"/>
      <c r="AI304" s="39"/>
      <c r="AJ304" s="39"/>
      <c r="AK304" s="39">
        <v>0</v>
      </c>
      <c r="AL304" s="39"/>
      <c r="AM304" s="39"/>
      <c r="AN304" s="39"/>
      <c r="AO304" s="39"/>
      <c r="AP304" s="39"/>
      <c r="AQ304" s="39">
        <v>0</v>
      </c>
      <c r="AR304" s="39"/>
      <c r="AS304" s="39"/>
      <c r="AT304" s="39"/>
      <c r="AU304" s="39"/>
      <c r="AV304" s="39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</row>
    <row r="305" spans="1:64" s="26" customFormat="1" ht="12.75" customHeight="1">
      <c r="A305" s="30"/>
      <c r="B305" s="30"/>
      <c r="C305" s="30"/>
      <c r="D305" s="30"/>
      <c r="E305" s="30"/>
      <c r="F305" s="30"/>
      <c r="G305" s="31" t="s">
        <v>147</v>
      </c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3"/>
      <c r="T305" s="28">
        <v>1190600</v>
      </c>
      <c r="U305" s="28"/>
      <c r="V305" s="28"/>
      <c r="W305" s="28"/>
      <c r="X305" s="28"/>
      <c r="Y305" s="28"/>
      <c r="Z305" s="28">
        <v>1162665</v>
      </c>
      <c r="AA305" s="28"/>
      <c r="AB305" s="28"/>
      <c r="AC305" s="28"/>
      <c r="AD305" s="28"/>
      <c r="AE305" s="28">
        <v>0</v>
      </c>
      <c r="AF305" s="28"/>
      <c r="AG305" s="28"/>
      <c r="AH305" s="28"/>
      <c r="AI305" s="28"/>
      <c r="AJ305" s="28"/>
      <c r="AK305" s="28">
        <v>0</v>
      </c>
      <c r="AL305" s="28"/>
      <c r="AM305" s="28"/>
      <c r="AN305" s="28"/>
      <c r="AO305" s="28"/>
      <c r="AP305" s="28"/>
      <c r="AQ305" s="28">
        <v>0</v>
      </c>
      <c r="AR305" s="28"/>
      <c r="AS305" s="28"/>
      <c r="AT305" s="28"/>
      <c r="AU305" s="28"/>
      <c r="AV305" s="28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</row>
    <row r="307" spans="1:64" ht="14.25" customHeight="1">
      <c r="A307" s="81" t="s">
        <v>279</v>
      </c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</row>
    <row r="308" spans="1:64" ht="45" customHeight="1">
      <c r="A308" s="78" t="s">
        <v>245</v>
      </c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</row>
    <row r="309" spans="1:6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1" spans="1:64" ht="14.25">
      <c r="A311" s="81" t="s">
        <v>294</v>
      </c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</row>
    <row r="312" spans="1:64" ht="14.25">
      <c r="A312" s="81" t="s">
        <v>267</v>
      </c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</row>
    <row r="313" spans="1:64" ht="30" customHeight="1">
      <c r="A313" s="78" t="s">
        <v>247</v>
      </c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</row>
    <row r="314" spans="1:6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7" spans="1:64" ht="18.95" customHeight="1">
      <c r="A317" s="72" t="s">
        <v>252</v>
      </c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22"/>
      <c r="AC317" s="22"/>
      <c r="AD317" s="22"/>
      <c r="AE317" s="22"/>
      <c r="AF317" s="22"/>
      <c r="AG317" s="22"/>
      <c r="AH317" s="79"/>
      <c r="AI317" s="79"/>
      <c r="AJ317" s="79"/>
      <c r="AK317" s="79"/>
      <c r="AL317" s="79"/>
      <c r="AM317" s="79"/>
      <c r="AN317" s="79"/>
      <c r="AO317" s="79"/>
      <c r="AP317" s="79"/>
      <c r="AQ317" s="22"/>
      <c r="AR317" s="22"/>
      <c r="AS317" s="22"/>
      <c r="AT317" s="22"/>
      <c r="AU317" s="80" t="s">
        <v>254</v>
      </c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</row>
    <row r="318" spans="1:64" ht="12.75" customHeight="1">
      <c r="AB318" s="23"/>
      <c r="AC318" s="23"/>
      <c r="AD318" s="23"/>
      <c r="AE318" s="23"/>
      <c r="AF318" s="23"/>
      <c r="AG318" s="23"/>
      <c r="AH318" s="77" t="s">
        <v>1</v>
      </c>
      <c r="AI318" s="77"/>
      <c r="AJ318" s="77"/>
      <c r="AK318" s="77"/>
      <c r="AL318" s="77"/>
      <c r="AM318" s="77"/>
      <c r="AN318" s="77"/>
      <c r="AO318" s="77"/>
      <c r="AP318" s="77"/>
      <c r="AQ318" s="23"/>
      <c r="AR318" s="23"/>
      <c r="AS318" s="23"/>
      <c r="AT318" s="23"/>
      <c r="AU318" s="77" t="s">
        <v>160</v>
      </c>
      <c r="AV318" s="77"/>
      <c r="AW318" s="77"/>
      <c r="AX318" s="77"/>
      <c r="AY318" s="77"/>
      <c r="AZ318" s="77"/>
      <c r="BA318" s="77"/>
      <c r="BB318" s="77"/>
      <c r="BC318" s="77"/>
      <c r="BD318" s="77"/>
      <c r="BE318" s="77"/>
      <c r="BF318" s="77"/>
    </row>
    <row r="319" spans="1:64" ht="15">
      <c r="AB319" s="23"/>
      <c r="AC319" s="23"/>
      <c r="AD319" s="23"/>
      <c r="AE319" s="23"/>
      <c r="AF319" s="23"/>
      <c r="AG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3"/>
      <c r="AR319" s="23"/>
      <c r="AS319" s="23"/>
      <c r="AT319" s="23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</row>
    <row r="320" spans="1:64" ht="18" customHeight="1">
      <c r="A320" s="72" t="s">
        <v>253</v>
      </c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23"/>
      <c r="AC320" s="23"/>
      <c r="AD320" s="23"/>
      <c r="AE320" s="23"/>
      <c r="AF320" s="23"/>
      <c r="AG320" s="23"/>
      <c r="AH320" s="74"/>
      <c r="AI320" s="74"/>
      <c r="AJ320" s="74"/>
      <c r="AK320" s="74"/>
      <c r="AL320" s="74"/>
      <c r="AM320" s="74"/>
      <c r="AN320" s="74"/>
      <c r="AO320" s="74"/>
      <c r="AP320" s="74"/>
      <c r="AQ320" s="23"/>
      <c r="AR320" s="23"/>
      <c r="AS320" s="23"/>
      <c r="AT320" s="23"/>
      <c r="AU320" s="75" t="s">
        <v>255</v>
      </c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</row>
    <row r="321" spans="28:58" ht="12" customHeight="1">
      <c r="AB321" s="23"/>
      <c r="AC321" s="23"/>
      <c r="AD321" s="23"/>
      <c r="AE321" s="23"/>
      <c r="AF321" s="23"/>
      <c r="AG321" s="23"/>
      <c r="AH321" s="77" t="s">
        <v>1</v>
      </c>
      <c r="AI321" s="77"/>
      <c r="AJ321" s="77"/>
      <c r="AK321" s="77"/>
      <c r="AL321" s="77"/>
      <c r="AM321" s="77"/>
      <c r="AN321" s="77"/>
      <c r="AO321" s="77"/>
      <c r="AP321" s="77"/>
      <c r="AQ321" s="23"/>
      <c r="AR321" s="23"/>
      <c r="AS321" s="23"/>
      <c r="AT321" s="23"/>
      <c r="AU321" s="77" t="s">
        <v>160</v>
      </c>
      <c r="AV321" s="77"/>
      <c r="AW321" s="77"/>
      <c r="AX321" s="77"/>
      <c r="AY321" s="77"/>
      <c r="AZ321" s="77"/>
      <c r="BA321" s="77"/>
      <c r="BB321" s="77"/>
      <c r="BC321" s="77"/>
      <c r="BD321" s="77"/>
      <c r="BE321" s="77"/>
      <c r="BF321" s="77"/>
    </row>
  </sheetData>
  <mergeCells count="239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70:BK70"/>
    <mergeCell ref="BL70:BP70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E70:AH70"/>
    <mergeCell ref="AI70:AM70"/>
    <mergeCell ref="AN70:AR70"/>
    <mergeCell ref="AS70:AW70"/>
    <mergeCell ref="AX70:BA70"/>
    <mergeCell ref="BB70:BF70"/>
    <mergeCell ref="BU54:BY54"/>
    <mergeCell ref="A67:BL67"/>
    <mergeCell ref="A68:BY68"/>
    <mergeCell ref="A69:E70"/>
    <mergeCell ref="F69:T70"/>
    <mergeCell ref="U69:AM69"/>
    <mergeCell ref="AN69:BF69"/>
    <mergeCell ref="BG69:BY69"/>
    <mergeCell ref="U70:Y70"/>
    <mergeCell ref="Z70:AD70"/>
    <mergeCell ref="AS54:AW54"/>
    <mergeCell ref="AX54:BA54"/>
    <mergeCell ref="BB54:BF54"/>
    <mergeCell ref="BG54:BK54"/>
    <mergeCell ref="BL54:BP54"/>
    <mergeCell ref="BQ54:BT54"/>
    <mergeCell ref="AX72:BA72"/>
    <mergeCell ref="BB72:BF72"/>
    <mergeCell ref="BG72:BK72"/>
    <mergeCell ref="BL72:BP72"/>
    <mergeCell ref="BQ72:BT72"/>
    <mergeCell ref="BU72:BY72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N72:AR72"/>
    <mergeCell ref="AS72:AW72"/>
    <mergeCell ref="AN71:AR71"/>
    <mergeCell ref="AS71:AW71"/>
    <mergeCell ref="AX71:BA71"/>
    <mergeCell ref="BB71:BF71"/>
    <mergeCell ref="BG71:BK71"/>
    <mergeCell ref="BL71:BP71"/>
    <mergeCell ref="BQ73:BT73"/>
    <mergeCell ref="BU73:BY73"/>
    <mergeCell ref="A75:BL75"/>
    <mergeCell ref="A76:BK76"/>
    <mergeCell ref="A77:D78"/>
    <mergeCell ref="E77:W78"/>
    <mergeCell ref="X77:AQ77"/>
    <mergeCell ref="AR77:BK77"/>
    <mergeCell ref="X78:AB78"/>
    <mergeCell ref="AC78:AG78"/>
    <mergeCell ref="AN73:AR73"/>
    <mergeCell ref="AS73:AW73"/>
    <mergeCell ref="AX73:BA73"/>
    <mergeCell ref="BB73:BF73"/>
    <mergeCell ref="BG73:BK73"/>
    <mergeCell ref="BL73:BP73"/>
    <mergeCell ref="A73:E73"/>
    <mergeCell ref="F73:T73"/>
    <mergeCell ref="U73:Y73"/>
    <mergeCell ref="Z73:AD73"/>
    <mergeCell ref="AE73:AH73"/>
    <mergeCell ref="AI73:AM73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79:D79"/>
    <mergeCell ref="E79:W79"/>
    <mergeCell ref="X79:AB79"/>
    <mergeCell ref="AC79:AG79"/>
    <mergeCell ref="AH79:AL79"/>
    <mergeCell ref="AM79:AQ79"/>
    <mergeCell ref="AH78:AL78"/>
    <mergeCell ref="AM78:AQ78"/>
    <mergeCell ref="AR78:AV78"/>
    <mergeCell ref="AW78:BA78"/>
    <mergeCell ref="BB78:BF78"/>
    <mergeCell ref="BG78:BK78"/>
    <mergeCell ref="AR81:AV81"/>
    <mergeCell ref="AW81:BA81"/>
    <mergeCell ref="BB81:BF81"/>
    <mergeCell ref="BG81:BK81"/>
    <mergeCell ref="A94:BL94"/>
    <mergeCell ref="A95:BK95"/>
    <mergeCell ref="AM82:AQ82"/>
    <mergeCell ref="AR82:AV82"/>
    <mergeCell ref="AW82:BA82"/>
    <mergeCell ref="BB82:BF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E118:AI118"/>
    <mergeCell ref="AJ118:AN118"/>
    <mergeCell ref="AO118:AS118"/>
    <mergeCell ref="AT118:AX118"/>
    <mergeCell ref="AY118:BC118"/>
    <mergeCell ref="BD118:BH118"/>
    <mergeCell ref="BQ110:BT110"/>
    <mergeCell ref="BU110:BY110"/>
    <mergeCell ref="A115:BL115"/>
    <mergeCell ref="A116:BH116"/>
    <mergeCell ref="A117:C118"/>
    <mergeCell ref="D117:T118"/>
    <mergeCell ref="U117:AN117"/>
    <mergeCell ref="AO117:BH117"/>
    <mergeCell ref="U118:Y118"/>
    <mergeCell ref="Z118:AD118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119:C119"/>
    <mergeCell ref="D119:T119"/>
    <mergeCell ref="U119:Y119"/>
    <mergeCell ref="Z119:AD119"/>
    <mergeCell ref="AE119:AI119"/>
    <mergeCell ref="AJ119:AN119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1:AS121"/>
    <mergeCell ref="AT121:AX121"/>
    <mergeCell ref="AY121:BC121"/>
    <mergeCell ref="BD121:BH121"/>
    <mergeCell ref="A127:BL127"/>
    <mergeCell ref="A128:BL128"/>
    <mergeCell ref="AJ122:AN122"/>
    <mergeCell ref="AO122:AS122"/>
    <mergeCell ref="AT122:AX122"/>
    <mergeCell ref="AY122:BC122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BT133:BX133"/>
    <mergeCell ref="A156:BL156"/>
    <mergeCell ref="A157:C158"/>
    <mergeCell ref="D157:P158"/>
    <mergeCell ref="Q157:U158"/>
    <mergeCell ref="V157:AE158"/>
    <mergeCell ref="AF157:AT157"/>
    <mergeCell ref="AU157:BI157"/>
    <mergeCell ref="AF158:AJ158"/>
    <mergeCell ref="AK158:AO158"/>
    <mergeCell ref="AP133:AT133"/>
    <mergeCell ref="AU133:AY133"/>
    <mergeCell ref="AZ133:BD133"/>
    <mergeCell ref="BE133:BI133"/>
    <mergeCell ref="BJ133:BN133"/>
    <mergeCell ref="BO133:BS133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O187:AS187"/>
    <mergeCell ref="AT187:AX187"/>
    <mergeCell ref="AY187:BC187"/>
    <mergeCell ref="BD187:BH187"/>
    <mergeCell ref="BI187:BM187"/>
    <mergeCell ref="BN187:BR187"/>
    <mergeCell ref="A186:T187"/>
    <mergeCell ref="U186:AD186"/>
    <mergeCell ref="AE186:AN186"/>
    <mergeCell ref="AO186:AX186"/>
    <mergeCell ref="AY186:BH186"/>
    <mergeCell ref="BI186:BR186"/>
    <mergeCell ref="U187:Y187"/>
    <mergeCell ref="Z187:AD187"/>
    <mergeCell ref="AE187:AI187"/>
    <mergeCell ref="AJ187:AN187"/>
    <mergeCell ref="AP161:AT161"/>
    <mergeCell ref="AU161:AY161"/>
    <mergeCell ref="AZ161:BD161"/>
    <mergeCell ref="BE161:BI161"/>
    <mergeCell ref="A184:BL184"/>
    <mergeCell ref="A185:BR185"/>
    <mergeCell ref="BE162:BI162"/>
    <mergeCell ref="A163:C163"/>
    <mergeCell ref="D163:P163"/>
    <mergeCell ref="Q163:U163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A205:C207"/>
    <mergeCell ref="D205:V207"/>
    <mergeCell ref="W205:AH205"/>
    <mergeCell ref="AI205:AT205"/>
    <mergeCell ref="AU205:AZ205"/>
    <mergeCell ref="BA205:BF205"/>
    <mergeCell ref="AT190:AX190"/>
    <mergeCell ref="AY190:BC190"/>
    <mergeCell ref="BD190:BH190"/>
    <mergeCell ref="BI190:BM190"/>
    <mergeCell ref="BN190:BR190"/>
    <mergeCell ref="A204:BL204"/>
    <mergeCell ref="BI191:BM191"/>
    <mergeCell ref="BN191:BR191"/>
    <mergeCell ref="A192:T192"/>
    <mergeCell ref="U192:Y192"/>
    <mergeCell ref="A190:T190"/>
    <mergeCell ref="U190:Y190"/>
    <mergeCell ref="Z190:AD190"/>
    <mergeCell ref="AE190:AI190"/>
    <mergeCell ref="AJ190:AN190"/>
    <mergeCell ref="AO190:AS190"/>
    <mergeCell ref="BJ206:BL207"/>
    <mergeCell ref="W207:Y207"/>
    <mergeCell ref="Z207:AB207"/>
    <mergeCell ref="AC207:AE207"/>
    <mergeCell ref="AF207:AH207"/>
    <mergeCell ref="AI207:AK207"/>
    <mergeCell ref="AL207:AN207"/>
    <mergeCell ref="AO207:AQ207"/>
    <mergeCell ref="AR207:AT207"/>
    <mergeCell ref="BG205:BL205"/>
    <mergeCell ref="W206:AB206"/>
    <mergeCell ref="AC206:AH206"/>
    <mergeCell ref="AI206:AN206"/>
    <mergeCell ref="AO206:AT206"/>
    <mergeCell ref="AU206:AW207"/>
    <mergeCell ref="AX206:AZ207"/>
    <mergeCell ref="BA206:BC207"/>
    <mergeCell ref="BD206:BF207"/>
    <mergeCell ref="BG206:BI207"/>
    <mergeCell ref="BA208:BC208"/>
    <mergeCell ref="BD208:BF208"/>
    <mergeCell ref="BG208:BI208"/>
    <mergeCell ref="BJ208:BL208"/>
    <mergeCell ref="A209:C209"/>
    <mergeCell ref="D209:V209"/>
    <mergeCell ref="W209:Y209"/>
    <mergeCell ref="Z209:AB209"/>
    <mergeCell ref="AC209:AE209"/>
    <mergeCell ref="AF209:AH209"/>
    <mergeCell ref="AI208:AK208"/>
    <mergeCell ref="AL208:AN208"/>
    <mergeCell ref="AO208:AQ208"/>
    <mergeCell ref="AR208:AT208"/>
    <mergeCell ref="AU208:AW208"/>
    <mergeCell ref="AX208:AZ208"/>
    <mergeCell ref="A208:C208"/>
    <mergeCell ref="D208:V208"/>
    <mergeCell ref="W208:Y208"/>
    <mergeCell ref="Z208:AB208"/>
    <mergeCell ref="AC208:AE208"/>
    <mergeCell ref="AF208:AH208"/>
    <mergeCell ref="BA210:BC210"/>
    <mergeCell ref="BD210:BF210"/>
    <mergeCell ref="BG210:BI210"/>
    <mergeCell ref="BJ210:BL210"/>
    <mergeCell ref="A216:BL216"/>
    <mergeCell ref="A217:BS217"/>
    <mergeCell ref="AF211:AH211"/>
    <mergeCell ref="AI211:AK211"/>
    <mergeCell ref="AL211:AN211"/>
    <mergeCell ref="AO211:AQ211"/>
    <mergeCell ref="AI210:AK210"/>
    <mergeCell ref="AL210:AN210"/>
    <mergeCell ref="AO210:AQ210"/>
    <mergeCell ref="AR210:AT210"/>
    <mergeCell ref="AU210:AW210"/>
    <mergeCell ref="AX210:AZ210"/>
    <mergeCell ref="BA209:BC209"/>
    <mergeCell ref="BD209:BF209"/>
    <mergeCell ref="BG209:BI209"/>
    <mergeCell ref="BJ209:BL209"/>
    <mergeCell ref="A210:C210"/>
    <mergeCell ref="D210:V210"/>
    <mergeCell ref="W210:Y210"/>
    <mergeCell ref="Z210:AB210"/>
    <mergeCell ref="AC210:AE210"/>
    <mergeCell ref="AF210:AH210"/>
    <mergeCell ref="AI209:AK209"/>
    <mergeCell ref="AL209:AN209"/>
    <mergeCell ref="AO209:AQ209"/>
    <mergeCell ref="AR209:AT209"/>
    <mergeCell ref="AU209:AW209"/>
    <mergeCell ref="AX209:AZ209"/>
    <mergeCell ref="BE221:BI221"/>
    <mergeCell ref="BJ221:BN221"/>
    <mergeCell ref="BO221:BS221"/>
    <mergeCell ref="A221:F221"/>
    <mergeCell ref="G221:S221"/>
    <mergeCell ref="T221:Z221"/>
    <mergeCell ref="AA221:AE221"/>
    <mergeCell ref="AF221:AJ221"/>
    <mergeCell ref="AK221:AO221"/>
    <mergeCell ref="AP220:AT220"/>
    <mergeCell ref="AU220:AY220"/>
    <mergeCell ref="AZ220:BD220"/>
    <mergeCell ref="BE220:BI220"/>
    <mergeCell ref="BJ220:BN220"/>
    <mergeCell ref="BO220:BS220"/>
    <mergeCell ref="A218:BS218"/>
    <mergeCell ref="A219:F220"/>
    <mergeCell ref="G219:S220"/>
    <mergeCell ref="T219:Z220"/>
    <mergeCell ref="AA219:AO219"/>
    <mergeCell ref="AP219:BD219"/>
    <mergeCell ref="BE219:BS219"/>
    <mergeCell ref="AA220:AE220"/>
    <mergeCell ref="AF220:AJ220"/>
    <mergeCell ref="AK220:AO220"/>
    <mergeCell ref="BO223:BS223"/>
    <mergeCell ref="A223:F223"/>
    <mergeCell ref="G223:S223"/>
    <mergeCell ref="T223:Z223"/>
    <mergeCell ref="AA223:AE223"/>
    <mergeCell ref="AF223:AJ223"/>
    <mergeCell ref="AK223:AO223"/>
    <mergeCell ref="AP222:AT222"/>
    <mergeCell ref="AU222:AY222"/>
    <mergeCell ref="AZ222:BD222"/>
    <mergeCell ref="BE222:BI222"/>
    <mergeCell ref="BJ222:BN222"/>
    <mergeCell ref="BO222:BS222"/>
    <mergeCell ref="A222:F222"/>
    <mergeCell ref="G222:S222"/>
    <mergeCell ref="T222:Z222"/>
    <mergeCell ref="AA222:AE222"/>
    <mergeCell ref="AF222:AJ222"/>
    <mergeCell ref="AK222:AO222"/>
    <mergeCell ref="AP230:AT230"/>
    <mergeCell ref="AU230:AY230"/>
    <mergeCell ref="AZ230:BD230"/>
    <mergeCell ref="A231:F231"/>
    <mergeCell ref="G231:S231"/>
    <mergeCell ref="T231:Z231"/>
    <mergeCell ref="AA231:AE231"/>
    <mergeCell ref="AF231:AJ231"/>
    <mergeCell ref="AK231:AO231"/>
    <mergeCell ref="AP231:AT231"/>
    <mergeCell ref="A227:BL227"/>
    <mergeCell ref="A228:BD228"/>
    <mergeCell ref="A229:F230"/>
    <mergeCell ref="G229:S230"/>
    <mergeCell ref="T229:Z230"/>
    <mergeCell ref="AA229:AO229"/>
    <mergeCell ref="AP229:BD229"/>
    <mergeCell ref="AA230:AE230"/>
    <mergeCell ref="AF230:AJ230"/>
    <mergeCell ref="AK230:AO230"/>
    <mergeCell ref="AZ232:BD232"/>
    <mergeCell ref="A233:F233"/>
    <mergeCell ref="G233:S233"/>
    <mergeCell ref="T233:Z233"/>
    <mergeCell ref="AA233:AE233"/>
    <mergeCell ref="AF233:AJ233"/>
    <mergeCell ref="AK233:AO233"/>
    <mergeCell ref="AP233:AT233"/>
    <mergeCell ref="AU233:AY233"/>
    <mergeCell ref="AZ233:BD233"/>
    <mergeCell ref="AU231:AY231"/>
    <mergeCell ref="AZ231:BD231"/>
    <mergeCell ref="A232:F232"/>
    <mergeCell ref="G232:S232"/>
    <mergeCell ref="T232:Z232"/>
    <mergeCell ref="AA232:AE232"/>
    <mergeCell ref="AF232:AJ232"/>
    <mergeCell ref="AK232:AO232"/>
    <mergeCell ref="AP232:AT232"/>
    <mergeCell ref="AU232:AY232"/>
    <mergeCell ref="BG241:BJ241"/>
    <mergeCell ref="BK241:BO241"/>
    <mergeCell ref="BP241:BS241"/>
    <mergeCell ref="A242:M242"/>
    <mergeCell ref="N242:U242"/>
    <mergeCell ref="V242:Z242"/>
    <mergeCell ref="AA242:AE242"/>
    <mergeCell ref="AF242:AI242"/>
    <mergeCell ref="AJ242:AN242"/>
    <mergeCell ref="AA241:AE241"/>
    <mergeCell ref="AF241:AI241"/>
    <mergeCell ref="AJ241:AN241"/>
    <mergeCell ref="AO241:AR241"/>
    <mergeCell ref="AS241:AW241"/>
    <mergeCell ref="AX241:BA241"/>
    <mergeCell ref="A238:BL238"/>
    <mergeCell ref="A239:BM239"/>
    <mergeCell ref="A240:M241"/>
    <mergeCell ref="N240:U241"/>
    <mergeCell ref="V240:Z241"/>
    <mergeCell ref="AA240:AI240"/>
    <mergeCell ref="AJ240:AR240"/>
    <mergeCell ref="AS240:BA240"/>
    <mergeCell ref="BB240:BJ240"/>
    <mergeCell ref="BK240:BS240"/>
    <mergeCell ref="BG243:BJ243"/>
    <mergeCell ref="BK243:BO243"/>
    <mergeCell ref="BP243:BS243"/>
    <mergeCell ref="A244:M244"/>
    <mergeCell ref="N244:U244"/>
    <mergeCell ref="V244:Z244"/>
    <mergeCell ref="AA244:AE244"/>
    <mergeCell ref="AF244:AI244"/>
    <mergeCell ref="AJ244:AN244"/>
    <mergeCell ref="BP242:BS242"/>
    <mergeCell ref="A243:M243"/>
    <mergeCell ref="N243:U243"/>
    <mergeCell ref="V243:Z243"/>
    <mergeCell ref="AA243:AE243"/>
    <mergeCell ref="AF243:AI243"/>
    <mergeCell ref="AJ243:AN243"/>
    <mergeCell ref="AO243:AR243"/>
    <mergeCell ref="AS243:AW243"/>
    <mergeCell ref="AX243:BA243"/>
    <mergeCell ref="AO242:AR242"/>
    <mergeCell ref="AS242:AW242"/>
    <mergeCell ref="AX242:BA242"/>
    <mergeCell ref="BB242:BF242"/>
    <mergeCell ref="BG242:BJ242"/>
    <mergeCell ref="BK242:BO242"/>
    <mergeCell ref="BG254:BL255"/>
    <mergeCell ref="AW255:BA255"/>
    <mergeCell ref="BB255:BF255"/>
    <mergeCell ref="A256:F256"/>
    <mergeCell ref="G256:S256"/>
    <mergeCell ref="T256:Y256"/>
    <mergeCell ref="Z256:AD256"/>
    <mergeCell ref="AE256:AJ256"/>
    <mergeCell ref="A254:F255"/>
    <mergeCell ref="G254:S255"/>
    <mergeCell ref="T254:Y255"/>
    <mergeCell ref="Z254:AD255"/>
    <mergeCell ref="AE254:AJ255"/>
    <mergeCell ref="AK254:AP255"/>
    <mergeCell ref="BP244:BS244"/>
    <mergeCell ref="A247:BL247"/>
    <mergeCell ref="A248:BL248"/>
    <mergeCell ref="A251:BL251"/>
    <mergeCell ref="A252:BL252"/>
    <mergeCell ref="A253:BL253"/>
    <mergeCell ref="AO244:AR244"/>
    <mergeCell ref="AS244:AW244"/>
    <mergeCell ref="AX244:BA244"/>
    <mergeCell ref="BB244:BF244"/>
    <mergeCell ref="BG244:BJ244"/>
    <mergeCell ref="BK244:BO244"/>
    <mergeCell ref="BG258:BL258"/>
    <mergeCell ref="A270:BL270"/>
    <mergeCell ref="BG259:BL259"/>
    <mergeCell ref="A260:F260"/>
    <mergeCell ref="G260:S260"/>
    <mergeCell ref="T260:Y260"/>
    <mergeCell ref="AK257:AP257"/>
    <mergeCell ref="AQ257:AV257"/>
    <mergeCell ref="AW257:BA257"/>
    <mergeCell ref="BB257:BF257"/>
    <mergeCell ref="BG257:BL257"/>
    <mergeCell ref="A258:F258"/>
    <mergeCell ref="G258:S258"/>
    <mergeCell ref="T258:Y258"/>
    <mergeCell ref="Z258:AD258"/>
    <mergeCell ref="AE258:AJ258"/>
    <mergeCell ref="AK256:AP256"/>
    <mergeCell ref="AQ256:AV256"/>
    <mergeCell ref="AW256:BA256"/>
    <mergeCell ref="BB256:BF256"/>
    <mergeCell ref="BG256:BL256"/>
    <mergeCell ref="A257:F257"/>
    <mergeCell ref="G257:S257"/>
    <mergeCell ref="T257:Y257"/>
    <mergeCell ref="Z257:AD257"/>
    <mergeCell ref="AE257:AJ257"/>
    <mergeCell ref="AT273:AW274"/>
    <mergeCell ref="AX273:BG273"/>
    <mergeCell ref="BH273:BL274"/>
    <mergeCell ref="Z274:AD274"/>
    <mergeCell ref="AE274:AI274"/>
    <mergeCell ref="AX274:BB274"/>
    <mergeCell ref="BC274:BG274"/>
    <mergeCell ref="A271:BL271"/>
    <mergeCell ref="A272:F274"/>
    <mergeCell ref="G272:P274"/>
    <mergeCell ref="Q272:AN272"/>
    <mergeCell ref="AO272:BL272"/>
    <mergeCell ref="Q273:U274"/>
    <mergeCell ref="V273:Y274"/>
    <mergeCell ref="Z273:AI273"/>
    <mergeCell ref="AJ273:AN274"/>
    <mergeCell ref="AO273:AS274"/>
    <mergeCell ref="AJ276:AN276"/>
    <mergeCell ref="AO276:AS276"/>
    <mergeCell ref="AT276:AW276"/>
    <mergeCell ref="AX276:BB276"/>
    <mergeCell ref="BC276:BG276"/>
    <mergeCell ref="BH276:BL276"/>
    <mergeCell ref="A276:F276"/>
    <mergeCell ref="G276:P276"/>
    <mergeCell ref="Q276:U276"/>
    <mergeCell ref="V276:Y276"/>
    <mergeCell ref="Z276:AD276"/>
    <mergeCell ref="AE276:AI276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289:BL289"/>
    <mergeCell ref="A290:BL290"/>
    <mergeCell ref="A291:F292"/>
    <mergeCell ref="G291:S292"/>
    <mergeCell ref="T291:Y292"/>
    <mergeCell ref="Z291:AD292"/>
    <mergeCell ref="AE291:AJ292"/>
    <mergeCell ref="AK291:AP292"/>
    <mergeCell ref="AQ291:AV292"/>
    <mergeCell ref="AW291:BD292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Q294:AV294"/>
    <mergeCell ref="AW294:BD294"/>
    <mergeCell ref="BE294:BL294"/>
    <mergeCell ref="A295:F295"/>
    <mergeCell ref="G295:S295"/>
    <mergeCell ref="T295:Y295"/>
    <mergeCell ref="Z295:AD295"/>
    <mergeCell ref="AE295:AJ295"/>
    <mergeCell ref="AK295:AP295"/>
    <mergeCell ref="AQ295:AV295"/>
    <mergeCell ref="A294:F294"/>
    <mergeCell ref="G294:S294"/>
    <mergeCell ref="T294:Y294"/>
    <mergeCell ref="Z294:AD294"/>
    <mergeCell ref="AE294:AJ294"/>
    <mergeCell ref="AK294:AP294"/>
    <mergeCell ref="BE291:BL292"/>
    <mergeCell ref="A293:F293"/>
    <mergeCell ref="G293:S293"/>
    <mergeCell ref="T293:Y293"/>
    <mergeCell ref="Z293:AD293"/>
    <mergeCell ref="AE293:AJ293"/>
    <mergeCell ref="AK293:AP293"/>
    <mergeCell ref="AQ293:AV293"/>
    <mergeCell ref="AW293:BD293"/>
    <mergeCell ref="BE293:BL293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20:AA320"/>
    <mergeCell ref="AH320:AP320"/>
    <mergeCell ref="AU320:BF320"/>
    <mergeCell ref="AH321:AP321"/>
    <mergeCell ref="AU321:BF321"/>
    <mergeCell ref="A31:D31"/>
    <mergeCell ref="E31:T31"/>
    <mergeCell ref="U31:Y31"/>
    <mergeCell ref="Z31:AD31"/>
    <mergeCell ref="AE31:AH31"/>
    <mergeCell ref="A313:BL313"/>
    <mergeCell ref="A317:AA317"/>
    <mergeCell ref="AH317:AP317"/>
    <mergeCell ref="AU317:BF317"/>
    <mergeCell ref="AH318:AP318"/>
    <mergeCell ref="AU318:BF318"/>
    <mergeCell ref="AW295:BD295"/>
    <mergeCell ref="BE295:BL295"/>
    <mergeCell ref="A307:BL307"/>
    <mergeCell ref="A308:BL308"/>
    <mergeCell ref="A311:BL311"/>
    <mergeCell ref="A312:BL31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L65:BP65"/>
    <mergeCell ref="BQ65:BT65"/>
    <mergeCell ref="BU65:BY65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82:D82"/>
    <mergeCell ref="E82:W82"/>
    <mergeCell ref="X82:AB82"/>
    <mergeCell ref="AC82:AG82"/>
    <mergeCell ref="AH82:AL82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92:BK92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B111:BF111"/>
    <mergeCell ref="BG111:BK111"/>
    <mergeCell ref="BL111:BP111"/>
    <mergeCell ref="BQ111:BT111"/>
    <mergeCell ref="BU111:BY111"/>
    <mergeCell ref="A112:C112"/>
    <mergeCell ref="D112:T112"/>
    <mergeCell ref="U112:Y112"/>
    <mergeCell ref="Z112:AD112"/>
    <mergeCell ref="AE112:AH112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X111:BA111"/>
    <mergeCell ref="BU113:BY113"/>
    <mergeCell ref="AS113:AW113"/>
    <mergeCell ref="AX113:BA113"/>
    <mergeCell ref="BB113:BF113"/>
    <mergeCell ref="BG113:BK113"/>
    <mergeCell ref="BL113:BP113"/>
    <mergeCell ref="BQ113:BT113"/>
    <mergeCell ref="BL112:BP112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I112:AM112"/>
    <mergeCell ref="AN112:AR112"/>
    <mergeCell ref="AS112:AW112"/>
    <mergeCell ref="AX112:BA112"/>
    <mergeCell ref="BB112:BF112"/>
    <mergeCell ref="BG112:BK112"/>
    <mergeCell ref="BD124:BH124"/>
    <mergeCell ref="BD123:BH123"/>
    <mergeCell ref="A124:C124"/>
    <mergeCell ref="D124:T124"/>
    <mergeCell ref="U124:Y124"/>
    <mergeCell ref="Z124:AD124"/>
    <mergeCell ref="AE124:AI124"/>
    <mergeCell ref="AJ124:AN124"/>
    <mergeCell ref="AO124:AS124"/>
    <mergeCell ref="AT124:AX124"/>
    <mergeCell ref="AY124:BC124"/>
    <mergeCell ref="BD122:BH122"/>
    <mergeCell ref="A123:C123"/>
    <mergeCell ref="D123:T123"/>
    <mergeCell ref="U123:Y123"/>
    <mergeCell ref="Z123:AD123"/>
    <mergeCell ref="AE123:AI123"/>
    <mergeCell ref="AJ123:AN123"/>
    <mergeCell ref="AO123:AS123"/>
    <mergeCell ref="AT123:AX123"/>
    <mergeCell ref="AY123:BC123"/>
    <mergeCell ref="A122:C122"/>
    <mergeCell ref="D122:T122"/>
    <mergeCell ref="U122:Y122"/>
    <mergeCell ref="Z122:AD122"/>
    <mergeCell ref="AE122:AI122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4:BI154"/>
    <mergeCell ref="BJ154:BN154"/>
    <mergeCell ref="BO154:BS154"/>
    <mergeCell ref="BT154:BX154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V163:AE163"/>
    <mergeCell ref="AF163:AJ163"/>
    <mergeCell ref="AK163:AO163"/>
    <mergeCell ref="AP163:AT163"/>
    <mergeCell ref="AU163:AY163"/>
    <mergeCell ref="AZ163:BD163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82:BI182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O193:AS193"/>
    <mergeCell ref="AT193:AX193"/>
    <mergeCell ref="Z192:AD192"/>
    <mergeCell ref="AE192:AI192"/>
    <mergeCell ref="AJ192:AN192"/>
    <mergeCell ref="AO192:AS192"/>
    <mergeCell ref="AT192:AX192"/>
    <mergeCell ref="AY192:BC192"/>
    <mergeCell ref="A191:T191"/>
    <mergeCell ref="U191:Y191"/>
    <mergeCell ref="Z191:AD191"/>
    <mergeCell ref="AE191:AI191"/>
    <mergeCell ref="AJ191:AN191"/>
    <mergeCell ref="AO191:AS191"/>
    <mergeCell ref="AT191:AX191"/>
    <mergeCell ref="AY191:BC191"/>
    <mergeCell ref="BD191:BH191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Y193:BC193"/>
    <mergeCell ref="BD193:BH193"/>
    <mergeCell ref="BI193:BM193"/>
    <mergeCell ref="BN193:BR193"/>
    <mergeCell ref="A194:T194"/>
    <mergeCell ref="U194:Y194"/>
    <mergeCell ref="Z194:AD194"/>
    <mergeCell ref="AE194:AI194"/>
    <mergeCell ref="AJ194:AN194"/>
    <mergeCell ref="AO194:AS194"/>
    <mergeCell ref="AO197:AS197"/>
    <mergeCell ref="AT197:AX197"/>
    <mergeCell ref="AY197:BC197"/>
    <mergeCell ref="BD197:BH197"/>
    <mergeCell ref="BI197:BM197"/>
    <mergeCell ref="BN197:BR197"/>
    <mergeCell ref="AT196:AX196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196:T196"/>
    <mergeCell ref="U196:Y196"/>
    <mergeCell ref="Z196:AD196"/>
    <mergeCell ref="AE196:AI196"/>
    <mergeCell ref="AJ196:AN196"/>
    <mergeCell ref="AO196:AS196"/>
    <mergeCell ref="AO199:AS199"/>
    <mergeCell ref="AT199:AX199"/>
    <mergeCell ref="AY199:BC199"/>
    <mergeCell ref="BD199:BH199"/>
    <mergeCell ref="BI199:BM199"/>
    <mergeCell ref="BN199:BR199"/>
    <mergeCell ref="AT198:AX198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198:T198"/>
    <mergeCell ref="U198:Y198"/>
    <mergeCell ref="Z198:AD198"/>
    <mergeCell ref="AE198:AI198"/>
    <mergeCell ref="AJ198:AN198"/>
    <mergeCell ref="AO198:AS198"/>
    <mergeCell ref="AO201:AS201"/>
    <mergeCell ref="AT201:AX201"/>
    <mergeCell ref="AY201:BC201"/>
    <mergeCell ref="BD201:BH201"/>
    <mergeCell ref="BI201:BM201"/>
    <mergeCell ref="BN201:BR201"/>
    <mergeCell ref="AT200:AX200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200:T200"/>
    <mergeCell ref="U200:Y200"/>
    <mergeCell ref="Z200:AD200"/>
    <mergeCell ref="AE200:AI200"/>
    <mergeCell ref="AJ200:AN200"/>
    <mergeCell ref="AO200:AS200"/>
    <mergeCell ref="BJ211:BL211"/>
    <mergeCell ref="A212:C212"/>
    <mergeCell ref="D212:V212"/>
    <mergeCell ref="W212:Y212"/>
    <mergeCell ref="Z212:AB212"/>
    <mergeCell ref="AC212:AE212"/>
    <mergeCell ref="AF212:AH212"/>
    <mergeCell ref="AI212:AK212"/>
    <mergeCell ref="AL212:AN212"/>
    <mergeCell ref="AO212:AQ212"/>
    <mergeCell ref="AR211:AT211"/>
    <mergeCell ref="AU211:AW211"/>
    <mergeCell ref="AX211:AZ211"/>
    <mergeCell ref="BA211:BC211"/>
    <mergeCell ref="BD211:BF211"/>
    <mergeCell ref="BG211:BI211"/>
    <mergeCell ref="A211:C211"/>
    <mergeCell ref="D211:V211"/>
    <mergeCell ref="W211:Y211"/>
    <mergeCell ref="Z211:AB211"/>
    <mergeCell ref="AC211:AE211"/>
    <mergeCell ref="AZ224:BD224"/>
    <mergeCell ref="BJ213:BL213"/>
    <mergeCell ref="AR213:AT213"/>
    <mergeCell ref="AU213:AW213"/>
    <mergeCell ref="AX213:AZ213"/>
    <mergeCell ref="BA213:BC213"/>
    <mergeCell ref="BD213:BF213"/>
    <mergeCell ref="BG213:BI213"/>
    <mergeCell ref="BJ212:BL212"/>
    <mergeCell ref="A213:C213"/>
    <mergeCell ref="D213:V213"/>
    <mergeCell ref="W213:Y213"/>
    <mergeCell ref="Z213:AB213"/>
    <mergeCell ref="AC213:AE213"/>
    <mergeCell ref="AF213:AH213"/>
    <mergeCell ref="AI213:AK213"/>
    <mergeCell ref="AL213:AN213"/>
    <mergeCell ref="AO213:AQ213"/>
    <mergeCell ref="AR212:AT212"/>
    <mergeCell ref="AU212:AW212"/>
    <mergeCell ref="AX212:AZ212"/>
    <mergeCell ref="BA212:BC212"/>
    <mergeCell ref="BD212:BF212"/>
    <mergeCell ref="BG212:BI212"/>
    <mergeCell ref="AP223:AT223"/>
    <mergeCell ref="AU223:AY223"/>
    <mergeCell ref="AZ223:BD223"/>
    <mergeCell ref="BE223:BI223"/>
    <mergeCell ref="BJ223:BN223"/>
    <mergeCell ref="AP221:AT221"/>
    <mergeCell ref="AU221:AY221"/>
    <mergeCell ref="AZ221:BD221"/>
    <mergeCell ref="A234:F234"/>
    <mergeCell ref="G234:S234"/>
    <mergeCell ref="T234:Z234"/>
    <mergeCell ref="AA234:AE234"/>
    <mergeCell ref="AF234:AJ234"/>
    <mergeCell ref="AK234:AO234"/>
    <mergeCell ref="AP234:AT234"/>
    <mergeCell ref="AU234:AY234"/>
    <mergeCell ref="AZ234:BD234"/>
    <mergeCell ref="AU225:AY225"/>
    <mergeCell ref="AZ225:BD225"/>
    <mergeCell ref="BE225:BI225"/>
    <mergeCell ref="BJ225:BN225"/>
    <mergeCell ref="BO225:BS225"/>
    <mergeCell ref="BE224:BI224"/>
    <mergeCell ref="BJ224:BN224"/>
    <mergeCell ref="BO224:BS224"/>
    <mergeCell ref="A225:F225"/>
    <mergeCell ref="G225:S225"/>
    <mergeCell ref="T225:Z225"/>
    <mergeCell ref="AA225:AE225"/>
    <mergeCell ref="AF225:AJ225"/>
    <mergeCell ref="AK225:AO225"/>
    <mergeCell ref="AP225:AT225"/>
    <mergeCell ref="A224:F224"/>
    <mergeCell ref="G224:S224"/>
    <mergeCell ref="T224:Z224"/>
    <mergeCell ref="AA224:AE224"/>
    <mergeCell ref="AF224:AJ224"/>
    <mergeCell ref="AK224:AO224"/>
    <mergeCell ref="AP224:AT224"/>
    <mergeCell ref="AU224:AY224"/>
    <mergeCell ref="A259:F259"/>
    <mergeCell ref="G259:S259"/>
    <mergeCell ref="T259:Y259"/>
    <mergeCell ref="Z259:AD259"/>
    <mergeCell ref="AE259:AJ259"/>
    <mergeCell ref="AK259:AP259"/>
    <mergeCell ref="AQ259:AV259"/>
    <mergeCell ref="AW259:BA259"/>
    <mergeCell ref="BB259:BF259"/>
    <mergeCell ref="AP235:AT235"/>
    <mergeCell ref="AU235:AY235"/>
    <mergeCell ref="AZ235:BD235"/>
    <mergeCell ref="A235:F235"/>
    <mergeCell ref="G235:S235"/>
    <mergeCell ref="T235:Z235"/>
    <mergeCell ref="AA235:AE235"/>
    <mergeCell ref="AF235:AJ235"/>
    <mergeCell ref="AK235:AO235"/>
    <mergeCell ref="AK258:AP258"/>
    <mergeCell ref="AQ258:AV258"/>
    <mergeCell ref="AW258:BA258"/>
    <mergeCell ref="BB258:BF258"/>
    <mergeCell ref="AQ254:AV255"/>
    <mergeCell ref="AW254:BF254"/>
    <mergeCell ref="BB243:BF243"/>
    <mergeCell ref="BB241:BF241"/>
    <mergeCell ref="BG261:BL261"/>
    <mergeCell ref="A262:F262"/>
    <mergeCell ref="G262:S262"/>
    <mergeCell ref="T262:Y262"/>
    <mergeCell ref="Z262:AD262"/>
    <mergeCell ref="AE262:AJ262"/>
    <mergeCell ref="AK262:AP262"/>
    <mergeCell ref="AQ262:AV262"/>
    <mergeCell ref="AW262:BA262"/>
    <mergeCell ref="BB262:BF262"/>
    <mergeCell ref="BG260:BL260"/>
    <mergeCell ref="A261:F261"/>
    <mergeCell ref="G261:S261"/>
    <mergeCell ref="T261:Y261"/>
    <mergeCell ref="Z261:AD261"/>
    <mergeCell ref="AE261:AJ261"/>
    <mergeCell ref="AK261:AP261"/>
    <mergeCell ref="AQ261:AV261"/>
    <mergeCell ref="AW261:BA261"/>
    <mergeCell ref="BB261:BF261"/>
    <mergeCell ref="Z260:AD260"/>
    <mergeCell ref="AE260:AJ260"/>
    <mergeCell ref="AK260:AP260"/>
    <mergeCell ref="AQ260:AV260"/>
    <mergeCell ref="AW260:BA260"/>
    <mergeCell ref="BB260:BF260"/>
    <mergeCell ref="BG263:BL263"/>
    <mergeCell ref="A264:F264"/>
    <mergeCell ref="G264:S264"/>
    <mergeCell ref="T264:Y264"/>
    <mergeCell ref="Z264:AD264"/>
    <mergeCell ref="AE264:AJ264"/>
    <mergeCell ref="AK264:AP264"/>
    <mergeCell ref="AQ264:AV264"/>
    <mergeCell ref="AW264:BA264"/>
    <mergeCell ref="BB264:BF264"/>
    <mergeCell ref="BG262:BL262"/>
    <mergeCell ref="A263:F263"/>
    <mergeCell ref="G263:S263"/>
    <mergeCell ref="T263:Y263"/>
    <mergeCell ref="Z263:AD263"/>
    <mergeCell ref="AE263:AJ263"/>
    <mergeCell ref="AK263:AP263"/>
    <mergeCell ref="AQ263:AV263"/>
    <mergeCell ref="AW263:BA263"/>
    <mergeCell ref="BB263:BF263"/>
    <mergeCell ref="BG265:BL265"/>
    <mergeCell ref="A266:F266"/>
    <mergeCell ref="G266:S266"/>
    <mergeCell ref="T266:Y266"/>
    <mergeCell ref="Z266:AD266"/>
    <mergeCell ref="AE266:AJ266"/>
    <mergeCell ref="AK266:AP266"/>
    <mergeCell ref="AQ266:AV266"/>
    <mergeCell ref="AW266:BA266"/>
    <mergeCell ref="BB266:BF266"/>
    <mergeCell ref="BG264:BL264"/>
    <mergeCell ref="A265:F265"/>
    <mergeCell ref="G265:S265"/>
    <mergeCell ref="T265:Y265"/>
    <mergeCell ref="Z265:AD265"/>
    <mergeCell ref="AE265:AJ265"/>
    <mergeCell ref="AK265:AP265"/>
    <mergeCell ref="AQ265:AV265"/>
    <mergeCell ref="AW265:BA265"/>
    <mergeCell ref="BB265:BF265"/>
    <mergeCell ref="BG268:BL268"/>
    <mergeCell ref="BG267:BL267"/>
    <mergeCell ref="A268:F268"/>
    <mergeCell ref="G268:S268"/>
    <mergeCell ref="T268:Y268"/>
    <mergeCell ref="Z268:AD268"/>
    <mergeCell ref="AE268:AJ268"/>
    <mergeCell ref="AK268:AP268"/>
    <mergeCell ref="AQ268:AV268"/>
    <mergeCell ref="AW268:BA268"/>
    <mergeCell ref="BB268:BF268"/>
    <mergeCell ref="BG266:BL266"/>
    <mergeCell ref="A267:F267"/>
    <mergeCell ref="G267:S267"/>
    <mergeCell ref="T267:Y267"/>
    <mergeCell ref="Z267:AD267"/>
    <mergeCell ref="AE267:AJ267"/>
    <mergeCell ref="AK267:AP267"/>
    <mergeCell ref="AQ267:AV267"/>
    <mergeCell ref="AW267:BA267"/>
    <mergeCell ref="BB267:BF267"/>
    <mergeCell ref="AO279:AS279"/>
    <mergeCell ref="AT279:AW279"/>
    <mergeCell ref="AX279:BB279"/>
    <mergeCell ref="BC279:BG279"/>
    <mergeCell ref="BH279:BL279"/>
    <mergeCell ref="A280:F280"/>
    <mergeCell ref="G280:P280"/>
    <mergeCell ref="Q280:U280"/>
    <mergeCell ref="V280:Y280"/>
    <mergeCell ref="Z280:AD280"/>
    <mergeCell ref="AX278:BB278"/>
    <mergeCell ref="BC278:BG278"/>
    <mergeCell ref="BH278:BL278"/>
    <mergeCell ref="A279:F279"/>
    <mergeCell ref="G279:P279"/>
    <mergeCell ref="Q279:U279"/>
    <mergeCell ref="V279:Y279"/>
    <mergeCell ref="Z279:AD279"/>
    <mergeCell ref="AE279:AI279"/>
    <mergeCell ref="AJ279:AN279"/>
    <mergeCell ref="A278:F278"/>
    <mergeCell ref="G278:P278"/>
    <mergeCell ref="Q278:U278"/>
    <mergeCell ref="V278:Y278"/>
    <mergeCell ref="Z278:AD278"/>
    <mergeCell ref="AE278:AI278"/>
    <mergeCell ref="AJ278:AN278"/>
    <mergeCell ref="AO278:AS278"/>
    <mergeCell ref="AT278:AW278"/>
    <mergeCell ref="AX281:BB281"/>
    <mergeCell ref="BC281:BG281"/>
    <mergeCell ref="BH281:BL281"/>
    <mergeCell ref="A282:F282"/>
    <mergeCell ref="G282:P282"/>
    <mergeCell ref="Q282:U282"/>
    <mergeCell ref="V282:Y282"/>
    <mergeCell ref="Z282:AD282"/>
    <mergeCell ref="AE282:AI282"/>
    <mergeCell ref="AJ282:AN282"/>
    <mergeCell ref="BH280:BL280"/>
    <mergeCell ref="A281:F281"/>
    <mergeCell ref="G281:P281"/>
    <mergeCell ref="Q281:U281"/>
    <mergeCell ref="V281:Y281"/>
    <mergeCell ref="Z281:AD281"/>
    <mergeCell ref="AE281:AI281"/>
    <mergeCell ref="AJ281:AN281"/>
    <mergeCell ref="AO281:AS281"/>
    <mergeCell ref="AT281:AW281"/>
    <mergeCell ref="AE280:AI280"/>
    <mergeCell ref="AJ280:AN280"/>
    <mergeCell ref="AO280:AS280"/>
    <mergeCell ref="AT280:AW280"/>
    <mergeCell ref="AX280:BB280"/>
    <mergeCell ref="BC280:BG280"/>
    <mergeCell ref="BH283:BL283"/>
    <mergeCell ref="A284:F284"/>
    <mergeCell ref="G284:P284"/>
    <mergeCell ref="Q284:U284"/>
    <mergeCell ref="V284:Y284"/>
    <mergeCell ref="Z284:AD284"/>
    <mergeCell ref="AE284:AI284"/>
    <mergeCell ref="AJ284:AN284"/>
    <mergeCell ref="AO284:AS284"/>
    <mergeCell ref="AT284:AW284"/>
    <mergeCell ref="AE283:AI283"/>
    <mergeCell ref="AJ283:AN283"/>
    <mergeCell ref="AO283:AS283"/>
    <mergeCell ref="AT283:AW283"/>
    <mergeCell ref="AX283:BB283"/>
    <mergeCell ref="BC283:BG283"/>
    <mergeCell ref="AO282:AS282"/>
    <mergeCell ref="AT282:AW282"/>
    <mergeCell ref="AX282:BB282"/>
    <mergeCell ref="BC282:BG282"/>
    <mergeCell ref="BH282:BL282"/>
    <mergeCell ref="A283:F283"/>
    <mergeCell ref="G283:P283"/>
    <mergeCell ref="Q283:U283"/>
    <mergeCell ref="V283:Y283"/>
    <mergeCell ref="Z283:AD283"/>
    <mergeCell ref="AO285:AS285"/>
    <mergeCell ref="AT285:AW285"/>
    <mergeCell ref="AX285:BB285"/>
    <mergeCell ref="BC285:BG285"/>
    <mergeCell ref="BH285:BL285"/>
    <mergeCell ref="A286:F286"/>
    <mergeCell ref="G286:P286"/>
    <mergeCell ref="Q286:U286"/>
    <mergeCell ref="V286:Y286"/>
    <mergeCell ref="Z286:AD286"/>
    <mergeCell ref="AX284:BB284"/>
    <mergeCell ref="BC284:BG284"/>
    <mergeCell ref="BH284:BL284"/>
    <mergeCell ref="A285:F285"/>
    <mergeCell ref="G285:P285"/>
    <mergeCell ref="Q285:U285"/>
    <mergeCell ref="V285:Y285"/>
    <mergeCell ref="Z285:AD285"/>
    <mergeCell ref="AE285:AI285"/>
    <mergeCell ref="AJ285:AN285"/>
    <mergeCell ref="AX287:BB287"/>
    <mergeCell ref="BC287:BG287"/>
    <mergeCell ref="BH287:BL287"/>
    <mergeCell ref="BH286:BL286"/>
    <mergeCell ref="A287:F287"/>
    <mergeCell ref="G287:P287"/>
    <mergeCell ref="Q287:U287"/>
    <mergeCell ref="V287:Y287"/>
    <mergeCell ref="Z287:AD287"/>
    <mergeCell ref="AE287:AI287"/>
    <mergeCell ref="AJ287:AN287"/>
    <mergeCell ref="AO287:AS287"/>
    <mergeCell ref="AT287:AW287"/>
    <mergeCell ref="AE286:AI286"/>
    <mergeCell ref="AJ286:AN286"/>
    <mergeCell ref="AO286:AS286"/>
    <mergeCell ref="AT286:AW286"/>
    <mergeCell ref="AX286:BB286"/>
    <mergeCell ref="BC286:BG286"/>
    <mergeCell ref="AQ297:AV297"/>
    <mergeCell ref="AW297:BD297"/>
    <mergeCell ref="BE297:BL297"/>
    <mergeCell ref="A298:F298"/>
    <mergeCell ref="G298:S298"/>
    <mergeCell ref="T298:Y298"/>
    <mergeCell ref="Z298:AD298"/>
    <mergeCell ref="AE298:AJ298"/>
    <mergeCell ref="AK298:AP298"/>
    <mergeCell ref="AQ298:AV298"/>
    <mergeCell ref="A297:F297"/>
    <mergeCell ref="G297:S297"/>
    <mergeCell ref="T297:Y297"/>
    <mergeCell ref="Z297:AD297"/>
    <mergeCell ref="AE297:AJ297"/>
    <mergeCell ref="AK297:AP297"/>
    <mergeCell ref="A296:F296"/>
    <mergeCell ref="G296:S296"/>
    <mergeCell ref="T296:Y296"/>
    <mergeCell ref="Z296:AD296"/>
    <mergeCell ref="AE296:AJ296"/>
    <mergeCell ref="AK296:AP296"/>
    <mergeCell ref="AQ296:AV296"/>
    <mergeCell ref="AW296:BD296"/>
    <mergeCell ref="BE296:BL296"/>
    <mergeCell ref="BE299:BL299"/>
    <mergeCell ref="A300:F300"/>
    <mergeCell ref="G300:S300"/>
    <mergeCell ref="T300:Y300"/>
    <mergeCell ref="Z300:AD300"/>
    <mergeCell ref="AE300:AJ300"/>
    <mergeCell ref="AK300:AP300"/>
    <mergeCell ref="AQ300:AV300"/>
    <mergeCell ref="AW300:BD300"/>
    <mergeCell ref="BE300:BL300"/>
    <mergeCell ref="AW298:BD298"/>
    <mergeCell ref="BE298:BL298"/>
    <mergeCell ref="A299:F299"/>
    <mergeCell ref="G299:S299"/>
    <mergeCell ref="T299:Y299"/>
    <mergeCell ref="Z299:AD299"/>
    <mergeCell ref="AE299:AJ299"/>
    <mergeCell ref="AK299:AP299"/>
    <mergeCell ref="AQ299:AV299"/>
    <mergeCell ref="AW299:BD299"/>
    <mergeCell ref="AW302:BD302"/>
    <mergeCell ref="BE302:BL302"/>
    <mergeCell ref="A303:F303"/>
    <mergeCell ref="G303:S303"/>
    <mergeCell ref="T303:Y303"/>
    <mergeCell ref="Z303:AD303"/>
    <mergeCell ref="AE303:AJ303"/>
    <mergeCell ref="AK303:AP303"/>
    <mergeCell ref="AQ303:AV303"/>
    <mergeCell ref="AW303:BD303"/>
    <mergeCell ref="AQ301:AV301"/>
    <mergeCell ref="AW301:BD301"/>
    <mergeCell ref="BE301:BL301"/>
    <mergeCell ref="A302:F302"/>
    <mergeCell ref="G302:S302"/>
    <mergeCell ref="T302:Y302"/>
    <mergeCell ref="Z302:AD302"/>
    <mergeCell ref="AE302:AJ302"/>
    <mergeCell ref="AK302:AP302"/>
    <mergeCell ref="AQ302:AV302"/>
    <mergeCell ref="A301:F301"/>
    <mergeCell ref="G301:S301"/>
    <mergeCell ref="T301:Y301"/>
    <mergeCell ref="Z301:AD301"/>
    <mergeCell ref="AE301:AJ301"/>
    <mergeCell ref="AK301:AP301"/>
    <mergeCell ref="AQ305:AV305"/>
    <mergeCell ref="AW305:BD305"/>
    <mergeCell ref="BE305:BL305"/>
    <mergeCell ref="A305:F305"/>
    <mergeCell ref="G305:S305"/>
    <mergeCell ref="T305:Y305"/>
    <mergeCell ref="Z305:AD305"/>
    <mergeCell ref="AE305:AJ305"/>
    <mergeCell ref="AK305:AP305"/>
    <mergeCell ref="BE303:BL303"/>
    <mergeCell ref="A304:F304"/>
    <mergeCell ref="G304:S304"/>
    <mergeCell ref="T304:Y304"/>
    <mergeCell ref="Z304:AD304"/>
    <mergeCell ref="AE304:AJ304"/>
    <mergeCell ref="AK304:AP304"/>
    <mergeCell ref="AQ304:AV304"/>
    <mergeCell ref="AW304:BD304"/>
    <mergeCell ref="BE304:BL304"/>
  </mergeCells>
  <conditionalFormatting sqref="A110 A210 A121">
    <cfRule type="cellIs" dxfId="1091" priority="101" stopIfTrue="1" operator="equal">
      <formula>A109</formula>
    </cfRule>
  </conditionalFormatting>
  <conditionalFormatting sqref="A133:C133 A161:C161">
    <cfRule type="cellIs" dxfId="1090" priority="102" stopIfTrue="1" operator="equal">
      <formula>A132</formula>
    </cfRule>
    <cfRule type="cellIs" dxfId="1089" priority="103" stopIfTrue="1" operator="equal">
      <formula>0</formula>
    </cfRule>
  </conditionalFormatting>
  <conditionalFormatting sqref="A111">
    <cfRule type="cellIs" dxfId="1088" priority="100" stopIfTrue="1" operator="equal">
      <formula>A110</formula>
    </cfRule>
  </conditionalFormatting>
  <conditionalFormatting sqref="A112">
    <cfRule type="cellIs" dxfId="1087" priority="99" stopIfTrue="1" operator="equal">
      <formula>A111</formula>
    </cfRule>
  </conditionalFormatting>
  <conditionalFormatting sqref="A113">
    <cfRule type="cellIs" dxfId="1086" priority="98" stopIfTrue="1" operator="equal">
      <formula>A112</formula>
    </cfRule>
  </conditionalFormatting>
  <conditionalFormatting sqref="A125">
    <cfRule type="cellIs" dxfId="1085" priority="105" stopIfTrue="1" operator="equal">
      <formula>A121</formula>
    </cfRule>
  </conditionalFormatting>
  <conditionalFormatting sqref="A122">
    <cfRule type="cellIs" dxfId="1084" priority="96" stopIfTrue="1" operator="equal">
      <formula>A121</formula>
    </cfRule>
  </conditionalFormatting>
  <conditionalFormatting sqref="A123">
    <cfRule type="cellIs" dxfId="1083" priority="95" stopIfTrue="1" operator="equal">
      <formula>A122</formula>
    </cfRule>
  </conditionalFormatting>
  <conditionalFormatting sqref="A124">
    <cfRule type="cellIs" dxfId="1082" priority="94" stopIfTrue="1" operator="equal">
      <formula>A123</formula>
    </cfRule>
  </conditionalFormatting>
  <conditionalFormatting sqref="A211">
    <cfRule type="cellIs" dxfId="1081" priority="4" stopIfTrue="1" operator="equal">
      <formula>A210</formula>
    </cfRule>
  </conditionalFormatting>
  <conditionalFormatting sqref="A134:C134">
    <cfRule type="cellIs" dxfId="1080" priority="91" stopIfTrue="1" operator="equal">
      <formula>A133</formula>
    </cfRule>
    <cfRule type="cellIs" dxfId="1079" priority="92" stopIfTrue="1" operator="equal">
      <formula>0</formula>
    </cfRule>
  </conditionalFormatting>
  <conditionalFormatting sqref="A135:C135">
    <cfRule type="cellIs" dxfId="1078" priority="89" stopIfTrue="1" operator="equal">
      <formula>A134</formula>
    </cfRule>
    <cfRule type="cellIs" dxfId="1077" priority="90" stopIfTrue="1" operator="equal">
      <formula>0</formula>
    </cfRule>
  </conditionalFormatting>
  <conditionalFormatting sqref="A136:C136">
    <cfRule type="cellIs" dxfId="1076" priority="87" stopIfTrue="1" operator="equal">
      <formula>A135</formula>
    </cfRule>
    <cfRule type="cellIs" dxfId="1075" priority="88" stopIfTrue="1" operator="equal">
      <formula>0</formula>
    </cfRule>
  </conditionalFormatting>
  <conditionalFormatting sqref="A137:C137">
    <cfRule type="cellIs" dxfId="1074" priority="85" stopIfTrue="1" operator="equal">
      <formula>A136</formula>
    </cfRule>
    <cfRule type="cellIs" dxfId="1073" priority="86" stopIfTrue="1" operator="equal">
      <formula>0</formula>
    </cfRule>
  </conditionalFormatting>
  <conditionalFormatting sqref="A138:C138">
    <cfRule type="cellIs" dxfId="1072" priority="83" stopIfTrue="1" operator="equal">
      <formula>A137</formula>
    </cfRule>
    <cfRule type="cellIs" dxfId="1071" priority="84" stopIfTrue="1" operator="equal">
      <formula>0</formula>
    </cfRule>
  </conditionalFormatting>
  <conditionalFormatting sqref="A139:C139">
    <cfRule type="cellIs" dxfId="1070" priority="81" stopIfTrue="1" operator="equal">
      <formula>A138</formula>
    </cfRule>
    <cfRule type="cellIs" dxfId="1069" priority="82" stopIfTrue="1" operator="equal">
      <formula>0</formula>
    </cfRule>
  </conditionalFormatting>
  <conditionalFormatting sqref="A140:C140">
    <cfRule type="cellIs" dxfId="1068" priority="79" stopIfTrue="1" operator="equal">
      <formula>A139</formula>
    </cfRule>
    <cfRule type="cellIs" dxfId="1067" priority="80" stopIfTrue="1" operator="equal">
      <formula>0</formula>
    </cfRule>
  </conditionalFormatting>
  <conditionalFormatting sqref="A141:C141">
    <cfRule type="cellIs" dxfId="1066" priority="77" stopIfTrue="1" operator="equal">
      <formula>A140</formula>
    </cfRule>
    <cfRule type="cellIs" dxfId="1065" priority="78" stopIfTrue="1" operator="equal">
      <formula>0</formula>
    </cfRule>
  </conditionalFormatting>
  <conditionalFormatting sqref="A142:C142">
    <cfRule type="cellIs" dxfId="1064" priority="75" stopIfTrue="1" operator="equal">
      <formula>A141</formula>
    </cfRule>
    <cfRule type="cellIs" dxfId="1063" priority="76" stopIfTrue="1" operator="equal">
      <formula>0</formula>
    </cfRule>
  </conditionalFormatting>
  <conditionalFormatting sqref="A143:C143">
    <cfRule type="cellIs" dxfId="1062" priority="73" stopIfTrue="1" operator="equal">
      <formula>A142</formula>
    </cfRule>
    <cfRule type="cellIs" dxfId="1061" priority="74" stopIfTrue="1" operator="equal">
      <formula>0</formula>
    </cfRule>
  </conditionalFormatting>
  <conditionalFormatting sqref="A144:C144">
    <cfRule type="cellIs" dxfId="1060" priority="71" stopIfTrue="1" operator="equal">
      <formula>A143</formula>
    </cfRule>
    <cfRule type="cellIs" dxfId="1059" priority="72" stopIfTrue="1" operator="equal">
      <formula>0</formula>
    </cfRule>
  </conditionalFormatting>
  <conditionalFormatting sqref="A145:C145">
    <cfRule type="cellIs" dxfId="1058" priority="69" stopIfTrue="1" operator="equal">
      <formula>A144</formula>
    </cfRule>
    <cfRule type="cellIs" dxfId="1057" priority="70" stopIfTrue="1" operator="equal">
      <formula>0</formula>
    </cfRule>
  </conditionalFormatting>
  <conditionalFormatting sqref="A146:C146">
    <cfRule type="cellIs" dxfId="1056" priority="67" stopIfTrue="1" operator="equal">
      <formula>A145</formula>
    </cfRule>
    <cfRule type="cellIs" dxfId="1055" priority="68" stopIfTrue="1" operator="equal">
      <formula>0</formula>
    </cfRule>
  </conditionalFormatting>
  <conditionalFormatting sqref="A147:C147">
    <cfRule type="cellIs" dxfId="1054" priority="65" stopIfTrue="1" operator="equal">
      <formula>A146</formula>
    </cfRule>
    <cfRule type="cellIs" dxfId="1053" priority="66" stopIfTrue="1" operator="equal">
      <formula>0</formula>
    </cfRule>
  </conditionalFormatting>
  <conditionalFormatting sqref="A148:C148">
    <cfRule type="cellIs" dxfId="1052" priority="63" stopIfTrue="1" operator="equal">
      <formula>A147</formula>
    </cfRule>
    <cfRule type="cellIs" dxfId="1051" priority="64" stopIfTrue="1" operator="equal">
      <formula>0</formula>
    </cfRule>
  </conditionalFormatting>
  <conditionalFormatting sqref="A149:C149">
    <cfRule type="cellIs" dxfId="1050" priority="61" stopIfTrue="1" operator="equal">
      <formula>A148</formula>
    </cfRule>
    <cfRule type="cellIs" dxfId="1049" priority="62" stopIfTrue="1" operator="equal">
      <formula>0</formula>
    </cfRule>
  </conditionalFormatting>
  <conditionalFormatting sqref="A150:C150">
    <cfRule type="cellIs" dxfId="1048" priority="59" stopIfTrue="1" operator="equal">
      <formula>A149</formula>
    </cfRule>
    <cfRule type="cellIs" dxfId="1047" priority="60" stopIfTrue="1" operator="equal">
      <formula>0</formula>
    </cfRule>
  </conditionalFormatting>
  <conditionalFormatting sqref="A151:C151">
    <cfRule type="cellIs" dxfId="1046" priority="57" stopIfTrue="1" operator="equal">
      <formula>A150</formula>
    </cfRule>
    <cfRule type="cellIs" dxfId="1045" priority="58" stopIfTrue="1" operator="equal">
      <formula>0</formula>
    </cfRule>
  </conditionalFormatting>
  <conditionalFormatting sqref="A152:C152">
    <cfRule type="cellIs" dxfId="1044" priority="55" stopIfTrue="1" operator="equal">
      <formula>A151</formula>
    </cfRule>
    <cfRule type="cellIs" dxfId="1043" priority="56" stopIfTrue="1" operator="equal">
      <formula>0</formula>
    </cfRule>
  </conditionalFormatting>
  <conditionalFormatting sqref="A153:C153">
    <cfRule type="cellIs" dxfId="1042" priority="53" stopIfTrue="1" operator="equal">
      <formula>A152</formula>
    </cfRule>
    <cfRule type="cellIs" dxfId="1041" priority="54" stopIfTrue="1" operator="equal">
      <formula>0</formula>
    </cfRule>
  </conditionalFormatting>
  <conditionalFormatting sqref="A154:C154">
    <cfRule type="cellIs" dxfId="1040" priority="51" stopIfTrue="1" operator="equal">
      <formula>A153</formula>
    </cfRule>
    <cfRule type="cellIs" dxfId="1039" priority="52" stopIfTrue="1" operator="equal">
      <formula>0</formula>
    </cfRule>
  </conditionalFormatting>
  <conditionalFormatting sqref="A162:C162">
    <cfRule type="cellIs" dxfId="1038" priority="47" stopIfTrue="1" operator="equal">
      <formula>A161</formula>
    </cfRule>
    <cfRule type="cellIs" dxfId="1037" priority="48" stopIfTrue="1" operator="equal">
      <formula>0</formula>
    </cfRule>
  </conditionalFormatting>
  <conditionalFormatting sqref="A163:C163">
    <cfRule type="cellIs" dxfId="1036" priority="45" stopIfTrue="1" operator="equal">
      <formula>A162</formula>
    </cfRule>
    <cfRule type="cellIs" dxfId="1035" priority="46" stopIfTrue="1" operator="equal">
      <formula>0</formula>
    </cfRule>
  </conditionalFormatting>
  <conditionalFormatting sqref="A164:C164">
    <cfRule type="cellIs" dxfId="1034" priority="43" stopIfTrue="1" operator="equal">
      <formula>A163</formula>
    </cfRule>
    <cfRule type="cellIs" dxfId="1033" priority="44" stopIfTrue="1" operator="equal">
      <formula>0</formula>
    </cfRule>
  </conditionalFormatting>
  <conditionalFormatting sqref="A165:C165">
    <cfRule type="cellIs" dxfId="1032" priority="41" stopIfTrue="1" operator="equal">
      <formula>A164</formula>
    </cfRule>
    <cfRule type="cellIs" dxfId="1031" priority="42" stopIfTrue="1" operator="equal">
      <formula>0</formula>
    </cfRule>
  </conditionalFormatting>
  <conditionalFormatting sqref="A166:C166">
    <cfRule type="cellIs" dxfId="1030" priority="39" stopIfTrue="1" operator="equal">
      <formula>A165</formula>
    </cfRule>
    <cfRule type="cellIs" dxfId="1029" priority="40" stopIfTrue="1" operator="equal">
      <formula>0</formula>
    </cfRule>
  </conditionalFormatting>
  <conditionalFormatting sqref="A167:C167">
    <cfRule type="cellIs" dxfId="1028" priority="37" stopIfTrue="1" operator="equal">
      <formula>A166</formula>
    </cfRule>
    <cfRule type="cellIs" dxfId="1027" priority="38" stopIfTrue="1" operator="equal">
      <formula>0</formula>
    </cfRule>
  </conditionalFormatting>
  <conditionalFormatting sqref="A168:C168">
    <cfRule type="cellIs" dxfId="1026" priority="35" stopIfTrue="1" operator="equal">
      <formula>A167</formula>
    </cfRule>
    <cfRule type="cellIs" dxfId="1025" priority="36" stopIfTrue="1" operator="equal">
      <formula>0</formula>
    </cfRule>
  </conditionalFormatting>
  <conditionalFormatting sqref="A169:C169">
    <cfRule type="cellIs" dxfId="1024" priority="33" stopIfTrue="1" operator="equal">
      <formula>A168</formula>
    </cfRule>
    <cfRule type="cellIs" dxfId="1023" priority="34" stopIfTrue="1" operator="equal">
      <formula>0</formula>
    </cfRule>
  </conditionalFormatting>
  <conditionalFormatting sqref="A170:C170">
    <cfRule type="cellIs" dxfId="1022" priority="31" stopIfTrue="1" operator="equal">
      <formula>A169</formula>
    </cfRule>
    <cfRule type="cellIs" dxfId="1021" priority="32" stopIfTrue="1" operator="equal">
      <formula>0</formula>
    </cfRule>
  </conditionalFormatting>
  <conditionalFormatting sqref="A171:C171">
    <cfRule type="cellIs" dxfId="1020" priority="29" stopIfTrue="1" operator="equal">
      <formula>A170</formula>
    </cfRule>
    <cfRule type="cellIs" dxfId="1019" priority="30" stopIfTrue="1" operator="equal">
      <formula>0</formula>
    </cfRule>
  </conditionalFormatting>
  <conditionalFormatting sqref="A172:C172">
    <cfRule type="cellIs" dxfId="1018" priority="27" stopIfTrue="1" operator="equal">
      <formula>A171</formula>
    </cfRule>
    <cfRule type="cellIs" dxfId="1017" priority="28" stopIfTrue="1" operator="equal">
      <formula>0</formula>
    </cfRule>
  </conditionalFormatting>
  <conditionalFormatting sqref="A173:C173">
    <cfRule type="cellIs" dxfId="1016" priority="25" stopIfTrue="1" operator="equal">
      <formula>A172</formula>
    </cfRule>
    <cfRule type="cellIs" dxfId="1015" priority="26" stopIfTrue="1" operator="equal">
      <formula>0</formula>
    </cfRule>
  </conditionalFormatting>
  <conditionalFormatting sqref="A174:C174">
    <cfRule type="cellIs" dxfId="1014" priority="23" stopIfTrue="1" operator="equal">
      <formula>A173</formula>
    </cfRule>
    <cfRule type="cellIs" dxfId="1013" priority="24" stopIfTrue="1" operator="equal">
      <formula>0</formula>
    </cfRule>
  </conditionalFormatting>
  <conditionalFormatting sqref="A175:C175">
    <cfRule type="cellIs" dxfId="1012" priority="21" stopIfTrue="1" operator="equal">
      <formula>A174</formula>
    </cfRule>
    <cfRule type="cellIs" dxfId="1011" priority="22" stopIfTrue="1" operator="equal">
      <formula>0</formula>
    </cfRule>
  </conditionalFormatting>
  <conditionalFormatting sqref="A176:C176">
    <cfRule type="cellIs" dxfId="1010" priority="19" stopIfTrue="1" operator="equal">
      <formula>A175</formula>
    </cfRule>
    <cfRule type="cellIs" dxfId="1009" priority="20" stopIfTrue="1" operator="equal">
      <formula>0</formula>
    </cfRule>
  </conditionalFormatting>
  <conditionalFormatting sqref="A177:C177">
    <cfRule type="cellIs" dxfId="1008" priority="17" stopIfTrue="1" operator="equal">
      <formula>A176</formula>
    </cfRule>
    <cfRule type="cellIs" dxfId="1007" priority="18" stopIfTrue="1" operator="equal">
      <formula>0</formula>
    </cfRule>
  </conditionalFormatting>
  <conditionalFormatting sqref="A178:C178">
    <cfRule type="cellIs" dxfId="1006" priority="15" stopIfTrue="1" operator="equal">
      <formula>A177</formula>
    </cfRule>
    <cfRule type="cellIs" dxfId="1005" priority="16" stopIfTrue="1" operator="equal">
      <formula>0</formula>
    </cfRule>
  </conditionalFormatting>
  <conditionalFormatting sqref="A179:C179">
    <cfRule type="cellIs" dxfId="1004" priority="13" stopIfTrue="1" operator="equal">
      <formula>A178</formula>
    </cfRule>
    <cfRule type="cellIs" dxfId="1003" priority="14" stopIfTrue="1" operator="equal">
      <formula>0</formula>
    </cfRule>
  </conditionalFormatting>
  <conditionalFormatting sqref="A180:C180">
    <cfRule type="cellIs" dxfId="1002" priority="11" stopIfTrue="1" operator="equal">
      <formula>A179</formula>
    </cfRule>
    <cfRule type="cellIs" dxfId="1001" priority="12" stopIfTrue="1" operator="equal">
      <formula>0</formula>
    </cfRule>
  </conditionalFormatting>
  <conditionalFormatting sqref="A181:C181">
    <cfRule type="cellIs" dxfId="1000" priority="9" stopIfTrue="1" operator="equal">
      <formula>A180</formula>
    </cfRule>
    <cfRule type="cellIs" dxfId="999" priority="10" stopIfTrue="1" operator="equal">
      <formula>0</formula>
    </cfRule>
  </conditionalFormatting>
  <conditionalFormatting sqref="A182:C182">
    <cfRule type="cellIs" dxfId="998" priority="7" stopIfTrue="1" operator="equal">
      <formula>A181</formula>
    </cfRule>
    <cfRule type="cellIs" dxfId="997" priority="8" stopIfTrue="1" operator="equal">
      <formula>0</formula>
    </cfRule>
  </conditionalFormatting>
  <conditionalFormatting sqref="A212">
    <cfRule type="cellIs" dxfId="996" priority="3" stopIfTrue="1" operator="equal">
      <formula>A211</formula>
    </cfRule>
  </conditionalFormatting>
  <conditionalFormatting sqref="A213">
    <cfRule type="cellIs" dxfId="995" priority="2" stopIfTrue="1" operator="equal">
      <formula>A212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A249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44" t="s">
        <v>115</v>
      </c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</row>
    <row r="2" spans="1:79" ht="14.25" customHeight="1">
      <c r="A2" s="145" t="s">
        <v>282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</row>
    <row r="4" spans="1:79" ht="15" customHeight="1">
      <c r="A4" s="11" t="s">
        <v>159</v>
      </c>
      <c r="B4" s="142" t="s">
        <v>251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8"/>
      <c r="AH4" s="136" t="s">
        <v>250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8"/>
      <c r="AT4" s="138" t="s">
        <v>256</v>
      </c>
      <c r="AU4" s="136"/>
      <c r="AV4" s="136"/>
      <c r="AW4" s="136"/>
      <c r="AX4" s="136"/>
      <c r="AY4" s="136"/>
      <c r="AZ4" s="136"/>
      <c r="BA4" s="136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7"/>
      <c r="AH5" s="139" t="s">
        <v>161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7"/>
      <c r="AT5" s="139" t="s">
        <v>157</v>
      </c>
      <c r="AU5" s="139"/>
      <c r="AV5" s="139"/>
      <c r="AW5" s="139"/>
      <c r="AX5" s="139"/>
      <c r="AY5" s="139"/>
      <c r="AZ5" s="139"/>
      <c r="BA5" s="1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42" t="s">
        <v>299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136" t="s">
        <v>300</v>
      </c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5"/>
      <c r="BC7" s="138" t="s">
        <v>256</v>
      </c>
      <c r="BD7" s="136"/>
      <c r="BE7" s="136"/>
      <c r="BF7" s="136"/>
      <c r="BG7" s="136"/>
      <c r="BH7" s="136"/>
      <c r="BI7" s="136"/>
      <c r="BJ7" s="136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43" t="s">
        <v>155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7"/>
      <c r="AH8" s="139" t="s">
        <v>163</v>
      </c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"/>
      <c r="BC8" s="139" t="s">
        <v>157</v>
      </c>
      <c r="BD8" s="139"/>
      <c r="BE8" s="139"/>
      <c r="BF8" s="139"/>
      <c r="BG8" s="139"/>
      <c r="BH8" s="139"/>
      <c r="BI8" s="139"/>
      <c r="BJ8" s="1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6" t="s">
        <v>652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N10" s="136" t="s">
        <v>653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5"/>
      <c r="AA10" s="136" t="s">
        <v>654</v>
      </c>
      <c r="AB10" s="136"/>
      <c r="AC10" s="136"/>
      <c r="AD10" s="136"/>
      <c r="AE10" s="136"/>
      <c r="AF10" s="136"/>
      <c r="AG10" s="136"/>
      <c r="AH10" s="136"/>
      <c r="AI10" s="136"/>
      <c r="AJ10" s="15"/>
      <c r="AK10" s="137" t="s">
        <v>655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0"/>
      <c r="BL10" s="138" t="s">
        <v>257</v>
      </c>
      <c r="BM10" s="136"/>
      <c r="BN10" s="136"/>
      <c r="BO10" s="136"/>
      <c r="BP10" s="136"/>
      <c r="BQ10" s="136"/>
      <c r="BR10" s="136"/>
      <c r="BS10" s="136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9" t="s">
        <v>165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N11" s="139" t="s">
        <v>167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"/>
      <c r="AA11" s="140" t="s">
        <v>168</v>
      </c>
      <c r="AB11" s="140"/>
      <c r="AC11" s="140"/>
      <c r="AD11" s="140"/>
      <c r="AE11" s="140"/>
      <c r="AF11" s="140"/>
      <c r="AG11" s="140"/>
      <c r="AH11" s="140"/>
      <c r="AI11" s="140"/>
      <c r="AJ11" s="13"/>
      <c r="AK11" s="141" t="s">
        <v>166</v>
      </c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9"/>
      <c r="BL11" s="139" t="s">
        <v>158</v>
      </c>
      <c r="BM11" s="139"/>
      <c r="BN11" s="139"/>
      <c r="BO11" s="139"/>
      <c r="BP11" s="139"/>
      <c r="BQ11" s="139"/>
      <c r="BR11" s="139"/>
      <c r="BS11" s="1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81" t="s">
        <v>283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</row>
    <row r="14" spans="1:79" ht="14.25" customHeight="1">
      <c r="A14" s="81" t="s">
        <v>148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</row>
    <row r="15" spans="1:79" ht="30" customHeight="1">
      <c r="A15" s="78" t="s">
        <v>649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5" t="s">
        <v>149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</row>
    <row r="18" spans="1:79" ht="30" customHeight="1">
      <c r="A18" s="78" t="s">
        <v>650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81" t="s">
        <v>150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</row>
    <row r="21" spans="1:79" ht="30" customHeight="1">
      <c r="A21" s="78" t="s">
        <v>651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81" t="s">
        <v>151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</row>
    <row r="24" spans="1:79" ht="14.25" customHeight="1">
      <c r="A24" s="131" t="s">
        <v>268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</row>
    <row r="25" spans="1:79" ht="15" customHeight="1">
      <c r="A25" s="85" t="s">
        <v>258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</row>
    <row r="26" spans="1:79" ht="23.1" customHeight="1">
      <c r="A26" s="98" t="s">
        <v>2</v>
      </c>
      <c r="B26" s="99"/>
      <c r="C26" s="99"/>
      <c r="D26" s="100"/>
      <c r="E26" s="98" t="s">
        <v>19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54" t="s">
        <v>259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262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269</v>
      </c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</row>
    <row r="27" spans="1:79" ht="54.75" customHeight="1">
      <c r="A27" s="101"/>
      <c r="B27" s="102"/>
      <c r="C27" s="102"/>
      <c r="D27" s="103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93" t="s">
        <v>4</v>
      </c>
      <c r="V27" s="94"/>
      <c r="W27" s="94"/>
      <c r="X27" s="94"/>
      <c r="Y27" s="95"/>
      <c r="Z27" s="93" t="s">
        <v>3</v>
      </c>
      <c r="AA27" s="94"/>
      <c r="AB27" s="94"/>
      <c r="AC27" s="94"/>
      <c r="AD27" s="95"/>
      <c r="AE27" s="116" t="s">
        <v>116</v>
      </c>
      <c r="AF27" s="117"/>
      <c r="AG27" s="117"/>
      <c r="AH27" s="118"/>
      <c r="AI27" s="93" t="s">
        <v>5</v>
      </c>
      <c r="AJ27" s="94"/>
      <c r="AK27" s="94"/>
      <c r="AL27" s="94"/>
      <c r="AM27" s="95"/>
      <c r="AN27" s="93" t="s">
        <v>4</v>
      </c>
      <c r="AO27" s="94"/>
      <c r="AP27" s="94"/>
      <c r="AQ27" s="94"/>
      <c r="AR27" s="95"/>
      <c r="AS27" s="93" t="s">
        <v>3</v>
      </c>
      <c r="AT27" s="94"/>
      <c r="AU27" s="94"/>
      <c r="AV27" s="94"/>
      <c r="AW27" s="95"/>
      <c r="AX27" s="116" t="s">
        <v>116</v>
      </c>
      <c r="AY27" s="117"/>
      <c r="AZ27" s="117"/>
      <c r="BA27" s="118"/>
      <c r="BB27" s="93" t="s">
        <v>96</v>
      </c>
      <c r="BC27" s="94"/>
      <c r="BD27" s="94"/>
      <c r="BE27" s="94"/>
      <c r="BF27" s="95"/>
      <c r="BG27" s="93" t="s">
        <v>4</v>
      </c>
      <c r="BH27" s="94"/>
      <c r="BI27" s="94"/>
      <c r="BJ27" s="94"/>
      <c r="BK27" s="95"/>
      <c r="BL27" s="93" t="s">
        <v>3</v>
      </c>
      <c r="BM27" s="94"/>
      <c r="BN27" s="94"/>
      <c r="BO27" s="94"/>
      <c r="BP27" s="95"/>
      <c r="BQ27" s="116" t="s">
        <v>116</v>
      </c>
      <c r="BR27" s="117"/>
      <c r="BS27" s="117"/>
      <c r="BT27" s="118"/>
      <c r="BU27" s="93" t="s">
        <v>97</v>
      </c>
      <c r="BV27" s="94"/>
      <c r="BW27" s="94"/>
      <c r="BX27" s="94"/>
      <c r="BY27" s="95"/>
    </row>
    <row r="28" spans="1:79" ht="15" customHeight="1">
      <c r="A28" s="93">
        <v>1</v>
      </c>
      <c r="B28" s="94"/>
      <c r="C28" s="94"/>
      <c r="D28" s="95"/>
      <c r="E28" s="93">
        <v>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3">
        <v>3</v>
      </c>
      <c r="V28" s="94"/>
      <c r="W28" s="94"/>
      <c r="X28" s="94"/>
      <c r="Y28" s="95"/>
      <c r="Z28" s="93">
        <v>4</v>
      </c>
      <c r="AA28" s="94"/>
      <c r="AB28" s="94"/>
      <c r="AC28" s="94"/>
      <c r="AD28" s="95"/>
      <c r="AE28" s="93">
        <v>5</v>
      </c>
      <c r="AF28" s="94"/>
      <c r="AG28" s="94"/>
      <c r="AH28" s="95"/>
      <c r="AI28" s="93">
        <v>6</v>
      </c>
      <c r="AJ28" s="94"/>
      <c r="AK28" s="94"/>
      <c r="AL28" s="94"/>
      <c r="AM28" s="95"/>
      <c r="AN28" s="93">
        <v>7</v>
      </c>
      <c r="AO28" s="94"/>
      <c r="AP28" s="94"/>
      <c r="AQ28" s="94"/>
      <c r="AR28" s="95"/>
      <c r="AS28" s="93">
        <v>8</v>
      </c>
      <c r="AT28" s="94"/>
      <c r="AU28" s="94"/>
      <c r="AV28" s="94"/>
      <c r="AW28" s="95"/>
      <c r="AX28" s="93">
        <v>9</v>
      </c>
      <c r="AY28" s="94"/>
      <c r="AZ28" s="94"/>
      <c r="BA28" s="95"/>
      <c r="BB28" s="93">
        <v>10</v>
      </c>
      <c r="BC28" s="94"/>
      <c r="BD28" s="94"/>
      <c r="BE28" s="94"/>
      <c r="BF28" s="95"/>
      <c r="BG28" s="93">
        <v>11</v>
      </c>
      <c r="BH28" s="94"/>
      <c r="BI28" s="94"/>
      <c r="BJ28" s="94"/>
      <c r="BK28" s="95"/>
      <c r="BL28" s="93">
        <v>12</v>
      </c>
      <c r="BM28" s="94"/>
      <c r="BN28" s="94"/>
      <c r="BO28" s="94"/>
      <c r="BP28" s="95"/>
      <c r="BQ28" s="93">
        <v>13</v>
      </c>
      <c r="BR28" s="94"/>
      <c r="BS28" s="94"/>
      <c r="BT28" s="95"/>
      <c r="BU28" s="93">
        <v>14</v>
      </c>
      <c r="BV28" s="94"/>
      <c r="BW28" s="94"/>
      <c r="BX28" s="94"/>
      <c r="BY28" s="95"/>
    </row>
    <row r="29" spans="1:79" ht="13.5" hidden="1" customHeight="1">
      <c r="A29" s="107" t="s">
        <v>56</v>
      </c>
      <c r="B29" s="108"/>
      <c r="C29" s="108"/>
      <c r="D29" s="109"/>
      <c r="E29" s="107" t="s">
        <v>57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32" t="s">
        <v>65</v>
      </c>
      <c r="V29" s="133"/>
      <c r="W29" s="133"/>
      <c r="X29" s="133"/>
      <c r="Y29" s="134"/>
      <c r="Z29" s="132" t="s">
        <v>66</v>
      </c>
      <c r="AA29" s="133"/>
      <c r="AB29" s="133"/>
      <c r="AC29" s="133"/>
      <c r="AD29" s="134"/>
      <c r="AE29" s="107" t="s">
        <v>91</v>
      </c>
      <c r="AF29" s="108"/>
      <c r="AG29" s="108"/>
      <c r="AH29" s="109"/>
      <c r="AI29" s="113" t="s">
        <v>170</v>
      </c>
      <c r="AJ29" s="114"/>
      <c r="AK29" s="114"/>
      <c r="AL29" s="114"/>
      <c r="AM29" s="115"/>
      <c r="AN29" s="107" t="s">
        <v>67</v>
      </c>
      <c r="AO29" s="108"/>
      <c r="AP29" s="108"/>
      <c r="AQ29" s="108"/>
      <c r="AR29" s="109"/>
      <c r="AS29" s="107" t="s">
        <v>68</v>
      </c>
      <c r="AT29" s="108"/>
      <c r="AU29" s="108"/>
      <c r="AV29" s="108"/>
      <c r="AW29" s="109"/>
      <c r="AX29" s="107" t="s">
        <v>92</v>
      </c>
      <c r="AY29" s="108"/>
      <c r="AZ29" s="108"/>
      <c r="BA29" s="109"/>
      <c r="BB29" s="113" t="s">
        <v>170</v>
      </c>
      <c r="BC29" s="114"/>
      <c r="BD29" s="114"/>
      <c r="BE29" s="114"/>
      <c r="BF29" s="115"/>
      <c r="BG29" s="107" t="s">
        <v>58</v>
      </c>
      <c r="BH29" s="108"/>
      <c r="BI29" s="108"/>
      <c r="BJ29" s="108"/>
      <c r="BK29" s="109"/>
      <c r="BL29" s="107" t="s">
        <v>59</v>
      </c>
      <c r="BM29" s="108"/>
      <c r="BN29" s="108"/>
      <c r="BO29" s="108"/>
      <c r="BP29" s="109"/>
      <c r="BQ29" s="107" t="s">
        <v>93</v>
      </c>
      <c r="BR29" s="108"/>
      <c r="BS29" s="108"/>
      <c r="BT29" s="109"/>
      <c r="BU29" s="113" t="s">
        <v>170</v>
      </c>
      <c r="BV29" s="114"/>
      <c r="BW29" s="114"/>
      <c r="BX29" s="114"/>
      <c r="BY29" s="115"/>
      <c r="CA29" t="s">
        <v>21</v>
      </c>
    </row>
    <row r="30" spans="1:79" s="25" customFormat="1" ht="12.75" customHeight="1">
      <c r="A30" s="44"/>
      <c r="B30" s="45"/>
      <c r="C30" s="45"/>
      <c r="D30" s="71"/>
      <c r="E30" s="36" t="s">
        <v>172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69">
        <v>0</v>
      </c>
      <c r="V30" s="69"/>
      <c r="W30" s="69"/>
      <c r="X30" s="69"/>
      <c r="Y30" s="69"/>
      <c r="Z30" s="69" t="s">
        <v>173</v>
      </c>
      <c r="AA30" s="69"/>
      <c r="AB30" s="69"/>
      <c r="AC30" s="69"/>
      <c r="AD30" s="69"/>
      <c r="AE30" s="66" t="s">
        <v>173</v>
      </c>
      <c r="AF30" s="67"/>
      <c r="AG30" s="67"/>
      <c r="AH30" s="68"/>
      <c r="AI30" s="66">
        <f>IF(ISNUMBER(U30),U30,0)+IF(ISNUMBER(Z30),Z30,0)</f>
        <v>0</v>
      </c>
      <c r="AJ30" s="67"/>
      <c r="AK30" s="67"/>
      <c r="AL30" s="67"/>
      <c r="AM30" s="68"/>
      <c r="AN30" s="66">
        <v>122935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122935</v>
      </c>
      <c r="BC30" s="67"/>
      <c r="BD30" s="67"/>
      <c r="BE30" s="67"/>
      <c r="BF30" s="68"/>
      <c r="BG30" s="66">
        <v>138900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138900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44"/>
      <c r="B31" s="45"/>
      <c r="C31" s="45"/>
      <c r="D31" s="71"/>
      <c r="E31" s="36" t="s">
        <v>174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69" t="s">
        <v>173</v>
      </c>
      <c r="V31" s="69"/>
      <c r="W31" s="69"/>
      <c r="X31" s="69"/>
      <c r="Y31" s="69"/>
      <c r="Z31" s="69">
        <v>0</v>
      </c>
      <c r="AA31" s="69"/>
      <c r="AB31" s="69"/>
      <c r="AC31" s="69"/>
      <c r="AD31" s="69"/>
      <c r="AE31" s="66">
        <v>0</v>
      </c>
      <c r="AF31" s="67"/>
      <c r="AG31" s="67"/>
      <c r="AH31" s="68"/>
      <c r="AI31" s="66">
        <f>IF(ISNUMBER(U31),U31,0)+IF(ISNUMBER(Z31),Z31,0)</f>
        <v>0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61500</v>
      </c>
      <c r="AT31" s="67"/>
      <c r="AU31" s="67"/>
      <c r="AV31" s="67"/>
      <c r="AW31" s="68"/>
      <c r="AX31" s="66">
        <v>61500</v>
      </c>
      <c r="AY31" s="67"/>
      <c r="AZ31" s="67"/>
      <c r="BA31" s="68"/>
      <c r="BB31" s="66">
        <f>IF(ISNUMBER(AN31),AN31,0)+IF(ISNUMBER(AS31),AS31,0)</f>
        <v>61500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40000</v>
      </c>
      <c r="BM31" s="67"/>
      <c r="BN31" s="67"/>
      <c r="BO31" s="67"/>
      <c r="BP31" s="68"/>
      <c r="BQ31" s="66">
        <v>40000</v>
      </c>
      <c r="BR31" s="67"/>
      <c r="BS31" s="67"/>
      <c r="BT31" s="68"/>
      <c r="BU31" s="66">
        <f>IF(ISNUMBER(BG31),BG31,0)+IF(ISNUMBER(BL31),BL31,0)</f>
        <v>40000</v>
      </c>
      <c r="BV31" s="67"/>
      <c r="BW31" s="67"/>
      <c r="BX31" s="67"/>
      <c r="BY31" s="68"/>
    </row>
    <row r="32" spans="1:79" s="25" customFormat="1" ht="38.25" customHeight="1">
      <c r="A32" s="44">
        <v>602400</v>
      </c>
      <c r="B32" s="45"/>
      <c r="C32" s="45"/>
      <c r="D32" s="71"/>
      <c r="E32" s="36" t="s">
        <v>175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69" t="s">
        <v>173</v>
      </c>
      <c r="V32" s="69"/>
      <c r="W32" s="69"/>
      <c r="X32" s="69"/>
      <c r="Y32" s="69"/>
      <c r="Z32" s="69">
        <v>0</v>
      </c>
      <c r="AA32" s="69"/>
      <c r="AB32" s="69"/>
      <c r="AC32" s="69"/>
      <c r="AD32" s="69"/>
      <c r="AE32" s="66">
        <v>0</v>
      </c>
      <c r="AF32" s="67"/>
      <c r="AG32" s="67"/>
      <c r="AH32" s="68"/>
      <c r="AI32" s="66">
        <f>IF(ISNUMBER(U32),U32,0)+IF(ISNUMBER(Z32),Z32,0)</f>
        <v>0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61500</v>
      </c>
      <c r="AT32" s="67"/>
      <c r="AU32" s="67"/>
      <c r="AV32" s="67"/>
      <c r="AW32" s="68"/>
      <c r="AX32" s="66">
        <v>61500</v>
      </c>
      <c r="AY32" s="67"/>
      <c r="AZ32" s="67"/>
      <c r="BA32" s="68"/>
      <c r="BB32" s="66">
        <f>IF(ISNUMBER(AN32),AN32,0)+IF(ISNUMBER(AS32),AS32,0)</f>
        <v>61500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40000</v>
      </c>
      <c r="BM32" s="67"/>
      <c r="BN32" s="67"/>
      <c r="BO32" s="67"/>
      <c r="BP32" s="68"/>
      <c r="BQ32" s="66">
        <v>40000</v>
      </c>
      <c r="BR32" s="67"/>
      <c r="BS32" s="67"/>
      <c r="BT32" s="68"/>
      <c r="BU32" s="66">
        <f>IF(ISNUMBER(BG32),BG32,0)+IF(ISNUMBER(BL32),BL32,0)</f>
        <v>40000</v>
      </c>
      <c r="BV32" s="67"/>
      <c r="BW32" s="67"/>
      <c r="BX32" s="67"/>
      <c r="BY32" s="68"/>
    </row>
    <row r="33" spans="1:79" s="26" customFormat="1" ht="12.75" customHeight="1">
      <c r="A33" s="46"/>
      <c r="B33" s="47"/>
      <c r="C33" s="47"/>
      <c r="D33" s="70"/>
      <c r="E33" s="31" t="s">
        <v>147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65">
        <v>0</v>
      </c>
      <c r="V33" s="65"/>
      <c r="W33" s="65"/>
      <c r="X33" s="65"/>
      <c r="Y33" s="65"/>
      <c r="Z33" s="65">
        <v>0</v>
      </c>
      <c r="AA33" s="65"/>
      <c r="AB33" s="65"/>
      <c r="AC33" s="65"/>
      <c r="AD33" s="65"/>
      <c r="AE33" s="62">
        <v>0</v>
      </c>
      <c r="AF33" s="63"/>
      <c r="AG33" s="63"/>
      <c r="AH33" s="64"/>
      <c r="AI33" s="62">
        <f>IF(ISNUMBER(U33),U33,0)+IF(ISNUMBER(Z33),Z33,0)</f>
        <v>0</v>
      </c>
      <c r="AJ33" s="63"/>
      <c r="AK33" s="63"/>
      <c r="AL33" s="63"/>
      <c r="AM33" s="64"/>
      <c r="AN33" s="62">
        <v>122935</v>
      </c>
      <c r="AO33" s="63"/>
      <c r="AP33" s="63"/>
      <c r="AQ33" s="63"/>
      <c r="AR33" s="64"/>
      <c r="AS33" s="62">
        <v>61500</v>
      </c>
      <c r="AT33" s="63"/>
      <c r="AU33" s="63"/>
      <c r="AV33" s="63"/>
      <c r="AW33" s="64"/>
      <c r="AX33" s="62">
        <v>61500</v>
      </c>
      <c r="AY33" s="63"/>
      <c r="AZ33" s="63"/>
      <c r="BA33" s="64"/>
      <c r="BB33" s="62">
        <f>IF(ISNUMBER(AN33),AN33,0)+IF(ISNUMBER(AS33),AS33,0)</f>
        <v>184435</v>
      </c>
      <c r="BC33" s="63"/>
      <c r="BD33" s="63"/>
      <c r="BE33" s="63"/>
      <c r="BF33" s="64"/>
      <c r="BG33" s="62">
        <v>138900</v>
      </c>
      <c r="BH33" s="63"/>
      <c r="BI33" s="63"/>
      <c r="BJ33" s="63"/>
      <c r="BK33" s="64"/>
      <c r="BL33" s="62">
        <v>40000</v>
      </c>
      <c r="BM33" s="63"/>
      <c r="BN33" s="63"/>
      <c r="BO33" s="63"/>
      <c r="BP33" s="64"/>
      <c r="BQ33" s="62">
        <v>40000</v>
      </c>
      <c r="BR33" s="63"/>
      <c r="BS33" s="63"/>
      <c r="BT33" s="64"/>
      <c r="BU33" s="62">
        <f>IF(ISNUMBER(BG33),BG33,0)+IF(ISNUMBER(BL33),BL33,0)</f>
        <v>178900</v>
      </c>
      <c r="BV33" s="63"/>
      <c r="BW33" s="63"/>
      <c r="BX33" s="63"/>
      <c r="BY33" s="64"/>
    </row>
    <row r="35" spans="1:79" ht="14.25" customHeight="1">
      <c r="A35" s="131" t="s">
        <v>284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</row>
    <row r="36" spans="1:79" ht="15" customHeight="1">
      <c r="A36" s="96" t="s">
        <v>258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</row>
    <row r="37" spans="1:79" ht="22.5" customHeight="1">
      <c r="A37" s="98" t="s">
        <v>2</v>
      </c>
      <c r="B37" s="99"/>
      <c r="C37" s="99"/>
      <c r="D37" s="100"/>
      <c r="E37" s="98" t="s">
        <v>19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100"/>
      <c r="X37" s="93" t="s">
        <v>280</v>
      </c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5"/>
      <c r="AR37" s="54" t="s">
        <v>285</v>
      </c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</row>
    <row r="38" spans="1:79" ht="36" customHeight="1">
      <c r="A38" s="101"/>
      <c r="B38" s="102"/>
      <c r="C38" s="102"/>
      <c r="D38" s="103"/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54" t="s">
        <v>4</v>
      </c>
      <c r="Y38" s="54"/>
      <c r="Z38" s="54"/>
      <c r="AA38" s="54"/>
      <c r="AB38" s="54"/>
      <c r="AC38" s="54" t="s">
        <v>3</v>
      </c>
      <c r="AD38" s="54"/>
      <c r="AE38" s="54"/>
      <c r="AF38" s="54"/>
      <c r="AG38" s="54"/>
      <c r="AH38" s="116" t="s">
        <v>116</v>
      </c>
      <c r="AI38" s="117"/>
      <c r="AJ38" s="117"/>
      <c r="AK38" s="117"/>
      <c r="AL38" s="118"/>
      <c r="AM38" s="93" t="s">
        <v>5</v>
      </c>
      <c r="AN38" s="94"/>
      <c r="AO38" s="94"/>
      <c r="AP38" s="94"/>
      <c r="AQ38" s="95"/>
      <c r="AR38" s="93" t="s">
        <v>4</v>
      </c>
      <c r="AS38" s="94"/>
      <c r="AT38" s="94"/>
      <c r="AU38" s="94"/>
      <c r="AV38" s="95"/>
      <c r="AW38" s="93" t="s">
        <v>3</v>
      </c>
      <c r="AX38" s="94"/>
      <c r="AY38" s="94"/>
      <c r="AZ38" s="94"/>
      <c r="BA38" s="95"/>
      <c r="BB38" s="116" t="s">
        <v>116</v>
      </c>
      <c r="BC38" s="117"/>
      <c r="BD38" s="117"/>
      <c r="BE38" s="117"/>
      <c r="BF38" s="118"/>
      <c r="BG38" s="93" t="s">
        <v>96</v>
      </c>
      <c r="BH38" s="94"/>
      <c r="BI38" s="94"/>
      <c r="BJ38" s="94"/>
      <c r="BK38" s="95"/>
    </row>
    <row r="39" spans="1:79" ht="15" customHeight="1">
      <c r="A39" s="93">
        <v>1</v>
      </c>
      <c r="B39" s="94"/>
      <c r="C39" s="94"/>
      <c r="D39" s="95"/>
      <c r="E39" s="93">
        <v>2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54">
        <v>3</v>
      </c>
      <c r="Y39" s="54"/>
      <c r="Z39" s="54"/>
      <c r="AA39" s="54"/>
      <c r="AB39" s="54"/>
      <c r="AC39" s="54">
        <v>4</v>
      </c>
      <c r="AD39" s="54"/>
      <c r="AE39" s="54"/>
      <c r="AF39" s="54"/>
      <c r="AG39" s="54"/>
      <c r="AH39" s="54">
        <v>5</v>
      </c>
      <c r="AI39" s="54"/>
      <c r="AJ39" s="54"/>
      <c r="AK39" s="54"/>
      <c r="AL39" s="54"/>
      <c r="AM39" s="54">
        <v>6</v>
      </c>
      <c r="AN39" s="54"/>
      <c r="AO39" s="54"/>
      <c r="AP39" s="54"/>
      <c r="AQ39" s="54"/>
      <c r="AR39" s="93">
        <v>7</v>
      </c>
      <c r="AS39" s="94"/>
      <c r="AT39" s="94"/>
      <c r="AU39" s="94"/>
      <c r="AV39" s="95"/>
      <c r="AW39" s="93">
        <v>8</v>
      </c>
      <c r="AX39" s="94"/>
      <c r="AY39" s="94"/>
      <c r="AZ39" s="94"/>
      <c r="BA39" s="95"/>
      <c r="BB39" s="93">
        <v>9</v>
      </c>
      <c r="BC39" s="94"/>
      <c r="BD39" s="94"/>
      <c r="BE39" s="94"/>
      <c r="BF39" s="95"/>
      <c r="BG39" s="93">
        <v>10</v>
      </c>
      <c r="BH39" s="94"/>
      <c r="BI39" s="94"/>
      <c r="BJ39" s="94"/>
      <c r="BK39" s="95"/>
    </row>
    <row r="40" spans="1:79" ht="20.25" hidden="1" customHeight="1">
      <c r="A40" s="107" t="s">
        <v>56</v>
      </c>
      <c r="B40" s="108"/>
      <c r="C40" s="108"/>
      <c r="D40" s="109"/>
      <c r="E40" s="107" t="s">
        <v>57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9"/>
      <c r="X40" s="84" t="s">
        <v>60</v>
      </c>
      <c r="Y40" s="84"/>
      <c r="Z40" s="84"/>
      <c r="AA40" s="84"/>
      <c r="AB40" s="84"/>
      <c r="AC40" s="84" t="s">
        <v>61</v>
      </c>
      <c r="AD40" s="84"/>
      <c r="AE40" s="84"/>
      <c r="AF40" s="84"/>
      <c r="AG40" s="84"/>
      <c r="AH40" s="107" t="s">
        <v>94</v>
      </c>
      <c r="AI40" s="108"/>
      <c r="AJ40" s="108"/>
      <c r="AK40" s="108"/>
      <c r="AL40" s="109"/>
      <c r="AM40" s="113" t="s">
        <v>171</v>
      </c>
      <c r="AN40" s="114"/>
      <c r="AO40" s="114"/>
      <c r="AP40" s="114"/>
      <c r="AQ40" s="115"/>
      <c r="AR40" s="107" t="s">
        <v>62</v>
      </c>
      <c r="AS40" s="108"/>
      <c r="AT40" s="108"/>
      <c r="AU40" s="108"/>
      <c r="AV40" s="109"/>
      <c r="AW40" s="107" t="s">
        <v>63</v>
      </c>
      <c r="AX40" s="108"/>
      <c r="AY40" s="108"/>
      <c r="AZ40" s="108"/>
      <c r="BA40" s="109"/>
      <c r="BB40" s="107" t="s">
        <v>95</v>
      </c>
      <c r="BC40" s="108"/>
      <c r="BD40" s="108"/>
      <c r="BE40" s="108"/>
      <c r="BF40" s="109"/>
      <c r="BG40" s="113" t="s">
        <v>171</v>
      </c>
      <c r="BH40" s="114"/>
      <c r="BI40" s="114"/>
      <c r="BJ40" s="114"/>
      <c r="BK40" s="115"/>
      <c r="CA40" t="s">
        <v>23</v>
      </c>
    </row>
    <row r="41" spans="1:79" s="25" customFormat="1" ht="12.75" customHeight="1">
      <c r="A41" s="44"/>
      <c r="B41" s="45"/>
      <c r="C41" s="45"/>
      <c r="D41" s="71"/>
      <c r="E41" s="36" t="s">
        <v>172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66">
        <v>144200</v>
      </c>
      <c r="Y41" s="67"/>
      <c r="Z41" s="67"/>
      <c r="AA41" s="67"/>
      <c r="AB41" s="68"/>
      <c r="AC41" s="66" t="s">
        <v>173</v>
      </c>
      <c r="AD41" s="67"/>
      <c r="AE41" s="67"/>
      <c r="AF41" s="67"/>
      <c r="AG41" s="68"/>
      <c r="AH41" s="66" t="s">
        <v>173</v>
      </c>
      <c r="AI41" s="67"/>
      <c r="AJ41" s="67"/>
      <c r="AK41" s="67"/>
      <c r="AL41" s="68"/>
      <c r="AM41" s="66">
        <f>IF(ISNUMBER(X41),X41,0)+IF(ISNUMBER(AC41),AC41,0)</f>
        <v>144200</v>
      </c>
      <c r="AN41" s="67"/>
      <c r="AO41" s="67"/>
      <c r="AP41" s="67"/>
      <c r="AQ41" s="68"/>
      <c r="AR41" s="66">
        <v>145300</v>
      </c>
      <c r="AS41" s="67"/>
      <c r="AT41" s="67"/>
      <c r="AU41" s="67"/>
      <c r="AV41" s="68"/>
      <c r="AW41" s="66" t="s">
        <v>173</v>
      </c>
      <c r="AX41" s="67"/>
      <c r="AY41" s="67"/>
      <c r="AZ41" s="67"/>
      <c r="BA41" s="68"/>
      <c r="BB41" s="66" t="s">
        <v>173</v>
      </c>
      <c r="BC41" s="67"/>
      <c r="BD41" s="67"/>
      <c r="BE41" s="67"/>
      <c r="BF41" s="68"/>
      <c r="BG41" s="69">
        <f>IF(ISNUMBER(AR41),AR41,0)+IF(ISNUMBER(AW41),AW41,0)</f>
        <v>145300</v>
      </c>
      <c r="BH41" s="69"/>
      <c r="BI41" s="69"/>
      <c r="BJ41" s="69"/>
      <c r="BK41" s="69"/>
      <c r="CA41" s="25" t="s">
        <v>24</v>
      </c>
    </row>
    <row r="42" spans="1:79" s="25" customFormat="1" ht="25.5" customHeight="1">
      <c r="A42" s="44"/>
      <c r="B42" s="45"/>
      <c r="C42" s="45"/>
      <c r="D42" s="71"/>
      <c r="E42" s="36" t="s">
        <v>174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8"/>
      <c r="X42" s="66" t="s">
        <v>173</v>
      </c>
      <c r="Y42" s="67"/>
      <c r="Z42" s="67"/>
      <c r="AA42" s="67"/>
      <c r="AB42" s="68"/>
      <c r="AC42" s="66">
        <v>225000</v>
      </c>
      <c r="AD42" s="67"/>
      <c r="AE42" s="67"/>
      <c r="AF42" s="67"/>
      <c r="AG42" s="68"/>
      <c r="AH42" s="66">
        <v>225000</v>
      </c>
      <c r="AI42" s="67"/>
      <c r="AJ42" s="67"/>
      <c r="AK42" s="67"/>
      <c r="AL42" s="68"/>
      <c r="AM42" s="66">
        <f>IF(ISNUMBER(X42),X42,0)+IF(ISNUMBER(AC42),AC42,0)</f>
        <v>225000</v>
      </c>
      <c r="AN42" s="67"/>
      <c r="AO42" s="67"/>
      <c r="AP42" s="67"/>
      <c r="AQ42" s="68"/>
      <c r="AR42" s="66" t="s">
        <v>173</v>
      </c>
      <c r="AS42" s="67"/>
      <c r="AT42" s="67"/>
      <c r="AU42" s="67"/>
      <c r="AV42" s="68"/>
      <c r="AW42" s="66">
        <v>0</v>
      </c>
      <c r="AX42" s="67"/>
      <c r="AY42" s="67"/>
      <c r="AZ42" s="67"/>
      <c r="BA42" s="68"/>
      <c r="BB42" s="66">
        <v>0</v>
      </c>
      <c r="BC42" s="67"/>
      <c r="BD42" s="67"/>
      <c r="BE42" s="67"/>
      <c r="BF42" s="68"/>
      <c r="BG42" s="69">
        <f>IF(ISNUMBER(AR42),AR42,0)+IF(ISNUMBER(AW42),AW42,0)</f>
        <v>0</v>
      </c>
      <c r="BH42" s="69"/>
      <c r="BI42" s="69"/>
      <c r="BJ42" s="69"/>
      <c r="BK42" s="69"/>
    </row>
    <row r="43" spans="1:79" s="25" customFormat="1" ht="25.5" customHeight="1">
      <c r="A43" s="44">
        <v>602400</v>
      </c>
      <c r="B43" s="45"/>
      <c r="C43" s="45"/>
      <c r="D43" s="71"/>
      <c r="E43" s="36" t="s">
        <v>175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66" t="s">
        <v>173</v>
      </c>
      <c r="Y43" s="67"/>
      <c r="Z43" s="67"/>
      <c r="AA43" s="67"/>
      <c r="AB43" s="68"/>
      <c r="AC43" s="66">
        <v>225000</v>
      </c>
      <c r="AD43" s="67"/>
      <c r="AE43" s="67"/>
      <c r="AF43" s="67"/>
      <c r="AG43" s="68"/>
      <c r="AH43" s="66">
        <v>225000</v>
      </c>
      <c r="AI43" s="67"/>
      <c r="AJ43" s="67"/>
      <c r="AK43" s="67"/>
      <c r="AL43" s="68"/>
      <c r="AM43" s="66">
        <f>IF(ISNUMBER(X43),X43,0)+IF(ISNUMBER(AC43),AC43,0)</f>
        <v>225000</v>
      </c>
      <c r="AN43" s="67"/>
      <c r="AO43" s="67"/>
      <c r="AP43" s="67"/>
      <c r="AQ43" s="68"/>
      <c r="AR43" s="66" t="s">
        <v>173</v>
      </c>
      <c r="AS43" s="67"/>
      <c r="AT43" s="67"/>
      <c r="AU43" s="67"/>
      <c r="AV43" s="68"/>
      <c r="AW43" s="66">
        <v>0</v>
      </c>
      <c r="AX43" s="67"/>
      <c r="AY43" s="67"/>
      <c r="AZ43" s="67"/>
      <c r="BA43" s="68"/>
      <c r="BB43" s="66">
        <v>0</v>
      </c>
      <c r="BC43" s="67"/>
      <c r="BD43" s="67"/>
      <c r="BE43" s="67"/>
      <c r="BF43" s="68"/>
      <c r="BG43" s="69">
        <f>IF(ISNUMBER(AR43),AR43,0)+IF(ISNUMBER(AW43),AW43,0)</f>
        <v>0</v>
      </c>
      <c r="BH43" s="69"/>
      <c r="BI43" s="69"/>
      <c r="BJ43" s="69"/>
      <c r="BK43" s="69"/>
    </row>
    <row r="44" spans="1:79" s="26" customFormat="1" ht="12.75" customHeight="1">
      <c r="A44" s="46"/>
      <c r="B44" s="47"/>
      <c r="C44" s="47"/>
      <c r="D44" s="70"/>
      <c r="E44" s="31" t="s">
        <v>147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3"/>
      <c r="X44" s="62">
        <v>144200</v>
      </c>
      <c r="Y44" s="63"/>
      <c r="Z44" s="63"/>
      <c r="AA44" s="63"/>
      <c r="AB44" s="64"/>
      <c r="AC44" s="62">
        <v>225000</v>
      </c>
      <c r="AD44" s="63"/>
      <c r="AE44" s="63"/>
      <c r="AF44" s="63"/>
      <c r="AG44" s="64"/>
      <c r="AH44" s="62">
        <v>225000</v>
      </c>
      <c r="AI44" s="63"/>
      <c r="AJ44" s="63"/>
      <c r="AK44" s="63"/>
      <c r="AL44" s="64"/>
      <c r="AM44" s="62">
        <f>IF(ISNUMBER(X44),X44,0)+IF(ISNUMBER(AC44),AC44,0)</f>
        <v>369200</v>
      </c>
      <c r="AN44" s="63"/>
      <c r="AO44" s="63"/>
      <c r="AP44" s="63"/>
      <c r="AQ44" s="64"/>
      <c r="AR44" s="62">
        <v>145300</v>
      </c>
      <c r="AS44" s="63"/>
      <c r="AT44" s="63"/>
      <c r="AU44" s="63"/>
      <c r="AV44" s="64"/>
      <c r="AW44" s="62">
        <v>0</v>
      </c>
      <c r="AX44" s="63"/>
      <c r="AY44" s="63"/>
      <c r="AZ44" s="63"/>
      <c r="BA44" s="64"/>
      <c r="BB44" s="62">
        <v>0</v>
      </c>
      <c r="BC44" s="63"/>
      <c r="BD44" s="63"/>
      <c r="BE44" s="63"/>
      <c r="BF44" s="64"/>
      <c r="BG44" s="65">
        <f>IF(ISNUMBER(AR44),AR44,0)+IF(ISNUMBER(AW44),AW44,0)</f>
        <v>145300</v>
      </c>
      <c r="BH44" s="65"/>
      <c r="BI44" s="65"/>
      <c r="BJ44" s="65"/>
      <c r="BK44" s="65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81" t="s">
        <v>117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9"/>
    </row>
    <row r="48" spans="1:79" ht="14.25" customHeight="1">
      <c r="A48" s="81" t="s">
        <v>270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</row>
    <row r="49" spans="1:79" ht="15" customHeight="1">
      <c r="A49" s="85" t="s">
        <v>258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</row>
    <row r="50" spans="1:79" ht="23.1" customHeight="1">
      <c r="A50" s="122" t="s">
        <v>118</v>
      </c>
      <c r="B50" s="123"/>
      <c r="C50" s="123"/>
      <c r="D50" s="124"/>
      <c r="E50" s="54" t="s">
        <v>19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93" t="s">
        <v>259</v>
      </c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5"/>
      <c r="AN50" s="93" t="s">
        <v>262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5"/>
      <c r="BG50" s="93" t="s">
        <v>269</v>
      </c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5"/>
    </row>
    <row r="51" spans="1:79" ht="48.75" customHeight="1">
      <c r="A51" s="125"/>
      <c r="B51" s="126"/>
      <c r="C51" s="126"/>
      <c r="D51" s="127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93" t="s">
        <v>4</v>
      </c>
      <c r="V51" s="94"/>
      <c r="W51" s="94"/>
      <c r="X51" s="94"/>
      <c r="Y51" s="95"/>
      <c r="Z51" s="93" t="s">
        <v>3</v>
      </c>
      <c r="AA51" s="94"/>
      <c r="AB51" s="94"/>
      <c r="AC51" s="94"/>
      <c r="AD51" s="95"/>
      <c r="AE51" s="116" t="s">
        <v>116</v>
      </c>
      <c r="AF51" s="117"/>
      <c r="AG51" s="117"/>
      <c r="AH51" s="118"/>
      <c r="AI51" s="93" t="s">
        <v>5</v>
      </c>
      <c r="AJ51" s="94"/>
      <c r="AK51" s="94"/>
      <c r="AL51" s="94"/>
      <c r="AM51" s="95"/>
      <c r="AN51" s="93" t="s">
        <v>4</v>
      </c>
      <c r="AO51" s="94"/>
      <c r="AP51" s="94"/>
      <c r="AQ51" s="94"/>
      <c r="AR51" s="95"/>
      <c r="AS51" s="93" t="s">
        <v>3</v>
      </c>
      <c r="AT51" s="94"/>
      <c r="AU51" s="94"/>
      <c r="AV51" s="94"/>
      <c r="AW51" s="95"/>
      <c r="AX51" s="116" t="s">
        <v>116</v>
      </c>
      <c r="AY51" s="117"/>
      <c r="AZ51" s="117"/>
      <c r="BA51" s="118"/>
      <c r="BB51" s="93" t="s">
        <v>96</v>
      </c>
      <c r="BC51" s="94"/>
      <c r="BD51" s="94"/>
      <c r="BE51" s="94"/>
      <c r="BF51" s="95"/>
      <c r="BG51" s="93" t="s">
        <v>4</v>
      </c>
      <c r="BH51" s="94"/>
      <c r="BI51" s="94"/>
      <c r="BJ51" s="94"/>
      <c r="BK51" s="95"/>
      <c r="BL51" s="93" t="s">
        <v>3</v>
      </c>
      <c r="BM51" s="94"/>
      <c r="BN51" s="94"/>
      <c r="BO51" s="94"/>
      <c r="BP51" s="95"/>
      <c r="BQ51" s="116" t="s">
        <v>116</v>
      </c>
      <c r="BR51" s="117"/>
      <c r="BS51" s="117"/>
      <c r="BT51" s="118"/>
      <c r="BU51" s="93" t="s">
        <v>97</v>
      </c>
      <c r="BV51" s="94"/>
      <c r="BW51" s="94"/>
      <c r="BX51" s="94"/>
      <c r="BY51" s="95"/>
    </row>
    <row r="52" spans="1:79" ht="15" customHeight="1">
      <c r="A52" s="93">
        <v>1</v>
      </c>
      <c r="B52" s="94"/>
      <c r="C52" s="94"/>
      <c r="D52" s="95"/>
      <c r="E52" s="93">
        <v>2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3">
        <v>3</v>
      </c>
      <c r="V52" s="94"/>
      <c r="W52" s="94"/>
      <c r="X52" s="94"/>
      <c r="Y52" s="95"/>
      <c r="Z52" s="93">
        <v>4</v>
      </c>
      <c r="AA52" s="94"/>
      <c r="AB52" s="94"/>
      <c r="AC52" s="94"/>
      <c r="AD52" s="95"/>
      <c r="AE52" s="93">
        <v>5</v>
      </c>
      <c r="AF52" s="94"/>
      <c r="AG52" s="94"/>
      <c r="AH52" s="95"/>
      <c r="AI52" s="93">
        <v>6</v>
      </c>
      <c r="AJ52" s="94"/>
      <c r="AK52" s="94"/>
      <c r="AL52" s="94"/>
      <c r="AM52" s="95"/>
      <c r="AN52" s="93">
        <v>7</v>
      </c>
      <c r="AO52" s="94"/>
      <c r="AP52" s="94"/>
      <c r="AQ52" s="94"/>
      <c r="AR52" s="95"/>
      <c r="AS52" s="93">
        <v>8</v>
      </c>
      <c r="AT52" s="94"/>
      <c r="AU52" s="94"/>
      <c r="AV52" s="94"/>
      <c r="AW52" s="95"/>
      <c r="AX52" s="93">
        <v>9</v>
      </c>
      <c r="AY52" s="94"/>
      <c r="AZ52" s="94"/>
      <c r="BA52" s="95"/>
      <c r="BB52" s="93">
        <v>10</v>
      </c>
      <c r="BC52" s="94"/>
      <c r="BD52" s="94"/>
      <c r="BE52" s="94"/>
      <c r="BF52" s="95"/>
      <c r="BG52" s="93">
        <v>11</v>
      </c>
      <c r="BH52" s="94"/>
      <c r="BI52" s="94"/>
      <c r="BJ52" s="94"/>
      <c r="BK52" s="95"/>
      <c r="BL52" s="93">
        <v>12</v>
      </c>
      <c r="BM52" s="94"/>
      <c r="BN52" s="94"/>
      <c r="BO52" s="94"/>
      <c r="BP52" s="95"/>
      <c r="BQ52" s="93">
        <v>13</v>
      </c>
      <c r="BR52" s="94"/>
      <c r="BS52" s="94"/>
      <c r="BT52" s="95"/>
      <c r="BU52" s="93">
        <v>14</v>
      </c>
      <c r="BV52" s="94"/>
      <c r="BW52" s="94"/>
      <c r="BX52" s="94"/>
      <c r="BY52" s="95"/>
    </row>
    <row r="53" spans="1:79" s="1" customFormat="1" ht="12.75" hidden="1" customHeight="1">
      <c r="A53" s="107" t="s">
        <v>64</v>
      </c>
      <c r="B53" s="108"/>
      <c r="C53" s="108"/>
      <c r="D53" s="109"/>
      <c r="E53" s="107" t="s">
        <v>57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7" t="s">
        <v>65</v>
      </c>
      <c r="V53" s="108"/>
      <c r="W53" s="108"/>
      <c r="X53" s="108"/>
      <c r="Y53" s="109"/>
      <c r="Z53" s="107" t="s">
        <v>66</v>
      </c>
      <c r="AA53" s="108"/>
      <c r="AB53" s="108"/>
      <c r="AC53" s="108"/>
      <c r="AD53" s="109"/>
      <c r="AE53" s="107" t="s">
        <v>91</v>
      </c>
      <c r="AF53" s="108"/>
      <c r="AG53" s="108"/>
      <c r="AH53" s="109"/>
      <c r="AI53" s="113" t="s">
        <v>170</v>
      </c>
      <c r="AJ53" s="114"/>
      <c r="AK53" s="114"/>
      <c r="AL53" s="114"/>
      <c r="AM53" s="115"/>
      <c r="AN53" s="107" t="s">
        <v>67</v>
      </c>
      <c r="AO53" s="108"/>
      <c r="AP53" s="108"/>
      <c r="AQ53" s="108"/>
      <c r="AR53" s="109"/>
      <c r="AS53" s="107" t="s">
        <v>68</v>
      </c>
      <c r="AT53" s="108"/>
      <c r="AU53" s="108"/>
      <c r="AV53" s="108"/>
      <c r="AW53" s="109"/>
      <c r="AX53" s="107" t="s">
        <v>92</v>
      </c>
      <c r="AY53" s="108"/>
      <c r="AZ53" s="108"/>
      <c r="BA53" s="109"/>
      <c r="BB53" s="113" t="s">
        <v>170</v>
      </c>
      <c r="BC53" s="114"/>
      <c r="BD53" s="114"/>
      <c r="BE53" s="114"/>
      <c r="BF53" s="115"/>
      <c r="BG53" s="107" t="s">
        <v>58</v>
      </c>
      <c r="BH53" s="108"/>
      <c r="BI53" s="108"/>
      <c r="BJ53" s="108"/>
      <c r="BK53" s="109"/>
      <c r="BL53" s="107" t="s">
        <v>59</v>
      </c>
      <c r="BM53" s="108"/>
      <c r="BN53" s="108"/>
      <c r="BO53" s="108"/>
      <c r="BP53" s="109"/>
      <c r="BQ53" s="107" t="s">
        <v>93</v>
      </c>
      <c r="BR53" s="108"/>
      <c r="BS53" s="108"/>
      <c r="BT53" s="109"/>
      <c r="BU53" s="113" t="s">
        <v>170</v>
      </c>
      <c r="BV53" s="114"/>
      <c r="BW53" s="114"/>
      <c r="BX53" s="114"/>
      <c r="BY53" s="115"/>
      <c r="CA53" t="s">
        <v>25</v>
      </c>
    </row>
    <row r="54" spans="1:79" s="25" customFormat="1" ht="12.75" customHeight="1">
      <c r="A54" s="44">
        <v>2210</v>
      </c>
      <c r="B54" s="45"/>
      <c r="C54" s="45"/>
      <c r="D54" s="71"/>
      <c r="E54" s="36" t="s">
        <v>178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8"/>
      <c r="U54" s="66">
        <v>0</v>
      </c>
      <c r="V54" s="67"/>
      <c r="W54" s="67"/>
      <c r="X54" s="67"/>
      <c r="Y54" s="68"/>
      <c r="Z54" s="66">
        <v>0</v>
      </c>
      <c r="AA54" s="67"/>
      <c r="AB54" s="67"/>
      <c r="AC54" s="67"/>
      <c r="AD54" s="68"/>
      <c r="AE54" s="66">
        <v>0</v>
      </c>
      <c r="AF54" s="67"/>
      <c r="AG54" s="67"/>
      <c r="AH54" s="68"/>
      <c r="AI54" s="66">
        <f>IF(ISNUMBER(U54),U54,0)+IF(ISNUMBER(Z54),Z54,0)</f>
        <v>0</v>
      </c>
      <c r="AJ54" s="67"/>
      <c r="AK54" s="67"/>
      <c r="AL54" s="67"/>
      <c r="AM54" s="68"/>
      <c r="AN54" s="66">
        <v>28000</v>
      </c>
      <c r="AO54" s="67"/>
      <c r="AP54" s="67"/>
      <c r="AQ54" s="67"/>
      <c r="AR54" s="68"/>
      <c r="AS54" s="66">
        <v>0</v>
      </c>
      <c r="AT54" s="67"/>
      <c r="AU54" s="67"/>
      <c r="AV54" s="67"/>
      <c r="AW54" s="68"/>
      <c r="AX54" s="66">
        <v>0</v>
      </c>
      <c r="AY54" s="67"/>
      <c r="AZ54" s="67"/>
      <c r="BA54" s="68"/>
      <c r="BB54" s="66">
        <f>IF(ISNUMBER(AN54),AN54,0)+IF(ISNUMBER(AS54),AS54,0)</f>
        <v>28000</v>
      </c>
      <c r="BC54" s="67"/>
      <c r="BD54" s="67"/>
      <c r="BE54" s="67"/>
      <c r="BF54" s="68"/>
      <c r="BG54" s="66">
        <v>18190</v>
      </c>
      <c r="BH54" s="67"/>
      <c r="BI54" s="67"/>
      <c r="BJ54" s="67"/>
      <c r="BK54" s="68"/>
      <c r="BL54" s="66">
        <v>0</v>
      </c>
      <c r="BM54" s="67"/>
      <c r="BN54" s="67"/>
      <c r="BO54" s="67"/>
      <c r="BP54" s="68"/>
      <c r="BQ54" s="66">
        <v>0</v>
      </c>
      <c r="BR54" s="67"/>
      <c r="BS54" s="67"/>
      <c r="BT54" s="68"/>
      <c r="BU54" s="66">
        <f>IF(ISNUMBER(BG54),BG54,0)+IF(ISNUMBER(BL54),BL54,0)</f>
        <v>18190</v>
      </c>
      <c r="BV54" s="67"/>
      <c r="BW54" s="67"/>
      <c r="BX54" s="67"/>
      <c r="BY54" s="68"/>
      <c r="CA54" s="25" t="s">
        <v>26</v>
      </c>
    </row>
    <row r="55" spans="1:79" s="25" customFormat="1" ht="12.75" customHeight="1">
      <c r="A55" s="44">
        <v>2240</v>
      </c>
      <c r="B55" s="45"/>
      <c r="C55" s="45"/>
      <c r="D55" s="71"/>
      <c r="E55" s="36" t="s">
        <v>179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  <c r="U55" s="66">
        <v>0</v>
      </c>
      <c r="V55" s="67"/>
      <c r="W55" s="67"/>
      <c r="X55" s="67"/>
      <c r="Y55" s="68"/>
      <c r="Z55" s="66">
        <v>0</v>
      </c>
      <c r="AA55" s="67"/>
      <c r="AB55" s="67"/>
      <c r="AC55" s="67"/>
      <c r="AD55" s="68"/>
      <c r="AE55" s="66">
        <v>0</v>
      </c>
      <c r="AF55" s="67"/>
      <c r="AG55" s="67"/>
      <c r="AH55" s="68"/>
      <c r="AI55" s="66">
        <f>IF(ISNUMBER(U55),U55,0)+IF(ISNUMBER(Z55),Z55,0)</f>
        <v>0</v>
      </c>
      <c r="AJ55" s="67"/>
      <c r="AK55" s="67"/>
      <c r="AL55" s="67"/>
      <c r="AM55" s="68"/>
      <c r="AN55" s="66">
        <v>94935</v>
      </c>
      <c r="AO55" s="67"/>
      <c r="AP55" s="67"/>
      <c r="AQ55" s="67"/>
      <c r="AR55" s="68"/>
      <c r="AS55" s="66">
        <v>0</v>
      </c>
      <c r="AT55" s="67"/>
      <c r="AU55" s="67"/>
      <c r="AV55" s="67"/>
      <c r="AW55" s="68"/>
      <c r="AX55" s="66">
        <v>0</v>
      </c>
      <c r="AY55" s="67"/>
      <c r="AZ55" s="67"/>
      <c r="BA55" s="68"/>
      <c r="BB55" s="66">
        <f>IF(ISNUMBER(AN55),AN55,0)+IF(ISNUMBER(AS55),AS55,0)</f>
        <v>94935</v>
      </c>
      <c r="BC55" s="67"/>
      <c r="BD55" s="67"/>
      <c r="BE55" s="67"/>
      <c r="BF55" s="68"/>
      <c r="BG55" s="66">
        <v>120710</v>
      </c>
      <c r="BH55" s="67"/>
      <c r="BI55" s="67"/>
      <c r="BJ55" s="67"/>
      <c r="BK55" s="68"/>
      <c r="BL55" s="66">
        <v>0</v>
      </c>
      <c r="BM55" s="67"/>
      <c r="BN55" s="67"/>
      <c r="BO55" s="67"/>
      <c r="BP55" s="68"/>
      <c r="BQ55" s="66">
        <v>0</v>
      </c>
      <c r="BR55" s="67"/>
      <c r="BS55" s="67"/>
      <c r="BT55" s="68"/>
      <c r="BU55" s="66">
        <f>IF(ISNUMBER(BG55),BG55,0)+IF(ISNUMBER(BL55),BL55,0)</f>
        <v>120710</v>
      </c>
      <c r="BV55" s="67"/>
      <c r="BW55" s="67"/>
      <c r="BX55" s="67"/>
      <c r="BY55" s="68"/>
    </row>
    <row r="56" spans="1:79" s="25" customFormat="1" ht="25.5" customHeight="1">
      <c r="A56" s="44">
        <v>3110</v>
      </c>
      <c r="B56" s="45"/>
      <c r="C56" s="45"/>
      <c r="D56" s="71"/>
      <c r="E56" s="36" t="s">
        <v>186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66">
        <v>0</v>
      </c>
      <c r="V56" s="67"/>
      <c r="W56" s="67"/>
      <c r="X56" s="67"/>
      <c r="Y56" s="68"/>
      <c r="Z56" s="66">
        <v>0</v>
      </c>
      <c r="AA56" s="67"/>
      <c r="AB56" s="67"/>
      <c r="AC56" s="67"/>
      <c r="AD56" s="68"/>
      <c r="AE56" s="66">
        <v>0</v>
      </c>
      <c r="AF56" s="67"/>
      <c r="AG56" s="67"/>
      <c r="AH56" s="68"/>
      <c r="AI56" s="66">
        <f>IF(ISNUMBER(U56),U56,0)+IF(ISNUMBER(Z56),Z56,0)</f>
        <v>0</v>
      </c>
      <c r="AJ56" s="67"/>
      <c r="AK56" s="67"/>
      <c r="AL56" s="67"/>
      <c r="AM56" s="68"/>
      <c r="AN56" s="66">
        <v>0</v>
      </c>
      <c r="AO56" s="67"/>
      <c r="AP56" s="67"/>
      <c r="AQ56" s="67"/>
      <c r="AR56" s="68"/>
      <c r="AS56" s="66">
        <v>61500</v>
      </c>
      <c r="AT56" s="67"/>
      <c r="AU56" s="67"/>
      <c r="AV56" s="67"/>
      <c r="AW56" s="68"/>
      <c r="AX56" s="66">
        <v>61500</v>
      </c>
      <c r="AY56" s="67"/>
      <c r="AZ56" s="67"/>
      <c r="BA56" s="68"/>
      <c r="BB56" s="66">
        <f>IF(ISNUMBER(AN56),AN56,0)+IF(ISNUMBER(AS56),AS56,0)</f>
        <v>61500</v>
      </c>
      <c r="BC56" s="67"/>
      <c r="BD56" s="67"/>
      <c r="BE56" s="67"/>
      <c r="BF56" s="68"/>
      <c r="BG56" s="66">
        <v>0</v>
      </c>
      <c r="BH56" s="67"/>
      <c r="BI56" s="67"/>
      <c r="BJ56" s="67"/>
      <c r="BK56" s="68"/>
      <c r="BL56" s="66">
        <v>40000</v>
      </c>
      <c r="BM56" s="67"/>
      <c r="BN56" s="67"/>
      <c r="BO56" s="67"/>
      <c r="BP56" s="68"/>
      <c r="BQ56" s="66">
        <v>40000</v>
      </c>
      <c r="BR56" s="67"/>
      <c r="BS56" s="67"/>
      <c r="BT56" s="68"/>
      <c r="BU56" s="66">
        <f>IF(ISNUMBER(BG56),BG56,0)+IF(ISNUMBER(BL56),BL56,0)</f>
        <v>40000</v>
      </c>
      <c r="BV56" s="67"/>
      <c r="BW56" s="67"/>
      <c r="BX56" s="67"/>
      <c r="BY56" s="68"/>
    </row>
    <row r="57" spans="1:79" s="26" customFormat="1" ht="12.75" customHeight="1">
      <c r="A57" s="46"/>
      <c r="B57" s="47"/>
      <c r="C57" s="47"/>
      <c r="D57" s="70"/>
      <c r="E57" s="31" t="s">
        <v>147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/>
      <c r="U57" s="62">
        <v>0</v>
      </c>
      <c r="V57" s="63"/>
      <c r="W57" s="63"/>
      <c r="X57" s="63"/>
      <c r="Y57" s="64"/>
      <c r="Z57" s="62">
        <v>0</v>
      </c>
      <c r="AA57" s="63"/>
      <c r="AB57" s="63"/>
      <c r="AC57" s="63"/>
      <c r="AD57" s="64"/>
      <c r="AE57" s="62">
        <v>0</v>
      </c>
      <c r="AF57" s="63"/>
      <c r="AG57" s="63"/>
      <c r="AH57" s="64"/>
      <c r="AI57" s="62">
        <f>IF(ISNUMBER(U57),U57,0)+IF(ISNUMBER(Z57),Z57,0)</f>
        <v>0</v>
      </c>
      <c r="AJ57" s="63"/>
      <c r="AK57" s="63"/>
      <c r="AL57" s="63"/>
      <c r="AM57" s="64"/>
      <c r="AN57" s="62">
        <v>122935</v>
      </c>
      <c r="AO57" s="63"/>
      <c r="AP57" s="63"/>
      <c r="AQ57" s="63"/>
      <c r="AR57" s="64"/>
      <c r="AS57" s="62">
        <v>61500</v>
      </c>
      <c r="AT57" s="63"/>
      <c r="AU57" s="63"/>
      <c r="AV57" s="63"/>
      <c r="AW57" s="64"/>
      <c r="AX57" s="62">
        <v>61500</v>
      </c>
      <c r="AY57" s="63"/>
      <c r="AZ57" s="63"/>
      <c r="BA57" s="64"/>
      <c r="BB57" s="62">
        <f>IF(ISNUMBER(AN57),AN57,0)+IF(ISNUMBER(AS57),AS57,0)</f>
        <v>184435</v>
      </c>
      <c r="BC57" s="63"/>
      <c r="BD57" s="63"/>
      <c r="BE57" s="63"/>
      <c r="BF57" s="64"/>
      <c r="BG57" s="62">
        <v>138900</v>
      </c>
      <c r="BH57" s="63"/>
      <c r="BI57" s="63"/>
      <c r="BJ57" s="63"/>
      <c r="BK57" s="64"/>
      <c r="BL57" s="62">
        <v>40000</v>
      </c>
      <c r="BM57" s="63"/>
      <c r="BN57" s="63"/>
      <c r="BO57" s="63"/>
      <c r="BP57" s="64"/>
      <c r="BQ57" s="62">
        <v>40000</v>
      </c>
      <c r="BR57" s="63"/>
      <c r="BS57" s="63"/>
      <c r="BT57" s="64"/>
      <c r="BU57" s="62">
        <f>IF(ISNUMBER(BG57),BG57,0)+IF(ISNUMBER(BL57),BL57,0)</f>
        <v>178900</v>
      </c>
      <c r="BV57" s="63"/>
      <c r="BW57" s="63"/>
      <c r="BX57" s="63"/>
      <c r="BY57" s="64"/>
    </row>
    <row r="59" spans="1:79" ht="14.25" customHeight="1">
      <c r="A59" s="81" t="s">
        <v>271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</row>
    <row r="60" spans="1:79" ht="15" customHeight="1">
      <c r="A60" s="96" t="s">
        <v>258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</row>
    <row r="61" spans="1:79" ht="23.1" customHeight="1">
      <c r="A61" s="122" t="s">
        <v>119</v>
      </c>
      <c r="B61" s="123"/>
      <c r="C61" s="123"/>
      <c r="D61" s="123"/>
      <c r="E61" s="124"/>
      <c r="F61" s="54" t="s">
        <v>19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93" t="s">
        <v>259</v>
      </c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5"/>
      <c r="AN61" s="93" t="s">
        <v>262</v>
      </c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5"/>
      <c r="BG61" s="93" t="s">
        <v>269</v>
      </c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5"/>
    </row>
    <row r="62" spans="1:79" ht="51.75" customHeight="1">
      <c r="A62" s="125"/>
      <c r="B62" s="126"/>
      <c r="C62" s="126"/>
      <c r="D62" s="126"/>
      <c r="E62" s="127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93" t="s">
        <v>4</v>
      </c>
      <c r="V62" s="94"/>
      <c r="W62" s="94"/>
      <c r="X62" s="94"/>
      <c r="Y62" s="95"/>
      <c r="Z62" s="93" t="s">
        <v>3</v>
      </c>
      <c r="AA62" s="94"/>
      <c r="AB62" s="94"/>
      <c r="AC62" s="94"/>
      <c r="AD62" s="95"/>
      <c r="AE62" s="116" t="s">
        <v>116</v>
      </c>
      <c r="AF62" s="117"/>
      <c r="AG62" s="117"/>
      <c r="AH62" s="118"/>
      <c r="AI62" s="93" t="s">
        <v>5</v>
      </c>
      <c r="AJ62" s="94"/>
      <c r="AK62" s="94"/>
      <c r="AL62" s="94"/>
      <c r="AM62" s="95"/>
      <c r="AN62" s="93" t="s">
        <v>4</v>
      </c>
      <c r="AO62" s="94"/>
      <c r="AP62" s="94"/>
      <c r="AQ62" s="94"/>
      <c r="AR62" s="95"/>
      <c r="AS62" s="93" t="s">
        <v>3</v>
      </c>
      <c r="AT62" s="94"/>
      <c r="AU62" s="94"/>
      <c r="AV62" s="94"/>
      <c r="AW62" s="95"/>
      <c r="AX62" s="116" t="s">
        <v>116</v>
      </c>
      <c r="AY62" s="117"/>
      <c r="AZ62" s="117"/>
      <c r="BA62" s="118"/>
      <c r="BB62" s="93" t="s">
        <v>96</v>
      </c>
      <c r="BC62" s="94"/>
      <c r="BD62" s="94"/>
      <c r="BE62" s="94"/>
      <c r="BF62" s="95"/>
      <c r="BG62" s="93" t="s">
        <v>4</v>
      </c>
      <c r="BH62" s="94"/>
      <c r="BI62" s="94"/>
      <c r="BJ62" s="94"/>
      <c r="BK62" s="95"/>
      <c r="BL62" s="93" t="s">
        <v>3</v>
      </c>
      <c r="BM62" s="94"/>
      <c r="BN62" s="94"/>
      <c r="BO62" s="94"/>
      <c r="BP62" s="95"/>
      <c r="BQ62" s="116" t="s">
        <v>116</v>
      </c>
      <c r="BR62" s="117"/>
      <c r="BS62" s="117"/>
      <c r="BT62" s="118"/>
      <c r="BU62" s="54" t="s">
        <v>97</v>
      </c>
      <c r="BV62" s="54"/>
      <c r="BW62" s="54"/>
      <c r="BX62" s="54"/>
      <c r="BY62" s="54"/>
    </row>
    <row r="63" spans="1:79" ht="15" customHeight="1">
      <c r="A63" s="93">
        <v>1</v>
      </c>
      <c r="B63" s="94"/>
      <c r="C63" s="94"/>
      <c r="D63" s="94"/>
      <c r="E63" s="95"/>
      <c r="F63" s="93">
        <v>2</v>
      </c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/>
      <c r="U63" s="93">
        <v>3</v>
      </c>
      <c r="V63" s="94"/>
      <c r="W63" s="94"/>
      <c r="X63" s="94"/>
      <c r="Y63" s="95"/>
      <c r="Z63" s="93">
        <v>4</v>
      </c>
      <c r="AA63" s="94"/>
      <c r="AB63" s="94"/>
      <c r="AC63" s="94"/>
      <c r="AD63" s="95"/>
      <c r="AE63" s="93">
        <v>5</v>
      </c>
      <c r="AF63" s="94"/>
      <c r="AG63" s="94"/>
      <c r="AH63" s="95"/>
      <c r="AI63" s="93">
        <v>6</v>
      </c>
      <c r="AJ63" s="94"/>
      <c r="AK63" s="94"/>
      <c r="AL63" s="94"/>
      <c r="AM63" s="95"/>
      <c r="AN63" s="93">
        <v>7</v>
      </c>
      <c r="AO63" s="94"/>
      <c r="AP63" s="94"/>
      <c r="AQ63" s="94"/>
      <c r="AR63" s="95"/>
      <c r="AS63" s="93">
        <v>8</v>
      </c>
      <c r="AT63" s="94"/>
      <c r="AU63" s="94"/>
      <c r="AV63" s="94"/>
      <c r="AW63" s="95"/>
      <c r="AX63" s="93">
        <v>9</v>
      </c>
      <c r="AY63" s="94"/>
      <c r="AZ63" s="94"/>
      <c r="BA63" s="95"/>
      <c r="BB63" s="93">
        <v>10</v>
      </c>
      <c r="BC63" s="94"/>
      <c r="BD63" s="94"/>
      <c r="BE63" s="94"/>
      <c r="BF63" s="95"/>
      <c r="BG63" s="93">
        <v>11</v>
      </c>
      <c r="BH63" s="94"/>
      <c r="BI63" s="94"/>
      <c r="BJ63" s="94"/>
      <c r="BK63" s="95"/>
      <c r="BL63" s="93">
        <v>12</v>
      </c>
      <c r="BM63" s="94"/>
      <c r="BN63" s="94"/>
      <c r="BO63" s="94"/>
      <c r="BP63" s="95"/>
      <c r="BQ63" s="93">
        <v>13</v>
      </c>
      <c r="BR63" s="94"/>
      <c r="BS63" s="94"/>
      <c r="BT63" s="95"/>
      <c r="BU63" s="54">
        <v>14</v>
      </c>
      <c r="BV63" s="54"/>
      <c r="BW63" s="54"/>
      <c r="BX63" s="54"/>
      <c r="BY63" s="54"/>
    </row>
    <row r="64" spans="1:79" s="1" customFormat="1" ht="13.5" hidden="1" customHeight="1">
      <c r="A64" s="107" t="s">
        <v>64</v>
      </c>
      <c r="B64" s="108"/>
      <c r="C64" s="108"/>
      <c r="D64" s="108"/>
      <c r="E64" s="109"/>
      <c r="F64" s="107" t="s">
        <v>57</v>
      </c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9"/>
      <c r="U64" s="107" t="s">
        <v>65</v>
      </c>
      <c r="V64" s="108"/>
      <c r="W64" s="108"/>
      <c r="X64" s="108"/>
      <c r="Y64" s="109"/>
      <c r="Z64" s="107" t="s">
        <v>66</v>
      </c>
      <c r="AA64" s="108"/>
      <c r="AB64" s="108"/>
      <c r="AC64" s="108"/>
      <c r="AD64" s="109"/>
      <c r="AE64" s="107" t="s">
        <v>91</v>
      </c>
      <c r="AF64" s="108"/>
      <c r="AG64" s="108"/>
      <c r="AH64" s="109"/>
      <c r="AI64" s="113" t="s">
        <v>170</v>
      </c>
      <c r="AJ64" s="114"/>
      <c r="AK64" s="114"/>
      <c r="AL64" s="114"/>
      <c r="AM64" s="115"/>
      <c r="AN64" s="107" t="s">
        <v>67</v>
      </c>
      <c r="AO64" s="108"/>
      <c r="AP64" s="108"/>
      <c r="AQ64" s="108"/>
      <c r="AR64" s="109"/>
      <c r="AS64" s="107" t="s">
        <v>68</v>
      </c>
      <c r="AT64" s="108"/>
      <c r="AU64" s="108"/>
      <c r="AV64" s="108"/>
      <c r="AW64" s="109"/>
      <c r="AX64" s="107" t="s">
        <v>92</v>
      </c>
      <c r="AY64" s="108"/>
      <c r="AZ64" s="108"/>
      <c r="BA64" s="109"/>
      <c r="BB64" s="113" t="s">
        <v>170</v>
      </c>
      <c r="BC64" s="114"/>
      <c r="BD64" s="114"/>
      <c r="BE64" s="114"/>
      <c r="BF64" s="115"/>
      <c r="BG64" s="107" t="s">
        <v>58</v>
      </c>
      <c r="BH64" s="108"/>
      <c r="BI64" s="108"/>
      <c r="BJ64" s="108"/>
      <c r="BK64" s="109"/>
      <c r="BL64" s="107" t="s">
        <v>59</v>
      </c>
      <c r="BM64" s="108"/>
      <c r="BN64" s="108"/>
      <c r="BO64" s="108"/>
      <c r="BP64" s="109"/>
      <c r="BQ64" s="107" t="s">
        <v>93</v>
      </c>
      <c r="BR64" s="108"/>
      <c r="BS64" s="108"/>
      <c r="BT64" s="109"/>
      <c r="BU64" s="104" t="s">
        <v>170</v>
      </c>
      <c r="BV64" s="104"/>
      <c r="BW64" s="104"/>
      <c r="BX64" s="104"/>
      <c r="BY64" s="104"/>
      <c r="CA64" t="s">
        <v>27</v>
      </c>
    </row>
    <row r="65" spans="1:79" s="26" customFormat="1" ht="12.75" customHeight="1">
      <c r="A65" s="46"/>
      <c r="B65" s="47"/>
      <c r="C65" s="47"/>
      <c r="D65" s="47"/>
      <c r="E65" s="70"/>
      <c r="F65" s="46" t="s">
        <v>147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70"/>
      <c r="U65" s="62"/>
      <c r="V65" s="63"/>
      <c r="W65" s="63"/>
      <c r="X65" s="63"/>
      <c r="Y65" s="64"/>
      <c r="Z65" s="62"/>
      <c r="AA65" s="63"/>
      <c r="AB65" s="63"/>
      <c r="AC65" s="63"/>
      <c r="AD65" s="64"/>
      <c r="AE65" s="62"/>
      <c r="AF65" s="63"/>
      <c r="AG65" s="63"/>
      <c r="AH65" s="64"/>
      <c r="AI65" s="62">
        <f>IF(ISNUMBER(U65),U65,0)+IF(ISNUMBER(Z65),Z65,0)</f>
        <v>0</v>
      </c>
      <c r="AJ65" s="63"/>
      <c r="AK65" s="63"/>
      <c r="AL65" s="63"/>
      <c r="AM65" s="64"/>
      <c r="AN65" s="62"/>
      <c r="AO65" s="63"/>
      <c r="AP65" s="63"/>
      <c r="AQ65" s="63"/>
      <c r="AR65" s="64"/>
      <c r="AS65" s="62"/>
      <c r="AT65" s="63"/>
      <c r="AU65" s="63"/>
      <c r="AV65" s="63"/>
      <c r="AW65" s="64"/>
      <c r="AX65" s="62"/>
      <c r="AY65" s="63"/>
      <c r="AZ65" s="63"/>
      <c r="BA65" s="64"/>
      <c r="BB65" s="62">
        <f>IF(ISNUMBER(AN65),AN65,0)+IF(ISNUMBER(AS65),AS65,0)</f>
        <v>0</v>
      </c>
      <c r="BC65" s="63"/>
      <c r="BD65" s="63"/>
      <c r="BE65" s="63"/>
      <c r="BF65" s="64"/>
      <c r="BG65" s="62"/>
      <c r="BH65" s="63"/>
      <c r="BI65" s="63"/>
      <c r="BJ65" s="63"/>
      <c r="BK65" s="64"/>
      <c r="BL65" s="62"/>
      <c r="BM65" s="63"/>
      <c r="BN65" s="63"/>
      <c r="BO65" s="63"/>
      <c r="BP65" s="64"/>
      <c r="BQ65" s="62"/>
      <c r="BR65" s="63"/>
      <c r="BS65" s="63"/>
      <c r="BT65" s="64"/>
      <c r="BU65" s="62">
        <f>IF(ISNUMBER(BG65),BG65,0)+IF(ISNUMBER(BL65),BL65,0)</f>
        <v>0</v>
      </c>
      <c r="BV65" s="63"/>
      <c r="BW65" s="63"/>
      <c r="BX65" s="63"/>
      <c r="BY65" s="64"/>
      <c r="CA65" s="26" t="s">
        <v>28</v>
      </c>
    </row>
    <row r="67" spans="1:79" ht="14.25" customHeight="1">
      <c r="A67" s="81" t="s">
        <v>286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</row>
    <row r="68" spans="1:79" ht="15" customHeight="1">
      <c r="A68" s="96" t="s">
        <v>258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</row>
    <row r="69" spans="1:79" ht="23.1" customHeight="1">
      <c r="A69" s="122" t="s">
        <v>118</v>
      </c>
      <c r="B69" s="123"/>
      <c r="C69" s="123"/>
      <c r="D69" s="124"/>
      <c r="E69" s="98" t="s">
        <v>19</v>
      </c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100"/>
      <c r="X69" s="93" t="s">
        <v>280</v>
      </c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5"/>
      <c r="AR69" s="54" t="s">
        <v>285</v>
      </c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</row>
    <row r="70" spans="1:79" ht="48.75" customHeight="1">
      <c r="A70" s="125"/>
      <c r="B70" s="126"/>
      <c r="C70" s="126"/>
      <c r="D70" s="127"/>
      <c r="E70" s="101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3"/>
      <c r="X70" s="98" t="s">
        <v>4</v>
      </c>
      <c r="Y70" s="99"/>
      <c r="Z70" s="99"/>
      <c r="AA70" s="99"/>
      <c r="AB70" s="100"/>
      <c r="AC70" s="98" t="s">
        <v>3</v>
      </c>
      <c r="AD70" s="99"/>
      <c r="AE70" s="99"/>
      <c r="AF70" s="99"/>
      <c r="AG70" s="100"/>
      <c r="AH70" s="116" t="s">
        <v>116</v>
      </c>
      <c r="AI70" s="117"/>
      <c r="AJ70" s="117"/>
      <c r="AK70" s="117"/>
      <c r="AL70" s="118"/>
      <c r="AM70" s="93" t="s">
        <v>5</v>
      </c>
      <c r="AN70" s="94"/>
      <c r="AO70" s="94"/>
      <c r="AP70" s="94"/>
      <c r="AQ70" s="95"/>
      <c r="AR70" s="93" t="s">
        <v>4</v>
      </c>
      <c r="AS70" s="94"/>
      <c r="AT70" s="94"/>
      <c r="AU70" s="94"/>
      <c r="AV70" s="95"/>
      <c r="AW70" s="93" t="s">
        <v>3</v>
      </c>
      <c r="AX70" s="94"/>
      <c r="AY70" s="94"/>
      <c r="AZ70" s="94"/>
      <c r="BA70" s="95"/>
      <c r="BB70" s="116" t="s">
        <v>116</v>
      </c>
      <c r="BC70" s="117"/>
      <c r="BD70" s="117"/>
      <c r="BE70" s="117"/>
      <c r="BF70" s="118"/>
      <c r="BG70" s="93" t="s">
        <v>96</v>
      </c>
      <c r="BH70" s="94"/>
      <c r="BI70" s="94"/>
      <c r="BJ70" s="94"/>
      <c r="BK70" s="95"/>
    </row>
    <row r="71" spans="1:79" ht="12.75" customHeight="1">
      <c r="A71" s="93">
        <v>1</v>
      </c>
      <c r="B71" s="94"/>
      <c r="C71" s="94"/>
      <c r="D71" s="95"/>
      <c r="E71" s="93">
        <v>2</v>
      </c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5"/>
      <c r="X71" s="93">
        <v>3</v>
      </c>
      <c r="Y71" s="94"/>
      <c r="Z71" s="94"/>
      <c r="AA71" s="94"/>
      <c r="AB71" s="95"/>
      <c r="AC71" s="93">
        <v>4</v>
      </c>
      <c r="AD71" s="94"/>
      <c r="AE71" s="94"/>
      <c r="AF71" s="94"/>
      <c r="AG71" s="95"/>
      <c r="AH71" s="93">
        <v>5</v>
      </c>
      <c r="AI71" s="94"/>
      <c r="AJ71" s="94"/>
      <c r="AK71" s="94"/>
      <c r="AL71" s="95"/>
      <c r="AM71" s="93">
        <v>6</v>
      </c>
      <c r="AN71" s="94"/>
      <c r="AO71" s="94"/>
      <c r="AP71" s="94"/>
      <c r="AQ71" s="95"/>
      <c r="AR71" s="93">
        <v>7</v>
      </c>
      <c r="AS71" s="94"/>
      <c r="AT71" s="94"/>
      <c r="AU71" s="94"/>
      <c r="AV71" s="95"/>
      <c r="AW71" s="93">
        <v>8</v>
      </c>
      <c r="AX71" s="94"/>
      <c r="AY71" s="94"/>
      <c r="AZ71" s="94"/>
      <c r="BA71" s="95"/>
      <c r="BB71" s="93">
        <v>9</v>
      </c>
      <c r="BC71" s="94"/>
      <c r="BD71" s="94"/>
      <c r="BE71" s="94"/>
      <c r="BF71" s="95"/>
      <c r="BG71" s="93">
        <v>10</v>
      </c>
      <c r="BH71" s="94"/>
      <c r="BI71" s="94"/>
      <c r="BJ71" s="94"/>
      <c r="BK71" s="95"/>
    </row>
    <row r="72" spans="1:79" s="1" customFormat="1" ht="12.75" hidden="1" customHeight="1">
      <c r="A72" s="107" t="s">
        <v>64</v>
      </c>
      <c r="B72" s="108"/>
      <c r="C72" s="108"/>
      <c r="D72" s="109"/>
      <c r="E72" s="107" t="s">
        <v>57</v>
      </c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9"/>
      <c r="X72" s="128" t="s">
        <v>60</v>
      </c>
      <c r="Y72" s="129"/>
      <c r="Z72" s="129"/>
      <c r="AA72" s="129"/>
      <c r="AB72" s="130"/>
      <c r="AC72" s="128" t="s">
        <v>61</v>
      </c>
      <c r="AD72" s="129"/>
      <c r="AE72" s="129"/>
      <c r="AF72" s="129"/>
      <c r="AG72" s="130"/>
      <c r="AH72" s="107" t="s">
        <v>94</v>
      </c>
      <c r="AI72" s="108"/>
      <c r="AJ72" s="108"/>
      <c r="AK72" s="108"/>
      <c r="AL72" s="109"/>
      <c r="AM72" s="113" t="s">
        <v>171</v>
      </c>
      <c r="AN72" s="114"/>
      <c r="AO72" s="114"/>
      <c r="AP72" s="114"/>
      <c r="AQ72" s="115"/>
      <c r="AR72" s="107" t="s">
        <v>62</v>
      </c>
      <c r="AS72" s="108"/>
      <c r="AT72" s="108"/>
      <c r="AU72" s="108"/>
      <c r="AV72" s="109"/>
      <c r="AW72" s="107" t="s">
        <v>63</v>
      </c>
      <c r="AX72" s="108"/>
      <c r="AY72" s="108"/>
      <c r="AZ72" s="108"/>
      <c r="BA72" s="109"/>
      <c r="BB72" s="107" t="s">
        <v>95</v>
      </c>
      <c r="BC72" s="108"/>
      <c r="BD72" s="108"/>
      <c r="BE72" s="108"/>
      <c r="BF72" s="109"/>
      <c r="BG72" s="113" t="s">
        <v>171</v>
      </c>
      <c r="BH72" s="114"/>
      <c r="BI72" s="114"/>
      <c r="BJ72" s="114"/>
      <c r="BK72" s="115"/>
      <c r="CA72" t="s">
        <v>29</v>
      </c>
    </row>
    <row r="73" spans="1:79" s="25" customFormat="1" ht="12.75" customHeight="1">
      <c r="A73" s="44">
        <v>2210</v>
      </c>
      <c r="B73" s="45"/>
      <c r="C73" s="45"/>
      <c r="D73" s="71"/>
      <c r="E73" s="36" t="s">
        <v>178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8"/>
      <c r="X73" s="66">
        <v>5740</v>
      </c>
      <c r="Y73" s="67"/>
      <c r="Z73" s="67"/>
      <c r="AA73" s="67"/>
      <c r="AB73" s="68"/>
      <c r="AC73" s="66">
        <v>0</v>
      </c>
      <c r="AD73" s="67"/>
      <c r="AE73" s="67"/>
      <c r="AF73" s="67"/>
      <c r="AG73" s="68"/>
      <c r="AH73" s="66">
        <v>0</v>
      </c>
      <c r="AI73" s="67"/>
      <c r="AJ73" s="67"/>
      <c r="AK73" s="67"/>
      <c r="AL73" s="68"/>
      <c r="AM73" s="66">
        <f>IF(ISNUMBER(X73),X73,0)+IF(ISNUMBER(AC73),AC73,0)</f>
        <v>5740</v>
      </c>
      <c r="AN73" s="67"/>
      <c r="AO73" s="67"/>
      <c r="AP73" s="67"/>
      <c r="AQ73" s="68"/>
      <c r="AR73" s="66">
        <v>6300</v>
      </c>
      <c r="AS73" s="67"/>
      <c r="AT73" s="67"/>
      <c r="AU73" s="67"/>
      <c r="AV73" s="68"/>
      <c r="AW73" s="66">
        <v>0</v>
      </c>
      <c r="AX73" s="67"/>
      <c r="AY73" s="67"/>
      <c r="AZ73" s="67"/>
      <c r="BA73" s="68"/>
      <c r="BB73" s="66">
        <v>0</v>
      </c>
      <c r="BC73" s="67"/>
      <c r="BD73" s="67"/>
      <c r="BE73" s="67"/>
      <c r="BF73" s="68"/>
      <c r="BG73" s="69">
        <f>IF(ISNUMBER(AR73),AR73,0)+IF(ISNUMBER(AW73),AW73,0)</f>
        <v>6300</v>
      </c>
      <c r="BH73" s="69"/>
      <c r="BI73" s="69"/>
      <c r="BJ73" s="69"/>
      <c r="BK73" s="69"/>
      <c r="CA73" s="25" t="s">
        <v>30</v>
      </c>
    </row>
    <row r="74" spans="1:79" s="25" customFormat="1" ht="12.75" customHeight="1">
      <c r="A74" s="44">
        <v>2240</v>
      </c>
      <c r="B74" s="45"/>
      <c r="C74" s="45"/>
      <c r="D74" s="71"/>
      <c r="E74" s="36" t="s">
        <v>179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66">
        <v>138460</v>
      </c>
      <c r="Y74" s="67"/>
      <c r="Z74" s="67"/>
      <c r="AA74" s="67"/>
      <c r="AB74" s="68"/>
      <c r="AC74" s="66">
        <v>0</v>
      </c>
      <c r="AD74" s="67"/>
      <c r="AE74" s="67"/>
      <c r="AF74" s="67"/>
      <c r="AG74" s="68"/>
      <c r="AH74" s="66">
        <v>0</v>
      </c>
      <c r="AI74" s="67"/>
      <c r="AJ74" s="67"/>
      <c r="AK74" s="67"/>
      <c r="AL74" s="68"/>
      <c r="AM74" s="66">
        <f>IF(ISNUMBER(X74),X74,0)+IF(ISNUMBER(AC74),AC74,0)</f>
        <v>138460</v>
      </c>
      <c r="AN74" s="67"/>
      <c r="AO74" s="67"/>
      <c r="AP74" s="67"/>
      <c r="AQ74" s="68"/>
      <c r="AR74" s="66">
        <v>139000</v>
      </c>
      <c r="AS74" s="67"/>
      <c r="AT74" s="67"/>
      <c r="AU74" s="67"/>
      <c r="AV74" s="68"/>
      <c r="AW74" s="66">
        <v>0</v>
      </c>
      <c r="AX74" s="67"/>
      <c r="AY74" s="67"/>
      <c r="AZ74" s="67"/>
      <c r="BA74" s="68"/>
      <c r="BB74" s="66">
        <v>0</v>
      </c>
      <c r="BC74" s="67"/>
      <c r="BD74" s="67"/>
      <c r="BE74" s="67"/>
      <c r="BF74" s="68"/>
      <c r="BG74" s="69">
        <f>IF(ISNUMBER(AR74),AR74,0)+IF(ISNUMBER(AW74),AW74,0)</f>
        <v>139000</v>
      </c>
      <c r="BH74" s="69"/>
      <c r="BI74" s="69"/>
      <c r="BJ74" s="69"/>
      <c r="BK74" s="69"/>
    </row>
    <row r="75" spans="1:79" s="25" customFormat="1" ht="25.5" customHeight="1">
      <c r="A75" s="44">
        <v>3110</v>
      </c>
      <c r="B75" s="45"/>
      <c r="C75" s="45"/>
      <c r="D75" s="71"/>
      <c r="E75" s="36" t="s">
        <v>186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8"/>
      <c r="X75" s="66">
        <v>0</v>
      </c>
      <c r="Y75" s="67"/>
      <c r="Z75" s="67"/>
      <c r="AA75" s="67"/>
      <c r="AB75" s="68"/>
      <c r="AC75" s="66">
        <v>225000</v>
      </c>
      <c r="AD75" s="67"/>
      <c r="AE75" s="67"/>
      <c r="AF75" s="67"/>
      <c r="AG75" s="68"/>
      <c r="AH75" s="66">
        <v>225000</v>
      </c>
      <c r="AI75" s="67"/>
      <c r="AJ75" s="67"/>
      <c r="AK75" s="67"/>
      <c r="AL75" s="68"/>
      <c r="AM75" s="66">
        <f>IF(ISNUMBER(X75),X75,0)+IF(ISNUMBER(AC75),AC75,0)</f>
        <v>225000</v>
      </c>
      <c r="AN75" s="67"/>
      <c r="AO75" s="67"/>
      <c r="AP75" s="67"/>
      <c r="AQ75" s="68"/>
      <c r="AR75" s="66">
        <v>0</v>
      </c>
      <c r="AS75" s="67"/>
      <c r="AT75" s="67"/>
      <c r="AU75" s="67"/>
      <c r="AV75" s="68"/>
      <c r="AW75" s="66">
        <v>0</v>
      </c>
      <c r="AX75" s="67"/>
      <c r="AY75" s="67"/>
      <c r="AZ75" s="67"/>
      <c r="BA75" s="68"/>
      <c r="BB75" s="66">
        <v>0</v>
      </c>
      <c r="BC75" s="67"/>
      <c r="BD75" s="67"/>
      <c r="BE75" s="67"/>
      <c r="BF75" s="68"/>
      <c r="BG75" s="69">
        <f>IF(ISNUMBER(AR75),AR75,0)+IF(ISNUMBER(AW75),AW75,0)</f>
        <v>0</v>
      </c>
      <c r="BH75" s="69"/>
      <c r="BI75" s="69"/>
      <c r="BJ75" s="69"/>
      <c r="BK75" s="69"/>
    </row>
    <row r="76" spans="1:79" s="26" customFormat="1" ht="12.75" customHeight="1">
      <c r="A76" s="46"/>
      <c r="B76" s="47"/>
      <c r="C76" s="47"/>
      <c r="D76" s="70"/>
      <c r="E76" s="31" t="s">
        <v>147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3"/>
      <c r="X76" s="62">
        <v>144200</v>
      </c>
      <c r="Y76" s="63"/>
      <c r="Z76" s="63"/>
      <c r="AA76" s="63"/>
      <c r="AB76" s="64"/>
      <c r="AC76" s="62">
        <v>225000</v>
      </c>
      <c r="AD76" s="63"/>
      <c r="AE76" s="63"/>
      <c r="AF76" s="63"/>
      <c r="AG76" s="64"/>
      <c r="AH76" s="62">
        <v>225000</v>
      </c>
      <c r="AI76" s="63"/>
      <c r="AJ76" s="63"/>
      <c r="AK76" s="63"/>
      <c r="AL76" s="64"/>
      <c r="AM76" s="62">
        <f>IF(ISNUMBER(X76),X76,0)+IF(ISNUMBER(AC76),AC76,0)</f>
        <v>369200</v>
      </c>
      <c r="AN76" s="63"/>
      <c r="AO76" s="63"/>
      <c r="AP76" s="63"/>
      <c r="AQ76" s="64"/>
      <c r="AR76" s="62">
        <v>145300</v>
      </c>
      <c r="AS76" s="63"/>
      <c r="AT76" s="63"/>
      <c r="AU76" s="63"/>
      <c r="AV76" s="64"/>
      <c r="AW76" s="62">
        <v>0</v>
      </c>
      <c r="AX76" s="63"/>
      <c r="AY76" s="63"/>
      <c r="AZ76" s="63"/>
      <c r="BA76" s="64"/>
      <c r="BB76" s="62">
        <v>0</v>
      </c>
      <c r="BC76" s="63"/>
      <c r="BD76" s="63"/>
      <c r="BE76" s="63"/>
      <c r="BF76" s="64"/>
      <c r="BG76" s="65">
        <f>IF(ISNUMBER(AR76),AR76,0)+IF(ISNUMBER(AW76),AW76,0)</f>
        <v>145300</v>
      </c>
      <c r="BH76" s="65"/>
      <c r="BI76" s="65"/>
      <c r="BJ76" s="65"/>
      <c r="BK76" s="65"/>
    </row>
    <row r="78" spans="1:79" ht="14.25" customHeight="1">
      <c r="A78" s="81" t="s">
        <v>287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</row>
    <row r="79" spans="1:79" ht="15" customHeight="1">
      <c r="A79" s="96" t="s">
        <v>258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</row>
    <row r="80" spans="1:79" ht="23.1" customHeight="1">
      <c r="A80" s="122" t="s">
        <v>119</v>
      </c>
      <c r="B80" s="123"/>
      <c r="C80" s="123"/>
      <c r="D80" s="123"/>
      <c r="E80" s="124"/>
      <c r="F80" s="98" t="s">
        <v>19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100"/>
      <c r="X80" s="54" t="s">
        <v>280</v>
      </c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93" t="s">
        <v>285</v>
      </c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5"/>
    </row>
    <row r="81" spans="1:79" ht="53.25" customHeight="1">
      <c r="A81" s="125"/>
      <c r="B81" s="126"/>
      <c r="C81" s="126"/>
      <c r="D81" s="126"/>
      <c r="E81" s="127"/>
      <c r="F81" s="101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93" t="s">
        <v>4</v>
      </c>
      <c r="Y81" s="94"/>
      <c r="Z81" s="94"/>
      <c r="AA81" s="94"/>
      <c r="AB81" s="95"/>
      <c r="AC81" s="93" t="s">
        <v>3</v>
      </c>
      <c r="AD81" s="94"/>
      <c r="AE81" s="94"/>
      <c r="AF81" s="94"/>
      <c r="AG81" s="95"/>
      <c r="AH81" s="116" t="s">
        <v>116</v>
      </c>
      <c r="AI81" s="117"/>
      <c r="AJ81" s="117"/>
      <c r="AK81" s="117"/>
      <c r="AL81" s="118"/>
      <c r="AM81" s="93" t="s">
        <v>5</v>
      </c>
      <c r="AN81" s="94"/>
      <c r="AO81" s="94"/>
      <c r="AP81" s="94"/>
      <c r="AQ81" s="95"/>
      <c r="AR81" s="93" t="s">
        <v>4</v>
      </c>
      <c r="AS81" s="94"/>
      <c r="AT81" s="94"/>
      <c r="AU81" s="94"/>
      <c r="AV81" s="95"/>
      <c r="AW81" s="93" t="s">
        <v>3</v>
      </c>
      <c r="AX81" s="94"/>
      <c r="AY81" s="94"/>
      <c r="AZ81" s="94"/>
      <c r="BA81" s="95"/>
      <c r="BB81" s="86" t="s">
        <v>116</v>
      </c>
      <c r="BC81" s="86"/>
      <c r="BD81" s="86"/>
      <c r="BE81" s="86"/>
      <c r="BF81" s="86"/>
      <c r="BG81" s="93" t="s">
        <v>96</v>
      </c>
      <c r="BH81" s="94"/>
      <c r="BI81" s="94"/>
      <c r="BJ81" s="94"/>
      <c r="BK81" s="95"/>
    </row>
    <row r="82" spans="1:79" ht="15" customHeight="1">
      <c r="A82" s="93">
        <v>1</v>
      </c>
      <c r="B82" s="94"/>
      <c r="C82" s="94"/>
      <c r="D82" s="94"/>
      <c r="E82" s="95"/>
      <c r="F82" s="93">
        <v>2</v>
      </c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3">
        <v>3</v>
      </c>
      <c r="Y82" s="94"/>
      <c r="Z82" s="94"/>
      <c r="AA82" s="94"/>
      <c r="AB82" s="95"/>
      <c r="AC82" s="93">
        <v>4</v>
      </c>
      <c r="AD82" s="94"/>
      <c r="AE82" s="94"/>
      <c r="AF82" s="94"/>
      <c r="AG82" s="95"/>
      <c r="AH82" s="93">
        <v>5</v>
      </c>
      <c r="AI82" s="94"/>
      <c r="AJ82" s="94"/>
      <c r="AK82" s="94"/>
      <c r="AL82" s="95"/>
      <c r="AM82" s="93">
        <v>6</v>
      </c>
      <c r="AN82" s="94"/>
      <c r="AO82" s="94"/>
      <c r="AP82" s="94"/>
      <c r="AQ82" s="95"/>
      <c r="AR82" s="93">
        <v>7</v>
      </c>
      <c r="AS82" s="94"/>
      <c r="AT82" s="94"/>
      <c r="AU82" s="94"/>
      <c r="AV82" s="95"/>
      <c r="AW82" s="93">
        <v>8</v>
      </c>
      <c r="AX82" s="94"/>
      <c r="AY82" s="94"/>
      <c r="AZ82" s="94"/>
      <c r="BA82" s="95"/>
      <c r="BB82" s="93">
        <v>9</v>
      </c>
      <c r="BC82" s="94"/>
      <c r="BD82" s="94"/>
      <c r="BE82" s="94"/>
      <c r="BF82" s="95"/>
      <c r="BG82" s="93">
        <v>10</v>
      </c>
      <c r="BH82" s="94"/>
      <c r="BI82" s="94"/>
      <c r="BJ82" s="94"/>
      <c r="BK82" s="95"/>
    </row>
    <row r="83" spans="1:79" s="1" customFormat="1" ht="15" hidden="1" customHeight="1">
      <c r="A83" s="107" t="s">
        <v>64</v>
      </c>
      <c r="B83" s="108"/>
      <c r="C83" s="108"/>
      <c r="D83" s="108"/>
      <c r="E83" s="109"/>
      <c r="F83" s="107" t="s">
        <v>57</v>
      </c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9"/>
      <c r="X83" s="107" t="s">
        <v>60</v>
      </c>
      <c r="Y83" s="108"/>
      <c r="Z83" s="108"/>
      <c r="AA83" s="108"/>
      <c r="AB83" s="109"/>
      <c r="AC83" s="107" t="s">
        <v>61</v>
      </c>
      <c r="AD83" s="108"/>
      <c r="AE83" s="108"/>
      <c r="AF83" s="108"/>
      <c r="AG83" s="109"/>
      <c r="AH83" s="107" t="s">
        <v>94</v>
      </c>
      <c r="AI83" s="108"/>
      <c r="AJ83" s="108"/>
      <c r="AK83" s="108"/>
      <c r="AL83" s="109"/>
      <c r="AM83" s="113" t="s">
        <v>171</v>
      </c>
      <c r="AN83" s="114"/>
      <c r="AO83" s="114"/>
      <c r="AP83" s="114"/>
      <c r="AQ83" s="115"/>
      <c r="AR83" s="107" t="s">
        <v>62</v>
      </c>
      <c r="AS83" s="108"/>
      <c r="AT83" s="108"/>
      <c r="AU83" s="108"/>
      <c r="AV83" s="109"/>
      <c r="AW83" s="107" t="s">
        <v>63</v>
      </c>
      <c r="AX83" s="108"/>
      <c r="AY83" s="108"/>
      <c r="AZ83" s="108"/>
      <c r="BA83" s="109"/>
      <c r="BB83" s="107" t="s">
        <v>95</v>
      </c>
      <c r="BC83" s="108"/>
      <c r="BD83" s="108"/>
      <c r="BE83" s="108"/>
      <c r="BF83" s="109"/>
      <c r="BG83" s="113" t="s">
        <v>171</v>
      </c>
      <c r="BH83" s="114"/>
      <c r="BI83" s="114"/>
      <c r="BJ83" s="114"/>
      <c r="BK83" s="115"/>
      <c r="CA83" t="s">
        <v>31</v>
      </c>
    </row>
    <row r="84" spans="1:79" s="26" customFormat="1" ht="12.75" customHeight="1">
      <c r="A84" s="46"/>
      <c r="B84" s="47"/>
      <c r="C84" s="47"/>
      <c r="D84" s="47"/>
      <c r="E84" s="70"/>
      <c r="F84" s="46" t="s">
        <v>147</v>
      </c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70"/>
      <c r="X84" s="119"/>
      <c r="Y84" s="120"/>
      <c r="Z84" s="120"/>
      <c r="AA84" s="120"/>
      <c r="AB84" s="121"/>
      <c r="AC84" s="119"/>
      <c r="AD84" s="120"/>
      <c r="AE84" s="120"/>
      <c r="AF84" s="120"/>
      <c r="AG84" s="121"/>
      <c r="AH84" s="65"/>
      <c r="AI84" s="65"/>
      <c r="AJ84" s="65"/>
      <c r="AK84" s="65"/>
      <c r="AL84" s="65"/>
      <c r="AM84" s="65">
        <f>IF(ISNUMBER(X84),X84,0)+IF(ISNUMBER(AC84),AC84,0)</f>
        <v>0</v>
      </c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>
        <f>IF(ISNUMBER(AR84),AR84,0)+IF(ISNUMBER(AW84),AW84,0)</f>
        <v>0</v>
      </c>
      <c r="BH84" s="65"/>
      <c r="BI84" s="65"/>
      <c r="BJ84" s="65"/>
      <c r="BK84" s="65"/>
      <c r="CA84" s="26" t="s">
        <v>32</v>
      </c>
    </row>
    <row r="87" spans="1:79" ht="14.25" customHeight="1">
      <c r="A87" s="81" t="s">
        <v>120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</row>
    <row r="88" spans="1:79" ht="14.25" customHeight="1">
      <c r="A88" s="81" t="s">
        <v>272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</row>
    <row r="89" spans="1:79" ht="15" customHeight="1">
      <c r="A89" s="96" t="s">
        <v>258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</row>
    <row r="90" spans="1:79" ht="23.1" customHeight="1">
      <c r="A90" s="98" t="s">
        <v>6</v>
      </c>
      <c r="B90" s="99"/>
      <c r="C90" s="99"/>
      <c r="D90" s="98" t="s">
        <v>121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100"/>
      <c r="U90" s="93" t="s">
        <v>259</v>
      </c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5"/>
      <c r="AN90" s="93" t="s">
        <v>262</v>
      </c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5"/>
      <c r="BG90" s="54" t="s">
        <v>269</v>
      </c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</row>
    <row r="91" spans="1:79" ht="52.5" customHeight="1">
      <c r="A91" s="101"/>
      <c r="B91" s="102"/>
      <c r="C91" s="102"/>
      <c r="D91" s="101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3"/>
      <c r="U91" s="93" t="s">
        <v>4</v>
      </c>
      <c r="V91" s="94"/>
      <c r="W91" s="94"/>
      <c r="X91" s="94"/>
      <c r="Y91" s="95"/>
      <c r="Z91" s="93" t="s">
        <v>3</v>
      </c>
      <c r="AA91" s="94"/>
      <c r="AB91" s="94"/>
      <c r="AC91" s="94"/>
      <c r="AD91" s="95"/>
      <c r="AE91" s="116" t="s">
        <v>116</v>
      </c>
      <c r="AF91" s="117"/>
      <c r="AG91" s="117"/>
      <c r="AH91" s="118"/>
      <c r="AI91" s="93" t="s">
        <v>5</v>
      </c>
      <c r="AJ91" s="94"/>
      <c r="AK91" s="94"/>
      <c r="AL91" s="94"/>
      <c r="AM91" s="95"/>
      <c r="AN91" s="93" t="s">
        <v>4</v>
      </c>
      <c r="AO91" s="94"/>
      <c r="AP91" s="94"/>
      <c r="AQ91" s="94"/>
      <c r="AR91" s="95"/>
      <c r="AS91" s="93" t="s">
        <v>3</v>
      </c>
      <c r="AT91" s="94"/>
      <c r="AU91" s="94"/>
      <c r="AV91" s="94"/>
      <c r="AW91" s="95"/>
      <c r="AX91" s="116" t="s">
        <v>116</v>
      </c>
      <c r="AY91" s="117"/>
      <c r="AZ91" s="117"/>
      <c r="BA91" s="118"/>
      <c r="BB91" s="93" t="s">
        <v>96</v>
      </c>
      <c r="BC91" s="94"/>
      <c r="BD91" s="94"/>
      <c r="BE91" s="94"/>
      <c r="BF91" s="95"/>
      <c r="BG91" s="93" t="s">
        <v>4</v>
      </c>
      <c r="BH91" s="94"/>
      <c r="BI91" s="94"/>
      <c r="BJ91" s="94"/>
      <c r="BK91" s="95"/>
      <c r="BL91" s="54" t="s">
        <v>3</v>
      </c>
      <c r="BM91" s="54"/>
      <c r="BN91" s="54"/>
      <c r="BO91" s="54"/>
      <c r="BP91" s="54"/>
      <c r="BQ91" s="86" t="s">
        <v>116</v>
      </c>
      <c r="BR91" s="86"/>
      <c r="BS91" s="86"/>
      <c r="BT91" s="86"/>
      <c r="BU91" s="93" t="s">
        <v>97</v>
      </c>
      <c r="BV91" s="94"/>
      <c r="BW91" s="94"/>
      <c r="BX91" s="94"/>
      <c r="BY91" s="95"/>
    </row>
    <row r="92" spans="1:79" ht="15" customHeight="1">
      <c r="A92" s="93">
        <v>1</v>
      </c>
      <c r="B92" s="94"/>
      <c r="C92" s="94"/>
      <c r="D92" s="93">
        <v>2</v>
      </c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5"/>
      <c r="U92" s="93">
        <v>3</v>
      </c>
      <c r="V92" s="94"/>
      <c r="W92" s="94"/>
      <c r="X92" s="94"/>
      <c r="Y92" s="95"/>
      <c r="Z92" s="93">
        <v>4</v>
      </c>
      <c r="AA92" s="94"/>
      <c r="AB92" s="94"/>
      <c r="AC92" s="94"/>
      <c r="AD92" s="95"/>
      <c r="AE92" s="93">
        <v>5</v>
      </c>
      <c r="AF92" s="94"/>
      <c r="AG92" s="94"/>
      <c r="AH92" s="95"/>
      <c r="AI92" s="93">
        <v>6</v>
      </c>
      <c r="AJ92" s="94"/>
      <c r="AK92" s="94"/>
      <c r="AL92" s="94"/>
      <c r="AM92" s="95"/>
      <c r="AN92" s="93">
        <v>7</v>
      </c>
      <c r="AO92" s="94"/>
      <c r="AP92" s="94"/>
      <c r="AQ92" s="94"/>
      <c r="AR92" s="95"/>
      <c r="AS92" s="93">
        <v>8</v>
      </c>
      <c r="AT92" s="94"/>
      <c r="AU92" s="94"/>
      <c r="AV92" s="94"/>
      <c r="AW92" s="95"/>
      <c r="AX92" s="54">
        <v>9</v>
      </c>
      <c r="AY92" s="54"/>
      <c r="AZ92" s="54"/>
      <c r="BA92" s="54"/>
      <c r="BB92" s="93">
        <v>10</v>
      </c>
      <c r="BC92" s="94"/>
      <c r="BD92" s="94"/>
      <c r="BE92" s="94"/>
      <c r="BF92" s="95"/>
      <c r="BG92" s="93">
        <v>11</v>
      </c>
      <c r="BH92" s="94"/>
      <c r="BI92" s="94"/>
      <c r="BJ92" s="94"/>
      <c r="BK92" s="95"/>
      <c r="BL92" s="54">
        <v>12</v>
      </c>
      <c r="BM92" s="54"/>
      <c r="BN92" s="54"/>
      <c r="BO92" s="54"/>
      <c r="BP92" s="54"/>
      <c r="BQ92" s="93">
        <v>13</v>
      </c>
      <c r="BR92" s="94"/>
      <c r="BS92" s="94"/>
      <c r="BT92" s="95"/>
      <c r="BU92" s="93">
        <v>14</v>
      </c>
      <c r="BV92" s="94"/>
      <c r="BW92" s="94"/>
      <c r="BX92" s="94"/>
      <c r="BY92" s="95"/>
    </row>
    <row r="93" spans="1:79" s="1" customFormat="1" ht="14.25" hidden="1" customHeight="1">
      <c r="A93" s="107" t="s">
        <v>69</v>
      </c>
      <c r="B93" s="108"/>
      <c r="C93" s="108"/>
      <c r="D93" s="107" t="s">
        <v>57</v>
      </c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9"/>
      <c r="U93" s="84" t="s">
        <v>65</v>
      </c>
      <c r="V93" s="84"/>
      <c r="W93" s="84"/>
      <c r="X93" s="84"/>
      <c r="Y93" s="84"/>
      <c r="Z93" s="84" t="s">
        <v>66</v>
      </c>
      <c r="AA93" s="84"/>
      <c r="AB93" s="84"/>
      <c r="AC93" s="84"/>
      <c r="AD93" s="84"/>
      <c r="AE93" s="84" t="s">
        <v>91</v>
      </c>
      <c r="AF93" s="84"/>
      <c r="AG93" s="84"/>
      <c r="AH93" s="84"/>
      <c r="AI93" s="104" t="s">
        <v>170</v>
      </c>
      <c r="AJ93" s="104"/>
      <c r="AK93" s="104"/>
      <c r="AL93" s="104"/>
      <c r="AM93" s="104"/>
      <c r="AN93" s="84" t="s">
        <v>67</v>
      </c>
      <c r="AO93" s="84"/>
      <c r="AP93" s="84"/>
      <c r="AQ93" s="84"/>
      <c r="AR93" s="84"/>
      <c r="AS93" s="84" t="s">
        <v>68</v>
      </c>
      <c r="AT93" s="84"/>
      <c r="AU93" s="84"/>
      <c r="AV93" s="84"/>
      <c r="AW93" s="84"/>
      <c r="AX93" s="84" t="s">
        <v>92</v>
      </c>
      <c r="AY93" s="84"/>
      <c r="AZ93" s="84"/>
      <c r="BA93" s="84"/>
      <c r="BB93" s="104" t="s">
        <v>170</v>
      </c>
      <c r="BC93" s="104"/>
      <c r="BD93" s="104"/>
      <c r="BE93" s="104"/>
      <c r="BF93" s="104"/>
      <c r="BG93" s="84" t="s">
        <v>58</v>
      </c>
      <c r="BH93" s="84"/>
      <c r="BI93" s="84"/>
      <c r="BJ93" s="84"/>
      <c r="BK93" s="84"/>
      <c r="BL93" s="84" t="s">
        <v>59</v>
      </c>
      <c r="BM93" s="84"/>
      <c r="BN93" s="84"/>
      <c r="BO93" s="84"/>
      <c r="BP93" s="84"/>
      <c r="BQ93" s="84" t="s">
        <v>93</v>
      </c>
      <c r="BR93" s="84"/>
      <c r="BS93" s="84"/>
      <c r="BT93" s="84"/>
      <c r="BU93" s="104" t="s">
        <v>170</v>
      </c>
      <c r="BV93" s="104"/>
      <c r="BW93" s="104"/>
      <c r="BX93" s="104"/>
      <c r="BY93" s="104"/>
      <c r="CA93" t="s">
        <v>33</v>
      </c>
    </row>
    <row r="94" spans="1:79" s="25" customFormat="1" ht="25.5" customHeight="1">
      <c r="A94" s="44">
        <v>1</v>
      </c>
      <c r="B94" s="45"/>
      <c r="C94" s="45"/>
      <c r="D94" s="36" t="s">
        <v>629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8"/>
      <c r="U94" s="66">
        <v>0</v>
      </c>
      <c r="V94" s="67"/>
      <c r="W94" s="67"/>
      <c r="X94" s="67"/>
      <c r="Y94" s="68"/>
      <c r="Z94" s="66">
        <v>0</v>
      </c>
      <c r="AA94" s="67"/>
      <c r="AB94" s="67"/>
      <c r="AC94" s="67"/>
      <c r="AD94" s="68"/>
      <c r="AE94" s="66">
        <v>0</v>
      </c>
      <c r="AF94" s="67"/>
      <c r="AG94" s="67"/>
      <c r="AH94" s="68"/>
      <c r="AI94" s="66">
        <f t="shared" ref="AI94:AI100" si="0">IF(ISNUMBER(U94),U94,0)+IF(ISNUMBER(Z94),Z94,0)</f>
        <v>0</v>
      </c>
      <c r="AJ94" s="67"/>
      <c r="AK94" s="67"/>
      <c r="AL94" s="67"/>
      <c r="AM94" s="68"/>
      <c r="AN94" s="66">
        <v>20735</v>
      </c>
      <c r="AO94" s="67"/>
      <c r="AP94" s="67"/>
      <c r="AQ94" s="67"/>
      <c r="AR94" s="68"/>
      <c r="AS94" s="66">
        <v>12000</v>
      </c>
      <c r="AT94" s="67"/>
      <c r="AU94" s="67"/>
      <c r="AV94" s="67"/>
      <c r="AW94" s="68"/>
      <c r="AX94" s="66">
        <v>12000</v>
      </c>
      <c r="AY94" s="67"/>
      <c r="AZ94" s="67"/>
      <c r="BA94" s="68"/>
      <c r="BB94" s="66">
        <f t="shared" ref="BB94:BB100" si="1">IF(ISNUMBER(AN94),AN94,0)+IF(ISNUMBER(AS94),AS94,0)</f>
        <v>32735</v>
      </c>
      <c r="BC94" s="67"/>
      <c r="BD94" s="67"/>
      <c r="BE94" s="67"/>
      <c r="BF94" s="68"/>
      <c r="BG94" s="66">
        <v>21100</v>
      </c>
      <c r="BH94" s="67"/>
      <c r="BI94" s="67"/>
      <c r="BJ94" s="67"/>
      <c r="BK94" s="68"/>
      <c r="BL94" s="66">
        <v>20000</v>
      </c>
      <c r="BM94" s="67"/>
      <c r="BN94" s="67"/>
      <c r="BO94" s="67"/>
      <c r="BP94" s="68"/>
      <c r="BQ94" s="66">
        <v>20000</v>
      </c>
      <c r="BR94" s="67"/>
      <c r="BS94" s="67"/>
      <c r="BT94" s="68"/>
      <c r="BU94" s="66">
        <f t="shared" ref="BU94:BU100" si="2">IF(ISNUMBER(BG94),BG94,0)+IF(ISNUMBER(BL94),BL94,0)</f>
        <v>41100</v>
      </c>
      <c r="BV94" s="67"/>
      <c r="BW94" s="67"/>
      <c r="BX94" s="67"/>
      <c r="BY94" s="68"/>
      <c r="CA94" s="25" t="s">
        <v>34</v>
      </c>
    </row>
    <row r="95" spans="1:79" s="25" customFormat="1" ht="25.5" customHeight="1">
      <c r="A95" s="44">
        <v>2</v>
      </c>
      <c r="B95" s="45"/>
      <c r="C95" s="45"/>
      <c r="D95" s="36" t="s">
        <v>630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66">
        <v>0</v>
      </c>
      <c r="V95" s="67"/>
      <c r="W95" s="67"/>
      <c r="X95" s="67"/>
      <c r="Y95" s="68"/>
      <c r="Z95" s="66">
        <v>0</v>
      </c>
      <c r="AA95" s="67"/>
      <c r="AB95" s="67"/>
      <c r="AC95" s="67"/>
      <c r="AD95" s="68"/>
      <c r="AE95" s="66">
        <v>0</v>
      </c>
      <c r="AF95" s="67"/>
      <c r="AG95" s="67"/>
      <c r="AH95" s="68"/>
      <c r="AI95" s="66">
        <f t="shared" si="0"/>
        <v>0</v>
      </c>
      <c r="AJ95" s="67"/>
      <c r="AK95" s="67"/>
      <c r="AL95" s="67"/>
      <c r="AM95" s="68"/>
      <c r="AN95" s="66">
        <v>60000</v>
      </c>
      <c r="AO95" s="67"/>
      <c r="AP95" s="67"/>
      <c r="AQ95" s="67"/>
      <c r="AR95" s="68"/>
      <c r="AS95" s="66">
        <v>0</v>
      </c>
      <c r="AT95" s="67"/>
      <c r="AU95" s="67"/>
      <c r="AV95" s="67"/>
      <c r="AW95" s="68"/>
      <c r="AX95" s="66">
        <v>0</v>
      </c>
      <c r="AY95" s="67"/>
      <c r="AZ95" s="67"/>
      <c r="BA95" s="68"/>
      <c r="BB95" s="66">
        <f t="shared" si="1"/>
        <v>60000</v>
      </c>
      <c r="BC95" s="67"/>
      <c r="BD95" s="67"/>
      <c r="BE95" s="67"/>
      <c r="BF95" s="68"/>
      <c r="BG95" s="66">
        <v>63100</v>
      </c>
      <c r="BH95" s="67"/>
      <c r="BI95" s="67"/>
      <c r="BJ95" s="67"/>
      <c r="BK95" s="68"/>
      <c r="BL95" s="66">
        <v>20000</v>
      </c>
      <c r="BM95" s="67"/>
      <c r="BN95" s="67"/>
      <c r="BO95" s="67"/>
      <c r="BP95" s="68"/>
      <c r="BQ95" s="66">
        <v>20000</v>
      </c>
      <c r="BR95" s="67"/>
      <c r="BS95" s="67"/>
      <c r="BT95" s="68"/>
      <c r="BU95" s="66">
        <f t="shared" si="2"/>
        <v>83100</v>
      </c>
      <c r="BV95" s="67"/>
      <c r="BW95" s="67"/>
      <c r="BX95" s="67"/>
      <c r="BY95" s="68"/>
    </row>
    <row r="96" spans="1:79" s="25" customFormat="1" ht="25.5" customHeight="1">
      <c r="A96" s="44">
        <v>3</v>
      </c>
      <c r="B96" s="45"/>
      <c r="C96" s="45"/>
      <c r="D96" s="36" t="s">
        <v>631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66">
        <v>0</v>
      </c>
      <c r="V96" s="67"/>
      <c r="W96" s="67"/>
      <c r="X96" s="67"/>
      <c r="Y96" s="68"/>
      <c r="Z96" s="66">
        <v>0</v>
      </c>
      <c r="AA96" s="67"/>
      <c r="AB96" s="67"/>
      <c r="AC96" s="67"/>
      <c r="AD96" s="68"/>
      <c r="AE96" s="66">
        <v>0</v>
      </c>
      <c r="AF96" s="67"/>
      <c r="AG96" s="67"/>
      <c r="AH96" s="68"/>
      <c r="AI96" s="66">
        <f t="shared" si="0"/>
        <v>0</v>
      </c>
      <c r="AJ96" s="67"/>
      <c r="AK96" s="67"/>
      <c r="AL96" s="67"/>
      <c r="AM96" s="68"/>
      <c r="AN96" s="66">
        <v>13300</v>
      </c>
      <c r="AO96" s="67"/>
      <c r="AP96" s="67"/>
      <c r="AQ96" s="67"/>
      <c r="AR96" s="68"/>
      <c r="AS96" s="66">
        <v>16700</v>
      </c>
      <c r="AT96" s="67"/>
      <c r="AU96" s="67"/>
      <c r="AV96" s="67"/>
      <c r="AW96" s="68"/>
      <c r="AX96" s="66">
        <v>16700</v>
      </c>
      <c r="AY96" s="67"/>
      <c r="AZ96" s="67"/>
      <c r="BA96" s="68"/>
      <c r="BB96" s="66">
        <f t="shared" si="1"/>
        <v>30000</v>
      </c>
      <c r="BC96" s="67"/>
      <c r="BD96" s="67"/>
      <c r="BE96" s="67"/>
      <c r="BF96" s="68"/>
      <c r="BG96" s="66">
        <v>16200</v>
      </c>
      <c r="BH96" s="67"/>
      <c r="BI96" s="67"/>
      <c r="BJ96" s="67"/>
      <c r="BK96" s="68"/>
      <c r="BL96" s="66">
        <v>0</v>
      </c>
      <c r="BM96" s="67"/>
      <c r="BN96" s="67"/>
      <c r="BO96" s="67"/>
      <c r="BP96" s="68"/>
      <c r="BQ96" s="66">
        <v>0</v>
      </c>
      <c r="BR96" s="67"/>
      <c r="BS96" s="67"/>
      <c r="BT96" s="68"/>
      <c r="BU96" s="66">
        <f t="shared" si="2"/>
        <v>16200</v>
      </c>
      <c r="BV96" s="67"/>
      <c r="BW96" s="67"/>
      <c r="BX96" s="67"/>
      <c r="BY96" s="68"/>
    </row>
    <row r="97" spans="1:79" s="25" customFormat="1" ht="25.5" customHeight="1">
      <c r="A97" s="44">
        <v>4</v>
      </c>
      <c r="B97" s="45"/>
      <c r="C97" s="45"/>
      <c r="D97" s="36" t="s">
        <v>632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8"/>
      <c r="U97" s="66">
        <v>0</v>
      </c>
      <c r="V97" s="67"/>
      <c r="W97" s="67"/>
      <c r="X97" s="67"/>
      <c r="Y97" s="68"/>
      <c r="Z97" s="66">
        <v>0</v>
      </c>
      <c r="AA97" s="67"/>
      <c r="AB97" s="67"/>
      <c r="AC97" s="67"/>
      <c r="AD97" s="68"/>
      <c r="AE97" s="66">
        <v>0</v>
      </c>
      <c r="AF97" s="67"/>
      <c r="AG97" s="67"/>
      <c r="AH97" s="68"/>
      <c r="AI97" s="66">
        <f t="shared" si="0"/>
        <v>0</v>
      </c>
      <c r="AJ97" s="67"/>
      <c r="AK97" s="67"/>
      <c r="AL97" s="67"/>
      <c r="AM97" s="68"/>
      <c r="AN97" s="66">
        <v>8800</v>
      </c>
      <c r="AO97" s="67"/>
      <c r="AP97" s="67"/>
      <c r="AQ97" s="67"/>
      <c r="AR97" s="68"/>
      <c r="AS97" s="66">
        <v>16200</v>
      </c>
      <c r="AT97" s="67"/>
      <c r="AU97" s="67"/>
      <c r="AV97" s="67"/>
      <c r="AW97" s="68"/>
      <c r="AX97" s="66">
        <v>16200</v>
      </c>
      <c r="AY97" s="67"/>
      <c r="AZ97" s="67"/>
      <c r="BA97" s="68"/>
      <c r="BB97" s="66">
        <f t="shared" si="1"/>
        <v>25000</v>
      </c>
      <c r="BC97" s="67"/>
      <c r="BD97" s="67"/>
      <c r="BE97" s="67"/>
      <c r="BF97" s="68"/>
      <c r="BG97" s="66">
        <v>12000</v>
      </c>
      <c r="BH97" s="67"/>
      <c r="BI97" s="67"/>
      <c r="BJ97" s="67"/>
      <c r="BK97" s="68"/>
      <c r="BL97" s="66">
        <v>0</v>
      </c>
      <c r="BM97" s="67"/>
      <c r="BN97" s="67"/>
      <c r="BO97" s="67"/>
      <c r="BP97" s="68"/>
      <c r="BQ97" s="66">
        <v>0</v>
      </c>
      <c r="BR97" s="67"/>
      <c r="BS97" s="67"/>
      <c r="BT97" s="68"/>
      <c r="BU97" s="66">
        <f t="shared" si="2"/>
        <v>12000</v>
      </c>
      <c r="BV97" s="67"/>
      <c r="BW97" s="67"/>
      <c r="BX97" s="67"/>
      <c r="BY97" s="68"/>
    </row>
    <row r="98" spans="1:79" s="25" customFormat="1" ht="25.5" customHeight="1">
      <c r="A98" s="44">
        <v>5</v>
      </c>
      <c r="B98" s="45"/>
      <c r="C98" s="45"/>
      <c r="D98" s="36" t="s">
        <v>633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  <c r="U98" s="66">
        <v>0</v>
      </c>
      <c r="V98" s="67"/>
      <c r="W98" s="67"/>
      <c r="X98" s="67"/>
      <c r="Y98" s="68"/>
      <c r="Z98" s="66">
        <v>0</v>
      </c>
      <c r="AA98" s="67"/>
      <c r="AB98" s="67"/>
      <c r="AC98" s="67"/>
      <c r="AD98" s="68"/>
      <c r="AE98" s="66">
        <v>0</v>
      </c>
      <c r="AF98" s="67"/>
      <c r="AG98" s="67"/>
      <c r="AH98" s="68"/>
      <c r="AI98" s="66">
        <f t="shared" si="0"/>
        <v>0</v>
      </c>
      <c r="AJ98" s="67"/>
      <c r="AK98" s="67"/>
      <c r="AL98" s="67"/>
      <c r="AM98" s="68"/>
      <c r="AN98" s="66">
        <v>6700</v>
      </c>
      <c r="AO98" s="67"/>
      <c r="AP98" s="67"/>
      <c r="AQ98" s="67"/>
      <c r="AR98" s="68"/>
      <c r="AS98" s="66">
        <v>0</v>
      </c>
      <c r="AT98" s="67"/>
      <c r="AU98" s="67"/>
      <c r="AV98" s="67"/>
      <c r="AW98" s="68"/>
      <c r="AX98" s="66">
        <v>0</v>
      </c>
      <c r="AY98" s="67"/>
      <c r="AZ98" s="67"/>
      <c r="BA98" s="68"/>
      <c r="BB98" s="66">
        <f t="shared" si="1"/>
        <v>6700</v>
      </c>
      <c r="BC98" s="67"/>
      <c r="BD98" s="67"/>
      <c r="BE98" s="67"/>
      <c r="BF98" s="68"/>
      <c r="BG98" s="66">
        <v>7900</v>
      </c>
      <c r="BH98" s="67"/>
      <c r="BI98" s="67"/>
      <c r="BJ98" s="67"/>
      <c r="BK98" s="68"/>
      <c r="BL98" s="66">
        <v>0</v>
      </c>
      <c r="BM98" s="67"/>
      <c r="BN98" s="67"/>
      <c r="BO98" s="67"/>
      <c r="BP98" s="68"/>
      <c r="BQ98" s="66">
        <v>0</v>
      </c>
      <c r="BR98" s="67"/>
      <c r="BS98" s="67"/>
      <c r="BT98" s="68"/>
      <c r="BU98" s="66">
        <f t="shared" si="2"/>
        <v>7900</v>
      </c>
      <c r="BV98" s="67"/>
      <c r="BW98" s="67"/>
      <c r="BX98" s="67"/>
      <c r="BY98" s="68"/>
    </row>
    <row r="99" spans="1:79" s="25" customFormat="1" ht="25.5" customHeight="1">
      <c r="A99" s="44">
        <v>6</v>
      </c>
      <c r="B99" s="45"/>
      <c r="C99" s="45"/>
      <c r="D99" s="36" t="s">
        <v>634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8"/>
      <c r="U99" s="66">
        <v>0</v>
      </c>
      <c r="V99" s="67"/>
      <c r="W99" s="67"/>
      <c r="X99" s="67"/>
      <c r="Y99" s="68"/>
      <c r="Z99" s="66">
        <v>0</v>
      </c>
      <c r="AA99" s="67"/>
      <c r="AB99" s="67"/>
      <c r="AC99" s="67"/>
      <c r="AD99" s="68"/>
      <c r="AE99" s="66">
        <v>0</v>
      </c>
      <c r="AF99" s="67"/>
      <c r="AG99" s="67"/>
      <c r="AH99" s="68"/>
      <c r="AI99" s="66">
        <f t="shared" si="0"/>
        <v>0</v>
      </c>
      <c r="AJ99" s="67"/>
      <c r="AK99" s="67"/>
      <c r="AL99" s="67"/>
      <c r="AM99" s="68"/>
      <c r="AN99" s="66">
        <v>13400</v>
      </c>
      <c r="AO99" s="67"/>
      <c r="AP99" s="67"/>
      <c r="AQ99" s="67"/>
      <c r="AR99" s="68"/>
      <c r="AS99" s="66">
        <v>16600</v>
      </c>
      <c r="AT99" s="67"/>
      <c r="AU99" s="67"/>
      <c r="AV99" s="67"/>
      <c r="AW99" s="68"/>
      <c r="AX99" s="66">
        <v>16600</v>
      </c>
      <c r="AY99" s="67"/>
      <c r="AZ99" s="67"/>
      <c r="BA99" s="68"/>
      <c r="BB99" s="66">
        <f t="shared" si="1"/>
        <v>30000</v>
      </c>
      <c r="BC99" s="67"/>
      <c r="BD99" s="67"/>
      <c r="BE99" s="67"/>
      <c r="BF99" s="68"/>
      <c r="BG99" s="66">
        <v>18600</v>
      </c>
      <c r="BH99" s="67"/>
      <c r="BI99" s="67"/>
      <c r="BJ99" s="67"/>
      <c r="BK99" s="68"/>
      <c r="BL99" s="66">
        <v>0</v>
      </c>
      <c r="BM99" s="67"/>
      <c r="BN99" s="67"/>
      <c r="BO99" s="67"/>
      <c r="BP99" s="68"/>
      <c r="BQ99" s="66">
        <v>0</v>
      </c>
      <c r="BR99" s="67"/>
      <c r="BS99" s="67"/>
      <c r="BT99" s="68"/>
      <c r="BU99" s="66">
        <f t="shared" si="2"/>
        <v>18600</v>
      </c>
      <c r="BV99" s="67"/>
      <c r="BW99" s="67"/>
      <c r="BX99" s="67"/>
      <c r="BY99" s="68"/>
    </row>
    <row r="100" spans="1:79" s="26" customFormat="1" ht="12.75" customHeight="1">
      <c r="A100" s="46"/>
      <c r="B100" s="47"/>
      <c r="C100" s="47"/>
      <c r="D100" s="31" t="s">
        <v>147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3"/>
      <c r="U100" s="62">
        <v>0</v>
      </c>
      <c r="V100" s="63"/>
      <c r="W100" s="63"/>
      <c r="X100" s="63"/>
      <c r="Y100" s="64"/>
      <c r="Z100" s="62">
        <v>0</v>
      </c>
      <c r="AA100" s="63"/>
      <c r="AB100" s="63"/>
      <c r="AC100" s="63"/>
      <c r="AD100" s="64"/>
      <c r="AE100" s="62">
        <v>0</v>
      </c>
      <c r="AF100" s="63"/>
      <c r="AG100" s="63"/>
      <c r="AH100" s="64"/>
      <c r="AI100" s="62">
        <f t="shared" si="0"/>
        <v>0</v>
      </c>
      <c r="AJ100" s="63"/>
      <c r="AK100" s="63"/>
      <c r="AL100" s="63"/>
      <c r="AM100" s="64"/>
      <c r="AN100" s="62">
        <v>122935</v>
      </c>
      <c r="AO100" s="63"/>
      <c r="AP100" s="63"/>
      <c r="AQ100" s="63"/>
      <c r="AR100" s="64"/>
      <c r="AS100" s="62">
        <v>61500</v>
      </c>
      <c r="AT100" s="63"/>
      <c r="AU100" s="63"/>
      <c r="AV100" s="63"/>
      <c r="AW100" s="64"/>
      <c r="AX100" s="62">
        <v>61500</v>
      </c>
      <c r="AY100" s="63"/>
      <c r="AZ100" s="63"/>
      <c r="BA100" s="64"/>
      <c r="BB100" s="62">
        <f t="shared" si="1"/>
        <v>184435</v>
      </c>
      <c r="BC100" s="63"/>
      <c r="BD100" s="63"/>
      <c r="BE100" s="63"/>
      <c r="BF100" s="64"/>
      <c r="BG100" s="62">
        <v>138900</v>
      </c>
      <c r="BH100" s="63"/>
      <c r="BI100" s="63"/>
      <c r="BJ100" s="63"/>
      <c r="BK100" s="64"/>
      <c r="BL100" s="62">
        <v>40000</v>
      </c>
      <c r="BM100" s="63"/>
      <c r="BN100" s="63"/>
      <c r="BO100" s="63"/>
      <c r="BP100" s="64"/>
      <c r="BQ100" s="62">
        <v>40000</v>
      </c>
      <c r="BR100" s="63"/>
      <c r="BS100" s="63"/>
      <c r="BT100" s="64"/>
      <c r="BU100" s="62">
        <f t="shared" si="2"/>
        <v>178900</v>
      </c>
      <c r="BV100" s="63"/>
      <c r="BW100" s="63"/>
      <c r="BX100" s="63"/>
      <c r="BY100" s="64"/>
    </row>
    <row r="102" spans="1:79" ht="14.25" customHeight="1">
      <c r="A102" s="81" t="s">
        <v>288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</row>
    <row r="103" spans="1:79" ht="15" customHeight="1">
      <c r="A103" s="97" t="s">
        <v>258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</row>
    <row r="104" spans="1:79" ht="23.1" customHeight="1">
      <c r="A104" s="98" t="s">
        <v>6</v>
      </c>
      <c r="B104" s="99"/>
      <c r="C104" s="99"/>
      <c r="D104" s="98" t="s">
        <v>121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100"/>
      <c r="U104" s="54" t="s">
        <v>280</v>
      </c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 t="s">
        <v>285</v>
      </c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</row>
    <row r="105" spans="1:79" ht="54" customHeight="1">
      <c r="A105" s="101"/>
      <c r="B105" s="102"/>
      <c r="C105" s="102"/>
      <c r="D105" s="101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3"/>
      <c r="U105" s="93" t="s">
        <v>4</v>
      </c>
      <c r="V105" s="94"/>
      <c r="W105" s="94"/>
      <c r="X105" s="94"/>
      <c r="Y105" s="95"/>
      <c r="Z105" s="93" t="s">
        <v>3</v>
      </c>
      <c r="AA105" s="94"/>
      <c r="AB105" s="94"/>
      <c r="AC105" s="94"/>
      <c r="AD105" s="95"/>
      <c r="AE105" s="116" t="s">
        <v>116</v>
      </c>
      <c r="AF105" s="117"/>
      <c r="AG105" s="117"/>
      <c r="AH105" s="117"/>
      <c r="AI105" s="118"/>
      <c r="AJ105" s="93" t="s">
        <v>5</v>
      </c>
      <c r="AK105" s="94"/>
      <c r="AL105" s="94"/>
      <c r="AM105" s="94"/>
      <c r="AN105" s="95"/>
      <c r="AO105" s="93" t="s">
        <v>4</v>
      </c>
      <c r="AP105" s="94"/>
      <c r="AQ105" s="94"/>
      <c r="AR105" s="94"/>
      <c r="AS105" s="95"/>
      <c r="AT105" s="93" t="s">
        <v>3</v>
      </c>
      <c r="AU105" s="94"/>
      <c r="AV105" s="94"/>
      <c r="AW105" s="94"/>
      <c r="AX105" s="95"/>
      <c r="AY105" s="116" t="s">
        <v>116</v>
      </c>
      <c r="AZ105" s="117"/>
      <c r="BA105" s="117"/>
      <c r="BB105" s="117"/>
      <c r="BC105" s="118"/>
      <c r="BD105" s="54" t="s">
        <v>96</v>
      </c>
      <c r="BE105" s="54"/>
      <c r="BF105" s="54"/>
      <c r="BG105" s="54"/>
      <c r="BH105" s="54"/>
    </row>
    <row r="106" spans="1:79" ht="15" customHeight="1">
      <c r="A106" s="93" t="s">
        <v>169</v>
      </c>
      <c r="B106" s="94"/>
      <c r="C106" s="94"/>
      <c r="D106" s="93">
        <v>2</v>
      </c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5"/>
      <c r="U106" s="93">
        <v>3</v>
      </c>
      <c r="V106" s="94"/>
      <c r="W106" s="94"/>
      <c r="X106" s="94"/>
      <c r="Y106" s="95"/>
      <c r="Z106" s="93">
        <v>4</v>
      </c>
      <c r="AA106" s="94"/>
      <c r="AB106" s="94"/>
      <c r="AC106" s="94"/>
      <c r="AD106" s="95"/>
      <c r="AE106" s="93">
        <v>5</v>
      </c>
      <c r="AF106" s="94"/>
      <c r="AG106" s="94"/>
      <c r="AH106" s="94"/>
      <c r="AI106" s="95"/>
      <c r="AJ106" s="93">
        <v>6</v>
      </c>
      <c r="AK106" s="94"/>
      <c r="AL106" s="94"/>
      <c r="AM106" s="94"/>
      <c r="AN106" s="95"/>
      <c r="AO106" s="93">
        <v>7</v>
      </c>
      <c r="AP106" s="94"/>
      <c r="AQ106" s="94"/>
      <c r="AR106" s="94"/>
      <c r="AS106" s="95"/>
      <c r="AT106" s="93">
        <v>8</v>
      </c>
      <c r="AU106" s="94"/>
      <c r="AV106" s="94"/>
      <c r="AW106" s="94"/>
      <c r="AX106" s="95"/>
      <c r="AY106" s="93">
        <v>9</v>
      </c>
      <c r="AZ106" s="94"/>
      <c r="BA106" s="94"/>
      <c r="BB106" s="94"/>
      <c r="BC106" s="95"/>
      <c r="BD106" s="93">
        <v>10</v>
      </c>
      <c r="BE106" s="94"/>
      <c r="BF106" s="94"/>
      <c r="BG106" s="94"/>
      <c r="BH106" s="95"/>
    </row>
    <row r="107" spans="1:79" s="1" customFormat="1" ht="12.75" hidden="1" customHeight="1">
      <c r="A107" s="107" t="s">
        <v>69</v>
      </c>
      <c r="B107" s="108"/>
      <c r="C107" s="108"/>
      <c r="D107" s="107" t="s">
        <v>57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9"/>
      <c r="U107" s="107" t="s">
        <v>60</v>
      </c>
      <c r="V107" s="108"/>
      <c r="W107" s="108"/>
      <c r="X107" s="108"/>
      <c r="Y107" s="109"/>
      <c r="Z107" s="107" t="s">
        <v>61</v>
      </c>
      <c r="AA107" s="108"/>
      <c r="AB107" s="108"/>
      <c r="AC107" s="108"/>
      <c r="AD107" s="109"/>
      <c r="AE107" s="107" t="s">
        <v>94</v>
      </c>
      <c r="AF107" s="108"/>
      <c r="AG107" s="108"/>
      <c r="AH107" s="108"/>
      <c r="AI107" s="109"/>
      <c r="AJ107" s="113" t="s">
        <v>171</v>
      </c>
      <c r="AK107" s="114"/>
      <c r="AL107" s="114"/>
      <c r="AM107" s="114"/>
      <c r="AN107" s="115"/>
      <c r="AO107" s="107" t="s">
        <v>62</v>
      </c>
      <c r="AP107" s="108"/>
      <c r="AQ107" s="108"/>
      <c r="AR107" s="108"/>
      <c r="AS107" s="109"/>
      <c r="AT107" s="107" t="s">
        <v>63</v>
      </c>
      <c r="AU107" s="108"/>
      <c r="AV107" s="108"/>
      <c r="AW107" s="108"/>
      <c r="AX107" s="109"/>
      <c r="AY107" s="107" t="s">
        <v>95</v>
      </c>
      <c r="AZ107" s="108"/>
      <c r="BA107" s="108"/>
      <c r="BB107" s="108"/>
      <c r="BC107" s="109"/>
      <c r="BD107" s="104" t="s">
        <v>171</v>
      </c>
      <c r="BE107" s="104"/>
      <c r="BF107" s="104"/>
      <c r="BG107" s="104"/>
      <c r="BH107" s="104"/>
      <c r="CA107" s="1" t="s">
        <v>35</v>
      </c>
    </row>
    <row r="108" spans="1:79" s="25" customFormat="1" ht="25.5" customHeight="1">
      <c r="A108" s="44">
        <v>1</v>
      </c>
      <c r="B108" s="45"/>
      <c r="C108" s="45"/>
      <c r="D108" s="36" t="s">
        <v>629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8"/>
      <c r="U108" s="66">
        <v>19000</v>
      </c>
      <c r="V108" s="67"/>
      <c r="W108" s="67"/>
      <c r="X108" s="67"/>
      <c r="Y108" s="68"/>
      <c r="Z108" s="66">
        <v>47000</v>
      </c>
      <c r="AA108" s="67"/>
      <c r="AB108" s="67"/>
      <c r="AC108" s="67"/>
      <c r="AD108" s="68"/>
      <c r="AE108" s="69">
        <v>47000</v>
      </c>
      <c r="AF108" s="69"/>
      <c r="AG108" s="69"/>
      <c r="AH108" s="69"/>
      <c r="AI108" s="69"/>
      <c r="AJ108" s="35">
        <f t="shared" ref="AJ108:AJ114" si="3">IF(ISNUMBER(U108),U108,0)+IF(ISNUMBER(Z108),Z108,0)</f>
        <v>66000</v>
      </c>
      <c r="AK108" s="35"/>
      <c r="AL108" s="35"/>
      <c r="AM108" s="35"/>
      <c r="AN108" s="35"/>
      <c r="AO108" s="69">
        <v>18800</v>
      </c>
      <c r="AP108" s="69"/>
      <c r="AQ108" s="69"/>
      <c r="AR108" s="69"/>
      <c r="AS108" s="69"/>
      <c r="AT108" s="35">
        <v>0</v>
      </c>
      <c r="AU108" s="35"/>
      <c r="AV108" s="35"/>
      <c r="AW108" s="35"/>
      <c r="AX108" s="35"/>
      <c r="AY108" s="69">
        <v>0</v>
      </c>
      <c r="AZ108" s="69"/>
      <c r="BA108" s="69"/>
      <c r="BB108" s="69"/>
      <c r="BC108" s="69"/>
      <c r="BD108" s="35">
        <f t="shared" ref="BD108:BD114" si="4">IF(ISNUMBER(AO108),AO108,0)+IF(ISNUMBER(AT108),AT108,0)</f>
        <v>18800</v>
      </c>
      <c r="BE108" s="35"/>
      <c r="BF108" s="35"/>
      <c r="BG108" s="35"/>
      <c r="BH108" s="35"/>
      <c r="CA108" s="25" t="s">
        <v>36</v>
      </c>
    </row>
    <row r="109" spans="1:79" s="25" customFormat="1" ht="25.5" customHeight="1">
      <c r="A109" s="44">
        <v>2</v>
      </c>
      <c r="B109" s="45"/>
      <c r="C109" s="45"/>
      <c r="D109" s="36" t="s">
        <v>630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8"/>
      <c r="U109" s="66">
        <v>62500</v>
      </c>
      <c r="V109" s="67"/>
      <c r="W109" s="67"/>
      <c r="X109" s="67"/>
      <c r="Y109" s="68"/>
      <c r="Z109" s="66">
        <v>32000</v>
      </c>
      <c r="AA109" s="67"/>
      <c r="AB109" s="67"/>
      <c r="AC109" s="67"/>
      <c r="AD109" s="68"/>
      <c r="AE109" s="69">
        <v>32000</v>
      </c>
      <c r="AF109" s="69"/>
      <c r="AG109" s="69"/>
      <c r="AH109" s="69"/>
      <c r="AI109" s="69"/>
      <c r="AJ109" s="35">
        <f t="shared" si="3"/>
        <v>94500</v>
      </c>
      <c r="AK109" s="35"/>
      <c r="AL109" s="35"/>
      <c r="AM109" s="35"/>
      <c r="AN109" s="35"/>
      <c r="AO109" s="69">
        <v>67900</v>
      </c>
      <c r="AP109" s="69"/>
      <c r="AQ109" s="69"/>
      <c r="AR109" s="69"/>
      <c r="AS109" s="69"/>
      <c r="AT109" s="35">
        <v>0</v>
      </c>
      <c r="AU109" s="35"/>
      <c r="AV109" s="35"/>
      <c r="AW109" s="35"/>
      <c r="AX109" s="35"/>
      <c r="AY109" s="69">
        <v>0</v>
      </c>
      <c r="AZ109" s="69"/>
      <c r="BA109" s="69"/>
      <c r="BB109" s="69"/>
      <c r="BC109" s="69"/>
      <c r="BD109" s="35">
        <f t="shared" si="4"/>
        <v>67900</v>
      </c>
      <c r="BE109" s="35"/>
      <c r="BF109" s="35"/>
      <c r="BG109" s="35"/>
      <c r="BH109" s="35"/>
    </row>
    <row r="110" spans="1:79" s="25" customFormat="1" ht="25.5" customHeight="1">
      <c r="A110" s="44">
        <v>3</v>
      </c>
      <c r="B110" s="45"/>
      <c r="C110" s="45"/>
      <c r="D110" s="36" t="s">
        <v>631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8"/>
      <c r="U110" s="66">
        <v>15600</v>
      </c>
      <c r="V110" s="67"/>
      <c r="W110" s="67"/>
      <c r="X110" s="67"/>
      <c r="Y110" s="68"/>
      <c r="Z110" s="66">
        <v>42000</v>
      </c>
      <c r="AA110" s="67"/>
      <c r="AB110" s="67"/>
      <c r="AC110" s="67"/>
      <c r="AD110" s="68"/>
      <c r="AE110" s="69">
        <v>42000</v>
      </c>
      <c r="AF110" s="69"/>
      <c r="AG110" s="69"/>
      <c r="AH110" s="69"/>
      <c r="AI110" s="69"/>
      <c r="AJ110" s="35">
        <f t="shared" si="3"/>
        <v>57600</v>
      </c>
      <c r="AK110" s="35"/>
      <c r="AL110" s="35"/>
      <c r="AM110" s="35"/>
      <c r="AN110" s="35"/>
      <c r="AO110" s="69">
        <v>13900</v>
      </c>
      <c r="AP110" s="69"/>
      <c r="AQ110" s="69"/>
      <c r="AR110" s="69"/>
      <c r="AS110" s="69"/>
      <c r="AT110" s="35">
        <v>0</v>
      </c>
      <c r="AU110" s="35"/>
      <c r="AV110" s="35"/>
      <c r="AW110" s="35"/>
      <c r="AX110" s="35"/>
      <c r="AY110" s="69">
        <v>0</v>
      </c>
      <c r="AZ110" s="69"/>
      <c r="BA110" s="69"/>
      <c r="BB110" s="69"/>
      <c r="BC110" s="69"/>
      <c r="BD110" s="35">
        <f t="shared" si="4"/>
        <v>13900</v>
      </c>
      <c r="BE110" s="35"/>
      <c r="BF110" s="35"/>
      <c r="BG110" s="35"/>
      <c r="BH110" s="35"/>
    </row>
    <row r="111" spans="1:79" s="25" customFormat="1" ht="25.5" customHeight="1">
      <c r="A111" s="44">
        <v>4</v>
      </c>
      <c r="B111" s="45"/>
      <c r="C111" s="45"/>
      <c r="D111" s="36" t="s">
        <v>632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8"/>
      <c r="U111" s="66">
        <v>14800</v>
      </c>
      <c r="V111" s="67"/>
      <c r="W111" s="67"/>
      <c r="X111" s="67"/>
      <c r="Y111" s="68"/>
      <c r="Z111" s="66">
        <v>34000</v>
      </c>
      <c r="AA111" s="67"/>
      <c r="AB111" s="67"/>
      <c r="AC111" s="67"/>
      <c r="AD111" s="68"/>
      <c r="AE111" s="69">
        <v>34000</v>
      </c>
      <c r="AF111" s="69"/>
      <c r="AG111" s="69"/>
      <c r="AH111" s="69"/>
      <c r="AI111" s="69"/>
      <c r="AJ111" s="35">
        <f t="shared" si="3"/>
        <v>48800</v>
      </c>
      <c r="AK111" s="35"/>
      <c r="AL111" s="35"/>
      <c r="AM111" s="35"/>
      <c r="AN111" s="35"/>
      <c r="AO111" s="69">
        <v>13900</v>
      </c>
      <c r="AP111" s="69"/>
      <c r="AQ111" s="69"/>
      <c r="AR111" s="69"/>
      <c r="AS111" s="69"/>
      <c r="AT111" s="35">
        <v>0</v>
      </c>
      <c r="AU111" s="35"/>
      <c r="AV111" s="35"/>
      <c r="AW111" s="35"/>
      <c r="AX111" s="35"/>
      <c r="AY111" s="69">
        <v>0</v>
      </c>
      <c r="AZ111" s="69"/>
      <c r="BA111" s="69"/>
      <c r="BB111" s="69"/>
      <c r="BC111" s="69"/>
      <c r="BD111" s="35">
        <f t="shared" si="4"/>
        <v>13900</v>
      </c>
      <c r="BE111" s="35"/>
      <c r="BF111" s="35"/>
      <c r="BG111" s="35"/>
      <c r="BH111" s="35"/>
    </row>
    <row r="112" spans="1:79" s="25" customFormat="1" ht="25.5" customHeight="1">
      <c r="A112" s="44">
        <v>5</v>
      </c>
      <c r="B112" s="45"/>
      <c r="C112" s="45"/>
      <c r="D112" s="36" t="s">
        <v>633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8"/>
      <c r="U112" s="66">
        <v>9800</v>
      </c>
      <c r="V112" s="67"/>
      <c r="W112" s="67"/>
      <c r="X112" s="67"/>
      <c r="Y112" s="68"/>
      <c r="Z112" s="66">
        <v>0</v>
      </c>
      <c r="AA112" s="67"/>
      <c r="AB112" s="67"/>
      <c r="AC112" s="67"/>
      <c r="AD112" s="68"/>
      <c r="AE112" s="69">
        <v>0</v>
      </c>
      <c r="AF112" s="69"/>
      <c r="AG112" s="69"/>
      <c r="AH112" s="69"/>
      <c r="AI112" s="69"/>
      <c r="AJ112" s="35">
        <f t="shared" si="3"/>
        <v>9800</v>
      </c>
      <c r="AK112" s="35"/>
      <c r="AL112" s="35"/>
      <c r="AM112" s="35"/>
      <c r="AN112" s="35"/>
      <c r="AO112" s="69">
        <v>9200</v>
      </c>
      <c r="AP112" s="69"/>
      <c r="AQ112" s="69"/>
      <c r="AR112" s="69"/>
      <c r="AS112" s="69"/>
      <c r="AT112" s="35">
        <v>0</v>
      </c>
      <c r="AU112" s="35"/>
      <c r="AV112" s="35"/>
      <c r="AW112" s="35"/>
      <c r="AX112" s="35"/>
      <c r="AY112" s="69">
        <v>0</v>
      </c>
      <c r="AZ112" s="69"/>
      <c r="BA112" s="69"/>
      <c r="BB112" s="69"/>
      <c r="BC112" s="69"/>
      <c r="BD112" s="35">
        <f t="shared" si="4"/>
        <v>9200</v>
      </c>
      <c r="BE112" s="35"/>
      <c r="BF112" s="35"/>
      <c r="BG112" s="35"/>
      <c r="BH112" s="35"/>
    </row>
    <row r="113" spans="1:79" s="25" customFormat="1" ht="25.5" customHeight="1">
      <c r="A113" s="44">
        <v>6</v>
      </c>
      <c r="B113" s="45"/>
      <c r="C113" s="45"/>
      <c r="D113" s="36" t="s">
        <v>634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8"/>
      <c r="U113" s="66">
        <v>22500</v>
      </c>
      <c r="V113" s="67"/>
      <c r="W113" s="67"/>
      <c r="X113" s="67"/>
      <c r="Y113" s="68"/>
      <c r="Z113" s="66">
        <v>70000</v>
      </c>
      <c r="AA113" s="67"/>
      <c r="AB113" s="67"/>
      <c r="AC113" s="67"/>
      <c r="AD113" s="68"/>
      <c r="AE113" s="69">
        <v>70000</v>
      </c>
      <c r="AF113" s="69"/>
      <c r="AG113" s="69"/>
      <c r="AH113" s="69"/>
      <c r="AI113" s="69"/>
      <c r="AJ113" s="35">
        <f t="shared" si="3"/>
        <v>92500</v>
      </c>
      <c r="AK113" s="35"/>
      <c r="AL113" s="35"/>
      <c r="AM113" s="35"/>
      <c r="AN113" s="35"/>
      <c r="AO113" s="69">
        <v>21600</v>
      </c>
      <c r="AP113" s="69"/>
      <c r="AQ113" s="69"/>
      <c r="AR113" s="69"/>
      <c r="AS113" s="69"/>
      <c r="AT113" s="35">
        <v>0</v>
      </c>
      <c r="AU113" s="35"/>
      <c r="AV113" s="35"/>
      <c r="AW113" s="35"/>
      <c r="AX113" s="35"/>
      <c r="AY113" s="69">
        <v>0</v>
      </c>
      <c r="AZ113" s="69"/>
      <c r="BA113" s="69"/>
      <c r="BB113" s="69"/>
      <c r="BC113" s="69"/>
      <c r="BD113" s="35">
        <f t="shared" si="4"/>
        <v>21600</v>
      </c>
      <c r="BE113" s="35"/>
      <c r="BF113" s="35"/>
      <c r="BG113" s="35"/>
      <c r="BH113" s="35"/>
    </row>
    <row r="114" spans="1:79" s="26" customFormat="1" ht="12.75" customHeight="1">
      <c r="A114" s="46"/>
      <c r="B114" s="47"/>
      <c r="C114" s="47"/>
      <c r="D114" s="31" t="s">
        <v>147</v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3"/>
      <c r="U114" s="62">
        <v>144200</v>
      </c>
      <c r="V114" s="63"/>
      <c r="W114" s="63"/>
      <c r="X114" s="63"/>
      <c r="Y114" s="64"/>
      <c r="Z114" s="62">
        <v>225000</v>
      </c>
      <c r="AA114" s="63"/>
      <c r="AB114" s="63"/>
      <c r="AC114" s="63"/>
      <c r="AD114" s="64"/>
      <c r="AE114" s="65">
        <v>225000</v>
      </c>
      <c r="AF114" s="65"/>
      <c r="AG114" s="65"/>
      <c r="AH114" s="65"/>
      <c r="AI114" s="65"/>
      <c r="AJ114" s="30">
        <f t="shared" si="3"/>
        <v>369200</v>
      </c>
      <c r="AK114" s="30"/>
      <c r="AL114" s="30"/>
      <c r="AM114" s="30"/>
      <c r="AN114" s="30"/>
      <c r="AO114" s="65">
        <v>145300</v>
      </c>
      <c r="AP114" s="65"/>
      <c r="AQ114" s="65"/>
      <c r="AR114" s="65"/>
      <c r="AS114" s="65"/>
      <c r="AT114" s="30">
        <v>0</v>
      </c>
      <c r="AU114" s="30"/>
      <c r="AV114" s="30"/>
      <c r="AW114" s="30"/>
      <c r="AX114" s="30"/>
      <c r="AY114" s="65">
        <v>0</v>
      </c>
      <c r="AZ114" s="65"/>
      <c r="BA114" s="65"/>
      <c r="BB114" s="65"/>
      <c r="BC114" s="65"/>
      <c r="BD114" s="30">
        <f t="shared" si="4"/>
        <v>145300</v>
      </c>
      <c r="BE114" s="30"/>
      <c r="BF114" s="30"/>
      <c r="BG114" s="30"/>
      <c r="BH114" s="30"/>
    </row>
    <row r="115" spans="1:79" s="5" customFormat="1" ht="12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7" spans="1:79" ht="14.25" customHeight="1">
      <c r="A117" s="81" t="s">
        <v>152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</row>
    <row r="118" spans="1:79" ht="14.25" customHeight="1">
      <c r="A118" s="81" t="s">
        <v>273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</row>
    <row r="119" spans="1:79" ht="23.1" customHeight="1">
      <c r="A119" s="98" t="s">
        <v>6</v>
      </c>
      <c r="B119" s="99"/>
      <c r="C119" s="99"/>
      <c r="D119" s="54" t="s">
        <v>9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 t="s">
        <v>8</v>
      </c>
      <c r="R119" s="54"/>
      <c r="S119" s="54"/>
      <c r="T119" s="54"/>
      <c r="U119" s="54"/>
      <c r="V119" s="54" t="s">
        <v>7</v>
      </c>
      <c r="W119" s="54"/>
      <c r="X119" s="54"/>
      <c r="Y119" s="54"/>
      <c r="Z119" s="54"/>
      <c r="AA119" s="54"/>
      <c r="AB119" s="54"/>
      <c r="AC119" s="54"/>
      <c r="AD119" s="54"/>
      <c r="AE119" s="54"/>
      <c r="AF119" s="93" t="s">
        <v>259</v>
      </c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5"/>
      <c r="AU119" s="93" t="s">
        <v>262</v>
      </c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5"/>
      <c r="BJ119" s="93" t="s">
        <v>269</v>
      </c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5"/>
    </row>
    <row r="120" spans="1:79" ht="32.25" customHeight="1">
      <c r="A120" s="101"/>
      <c r="B120" s="102"/>
      <c r="C120" s="102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 t="s">
        <v>4</v>
      </c>
      <c r="AG120" s="54"/>
      <c r="AH120" s="54"/>
      <c r="AI120" s="54"/>
      <c r="AJ120" s="54"/>
      <c r="AK120" s="54" t="s">
        <v>3</v>
      </c>
      <c r="AL120" s="54"/>
      <c r="AM120" s="54"/>
      <c r="AN120" s="54"/>
      <c r="AO120" s="54"/>
      <c r="AP120" s="54" t="s">
        <v>123</v>
      </c>
      <c r="AQ120" s="54"/>
      <c r="AR120" s="54"/>
      <c r="AS120" s="54"/>
      <c r="AT120" s="54"/>
      <c r="AU120" s="54" t="s">
        <v>4</v>
      </c>
      <c r="AV120" s="54"/>
      <c r="AW120" s="54"/>
      <c r="AX120" s="54"/>
      <c r="AY120" s="54"/>
      <c r="AZ120" s="54" t="s">
        <v>3</v>
      </c>
      <c r="BA120" s="54"/>
      <c r="BB120" s="54"/>
      <c r="BC120" s="54"/>
      <c r="BD120" s="54"/>
      <c r="BE120" s="54" t="s">
        <v>90</v>
      </c>
      <c r="BF120" s="54"/>
      <c r="BG120" s="54"/>
      <c r="BH120" s="54"/>
      <c r="BI120" s="54"/>
      <c r="BJ120" s="54" t="s">
        <v>4</v>
      </c>
      <c r="BK120" s="54"/>
      <c r="BL120" s="54"/>
      <c r="BM120" s="54"/>
      <c r="BN120" s="54"/>
      <c r="BO120" s="54" t="s">
        <v>3</v>
      </c>
      <c r="BP120" s="54"/>
      <c r="BQ120" s="54"/>
      <c r="BR120" s="54"/>
      <c r="BS120" s="54"/>
      <c r="BT120" s="54" t="s">
        <v>97</v>
      </c>
      <c r="BU120" s="54"/>
      <c r="BV120" s="54"/>
      <c r="BW120" s="54"/>
      <c r="BX120" s="54"/>
    </row>
    <row r="121" spans="1:79" ht="15" customHeight="1">
      <c r="A121" s="93">
        <v>1</v>
      </c>
      <c r="B121" s="94"/>
      <c r="C121" s="94"/>
      <c r="D121" s="54">
        <v>2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>
        <v>3</v>
      </c>
      <c r="R121" s="54"/>
      <c r="S121" s="54"/>
      <c r="T121" s="54"/>
      <c r="U121" s="54"/>
      <c r="V121" s="54">
        <v>4</v>
      </c>
      <c r="W121" s="54"/>
      <c r="X121" s="54"/>
      <c r="Y121" s="54"/>
      <c r="Z121" s="54"/>
      <c r="AA121" s="54"/>
      <c r="AB121" s="54"/>
      <c r="AC121" s="54"/>
      <c r="AD121" s="54"/>
      <c r="AE121" s="54"/>
      <c r="AF121" s="54">
        <v>5</v>
      </c>
      <c r="AG121" s="54"/>
      <c r="AH121" s="54"/>
      <c r="AI121" s="54"/>
      <c r="AJ121" s="54"/>
      <c r="AK121" s="54">
        <v>6</v>
      </c>
      <c r="AL121" s="54"/>
      <c r="AM121" s="54"/>
      <c r="AN121" s="54"/>
      <c r="AO121" s="54"/>
      <c r="AP121" s="54">
        <v>7</v>
      </c>
      <c r="AQ121" s="54"/>
      <c r="AR121" s="54"/>
      <c r="AS121" s="54"/>
      <c r="AT121" s="54"/>
      <c r="AU121" s="54">
        <v>8</v>
      </c>
      <c r="AV121" s="54"/>
      <c r="AW121" s="54"/>
      <c r="AX121" s="54"/>
      <c r="AY121" s="54"/>
      <c r="AZ121" s="54">
        <v>9</v>
      </c>
      <c r="BA121" s="54"/>
      <c r="BB121" s="54"/>
      <c r="BC121" s="54"/>
      <c r="BD121" s="54"/>
      <c r="BE121" s="54">
        <v>10</v>
      </c>
      <c r="BF121" s="54"/>
      <c r="BG121" s="54"/>
      <c r="BH121" s="54"/>
      <c r="BI121" s="54"/>
      <c r="BJ121" s="54">
        <v>11</v>
      </c>
      <c r="BK121" s="54"/>
      <c r="BL121" s="54"/>
      <c r="BM121" s="54"/>
      <c r="BN121" s="54"/>
      <c r="BO121" s="54">
        <v>12</v>
      </c>
      <c r="BP121" s="54"/>
      <c r="BQ121" s="54"/>
      <c r="BR121" s="54"/>
      <c r="BS121" s="54"/>
      <c r="BT121" s="54">
        <v>13</v>
      </c>
      <c r="BU121" s="54"/>
      <c r="BV121" s="54"/>
      <c r="BW121" s="54"/>
      <c r="BX121" s="54"/>
    </row>
    <row r="122" spans="1:79" ht="10.5" hidden="1" customHeight="1">
      <c r="A122" s="107" t="s">
        <v>154</v>
      </c>
      <c r="B122" s="108"/>
      <c r="C122" s="108"/>
      <c r="D122" s="54" t="s">
        <v>57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 t="s">
        <v>70</v>
      </c>
      <c r="R122" s="54"/>
      <c r="S122" s="54"/>
      <c r="T122" s="54"/>
      <c r="U122" s="54"/>
      <c r="V122" s="54" t="s">
        <v>71</v>
      </c>
      <c r="W122" s="54"/>
      <c r="X122" s="54"/>
      <c r="Y122" s="54"/>
      <c r="Z122" s="54"/>
      <c r="AA122" s="54"/>
      <c r="AB122" s="54"/>
      <c r="AC122" s="54"/>
      <c r="AD122" s="54"/>
      <c r="AE122" s="54"/>
      <c r="AF122" s="84" t="s">
        <v>111</v>
      </c>
      <c r="AG122" s="84"/>
      <c r="AH122" s="84"/>
      <c r="AI122" s="84"/>
      <c r="AJ122" s="84"/>
      <c r="AK122" s="82" t="s">
        <v>112</v>
      </c>
      <c r="AL122" s="82"/>
      <c r="AM122" s="82"/>
      <c r="AN122" s="82"/>
      <c r="AO122" s="82"/>
      <c r="AP122" s="104" t="s">
        <v>122</v>
      </c>
      <c r="AQ122" s="104"/>
      <c r="AR122" s="104"/>
      <c r="AS122" s="104"/>
      <c r="AT122" s="104"/>
      <c r="AU122" s="84" t="s">
        <v>113</v>
      </c>
      <c r="AV122" s="84"/>
      <c r="AW122" s="84"/>
      <c r="AX122" s="84"/>
      <c r="AY122" s="84"/>
      <c r="AZ122" s="82" t="s">
        <v>114</v>
      </c>
      <c r="BA122" s="82"/>
      <c r="BB122" s="82"/>
      <c r="BC122" s="82"/>
      <c r="BD122" s="82"/>
      <c r="BE122" s="104" t="s">
        <v>122</v>
      </c>
      <c r="BF122" s="104"/>
      <c r="BG122" s="104"/>
      <c r="BH122" s="104"/>
      <c r="BI122" s="104"/>
      <c r="BJ122" s="84" t="s">
        <v>105</v>
      </c>
      <c r="BK122" s="84"/>
      <c r="BL122" s="84"/>
      <c r="BM122" s="84"/>
      <c r="BN122" s="84"/>
      <c r="BO122" s="82" t="s">
        <v>106</v>
      </c>
      <c r="BP122" s="82"/>
      <c r="BQ122" s="82"/>
      <c r="BR122" s="82"/>
      <c r="BS122" s="82"/>
      <c r="BT122" s="104" t="s">
        <v>122</v>
      </c>
      <c r="BU122" s="104"/>
      <c r="BV122" s="104"/>
      <c r="BW122" s="104"/>
      <c r="BX122" s="104"/>
      <c r="CA122" t="s">
        <v>37</v>
      </c>
    </row>
    <row r="123" spans="1:79" s="6" customFormat="1" ht="15" customHeight="1">
      <c r="A123" s="56">
        <v>0</v>
      </c>
      <c r="B123" s="57"/>
      <c r="C123" s="57"/>
      <c r="D123" s="61" t="s">
        <v>190</v>
      </c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>
        <f t="shared" ref="AP123:AP134" si="5">IF(ISNUMBER(AF123),AF123,0)+IF(ISNUMBER(AK123),AK123,0)</f>
        <v>0</v>
      </c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>
        <f t="shared" ref="BE123:BE134" si="6">IF(ISNUMBER(AU123),AU123,0)+IF(ISNUMBER(AZ123),AZ123,0)</f>
        <v>0</v>
      </c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>
        <f t="shared" ref="BT123:BT134" si="7">IF(ISNUMBER(BJ123),BJ123,0)+IF(ISNUMBER(BO123),BO123,0)</f>
        <v>0</v>
      </c>
      <c r="BU123" s="55"/>
      <c r="BV123" s="55"/>
      <c r="BW123" s="55"/>
      <c r="BX123" s="55"/>
      <c r="CA123" s="6" t="s">
        <v>38</v>
      </c>
    </row>
    <row r="124" spans="1:79" s="27" customFormat="1" ht="57" customHeight="1">
      <c r="A124" s="49">
        <v>1</v>
      </c>
      <c r="B124" s="50"/>
      <c r="C124" s="50"/>
      <c r="D124" s="51" t="s">
        <v>635</v>
      </c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3"/>
      <c r="Q124" s="54" t="s">
        <v>195</v>
      </c>
      <c r="R124" s="54"/>
      <c r="S124" s="54"/>
      <c r="T124" s="54"/>
      <c r="U124" s="54"/>
      <c r="V124" s="54" t="s">
        <v>349</v>
      </c>
      <c r="W124" s="54"/>
      <c r="X124" s="54"/>
      <c r="Y124" s="54"/>
      <c r="Z124" s="54"/>
      <c r="AA124" s="54"/>
      <c r="AB124" s="54"/>
      <c r="AC124" s="54"/>
      <c r="AD124" s="54"/>
      <c r="AE124" s="54"/>
      <c r="AF124" s="48">
        <v>0</v>
      </c>
      <c r="AG124" s="48"/>
      <c r="AH124" s="48"/>
      <c r="AI124" s="48"/>
      <c r="AJ124" s="48"/>
      <c r="AK124" s="48">
        <v>0</v>
      </c>
      <c r="AL124" s="48"/>
      <c r="AM124" s="48"/>
      <c r="AN124" s="48"/>
      <c r="AO124" s="48"/>
      <c r="AP124" s="48">
        <f t="shared" si="5"/>
        <v>0</v>
      </c>
      <c r="AQ124" s="48"/>
      <c r="AR124" s="48"/>
      <c r="AS124" s="48"/>
      <c r="AT124" s="48"/>
      <c r="AU124" s="48">
        <v>122935</v>
      </c>
      <c r="AV124" s="48"/>
      <c r="AW124" s="48"/>
      <c r="AX124" s="48"/>
      <c r="AY124" s="48"/>
      <c r="AZ124" s="48">
        <v>61500</v>
      </c>
      <c r="BA124" s="48"/>
      <c r="BB124" s="48"/>
      <c r="BC124" s="48"/>
      <c r="BD124" s="48"/>
      <c r="BE124" s="48">
        <f t="shared" si="6"/>
        <v>184435</v>
      </c>
      <c r="BF124" s="48"/>
      <c r="BG124" s="48"/>
      <c r="BH124" s="48"/>
      <c r="BI124" s="48"/>
      <c r="BJ124" s="48">
        <v>138900</v>
      </c>
      <c r="BK124" s="48"/>
      <c r="BL124" s="48"/>
      <c r="BM124" s="48"/>
      <c r="BN124" s="48"/>
      <c r="BO124" s="48">
        <v>40000</v>
      </c>
      <c r="BP124" s="48"/>
      <c r="BQ124" s="48"/>
      <c r="BR124" s="48"/>
      <c r="BS124" s="48"/>
      <c r="BT124" s="48">
        <f t="shared" si="7"/>
        <v>178900</v>
      </c>
      <c r="BU124" s="48"/>
      <c r="BV124" s="48"/>
      <c r="BW124" s="48"/>
      <c r="BX124" s="48"/>
    </row>
    <row r="125" spans="1:79" s="6" customFormat="1" ht="15" customHeight="1">
      <c r="A125" s="56">
        <v>0</v>
      </c>
      <c r="B125" s="57"/>
      <c r="C125" s="57"/>
      <c r="D125" s="58" t="s">
        <v>197</v>
      </c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60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>
        <f t="shared" si="5"/>
        <v>0</v>
      </c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>
        <f t="shared" si="6"/>
        <v>0</v>
      </c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>
        <f t="shared" si="7"/>
        <v>0</v>
      </c>
      <c r="BU125" s="55"/>
      <c r="BV125" s="55"/>
      <c r="BW125" s="55"/>
      <c r="BX125" s="55"/>
    </row>
    <row r="126" spans="1:79" s="27" customFormat="1" ht="42.75" customHeight="1">
      <c r="A126" s="49">
        <v>1</v>
      </c>
      <c r="B126" s="50"/>
      <c r="C126" s="50"/>
      <c r="D126" s="51" t="s">
        <v>636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3"/>
      <c r="Q126" s="54" t="s">
        <v>192</v>
      </c>
      <c r="R126" s="54"/>
      <c r="S126" s="54"/>
      <c r="T126" s="54"/>
      <c r="U126" s="54"/>
      <c r="V126" s="51" t="s">
        <v>611</v>
      </c>
      <c r="W126" s="52"/>
      <c r="X126" s="52"/>
      <c r="Y126" s="52"/>
      <c r="Z126" s="52"/>
      <c r="AA126" s="52"/>
      <c r="AB126" s="52"/>
      <c r="AC126" s="52"/>
      <c r="AD126" s="52"/>
      <c r="AE126" s="53"/>
      <c r="AF126" s="48">
        <v>0</v>
      </c>
      <c r="AG126" s="48"/>
      <c r="AH126" s="48"/>
      <c r="AI126" s="48"/>
      <c r="AJ126" s="48"/>
      <c r="AK126" s="48">
        <v>0</v>
      </c>
      <c r="AL126" s="48"/>
      <c r="AM126" s="48"/>
      <c r="AN126" s="48"/>
      <c r="AO126" s="48"/>
      <c r="AP126" s="48">
        <f t="shared" si="5"/>
        <v>0</v>
      </c>
      <c r="AQ126" s="48"/>
      <c r="AR126" s="48"/>
      <c r="AS126" s="48"/>
      <c r="AT126" s="48"/>
      <c r="AU126" s="48">
        <v>0</v>
      </c>
      <c r="AV126" s="48"/>
      <c r="AW126" s="48"/>
      <c r="AX126" s="48"/>
      <c r="AY126" s="48"/>
      <c r="AZ126" s="48">
        <v>4</v>
      </c>
      <c r="BA126" s="48"/>
      <c r="BB126" s="48"/>
      <c r="BC126" s="48"/>
      <c r="BD126" s="48"/>
      <c r="BE126" s="48">
        <f t="shared" si="6"/>
        <v>4</v>
      </c>
      <c r="BF126" s="48"/>
      <c r="BG126" s="48"/>
      <c r="BH126" s="48"/>
      <c r="BI126" s="48"/>
      <c r="BJ126" s="48">
        <v>0</v>
      </c>
      <c r="BK126" s="48"/>
      <c r="BL126" s="48"/>
      <c r="BM126" s="48"/>
      <c r="BN126" s="48"/>
      <c r="BO126" s="48">
        <v>2</v>
      </c>
      <c r="BP126" s="48"/>
      <c r="BQ126" s="48"/>
      <c r="BR126" s="48"/>
      <c r="BS126" s="48"/>
      <c r="BT126" s="48">
        <f t="shared" si="7"/>
        <v>2</v>
      </c>
      <c r="BU126" s="48"/>
      <c r="BV126" s="48"/>
      <c r="BW126" s="48"/>
      <c r="BX126" s="48"/>
    </row>
    <row r="127" spans="1:79" s="27" customFormat="1" ht="45" customHeight="1">
      <c r="A127" s="49">
        <v>2</v>
      </c>
      <c r="B127" s="50"/>
      <c r="C127" s="50"/>
      <c r="D127" s="51" t="s">
        <v>637</v>
      </c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3"/>
      <c r="Q127" s="54" t="s">
        <v>192</v>
      </c>
      <c r="R127" s="54"/>
      <c r="S127" s="54"/>
      <c r="T127" s="54"/>
      <c r="U127" s="54"/>
      <c r="V127" s="51" t="s">
        <v>611</v>
      </c>
      <c r="W127" s="52"/>
      <c r="X127" s="52"/>
      <c r="Y127" s="52"/>
      <c r="Z127" s="52"/>
      <c r="AA127" s="52"/>
      <c r="AB127" s="52"/>
      <c r="AC127" s="52"/>
      <c r="AD127" s="52"/>
      <c r="AE127" s="53"/>
      <c r="AF127" s="48">
        <v>0</v>
      </c>
      <c r="AG127" s="48"/>
      <c r="AH127" s="48"/>
      <c r="AI127" s="48"/>
      <c r="AJ127" s="48"/>
      <c r="AK127" s="48">
        <v>0</v>
      </c>
      <c r="AL127" s="48"/>
      <c r="AM127" s="48"/>
      <c r="AN127" s="48"/>
      <c r="AO127" s="48"/>
      <c r="AP127" s="48">
        <f t="shared" si="5"/>
        <v>0</v>
      </c>
      <c r="AQ127" s="48"/>
      <c r="AR127" s="48"/>
      <c r="AS127" s="48"/>
      <c r="AT127" s="48"/>
      <c r="AU127" s="48">
        <v>40</v>
      </c>
      <c r="AV127" s="48"/>
      <c r="AW127" s="48"/>
      <c r="AX127" s="48"/>
      <c r="AY127" s="48"/>
      <c r="AZ127" s="48">
        <v>0</v>
      </c>
      <c r="BA127" s="48"/>
      <c r="BB127" s="48"/>
      <c r="BC127" s="48"/>
      <c r="BD127" s="48"/>
      <c r="BE127" s="48">
        <f t="shared" si="6"/>
        <v>40</v>
      </c>
      <c r="BF127" s="48"/>
      <c r="BG127" s="48"/>
      <c r="BH127" s="48"/>
      <c r="BI127" s="48"/>
      <c r="BJ127" s="48">
        <v>15</v>
      </c>
      <c r="BK127" s="48"/>
      <c r="BL127" s="48"/>
      <c r="BM127" s="48"/>
      <c r="BN127" s="48"/>
      <c r="BO127" s="48">
        <v>0</v>
      </c>
      <c r="BP127" s="48"/>
      <c r="BQ127" s="48"/>
      <c r="BR127" s="48"/>
      <c r="BS127" s="48"/>
      <c r="BT127" s="48">
        <f t="shared" si="7"/>
        <v>15</v>
      </c>
      <c r="BU127" s="48"/>
      <c r="BV127" s="48"/>
      <c r="BW127" s="48"/>
      <c r="BX127" s="48"/>
    </row>
    <row r="128" spans="1:79" s="27" customFormat="1" ht="30" customHeight="1">
      <c r="A128" s="49">
        <v>3</v>
      </c>
      <c r="B128" s="50"/>
      <c r="C128" s="50"/>
      <c r="D128" s="51" t="s">
        <v>638</v>
      </c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3"/>
      <c r="Q128" s="54" t="s">
        <v>192</v>
      </c>
      <c r="R128" s="54"/>
      <c r="S128" s="54"/>
      <c r="T128" s="54"/>
      <c r="U128" s="54"/>
      <c r="V128" s="51" t="s">
        <v>611</v>
      </c>
      <c r="W128" s="52"/>
      <c r="X128" s="52"/>
      <c r="Y128" s="52"/>
      <c r="Z128" s="52"/>
      <c r="AA128" s="52"/>
      <c r="AB128" s="52"/>
      <c r="AC128" s="52"/>
      <c r="AD128" s="52"/>
      <c r="AE128" s="53"/>
      <c r="AF128" s="48">
        <v>0</v>
      </c>
      <c r="AG128" s="48"/>
      <c r="AH128" s="48"/>
      <c r="AI128" s="48"/>
      <c r="AJ128" s="48"/>
      <c r="AK128" s="48">
        <v>0</v>
      </c>
      <c r="AL128" s="48"/>
      <c r="AM128" s="48"/>
      <c r="AN128" s="48"/>
      <c r="AO128" s="48"/>
      <c r="AP128" s="48">
        <f t="shared" si="5"/>
        <v>0</v>
      </c>
      <c r="AQ128" s="48"/>
      <c r="AR128" s="48"/>
      <c r="AS128" s="48"/>
      <c r="AT128" s="48"/>
      <c r="AU128" s="48">
        <v>40</v>
      </c>
      <c r="AV128" s="48"/>
      <c r="AW128" s="48"/>
      <c r="AX128" s="48"/>
      <c r="AY128" s="48"/>
      <c r="AZ128" s="48">
        <v>0</v>
      </c>
      <c r="BA128" s="48"/>
      <c r="BB128" s="48"/>
      <c r="BC128" s="48"/>
      <c r="BD128" s="48"/>
      <c r="BE128" s="48">
        <f t="shared" si="6"/>
        <v>40</v>
      </c>
      <c r="BF128" s="48"/>
      <c r="BG128" s="48"/>
      <c r="BH128" s="48"/>
      <c r="BI128" s="48"/>
      <c r="BJ128" s="48">
        <v>106</v>
      </c>
      <c r="BK128" s="48"/>
      <c r="BL128" s="48"/>
      <c r="BM128" s="48"/>
      <c r="BN128" s="48"/>
      <c r="BO128" s="48">
        <v>0</v>
      </c>
      <c r="BP128" s="48"/>
      <c r="BQ128" s="48"/>
      <c r="BR128" s="48"/>
      <c r="BS128" s="48"/>
      <c r="BT128" s="48">
        <f t="shared" si="7"/>
        <v>106</v>
      </c>
      <c r="BU128" s="48"/>
      <c r="BV128" s="48"/>
      <c r="BW128" s="48"/>
      <c r="BX128" s="48"/>
    </row>
    <row r="129" spans="1:79" s="6" customFormat="1" ht="15" customHeight="1">
      <c r="A129" s="56">
        <v>0</v>
      </c>
      <c r="B129" s="57"/>
      <c r="C129" s="57"/>
      <c r="D129" s="58" t="s">
        <v>207</v>
      </c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60"/>
      <c r="Q129" s="61"/>
      <c r="R129" s="61"/>
      <c r="S129" s="61"/>
      <c r="T129" s="61"/>
      <c r="U129" s="61"/>
      <c r="V129" s="58"/>
      <c r="W129" s="59"/>
      <c r="X129" s="59"/>
      <c r="Y129" s="59"/>
      <c r="Z129" s="59"/>
      <c r="AA129" s="59"/>
      <c r="AB129" s="59"/>
      <c r="AC129" s="59"/>
      <c r="AD129" s="59"/>
      <c r="AE129" s="60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>
        <f t="shared" si="5"/>
        <v>0</v>
      </c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>
        <f t="shared" si="6"/>
        <v>0</v>
      </c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>
        <f t="shared" si="7"/>
        <v>0</v>
      </c>
      <c r="BU129" s="55"/>
      <c r="BV129" s="55"/>
      <c r="BW129" s="55"/>
      <c r="BX129" s="55"/>
    </row>
    <row r="130" spans="1:79" s="27" customFormat="1" ht="71.25" customHeight="1">
      <c r="A130" s="49">
        <v>1</v>
      </c>
      <c r="B130" s="50"/>
      <c r="C130" s="50"/>
      <c r="D130" s="51" t="s">
        <v>639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3"/>
      <c r="Q130" s="54" t="s">
        <v>195</v>
      </c>
      <c r="R130" s="54"/>
      <c r="S130" s="54"/>
      <c r="T130" s="54"/>
      <c r="U130" s="54"/>
      <c r="V130" s="51" t="s">
        <v>217</v>
      </c>
      <c r="W130" s="52"/>
      <c r="X130" s="52"/>
      <c r="Y130" s="52"/>
      <c r="Z130" s="52"/>
      <c r="AA130" s="52"/>
      <c r="AB130" s="52"/>
      <c r="AC130" s="52"/>
      <c r="AD130" s="52"/>
      <c r="AE130" s="53"/>
      <c r="AF130" s="48">
        <v>0</v>
      </c>
      <c r="AG130" s="48"/>
      <c r="AH130" s="48"/>
      <c r="AI130" s="48"/>
      <c r="AJ130" s="48"/>
      <c r="AK130" s="48">
        <v>0</v>
      </c>
      <c r="AL130" s="48"/>
      <c r="AM130" s="48"/>
      <c r="AN130" s="48"/>
      <c r="AO130" s="48"/>
      <c r="AP130" s="48">
        <f t="shared" si="5"/>
        <v>0</v>
      </c>
      <c r="AQ130" s="48"/>
      <c r="AR130" s="48"/>
      <c r="AS130" s="48"/>
      <c r="AT130" s="48"/>
      <c r="AU130" s="48">
        <v>0</v>
      </c>
      <c r="AV130" s="48"/>
      <c r="AW130" s="48"/>
      <c r="AX130" s="48"/>
      <c r="AY130" s="48"/>
      <c r="AZ130" s="48">
        <v>15375</v>
      </c>
      <c r="BA130" s="48"/>
      <c r="BB130" s="48"/>
      <c r="BC130" s="48"/>
      <c r="BD130" s="48"/>
      <c r="BE130" s="48">
        <f t="shared" si="6"/>
        <v>15375</v>
      </c>
      <c r="BF130" s="48"/>
      <c r="BG130" s="48"/>
      <c r="BH130" s="48"/>
      <c r="BI130" s="48"/>
      <c r="BJ130" s="48">
        <v>0</v>
      </c>
      <c r="BK130" s="48"/>
      <c r="BL130" s="48"/>
      <c r="BM130" s="48"/>
      <c r="BN130" s="48"/>
      <c r="BO130" s="48">
        <v>20000</v>
      </c>
      <c r="BP130" s="48"/>
      <c r="BQ130" s="48"/>
      <c r="BR130" s="48"/>
      <c r="BS130" s="48"/>
      <c r="BT130" s="48">
        <f t="shared" si="7"/>
        <v>20000</v>
      </c>
      <c r="BU130" s="48"/>
      <c r="BV130" s="48"/>
      <c r="BW130" s="48"/>
      <c r="BX130" s="48"/>
    </row>
    <row r="131" spans="1:79" s="27" customFormat="1" ht="45" customHeight="1">
      <c r="A131" s="49">
        <v>2</v>
      </c>
      <c r="B131" s="50"/>
      <c r="C131" s="50"/>
      <c r="D131" s="51" t="s">
        <v>640</v>
      </c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3"/>
      <c r="Q131" s="54" t="s">
        <v>195</v>
      </c>
      <c r="R131" s="54"/>
      <c r="S131" s="54"/>
      <c r="T131" s="54"/>
      <c r="U131" s="54"/>
      <c r="V131" s="51" t="s">
        <v>641</v>
      </c>
      <c r="W131" s="52"/>
      <c r="X131" s="52"/>
      <c r="Y131" s="52"/>
      <c r="Z131" s="52"/>
      <c r="AA131" s="52"/>
      <c r="AB131" s="52"/>
      <c r="AC131" s="52"/>
      <c r="AD131" s="52"/>
      <c r="AE131" s="53"/>
      <c r="AF131" s="48">
        <v>0</v>
      </c>
      <c r="AG131" s="48"/>
      <c r="AH131" s="48"/>
      <c r="AI131" s="48"/>
      <c r="AJ131" s="48"/>
      <c r="AK131" s="48">
        <v>0</v>
      </c>
      <c r="AL131" s="48"/>
      <c r="AM131" s="48"/>
      <c r="AN131" s="48"/>
      <c r="AO131" s="48"/>
      <c r="AP131" s="48">
        <f t="shared" si="5"/>
        <v>0</v>
      </c>
      <c r="AQ131" s="48"/>
      <c r="AR131" s="48"/>
      <c r="AS131" s="48"/>
      <c r="AT131" s="48"/>
      <c r="AU131" s="48">
        <v>700</v>
      </c>
      <c r="AV131" s="48"/>
      <c r="AW131" s="48"/>
      <c r="AX131" s="48"/>
      <c r="AY131" s="48"/>
      <c r="AZ131" s="48">
        <v>0</v>
      </c>
      <c r="BA131" s="48"/>
      <c r="BB131" s="48"/>
      <c r="BC131" s="48"/>
      <c r="BD131" s="48"/>
      <c r="BE131" s="48">
        <f t="shared" si="6"/>
        <v>700</v>
      </c>
      <c r="BF131" s="48"/>
      <c r="BG131" s="48"/>
      <c r="BH131" s="48"/>
      <c r="BI131" s="48"/>
      <c r="BJ131" s="48">
        <v>1213</v>
      </c>
      <c r="BK131" s="48"/>
      <c r="BL131" s="48"/>
      <c r="BM131" s="48"/>
      <c r="BN131" s="48"/>
      <c r="BO131" s="48">
        <v>0</v>
      </c>
      <c r="BP131" s="48"/>
      <c r="BQ131" s="48"/>
      <c r="BR131" s="48"/>
      <c r="BS131" s="48"/>
      <c r="BT131" s="48">
        <f t="shared" si="7"/>
        <v>1213</v>
      </c>
      <c r="BU131" s="48"/>
      <c r="BV131" s="48"/>
      <c r="BW131" s="48"/>
      <c r="BX131" s="48"/>
    </row>
    <row r="132" spans="1:79" s="27" customFormat="1" ht="45" customHeight="1">
      <c r="A132" s="49">
        <v>3</v>
      </c>
      <c r="B132" s="50"/>
      <c r="C132" s="50"/>
      <c r="D132" s="51" t="s">
        <v>642</v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3"/>
      <c r="Q132" s="54" t="s">
        <v>195</v>
      </c>
      <c r="R132" s="54"/>
      <c r="S132" s="54"/>
      <c r="T132" s="54"/>
      <c r="U132" s="54"/>
      <c r="V132" s="51" t="s">
        <v>641</v>
      </c>
      <c r="W132" s="52"/>
      <c r="X132" s="52"/>
      <c r="Y132" s="52"/>
      <c r="Z132" s="52"/>
      <c r="AA132" s="52"/>
      <c r="AB132" s="52"/>
      <c r="AC132" s="52"/>
      <c r="AD132" s="52"/>
      <c r="AE132" s="53"/>
      <c r="AF132" s="48">
        <v>0</v>
      </c>
      <c r="AG132" s="48"/>
      <c r="AH132" s="48"/>
      <c r="AI132" s="48"/>
      <c r="AJ132" s="48"/>
      <c r="AK132" s="48">
        <v>0</v>
      </c>
      <c r="AL132" s="48"/>
      <c r="AM132" s="48"/>
      <c r="AN132" s="48"/>
      <c r="AO132" s="48"/>
      <c r="AP132" s="48">
        <f t="shared" si="5"/>
        <v>0</v>
      </c>
      <c r="AQ132" s="48"/>
      <c r="AR132" s="48"/>
      <c r="AS132" s="48"/>
      <c r="AT132" s="48"/>
      <c r="AU132" s="48">
        <v>2373</v>
      </c>
      <c r="AV132" s="48"/>
      <c r="AW132" s="48"/>
      <c r="AX132" s="48"/>
      <c r="AY132" s="48"/>
      <c r="AZ132" s="48">
        <v>0</v>
      </c>
      <c r="BA132" s="48"/>
      <c r="BB132" s="48"/>
      <c r="BC132" s="48"/>
      <c r="BD132" s="48"/>
      <c r="BE132" s="48">
        <f t="shared" si="6"/>
        <v>2373</v>
      </c>
      <c r="BF132" s="48"/>
      <c r="BG132" s="48"/>
      <c r="BH132" s="48"/>
      <c r="BI132" s="48"/>
      <c r="BJ132" s="48">
        <v>1139</v>
      </c>
      <c r="BK132" s="48"/>
      <c r="BL132" s="48"/>
      <c r="BM132" s="48"/>
      <c r="BN132" s="48"/>
      <c r="BO132" s="48">
        <v>0</v>
      </c>
      <c r="BP132" s="48"/>
      <c r="BQ132" s="48"/>
      <c r="BR132" s="48"/>
      <c r="BS132" s="48"/>
      <c r="BT132" s="48">
        <f t="shared" si="7"/>
        <v>1139</v>
      </c>
      <c r="BU132" s="48"/>
      <c r="BV132" s="48"/>
      <c r="BW132" s="48"/>
      <c r="BX132" s="48"/>
    </row>
    <row r="133" spans="1:79" s="6" customFormat="1" ht="15" customHeight="1">
      <c r="A133" s="56">
        <v>0</v>
      </c>
      <c r="B133" s="57"/>
      <c r="C133" s="57"/>
      <c r="D133" s="58" t="s">
        <v>218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60"/>
      <c r="Q133" s="61"/>
      <c r="R133" s="61"/>
      <c r="S133" s="61"/>
      <c r="T133" s="61"/>
      <c r="U133" s="61"/>
      <c r="V133" s="58"/>
      <c r="W133" s="59"/>
      <c r="X133" s="59"/>
      <c r="Y133" s="59"/>
      <c r="Z133" s="59"/>
      <c r="AA133" s="59"/>
      <c r="AB133" s="59"/>
      <c r="AC133" s="59"/>
      <c r="AD133" s="59"/>
      <c r="AE133" s="60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>
        <f t="shared" si="5"/>
        <v>0</v>
      </c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>
        <f t="shared" si="6"/>
        <v>0</v>
      </c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>
        <f t="shared" si="7"/>
        <v>0</v>
      </c>
      <c r="BU133" s="55"/>
      <c r="BV133" s="55"/>
      <c r="BW133" s="55"/>
      <c r="BX133" s="55"/>
    </row>
    <row r="134" spans="1:79" s="27" customFormat="1" ht="71.25" customHeight="1">
      <c r="A134" s="49">
        <v>1</v>
      </c>
      <c r="B134" s="50"/>
      <c r="C134" s="50"/>
      <c r="D134" s="51" t="s">
        <v>643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3"/>
      <c r="Q134" s="54" t="s">
        <v>220</v>
      </c>
      <c r="R134" s="54"/>
      <c r="S134" s="54"/>
      <c r="T134" s="54"/>
      <c r="U134" s="54"/>
      <c r="V134" s="51" t="s">
        <v>644</v>
      </c>
      <c r="W134" s="52"/>
      <c r="X134" s="52"/>
      <c r="Y134" s="52"/>
      <c r="Z134" s="52"/>
      <c r="AA134" s="52"/>
      <c r="AB134" s="52"/>
      <c r="AC134" s="52"/>
      <c r="AD134" s="52"/>
      <c r="AE134" s="53"/>
      <c r="AF134" s="48">
        <v>0</v>
      </c>
      <c r="AG134" s="48"/>
      <c r="AH134" s="48"/>
      <c r="AI134" s="48"/>
      <c r="AJ134" s="48"/>
      <c r="AK134" s="48">
        <v>0</v>
      </c>
      <c r="AL134" s="48"/>
      <c r="AM134" s="48"/>
      <c r="AN134" s="48"/>
      <c r="AO134" s="48"/>
      <c r="AP134" s="48">
        <f t="shared" si="5"/>
        <v>0</v>
      </c>
      <c r="AQ134" s="48"/>
      <c r="AR134" s="48"/>
      <c r="AS134" s="48"/>
      <c r="AT134" s="48"/>
      <c r="AU134" s="48">
        <v>0</v>
      </c>
      <c r="AV134" s="48"/>
      <c r="AW134" s="48"/>
      <c r="AX134" s="48"/>
      <c r="AY134" s="48"/>
      <c r="AZ134" s="48">
        <v>0</v>
      </c>
      <c r="BA134" s="48"/>
      <c r="BB134" s="48"/>
      <c r="BC134" s="48"/>
      <c r="BD134" s="48"/>
      <c r="BE134" s="48">
        <f t="shared" si="6"/>
        <v>0</v>
      </c>
      <c r="BF134" s="48"/>
      <c r="BG134" s="48"/>
      <c r="BH134" s="48"/>
      <c r="BI134" s="48"/>
      <c r="BJ134" s="48">
        <v>51.25</v>
      </c>
      <c r="BK134" s="48"/>
      <c r="BL134" s="48"/>
      <c r="BM134" s="48"/>
      <c r="BN134" s="48"/>
      <c r="BO134" s="48">
        <v>-50</v>
      </c>
      <c r="BP134" s="48"/>
      <c r="BQ134" s="48"/>
      <c r="BR134" s="48"/>
      <c r="BS134" s="48"/>
      <c r="BT134" s="48">
        <f t="shared" si="7"/>
        <v>1.25</v>
      </c>
      <c r="BU134" s="48"/>
      <c r="BV134" s="48"/>
      <c r="BW134" s="48"/>
      <c r="BX134" s="48"/>
    </row>
    <row r="136" spans="1:79" ht="14.25" customHeight="1">
      <c r="A136" s="81" t="s">
        <v>289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</row>
    <row r="137" spans="1:79" ht="23.1" customHeight="1">
      <c r="A137" s="98" t="s">
        <v>6</v>
      </c>
      <c r="B137" s="99"/>
      <c r="C137" s="99"/>
      <c r="D137" s="54" t="s">
        <v>9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 t="s">
        <v>8</v>
      </c>
      <c r="R137" s="54"/>
      <c r="S137" s="54"/>
      <c r="T137" s="54"/>
      <c r="U137" s="54"/>
      <c r="V137" s="54" t="s">
        <v>7</v>
      </c>
      <c r="W137" s="54"/>
      <c r="X137" s="54"/>
      <c r="Y137" s="54"/>
      <c r="Z137" s="54"/>
      <c r="AA137" s="54"/>
      <c r="AB137" s="54"/>
      <c r="AC137" s="54"/>
      <c r="AD137" s="54"/>
      <c r="AE137" s="54"/>
      <c r="AF137" s="93" t="s">
        <v>280</v>
      </c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5"/>
      <c r="AU137" s="93" t="s">
        <v>285</v>
      </c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5"/>
    </row>
    <row r="138" spans="1:79" ht="28.5" customHeight="1">
      <c r="A138" s="101"/>
      <c r="B138" s="102"/>
      <c r="C138" s="102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 t="s">
        <v>4</v>
      </c>
      <c r="AG138" s="54"/>
      <c r="AH138" s="54"/>
      <c r="AI138" s="54"/>
      <c r="AJ138" s="54"/>
      <c r="AK138" s="54" t="s">
        <v>3</v>
      </c>
      <c r="AL138" s="54"/>
      <c r="AM138" s="54"/>
      <c r="AN138" s="54"/>
      <c r="AO138" s="54"/>
      <c r="AP138" s="54" t="s">
        <v>123</v>
      </c>
      <c r="AQ138" s="54"/>
      <c r="AR138" s="54"/>
      <c r="AS138" s="54"/>
      <c r="AT138" s="54"/>
      <c r="AU138" s="54" t="s">
        <v>4</v>
      </c>
      <c r="AV138" s="54"/>
      <c r="AW138" s="54"/>
      <c r="AX138" s="54"/>
      <c r="AY138" s="54"/>
      <c r="AZ138" s="54" t="s">
        <v>3</v>
      </c>
      <c r="BA138" s="54"/>
      <c r="BB138" s="54"/>
      <c r="BC138" s="54"/>
      <c r="BD138" s="54"/>
      <c r="BE138" s="54" t="s">
        <v>90</v>
      </c>
      <c r="BF138" s="54"/>
      <c r="BG138" s="54"/>
      <c r="BH138" s="54"/>
      <c r="BI138" s="54"/>
    </row>
    <row r="139" spans="1:79" ht="15" customHeight="1">
      <c r="A139" s="93">
        <v>1</v>
      </c>
      <c r="B139" s="94"/>
      <c r="C139" s="94"/>
      <c r="D139" s="54">
        <v>2</v>
      </c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>
        <v>3</v>
      </c>
      <c r="R139" s="54"/>
      <c r="S139" s="54"/>
      <c r="T139" s="54"/>
      <c r="U139" s="54"/>
      <c r="V139" s="54">
        <v>4</v>
      </c>
      <c r="W139" s="54"/>
      <c r="X139" s="54"/>
      <c r="Y139" s="54"/>
      <c r="Z139" s="54"/>
      <c r="AA139" s="54"/>
      <c r="AB139" s="54"/>
      <c r="AC139" s="54"/>
      <c r="AD139" s="54"/>
      <c r="AE139" s="54"/>
      <c r="AF139" s="54">
        <v>5</v>
      </c>
      <c r="AG139" s="54"/>
      <c r="AH139" s="54"/>
      <c r="AI139" s="54"/>
      <c r="AJ139" s="54"/>
      <c r="AK139" s="54">
        <v>6</v>
      </c>
      <c r="AL139" s="54"/>
      <c r="AM139" s="54"/>
      <c r="AN139" s="54"/>
      <c r="AO139" s="54"/>
      <c r="AP139" s="54">
        <v>7</v>
      </c>
      <c r="AQ139" s="54"/>
      <c r="AR139" s="54"/>
      <c r="AS139" s="54"/>
      <c r="AT139" s="54"/>
      <c r="AU139" s="54">
        <v>8</v>
      </c>
      <c r="AV139" s="54"/>
      <c r="AW139" s="54"/>
      <c r="AX139" s="54"/>
      <c r="AY139" s="54"/>
      <c r="AZ139" s="54">
        <v>9</v>
      </c>
      <c r="BA139" s="54"/>
      <c r="BB139" s="54"/>
      <c r="BC139" s="54"/>
      <c r="BD139" s="54"/>
      <c r="BE139" s="54">
        <v>10</v>
      </c>
      <c r="BF139" s="54"/>
      <c r="BG139" s="54"/>
      <c r="BH139" s="54"/>
      <c r="BI139" s="54"/>
    </row>
    <row r="140" spans="1:79" ht="15.75" hidden="1" customHeight="1">
      <c r="A140" s="107" t="s">
        <v>154</v>
      </c>
      <c r="B140" s="108"/>
      <c r="C140" s="108"/>
      <c r="D140" s="54" t="s">
        <v>57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 t="s">
        <v>70</v>
      </c>
      <c r="R140" s="54"/>
      <c r="S140" s="54"/>
      <c r="T140" s="54"/>
      <c r="U140" s="54"/>
      <c r="V140" s="54" t="s">
        <v>71</v>
      </c>
      <c r="W140" s="54"/>
      <c r="X140" s="54"/>
      <c r="Y140" s="54"/>
      <c r="Z140" s="54"/>
      <c r="AA140" s="54"/>
      <c r="AB140" s="54"/>
      <c r="AC140" s="54"/>
      <c r="AD140" s="54"/>
      <c r="AE140" s="54"/>
      <c r="AF140" s="84" t="s">
        <v>107</v>
      </c>
      <c r="AG140" s="84"/>
      <c r="AH140" s="84"/>
      <c r="AI140" s="84"/>
      <c r="AJ140" s="84"/>
      <c r="AK140" s="82" t="s">
        <v>108</v>
      </c>
      <c r="AL140" s="82"/>
      <c r="AM140" s="82"/>
      <c r="AN140" s="82"/>
      <c r="AO140" s="82"/>
      <c r="AP140" s="104" t="s">
        <v>122</v>
      </c>
      <c r="AQ140" s="104"/>
      <c r="AR140" s="104"/>
      <c r="AS140" s="104"/>
      <c r="AT140" s="104"/>
      <c r="AU140" s="84" t="s">
        <v>109</v>
      </c>
      <c r="AV140" s="84"/>
      <c r="AW140" s="84"/>
      <c r="AX140" s="84"/>
      <c r="AY140" s="84"/>
      <c r="AZ140" s="82" t="s">
        <v>110</v>
      </c>
      <c r="BA140" s="82"/>
      <c r="BB140" s="82"/>
      <c r="BC140" s="82"/>
      <c r="BD140" s="82"/>
      <c r="BE140" s="104" t="s">
        <v>122</v>
      </c>
      <c r="BF140" s="104"/>
      <c r="BG140" s="104"/>
      <c r="BH140" s="104"/>
      <c r="BI140" s="104"/>
      <c r="CA140" t="s">
        <v>39</v>
      </c>
    </row>
    <row r="141" spans="1:79" s="6" customFormat="1" ht="14.25">
      <c r="A141" s="56">
        <v>0</v>
      </c>
      <c r="B141" s="57"/>
      <c r="C141" s="57"/>
      <c r="D141" s="61" t="s">
        <v>190</v>
      </c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>
        <f t="shared" ref="AP141:AP152" si="8">IF(ISNUMBER(AF141),AF141,0)+IF(ISNUMBER(AK141),AK141,0)</f>
        <v>0</v>
      </c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>
        <f t="shared" ref="BE141:BE152" si="9">IF(ISNUMBER(AU141),AU141,0)+IF(ISNUMBER(AZ141),AZ141,0)</f>
        <v>0</v>
      </c>
      <c r="BF141" s="55"/>
      <c r="BG141" s="55"/>
      <c r="BH141" s="55"/>
      <c r="BI141" s="55"/>
      <c r="CA141" s="6" t="s">
        <v>40</v>
      </c>
    </row>
    <row r="142" spans="1:79" s="27" customFormat="1" ht="57" customHeight="1">
      <c r="A142" s="49">
        <v>1</v>
      </c>
      <c r="B142" s="50"/>
      <c r="C142" s="50"/>
      <c r="D142" s="51" t="s">
        <v>635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3"/>
      <c r="Q142" s="54" t="s">
        <v>195</v>
      </c>
      <c r="R142" s="54"/>
      <c r="S142" s="54"/>
      <c r="T142" s="54"/>
      <c r="U142" s="54"/>
      <c r="V142" s="54" t="s">
        <v>349</v>
      </c>
      <c r="W142" s="54"/>
      <c r="X142" s="54"/>
      <c r="Y142" s="54"/>
      <c r="Z142" s="54"/>
      <c r="AA142" s="54"/>
      <c r="AB142" s="54"/>
      <c r="AC142" s="54"/>
      <c r="AD142" s="54"/>
      <c r="AE142" s="54"/>
      <c r="AF142" s="48">
        <v>144200</v>
      </c>
      <c r="AG142" s="48"/>
      <c r="AH142" s="48"/>
      <c r="AI142" s="48"/>
      <c r="AJ142" s="48"/>
      <c r="AK142" s="48">
        <v>225000</v>
      </c>
      <c r="AL142" s="48"/>
      <c r="AM142" s="48"/>
      <c r="AN142" s="48"/>
      <c r="AO142" s="48"/>
      <c r="AP142" s="48">
        <f t="shared" si="8"/>
        <v>369200</v>
      </c>
      <c r="AQ142" s="48"/>
      <c r="AR142" s="48"/>
      <c r="AS142" s="48"/>
      <c r="AT142" s="48"/>
      <c r="AU142" s="48">
        <v>145300</v>
      </c>
      <c r="AV142" s="48"/>
      <c r="AW142" s="48"/>
      <c r="AX142" s="48"/>
      <c r="AY142" s="48"/>
      <c r="AZ142" s="48">
        <v>0</v>
      </c>
      <c r="BA142" s="48"/>
      <c r="BB142" s="48"/>
      <c r="BC142" s="48"/>
      <c r="BD142" s="48"/>
      <c r="BE142" s="48">
        <f t="shared" si="9"/>
        <v>145300</v>
      </c>
      <c r="BF142" s="48"/>
      <c r="BG142" s="48"/>
      <c r="BH142" s="48"/>
      <c r="BI142" s="48"/>
    </row>
    <row r="143" spans="1:79" s="6" customFormat="1" ht="14.25">
      <c r="A143" s="56">
        <v>0</v>
      </c>
      <c r="B143" s="57"/>
      <c r="C143" s="57"/>
      <c r="D143" s="58" t="s">
        <v>197</v>
      </c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60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>
        <f t="shared" si="8"/>
        <v>0</v>
      </c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>
        <f t="shared" si="9"/>
        <v>0</v>
      </c>
      <c r="BF143" s="55"/>
      <c r="BG143" s="55"/>
      <c r="BH143" s="55"/>
      <c r="BI143" s="55"/>
    </row>
    <row r="144" spans="1:79" s="27" customFormat="1" ht="42.75" customHeight="1">
      <c r="A144" s="49">
        <v>1</v>
      </c>
      <c r="B144" s="50"/>
      <c r="C144" s="50"/>
      <c r="D144" s="51" t="s">
        <v>636</v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3"/>
      <c r="Q144" s="54" t="s">
        <v>192</v>
      </c>
      <c r="R144" s="54"/>
      <c r="S144" s="54"/>
      <c r="T144" s="54"/>
      <c r="U144" s="54"/>
      <c r="V144" s="51" t="s">
        <v>611</v>
      </c>
      <c r="W144" s="52"/>
      <c r="X144" s="52"/>
      <c r="Y144" s="52"/>
      <c r="Z144" s="52"/>
      <c r="AA144" s="52"/>
      <c r="AB144" s="52"/>
      <c r="AC144" s="52"/>
      <c r="AD144" s="52"/>
      <c r="AE144" s="53"/>
      <c r="AF144" s="48">
        <v>0</v>
      </c>
      <c r="AG144" s="48"/>
      <c r="AH144" s="48"/>
      <c r="AI144" s="48"/>
      <c r="AJ144" s="48"/>
      <c r="AK144" s="48">
        <v>10</v>
      </c>
      <c r="AL144" s="48"/>
      <c r="AM144" s="48"/>
      <c r="AN144" s="48"/>
      <c r="AO144" s="48"/>
      <c r="AP144" s="48">
        <f t="shared" si="8"/>
        <v>10</v>
      </c>
      <c r="AQ144" s="48"/>
      <c r="AR144" s="48"/>
      <c r="AS144" s="48"/>
      <c r="AT144" s="48"/>
      <c r="AU144" s="48">
        <v>0</v>
      </c>
      <c r="AV144" s="48"/>
      <c r="AW144" s="48"/>
      <c r="AX144" s="48"/>
      <c r="AY144" s="48"/>
      <c r="AZ144" s="48">
        <v>0</v>
      </c>
      <c r="BA144" s="48"/>
      <c r="BB144" s="48"/>
      <c r="BC144" s="48"/>
      <c r="BD144" s="48"/>
      <c r="BE144" s="48">
        <f t="shared" si="9"/>
        <v>0</v>
      </c>
      <c r="BF144" s="48"/>
      <c r="BG144" s="48"/>
      <c r="BH144" s="48"/>
      <c r="BI144" s="48"/>
    </row>
    <row r="145" spans="1:79" s="27" customFormat="1" ht="45" customHeight="1">
      <c r="A145" s="49">
        <v>2</v>
      </c>
      <c r="B145" s="50"/>
      <c r="C145" s="50"/>
      <c r="D145" s="51" t="s">
        <v>637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3"/>
      <c r="Q145" s="54" t="s">
        <v>192</v>
      </c>
      <c r="R145" s="54"/>
      <c r="S145" s="54"/>
      <c r="T145" s="54"/>
      <c r="U145" s="54"/>
      <c r="V145" s="51" t="s">
        <v>611</v>
      </c>
      <c r="W145" s="52"/>
      <c r="X145" s="52"/>
      <c r="Y145" s="52"/>
      <c r="Z145" s="52"/>
      <c r="AA145" s="52"/>
      <c r="AB145" s="52"/>
      <c r="AC145" s="52"/>
      <c r="AD145" s="52"/>
      <c r="AE145" s="53"/>
      <c r="AF145" s="48">
        <v>7</v>
      </c>
      <c r="AG145" s="48"/>
      <c r="AH145" s="48"/>
      <c r="AI145" s="48"/>
      <c r="AJ145" s="48"/>
      <c r="AK145" s="48">
        <v>0</v>
      </c>
      <c r="AL145" s="48"/>
      <c r="AM145" s="48"/>
      <c r="AN145" s="48"/>
      <c r="AO145" s="48"/>
      <c r="AP145" s="48">
        <f t="shared" si="8"/>
        <v>7</v>
      </c>
      <c r="AQ145" s="48"/>
      <c r="AR145" s="48"/>
      <c r="AS145" s="48"/>
      <c r="AT145" s="48"/>
      <c r="AU145" s="48">
        <v>7</v>
      </c>
      <c r="AV145" s="48"/>
      <c r="AW145" s="48"/>
      <c r="AX145" s="48"/>
      <c r="AY145" s="48"/>
      <c r="AZ145" s="48">
        <v>0</v>
      </c>
      <c r="BA145" s="48"/>
      <c r="BB145" s="48"/>
      <c r="BC145" s="48"/>
      <c r="BD145" s="48"/>
      <c r="BE145" s="48">
        <f t="shared" si="9"/>
        <v>7</v>
      </c>
      <c r="BF145" s="48"/>
      <c r="BG145" s="48"/>
      <c r="BH145" s="48"/>
      <c r="BI145" s="48"/>
    </row>
    <row r="146" spans="1:79" s="27" customFormat="1" ht="30" customHeight="1">
      <c r="A146" s="49">
        <v>3</v>
      </c>
      <c r="B146" s="50"/>
      <c r="C146" s="50"/>
      <c r="D146" s="51" t="s">
        <v>638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3"/>
      <c r="Q146" s="54" t="s">
        <v>192</v>
      </c>
      <c r="R146" s="54"/>
      <c r="S146" s="54"/>
      <c r="T146" s="54"/>
      <c r="U146" s="54"/>
      <c r="V146" s="51" t="s">
        <v>611</v>
      </c>
      <c r="W146" s="52"/>
      <c r="X146" s="52"/>
      <c r="Y146" s="52"/>
      <c r="Z146" s="52"/>
      <c r="AA146" s="52"/>
      <c r="AB146" s="52"/>
      <c r="AC146" s="52"/>
      <c r="AD146" s="52"/>
      <c r="AE146" s="53"/>
      <c r="AF146" s="48">
        <v>136</v>
      </c>
      <c r="AG146" s="48"/>
      <c r="AH146" s="48"/>
      <c r="AI146" s="48"/>
      <c r="AJ146" s="48"/>
      <c r="AK146" s="48">
        <v>0</v>
      </c>
      <c r="AL146" s="48"/>
      <c r="AM146" s="48"/>
      <c r="AN146" s="48"/>
      <c r="AO146" s="48"/>
      <c r="AP146" s="48">
        <f t="shared" si="8"/>
        <v>136</v>
      </c>
      <c r="AQ146" s="48"/>
      <c r="AR146" s="48"/>
      <c r="AS146" s="48"/>
      <c r="AT146" s="48"/>
      <c r="AU146" s="48">
        <v>103</v>
      </c>
      <c r="AV146" s="48"/>
      <c r="AW146" s="48"/>
      <c r="AX146" s="48"/>
      <c r="AY146" s="48"/>
      <c r="AZ146" s="48">
        <v>0</v>
      </c>
      <c r="BA146" s="48"/>
      <c r="BB146" s="48"/>
      <c r="BC146" s="48"/>
      <c r="BD146" s="48"/>
      <c r="BE146" s="48">
        <f t="shared" si="9"/>
        <v>103</v>
      </c>
      <c r="BF146" s="48"/>
      <c r="BG146" s="48"/>
      <c r="BH146" s="48"/>
      <c r="BI146" s="48"/>
    </row>
    <row r="147" spans="1:79" s="6" customFormat="1" ht="14.25">
      <c r="A147" s="56">
        <v>0</v>
      </c>
      <c r="B147" s="57"/>
      <c r="C147" s="57"/>
      <c r="D147" s="58" t="s">
        <v>207</v>
      </c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60"/>
      <c r="Q147" s="61"/>
      <c r="R147" s="61"/>
      <c r="S147" s="61"/>
      <c r="T147" s="61"/>
      <c r="U147" s="61"/>
      <c r="V147" s="58"/>
      <c r="W147" s="59"/>
      <c r="X147" s="59"/>
      <c r="Y147" s="59"/>
      <c r="Z147" s="59"/>
      <c r="AA147" s="59"/>
      <c r="AB147" s="59"/>
      <c r="AC147" s="59"/>
      <c r="AD147" s="59"/>
      <c r="AE147" s="60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>
        <f t="shared" si="8"/>
        <v>0</v>
      </c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>
        <f t="shared" si="9"/>
        <v>0</v>
      </c>
      <c r="BF147" s="55"/>
      <c r="BG147" s="55"/>
      <c r="BH147" s="55"/>
      <c r="BI147" s="55"/>
    </row>
    <row r="148" spans="1:79" s="27" customFormat="1" ht="71.25" customHeight="1">
      <c r="A148" s="49">
        <v>1</v>
      </c>
      <c r="B148" s="50"/>
      <c r="C148" s="50"/>
      <c r="D148" s="51" t="s">
        <v>639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3"/>
      <c r="Q148" s="54" t="s">
        <v>195</v>
      </c>
      <c r="R148" s="54"/>
      <c r="S148" s="54"/>
      <c r="T148" s="54"/>
      <c r="U148" s="54"/>
      <c r="V148" s="51" t="s">
        <v>217</v>
      </c>
      <c r="W148" s="52"/>
      <c r="X148" s="52"/>
      <c r="Y148" s="52"/>
      <c r="Z148" s="52"/>
      <c r="AA148" s="52"/>
      <c r="AB148" s="52"/>
      <c r="AC148" s="52"/>
      <c r="AD148" s="52"/>
      <c r="AE148" s="53"/>
      <c r="AF148" s="48">
        <v>0</v>
      </c>
      <c r="AG148" s="48"/>
      <c r="AH148" s="48"/>
      <c r="AI148" s="48"/>
      <c r="AJ148" s="48"/>
      <c r="AK148" s="48">
        <v>22500</v>
      </c>
      <c r="AL148" s="48"/>
      <c r="AM148" s="48"/>
      <c r="AN148" s="48"/>
      <c r="AO148" s="48"/>
      <c r="AP148" s="48">
        <f t="shared" si="8"/>
        <v>22500</v>
      </c>
      <c r="AQ148" s="48"/>
      <c r="AR148" s="48"/>
      <c r="AS148" s="48"/>
      <c r="AT148" s="48"/>
      <c r="AU148" s="48">
        <v>0</v>
      </c>
      <c r="AV148" s="48"/>
      <c r="AW148" s="48"/>
      <c r="AX148" s="48"/>
      <c r="AY148" s="48"/>
      <c r="AZ148" s="48">
        <v>0</v>
      </c>
      <c r="BA148" s="48"/>
      <c r="BB148" s="48"/>
      <c r="BC148" s="48"/>
      <c r="BD148" s="48"/>
      <c r="BE148" s="48">
        <f t="shared" si="9"/>
        <v>0</v>
      </c>
      <c r="BF148" s="48"/>
      <c r="BG148" s="48"/>
      <c r="BH148" s="48"/>
      <c r="BI148" s="48"/>
    </row>
    <row r="149" spans="1:79" s="27" customFormat="1" ht="45" customHeight="1">
      <c r="A149" s="49">
        <v>2</v>
      </c>
      <c r="B149" s="50"/>
      <c r="C149" s="50"/>
      <c r="D149" s="51" t="s">
        <v>640</v>
      </c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3"/>
      <c r="Q149" s="54" t="s">
        <v>195</v>
      </c>
      <c r="R149" s="54"/>
      <c r="S149" s="54"/>
      <c r="T149" s="54"/>
      <c r="U149" s="54"/>
      <c r="V149" s="51" t="s">
        <v>641</v>
      </c>
      <c r="W149" s="52"/>
      <c r="X149" s="52"/>
      <c r="Y149" s="52"/>
      <c r="Z149" s="52"/>
      <c r="AA149" s="52"/>
      <c r="AB149" s="52"/>
      <c r="AC149" s="52"/>
      <c r="AD149" s="52"/>
      <c r="AE149" s="53"/>
      <c r="AF149" s="48">
        <v>820</v>
      </c>
      <c r="AG149" s="48"/>
      <c r="AH149" s="48"/>
      <c r="AI149" s="48"/>
      <c r="AJ149" s="48"/>
      <c r="AK149" s="48">
        <v>0</v>
      </c>
      <c r="AL149" s="48"/>
      <c r="AM149" s="48"/>
      <c r="AN149" s="48"/>
      <c r="AO149" s="48"/>
      <c r="AP149" s="48">
        <f t="shared" si="8"/>
        <v>820</v>
      </c>
      <c r="AQ149" s="48"/>
      <c r="AR149" s="48"/>
      <c r="AS149" s="48"/>
      <c r="AT149" s="48"/>
      <c r="AU149" s="48">
        <v>900</v>
      </c>
      <c r="AV149" s="48"/>
      <c r="AW149" s="48"/>
      <c r="AX149" s="48"/>
      <c r="AY149" s="48"/>
      <c r="AZ149" s="48">
        <v>0</v>
      </c>
      <c r="BA149" s="48"/>
      <c r="BB149" s="48"/>
      <c r="BC149" s="48"/>
      <c r="BD149" s="48"/>
      <c r="BE149" s="48">
        <f t="shared" si="9"/>
        <v>900</v>
      </c>
      <c r="BF149" s="48"/>
      <c r="BG149" s="48"/>
      <c r="BH149" s="48"/>
      <c r="BI149" s="48"/>
    </row>
    <row r="150" spans="1:79" s="27" customFormat="1" ht="45" customHeight="1">
      <c r="A150" s="49">
        <v>3</v>
      </c>
      <c r="B150" s="50"/>
      <c r="C150" s="50"/>
      <c r="D150" s="51" t="s">
        <v>642</v>
      </c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3"/>
      <c r="Q150" s="54" t="s">
        <v>195</v>
      </c>
      <c r="R150" s="54"/>
      <c r="S150" s="54"/>
      <c r="T150" s="54"/>
      <c r="U150" s="54"/>
      <c r="V150" s="51" t="s">
        <v>641</v>
      </c>
      <c r="W150" s="52"/>
      <c r="X150" s="52"/>
      <c r="Y150" s="52"/>
      <c r="Z150" s="52"/>
      <c r="AA150" s="52"/>
      <c r="AB150" s="52"/>
      <c r="AC150" s="52"/>
      <c r="AD150" s="52"/>
      <c r="AE150" s="53"/>
      <c r="AF150" s="48">
        <v>1018</v>
      </c>
      <c r="AG150" s="48"/>
      <c r="AH150" s="48"/>
      <c r="AI150" s="48"/>
      <c r="AJ150" s="48"/>
      <c r="AK150" s="48">
        <v>0</v>
      </c>
      <c r="AL150" s="48"/>
      <c r="AM150" s="48"/>
      <c r="AN150" s="48"/>
      <c r="AO150" s="48"/>
      <c r="AP150" s="48">
        <f t="shared" si="8"/>
        <v>1018</v>
      </c>
      <c r="AQ150" s="48"/>
      <c r="AR150" s="48"/>
      <c r="AS150" s="48"/>
      <c r="AT150" s="48"/>
      <c r="AU150" s="48">
        <v>1350</v>
      </c>
      <c r="AV150" s="48"/>
      <c r="AW150" s="48"/>
      <c r="AX150" s="48"/>
      <c r="AY150" s="48"/>
      <c r="AZ150" s="48">
        <v>0</v>
      </c>
      <c r="BA150" s="48"/>
      <c r="BB150" s="48"/>
      <c r="BC150" s="48"/>
      <c r="BD150" s="48"/>
      <c r="BE150" s="48">
        <f t="shared" si="9"/>
        <v>1350</v>
      </c>
      <c r="BF150" s="48"/>
      <c r="BG150" s="48"/>
      <c r="BH150" s="48"/>
      <c r="BI150" s="48"/>
    </row>
    <row r="151" spans="1:79" s="6" customFormat="1" ht="14.25">
      <c r="A151" s="56">
        <v>0</v>
      </c>
      <c r="B151" s="57"/>
      <c r="C151" s="57"/>
      <c r="D151" s="58" t="s">
        <v>218</v>
      </c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60"/>
      <c r="Q151" s="61"/>
      <c r="R151" s="61"/>
      <c r="S151" s="61"/>
      <c r="T151" s="61"/>
      <c r="U151" s="61"/>
      <c r="V151" s="58"/>
      <c r="W151" s="59"/>
      <c r="X151" s="59"/>
      <c r="Y151" s="59"/>
      <c r="Z151" s="59"/>
      <c r="AA151" s="59"/>
      <c r="AB151" s="59"/>
      <c r="AC151" s="59"/>
      <c r="AD151" s="59"/>
      <c r="AE151" s="60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>
        <f t="shared" si="8"/>
        <v>0</v>
      </c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>
        <f t="shared" si="9"/>
        <v>0</v>
      </c>
      <c r="BF151" s="55"/>
      <c r="BG151" s="55"/>
      <c r="BH151" s="55"/>
      <c r="BI151" s="55"/>
    </row>
    <row r="152" spans="1:79" s="27" customFormat="1" ht="71.25" customHeight="1">
      <c r="A152" s="49">
        <v>1</v>
      </c>
      <c r="B152" s="50"/>
      <c r="C152" s="50"/>
      <c r="D152" s="51" t="s">
        <v>643</v>
      </c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3"/>
      <c r="Q152" s="54" t="s">
        <v>220</v>
      </c>
      <c r="R152" s="54"/>
      <c r="S152" s="54"/>
      <c r="T152" s="54"/>
      <c r="U152" s="54"/>
      <c r="V152" s="51" t="s">
        <v>644</v>
      </c>
      <c r="W152" s="52"/>
      <c r="X152" s="52"/>
      <c r="Y152" s="52"/>
      <c r="Z152" s="52"/>
      <c r="AA152" s="52"/>
      <c r="AB152" s="52"/>
      <c r="AC152" s="52"/>
      <c r="AD152" s="52"/>
      <c r="AE152" s="53"/>
      <c r="AF152" s="48">
        <v>18.18</v>
      </c>
      <c r="AG152" s="48"/>
      <c r="AH152" s="48"/>
      <c r="AI152" s="48"/>
      <c r="AJ152" s="48"/>
      <c r="AK152" s="48">
        <v>400</v>
      </c>
      <c r="AL152" s="48"/>
      <c r="AM152" s="48"/>
      <c r="AN152" s="48"/>
      <c r="AO152" s="48"/>
      <c r="AP152" s="48">
        <f t="shared" si="8"/>
        <v>418.18</v>
      </c>
      <c r="AQ152" s="48"/>
      <c r="AR152" s="48"/>
      <c r="AS152" s="48"/>
      <c r="AT152" s="48"/>
      <c r="AU152" s="48">
        <v>-23.08</v>
      </c>
      <c r="AV152" s="48"/>
      <c r="AW152" s="48"/>
      <c r="AX152" s="48"/>
      <c r="AY152" s="48"/>
      <c r="AZ152" s="48">
        <v>0</v>
      </c>
      <c r="BA152" s="48"/>
      <c r="BB152" s="48"/>
      <c r="BC152" s="48"/>
      <c r="BD152" s="48"/>
      <c r="BE152" s="48">
        <f t="shared" si="9"/>
        <v>-23.08</v>
      </c>
      <c r="BF152" s="48"/>
      <c r="BG152" s="48"/>
      <c r="BH152" s="48"/>
      <c r="BI152" s="48"/>
    </row>
    <row r="154" spans="1:79" ht="14.25" customHeight="1">
      <c r="A154" s="81" t="s">
        <v>124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</row>
    <row r="155" spans="1:79" ht="15" customHeight="1">
      <c r="A155" s="96" t="s">
        <v>258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</row>
    <row r="156" spans="1:79" ht="12.95" customHeight="1">
      <c r="A156" s="98" t="s">
        <v>19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100"/>
      <c r="U156" s="54" t="s">
        <v>259</v>
      </c>
      <c r="V156" s="54"/>
      <c r="W156" s="54"/>
      <c r="X156" s="54"/>
      <c r="Y156" s="54"/>
      <c r="Z156" s="54"/>
      <c r="AA156" s="54"/>
      <c r="AB156" s="54"/>
      <c r="AC156" s="54"/>
      <c r="AD156" s="54"/>
      <c r="AE156" s="54" t="s">
        <v>262</v>
      </c>
      <c r="AF156" s="54"/>
      <c r="AG156" s="54"/>
      <c r="AH156" s="54"/>
      <c r="AI156" s="54"/>
      <c r="AJ156" s="54"/>
      <c r="AK156" s="54"/>
      <c r="AL156" s="54"/>
      <c r="AM156" s="54"/>
      <c r="AN156" s="54"/>
      <c r="AO156" s="54" t="s">
        <v>269</v>
      </c>
      <c r="AP156" s="54"/>
      <c r="AQ156" s="54"/>
      <c r="AR156" s="54"/>
      <c r="AS156" s="54"/>
      <c r="AT156" s="54"/>
      <c r="AU156" s="54"/>
      <c r="AV156" s="54"/>
      <c r="AW156" s="54"/>
      <c r="AX156" s="54"/>
      <c r="AY156" s="54" t="s">
        <v>280</v>
      </c>
      <c r="AZ156" s="54"/>
      <c r="BA156" s="54"/>
      <c r="BB156" s="54"/>
      <c r="BC156" s="54"/>
      <c r="BD156" s="54"/>
      <c r="BE156" s="54"/>
      <c r="BF156" s="54"/>
      <c r="BG156" s="54"/>
      <c r="BH156" s="54"/>
      <c r="BI156" s="54" t="s">
        <v>285</v>
      </c>
      <c r="BJ156" s="54"/>
      <c r="BK156" s="54"/>
      <c r="BL156" s="54"/>
      <c r="BM156" s="54"/>
      <c r="BN156" s="54"/>
      <c r="BO156" s="54"/>
      <c r="BP156" s="54"/>
      <c r="BQ156" s="54"/>
      <c r="BR156" s="54"/>
    </row>
    <row r="157" spans="1:79" ht="30" customHeight="1">
      <c r="A157" s="101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3"/>
      <c r="U157" s="54" t="s">
        <v>4</v>
      </c>
      <c r="V157" s="54"/>
      <c r="W157" s="54"/>
      <c r="X157" s="54"/>
      <c r="Y157" s="54"/>
      <c r="Z157" s="54" t="s">
        <v>3</v>
      </c>
      <c r="AA157" s="54"/>
      <c r="AB157" s="54"/>
      <c r="AC157" s="54"/>
      <c r="AD157" s="54"/>
      <c r="AE157" s="54" t="s">
        <v>4</v>
      </c>
      <c r="AF157" s="54"/>
      <c r="AG157" s="54"/>
      <c r="AH157" s="54"/>
      <c r="AI157" s="54"/>
      <c r="AJ157" s="54" t="s">
        <v>3</v>
      </c>
      <c r="AK157" s="54"/>
      <c r="AL157" s="54"/>
      <c r="AM157" s="54"/>
      <c r="AN157" s="54"/>
      <c r="AO157" s="54" t="s">
        <v>4</v>
      </c>
      <c r="AP157" s="54"/>
      <c r="AQ157" s="54"/>
      <c r="AR157" s="54"/>
      <c r="AS157" s="54"/>
      <c r="AT157" s="54" t="s">
        <v>3</v>
      </c>
      <c r="AU157" s="54"/>
      <c r="AV157" s="54"/>
      <c r="AW157" s="54"/>
      <c r="AX157" s="54"/>
      <c r="AY157" s="54" t="s">
        <v>4</v>
      </c>
      <c r="AZ157" s="54"/>
      <c r="BA157" s="54"/>
      <c r="BB157" s="54"/>
      <c r="BC157" s="54"/>
      <c r="BD157" s="54" t="s">
        <v>3</v>
      </c>
      <c r="BE157" s="54"/>
      <c r="BF157" s="54"/>
      <c r="BG157" s="54"/>
      <c r="BH157" s="54"/>
      <c r="BI157" s="54" t="s">
        <v>4</v>
      </c>
      <c r="BJ157" s="54"/>
      <c r="BK157" s="54"/>
      <c r="BL157" s="54"/>
      <c r="BM157" s="54"/>
      <c r="BN157" s="54" t="s">
        <v>3</v>
      </c>
      <c r="BO157" s="54"/>
      <c r="BP157" s="54"/>
      <c r="BQ157" s="54"/>
      <c r="BR157" s="54"/>
    </row>
    <row r="158" spans="1:79" ht="15" customHeight="1">
      <c r="A158" s="93">
        <v>1</v>
      </c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5"/>
      <c r="U158" s="54">
        <v>2</v>
      </c>
      <c r="V158" s="54"/>
      <c r="W158" s="54"/>
      <c r="X158" s="54"/>
      <c r="Y158" s="54"/>
      <c r="Z158" s="54">
        <v>3</v>
      </c>
      <c r="AA158" s="54"/>
      <c r="AB158" s="54"/>
      <c r="AC158" s="54"/>
      <c r="AD158" s="54"/>
      <c r="AE158" s="54">
        <v>4</v>
      </c>
      <c r="AF158" s="54"/>
      <c r="AG158" s="54"/>
      <c r="AH158" s="54"/>
      <c r="AI158" s="54"/>
      <c r="AJ158" s="54">
        <v>5</v>
      </c>
      <c r="AK158" s="54"/>
      <c r="AL158" s="54"/>
      <c r="AM158" s="54"/>
      <c r="AN158" s="54"/>
      <c r="AO158" s="54">
        <v>6</v>
      </c>
      <c r="AP158" s="54"/>
      <c r="AQ158" s="54"/>
      <c r="AR158" s="54"/>
      <c r="AS158" s="54"/>
      <c r="AT158" s="54">
        <v>7</v>
      </c>
      <c r="AU158" s="54"/>
      <c r="AV158" s="54"/>
      <c r="AW158" s="54"/>
      <c r="AX158" s="54"/>
      <c r="AY158" s="54">
        <v>8</v>
      </c>
      <c r="AZ158" s="54"/>
      <c r="BA158" s="54"/>
      <c r="BB158" s="54"/>
      <c r="BC158" s="54"/>
      <c r="BD158" s="54">
        <v>9</v>
      </c>
      <c r="BE158" s="54"/>
      <c r="BF158" s="54"/>
      <c r="BG158" s="54"/>
      <c r="BH158" s="54"/>
      <c r="BI158" s="54">
        <v>10</v>
      </c>
      <c r="BJ158" s="54"/>
      <c r="BK158" s="54"/>
      <c r="BL158" s="54"/>
      <c r="BM158" s="54"/>
      <c r="BN158" s="54">
        <v>11</v>
      </c>
      <c r="BO158" s="54"/>
      <c r="BP158" s="54"/>
      <c r="BQ158" s="54"/>
      <c r="BR158" s="54"/>
    </row>
    <row r="159" spans="1:79" s="1" customFormat="1" ht="15.75" hidden="1" customHeight="1">
      <c r="A159" s="107" t="s">
        <v>57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9"/>
      <c r="U159" s="84" t="s">
        <v>65</v>
      </c>
      <c r="V159" s="84"/>
      <c r="W159" s="84"/>
      <c r="X159" s="84"/>
      <c r="Y159" s="84"/>
      <c r="Z159" s="82" t="s">
        <v>66</v>
      </c>
      <c r="AA159" s="82"/>
      <c r="AB159" s="82"/>
      <c r="AC159" s="82"/>
      <c r="AD159" s="82"/>
      <c r="AE159" s="84" t="s">
        <v>67</v>
      </c>
      <c r="AF159" s="84"/>
      <c r="AG159" s="84"/>
      <c r="AH159" s="84"/>
      <c r="AI159" s="84"/>
      <c r="AJ159" s="82" t="s">
        <v>68</v>
      </c>
      <c r="AK159" s="82"/>
      <c r="AL159" s="82"/>
      <c r="AM159" s="82"/>
      <c r="AN159" s="82"/>
      <c r="AO159" s="84" t="s">
        <v>58</v>
      </c>
      <c r="AP159" s="84"/>
      <c r="AQ159" s="84"/>
      <c r="AR159" s="84"/>
      <c r="AS159" s="84"/>
      <c r="AT159" s="82" t="s">
        <v>59</v>
      </c>
      <c r="AU159" s="82"/>
      <c r="AV159" s="82"/>
      <c r="AW159" s="82"/>
      <c r="AX159" s="82"/>
      <c r="AY159" s="84" t="s">
        <v>60</v>
      </c>
      <c r="AZ159" s="84"/>
      <c r="BA159" s="84"/>
      <c r="BB159" s="84"/>
      <c r="BC159" s="84"/>
      <c r="BD159" s="82" t="s">
        <v>61</v>
      </c>
      <c r="BE159" s="82"/>
      <c r="BF159" s="82"/>
      <c r="BG159" s="82"/>
      <c r="BH159" s="82"/>
      <c r="BI159" s="84" t="s">
        <v>62</v>
      </c>
      <c r="BJ159" s="84"/>
      <c r="BK159" s="84"/>
      <c r="BL159" s="84"/>
      <c r="BM159" s="84"/>
      <c r="BN159" s="82" t="s">
        <v>63</v>
      </c>
      <c r="BO159" s="82"/>
      <c r="BP159" s="82"/>
      <c r="BQ159" s="82"/>
      <c r="BR159" s="82"/>
      <c r="CA159" t="s">
        <v>41</v>
      </c>
    </row>
    <row r="160" spans="1:79" s="26" customFormat="1" ht="12.75" customHeight="1">
      <c r="A160" s="46" t="s">
        <v>147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70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CA160" s="26" t="s">
        <v>42</v>
      </c>
    </row>
    <row r="161" spans="1:79" s="25" customFormat="1" ht="38.25" customHeight="1">
      <c r="A161" s="36" t="s">
        <v>237</v>
      </c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8"/>
      <c r="U161" s="39" t="s">
        <v>173</v>
      </c>
      <c r="V161" s="39"/>
      <c r="W161" s="39"/>
      <c r="X161" s="39"/>
      <c r="Y161" s="39"/>
      <c r="Z161" s="39"/>
      <c r="AA161" s="39"/>
      <c r="AB161" s="39"/>
      <c r="AC161" s="39"/>
      <c r="AD161" s="39"/>
      <c r="AE161" s="39" t="s">
        <v>173</v>
      </c>
      <c r="AF161" s="39"/>
      <c r="AG161" s="39"/>
      <c r="AH161" s="39"/>
      <c r="AI161" s="39"/>
      <c r="AJ161" s="39"/>
      <c r="AK161" s="39"/>
      <c r="AL161" s="39"/>
      <c r="AM161" s="39"/>
      <c r="AN161" s="39"/>
      <c r="AO161" s="39" t="s">
        <v>173</v>
      </c>
      <c r="AP161" s="39"/>
      <c r="AQ161" s="39"/>
      <c r="AR161" s="39"/>
      <c r="AS161" s="39"/>
      <c r="AT161" s="39"/>
      <c r="AU161" s="39"/>
      <c r="AV161" s="39"/>
      <c r="AW161" s="39"/>
      <c r="AX161" s="39"/>
      <c r="AY161" s="39" t="s">
        <v>173</v>
      </c>
      <c r="AZ161" s="39"/>
      <c r="BA161" s="39"/>
      <c r="BB161" s="39"/>
      <c r="BC161" s="39"/>
      <c r="BD161" s="39"/>
      <c r="BE161" s="39"/>
      <c r="BF161" s="39"/>
      <c r="BG161" s="39"/>
      <c r="BH161" s="39"/>
      <c r="BI161" s="39" t="s">
        <v>173</v>
      </c>
      <c r="BJ161" s="39"/>
      <c r="BK161" s="39"/>
      <c r="BL161" s="39"/>
      <c r="BM161" s="39"/>
      <c r="BN161" s="39"/>
      <c r="BO161" s="39"/>
      <c r="BP161" s="39"/>
      <c r="BQ161" s="39"/>
      <c r="BR161" s="39"/>
    </row>
    <row r="164" spans="1:79" ht="14.25" customHeight="1">
      <c r="A164" s="81" t="s">
        <v>125</v>
      </c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</row>
    <row r="165" spans="1:79" ht="15" customHeight="1">
      <c r="A165" s="98" t="s">
        <v>6</v>
      </c>
      <c r="B165" s="99"/>
      <c r="C165" s="99"/>
      <c r="D165" s="98" t="s">
        <v>10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100"/>
      <c r="W165" s="54" t="s">
        <v>259</v>
      </c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 t="s">
        <v>263</v>
      </c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 t="s">
        <v>274</v>
      </c>
      <c r="AV165" s="54"/>
      <c r="AW165" s="54"/>
      <c r="AX165" s="54"/>
      <c r="AY165" s="54"/>
      <c r="AZ165" s="54"/>
      <c r="BA165" s="54" t="s">
        <v>281</v>
      </c>
      <c r="BB165" s="54"/>
      <c r="BC165" s="54"/>
      <c r="BD165" s="54"/>
      <c r="BE165" s="54"/>
      <c r="BF165" s="54"/>
      <c r="BG165" s="54" t="s">
        <v>290</v>
      </c>
      <c r="BH165" s="54"/>
      <c r="BI165" s="54"/>
      <c r="BJ165" s="54"/>
      <c r="BK165" s="54"/>
      <c r="BL165" s="54"/>
    </row>
    <row r="166" spans="1:79" ht="15" customHeight="1">
      <c r="A166" s="110"/>
      <c r="B166" s="111"/>
      <c r="C166" s="111"/>
      <c r="D166" s="11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2"/>
      <c r="W166" s="54" t="s">
        <v>4</v>
      </c>
      <c r="X166" s="54"/>
      <c r="Y166" s="54"/>
      <c r="Z166" s="54"/>
      <c r="AA166" s="54"/>
      <c r="AB166" s="54"/>
      <c r="AC166" s="54" t="s">
        <v>3</v>
      </c>
      <c r="AD166" s="54"/>
      <c r="AE166" s="54"/>
      <c r="AF166" s="54"/>
      <c r="AG166" s="54"/>
      <c r="AH166" s="54"/>
      <c r="AI166" s="54" t="s">
        <v>4</v>
      </c>
      <c r="AJ166" s="54"/>
      <c r="AK166" s="54"/>
      <c r="AL166" s="54"/>
      <c r="AM166" s="54"/>
      <c r="AN166" s="54"/>
      <c r="AO166" s="54" t="s">
        <v>3</v>
      </c>
      <c r="AP166" s="54"/>
      <c r="AQ166" s="54"/>
      <c r="AR166" s="54"/>
      <c r="AS166" s="54"/>
      <c r="AT166" s="54"/>
      <c r="AU166" s="86" t="s">
        <v>4</v>
      </c>
      <c r="AV166" s="86"/>
      <c r="AW166" s="86"/>
      <c r="AX166" s="86" t="s">
        <v>3</v>
      </c>
      <c r="AY166" s="86"/>
      <c r="AZ166" s="86"/>
      <c r="BA166" s="86" t="s">
        <v>4</v>
      </c>
      <c r="BB166" s="86"/>
      <c r="BC166" s="86"/>
      <c r="BD166" s="86" t="s">
        <v>3</v>
      </c>
      <c r="BE166" s="86"/>
      <c r="BF166" s="86"/>
      <c r="BG166" s="86" t="s">
        <v>4</v>
      </c>
      <c r="BH166" s="86"/>
      <c r="BI166" s="86"/>
      <c r="BJ166" s="86" t="s">
        <v>3</v>
      </c>
      <c r="BK166" s="86"/>
      <c r="BL166" s="86"/>
    </row>
    <row r="167" spans="1:79" ht="57" customHeight="1">
      <c r="A167" s="101"/>
      <c r="B167" s="102"/>
      <c r="C167" s="102"/>
      <c r="D167" s="101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3"/>
      <c r="W167" s="54" t="s">
        <v>12</v>
      </c>
      <c r="X167" s="54"/>
      <c r="Y167" s="54"/>
      <c r="Z167" s="54" t="s">
        <v>11</v>
      </c>
      <c r="AA167" s="54"/>
      <c r="AB167" s="54"/>
      <c r="AC167" s="54" t="s">
        <v>12</v>
      </c>
      <c r="AD167" s="54"/>
      <c r="AE167" s="54"/>
      <c r="AF167" s="54" t="s">
        <v>11</v>
      </c>
      <c r="AG167" s="54"/>
      <c r="AH167" s="54"/>
      <c r="AI167" s="54" t="s">
        <v>12</v>
      </c>
      <c r="AJ167" s="54"/>
      <c r="AK167" s="54"/>
      <c r="AL167" s="54" t="s">
        <v>11</v>
      </c>
      <c r="AM167" s="54"/>
      <c r="AN167" s="54"/>
      <c r="AO167" s="54" t="s">
        <v>12</v>
      </c>
      <c r="AP167" s="54"/>
      <c r="AQ167" s="54"/>
      <c r="AR167" s="54" t="s">
        <v>11</v>
      </c>
      <c r="AS167" s="54"/>
      <c r="AT167" s="54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</row>
    <row r="168" spans="1:79" ht="15" customHeight="1">
      <c r="A168" s="93">
        <v>1</v>
      </c>
      <c r="B168" s="94"/>
      <c r="C168" s="94"/>
      <c r="D168" s="93">
        <v>2</v>
      </c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5"/>
      <c r="W168" s="54">
        <v>3</v>
      </c>
      <c r="X168" s="54"/>
      <c r="Y168" s="54"/>
      <c r="Z168" s="54">
        <v>4</v>
      </c>
      <c r="AA168" s="54"/>
      <c r="AB168" s="54"/>
      <c r="AC168" s="54">
        <v>5</v>
      </c>
      <c r="AD168" s="54"/>
      <c r="AE168" s="54"/>
      <c r="AF168" s="54">
        <v>6</v>
      </c>
      <c r="AG168" s="54"/>
      <c r="AH168" s="54"/>
      <c r="AI168" s="54">
        <v>7</v>
      </c>
      <c r="AJ168" s="54"/>
      <c r="AK168" s="54"/>
      <c r="AL168" s="54">
        <v>8</v>
      </c>
      <c r="AM168" s="54"/>
      <c r="AN168" s="54"/>
      <c r="AO168" s="54">
        <v>9</v>
      </c>
      <c r="AP168" s="54"/>
      <c r="AQ168" s="54"/>
      <c r="AR168" s="54">
        <v>10</v>
      </c>
      <c r="AS168" s="54"/>
      <c r="AT168" s="54"/>
      <c r="AU168" s="54">
        <v>11</v>
      </c>
      <c r="AV168" s="54"/>
      <c r="AW168" s="54"/>
      <c r="AX168" s="54">
        <v>12</v>
      </c>
      <c r="AY168" s="54"/>
      <c r="AZ168" s="54"/>
      <c r="BA168" s="54">
        <v>13</v>
      </c>
      <c r="BB168" s="54"/>
      <c r="BC168" s="54"/>
      <c r="BD168" s="54">
        <v>14</v>
      </c>
      <c r="BE168" s="54"/>
      <c r="BF168" s="54"/>
      <c r="BG168" s="54">
        <v>15</v>
      </c>
      <c r="BH168" s="54"/>
      <c r="BI168" s="54"/>
      <c r="BJ168" s="54">
        <v>16</v>
      </c>
      <c r="BK168" s="54"/>
      <c r="BL168" s="54"/>
    </row>
    <row r="169" spans="1:79" s="1" customFormat="1" ht="12.75" hidden="1" customHeight="1">
      <c r="A169" s="107" t="s">
        <v>69</v>
      </c>
      <c r="B169" s="108"/>
      <c r="C169" s="108"/>
      <c r="D169" s="107" t="s">
        <v>57</v>
      </c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9"/>
      <c r="W169" s="84" t="s">
        <v>72</v>
      </c>
      <c r="X169" s="84"/>
      <c r="Y169" s="84"/>
      <c r="Z169" s="84" t="s">
        <v>73</v>
      </c>
      <c r="AA169" s="84"/>
      <c r="AB169" s="84"/>
      <c r="AC169" s="82" t="s">
        <v>74</v>
      </c>
      <c r="AD169" s="82"/>
      <c r="AE169" s="82"/>
      <c r="AF169" s="82" t="s">
        <v>75</v>
      </c>
      <c r="AG169" s="82"/>
      <c r="AH169" s="82"/>
      <c r="AI169" s="84" t="s">
        <v>76</v>
      </c>
      <c r="AJ169" s="84"/>
      <c r="AK169" s="84"/>
      <c r="AL169" s="84" t="s">
        <v>77</v>
      </c>
      <c r="AM169" s="84"/>
      <c r="AN169" s="84"/>
      <c r="AO169" s="82" t="s">
        <v>104</v>
      </c>
      <c r="AP169" s="82"/>
      <c r="AQ169" s="82"/>
      <c r="AR169" s="82" t="s">
        <v>78</v>
      </c>
      <c r="AS169" s="82"/>
      <c r="AT169" s="82"/>
      <c r="AU169" s="84" t="s">
        <v>105</v>
      </c>
      <c r="AV169" s="84"/>
      <c r="AW169" s="84"/>
      <c r="AX169" s="82" t="s">
        <v>106</v>
      </c>
      <c r="AY169" s="82"/>
      <c r="AZ169" s="82"/>
      <c r="BA169" s="84" t="s">
        <v>107</v>
      </c>
      <c r="BB169" s="84"/>
      <c r="BC169" s="84"/>
      <c r="BD169" s="82" t="s">
        <v>108</v>
      </c>
      <c r="BE169" s="82"/>
      <c r="BF169" s="82"/>
      <c r="BG169" s="84" t="s">
        <v>109</v>
      </c>
      <c r="BH169" s="84"/>
      <c r="BI169" s="84"/>
      <c r="BJ169" s="82" t="s">
        <v>110</v>
      </c>
      <c r="BK169" s="82"/>
      <c r="BL169" s="82"/>
      <c r="CA169" s="1" t="s">
        <v>103</v>
      </c>
    </row>
    <row r="170" spans="1:79" s="26" customFormat="1" ht="12.75" customHeight="1">
      <c r="A170" s="46">
        <v>1</v>
      </c>
      <c r="B170" s="47"/>
      <c r="C170" s="47"/>
      <c r="D170" s="31" t="s">
        <v>240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CA170" s="26" t="s">
        <v>43</v>
      </c>
    </row>
    <row r="171" spans="1:79" s="25" customFormat="1" ht="25.5" customHeight="1">
      <c r="A171" s="44">
        <v>2</v>
      </c>
      <c r="B171" s="45"/>
      <c r="C171" s="45"/>
      <c r="D171" s="36" t="s">
        <v>241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8"/>
      <c r="W171" s="42" t="s">
        <v>173</v>
      </c>
      <c r="X171" s="42"/>
      <c r="Y171" s="42"/>
      <c r="Z171" s="42" t="s">
        <v>173</v>
      </c>
      <c r="AA171" s="42"/>
      <c r="AB171" s="42"/>
      <c r="AC171" s="42"/>
      <c r="AD171" s="42"/>
      <c r="AE171" s="42"/>
      <c r="AF171" s="42"/>
      <c r="AG171" s="42"/>
      <c r="AH171" s="42"/>
      <c r="AI171" s="42" t="s">
        <v>173</v>
      </c>
      <c r="AJ171" s="42"/>
      <c r="AK171" s="42"/>
      <c r="AL171" s="42" t="s">
        <v>173</v>
      </c>
      <c r="AM171" s="42"/>
      <c r="AN171" s="42"/>
      <c r="AO171" s="42"/>
      <c r="AP171" s="42"/>
      <c r="AQ171" s="42"/>
      <c r="AR171" s="42"/>
      <c r="AS171" s="42"/>
      <c r="AT171" s="42"/>
      <c r="AU171" s="42" t="s">
        <v>173</v>
      </c>
      <c r="AV171" s="42"/>
      <c r="AW171" s="42"/>
      <c r="AX171" s="42"/>
      <c r="AY171" s="42"/>
      <c r="AZ171" s="42"/>
      <c r="BA171" s="42" t="s">
        <v>173</v>
      </c>
      <c r="BB171" s="42"/>
      <c r="BC171" s="42"/>
      <c r="BD171" s="42"/>
      <c r="BE171" s="42"/>
      <c r="BF171" s="42"/>
      <c r="BG171" s="42" t="s">
        <v>173</v>
      </c>
      <c r="BH171" s="42"/>
      <c r="BI171" s="42"/>
      <c r="BJ171" s="42"/>
      <c r="BK171" s="42"/>
      <c r="BL171" s="42"/>
    </row>
    <row r="174" spans="1:79" ht="14.25" customHeight="1">
      <c r="A174" s="81" t="s">
        <v>153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</row>
    <row r="175" spans="1:79" ht="14.25" customHeight="1">
      <c r="A175" s="81" t="s">
        <v>275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</row>
    <row r="176" spans="1:79" ht="15" customHeight="1">
      <c r="A176" s="85" t="s">
        <v>258</v>
      </c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</row>
    <row r="177" spans="1:79" ht="15" customHeight="1">
      <c r="A177" s="54" t="s">
        <v>6</v>
      </c>
      <c r="B177" s="54"/>
      <c r="C177" s="54"/>
      <c r="D177" s="54"/>
      <c r="E177" s="54"/>
      <c r="F177" s="54"/>
      <c r="G177" s="54" t="s">
        <v>126</v>
      </c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 t="s">
        <v>13</v>
      </c>
      <c r="U177" s="54"/>
      <c r="V177" s="54"/>
      <c r="W177" s="54"/>
      <c r="X177" s="54"/>
      <c r="Y177" s="54"/>
      <c r="Z177" s="54"/>
      <c r="AA177" s="93" t="s">
        <v>259</v>
      </c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6"/>
      <c r="AP177" s="93" t="s">
        <v>262</v>
      </c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5"/>
      <c r="BE177" s="93" t="s">
        <v>269</v>
      </c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5"/>
    </row>
    <row r="178" spans="1:79" ht="32.1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 t="s">
        <v>4</v>
      </c>
      <c r="AB178" s="54"/>
      <c r="AC178" s="54"/>
      <c r="AD178" s="54"/>
      <c r="AE178" s="54"/>
      <c r="AF178" s="54" t="s">
        <v>3</v>
      </c>
      <c r="AG178" s="54"/>
      <c r="AH178" s="54"/>
      <c r="AI178" s="54"/>
      <c r="AJ178" s="54"/>
      <c r="AK178" s="54" t="s">
        <v>89</v>
      </c>
      <c r="AL178" s="54"/>
      <c r="AM178" s="54"/>
      <c r="AN178" s="54"/>
      <c r="AO178" s="54"/>
      <c r="AP178" s="54" t="s">
        <v>4</v>
      </c>
      <c r="AQ178" s="54"/>
      <c r="AR178" s="54"/>
      <c r="AS178" s="54"/>
      <c r="AT178" s="54"/>
      <c r="AU178" s="54" t="s">
        <v>3</v>
      </c>
      <c r="AV178" s="54"/>
      <c r="AW178" s="54"/>
      <c r="AX178" s="54"/>
      <c r="AY178" s="54"/>
      <c r="AZ178" s="54" t="s">
        <v>96</v>
      </c>
      <c r="BA178" s="54"/>
      <c r="BB178" s="54"/>
      <c r="BC178" s="54"/>
      <c r="BD178" s="54"/>
      <c r="BE178" s="54" t="s">
        <v>4</v>
      </c>
      <c r="BF178" s="54"/>
      <c r="BG178" s="54"/>
      <c r="BH178" s="54"/>
      <c r="BI178" s="54"/>
      <c r="BJ178" s="54" t="s">
        <v>3</v>
      </c>
      <c r="BK178" s="54"/>
      <c r="BL178" s="54"/>
      <c r="BM178" s="54"/>
      <c r="BN178" s="54"/>
      <c r="BO178" s="54" t="s">
        <v>127</v>
      </c>
      <c r="BP178" s="54"/>
      <c r="BQ178" s="54"/>
      <c r="BR178" s="54"/>
      <c r="BS178" s="54"/>
    </row>
    <row r="179" spans="1:79" ht="15" customHeight="1">
      <c r="A179" s="54">
        <v>1</v>
      </c>
      <c r="B179" s="54"/>
      <c r="C179" s="54"/>
      <c r="D179" s="54"/>
      <c r="E179" s="54"/>
      <c r="F179" s="54"/>
      <c r="G179" s="54">
        <v>2</v>
      </c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>
        <v>3</v>
      </c>
      <c r="U179" s="54"/>
      <c r="V179" s="54"/>
      <c r="W179" s="54"/>
      <c r="X179" s="54"/>
      <c r="Y179" s="54"/>
      <c r="Z179" s="54"/>
      <c r="AA179" s="54">
        <v>4</v>
      </c>
      <c r="AB179" s="54"/>
      <c r="AC179" s="54"/>
      <c r="AD179" s="54"/>
      <c r="AE179" s="54"/>
      <c r="AF179" s="54">
        <v>5</v>
      </c>
      <c r="AG179" s="54"/>
      <c r="AH179" s="54"/>
      <c r="AI179" s="54"/>
      <c r="AJ179" s="54"/>
      <c r="AK179" s="54">
        <v>6</v>
      </c>
      <c r="AL179" s="54"/>
      <c r="AM179" s="54"/>
      <c r="AN179" s="54"/>
      <c r="AO179" s="54"/>
      <c r="AP179" s="54">
        <v>7</v>
      </c>
      <c r="AQ179" s="54"/>
      <c r="AR179" s="54"/>
      <c r="AS179" s="54"/>
      <c r="AT179" s="54"/>
      <c r="AU179" s="54">
        <v>8</v>
      </c>
      <c r="AV179" s="54"/>
      <c r="AW179" s="54"/>
      <c r="AX179" s="54"/>
      <c r="AY179" s="54"/>
      <c r="AZ179" s="54">
        <v>9</v>
      </c>
      <c r="BA179" s="54"/>
      <c r="BB179" s="54"/>
      <c r="BC179" s="54"/>
      <c r="BD179" s="54"/>
      <c r="BE179" s="54">
        <v>10</v>
      </c>
      <c r="BF179" s="54"/>
      <c r="BG179" s="54"/>
      <c r="BH179" s="54"/>
      <c r="BI179" s="54"/>
      <c r="BJ179" s="54">
        <v>11</v>
      </c>
      <c r="BK179" s="54"/>
      <c r="BL179" s="54"/>
      <c r="BM179" s="54"/>
      <c r="BN179" s="54"/>
      <c r="BO179" s="54">
        <v>12</v>
      </c>
      <c r="BP179" s="54"/>
      <c r="BQ179" s="54"/>
      <c r="BR179" s="54"/>
      <c r="BS179" s="54"/>
    </row>
    <row r="180" spans="1:79" s="1" customFormat="1" ht="15" hidden="1" customHeight="1">
      <c r="A180" s="84" t="s">
        <v>69</v>
      </c>
      <c r="B180" s="84"/>
      <c r="C180" s="84"/>
      <c r="D180" s="84"/>
      <c r="E180" s="84"/>
      <c r="F180" s="84"/>
      <c r="G180" s="83" t="s">
        <v>57</v>
      </c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 t="s">
        <v>79</v>
      </c>
      <c r="U180" s="83"/>
      <c r="V180" s="83"/>
      <c r="W180" s="83"/>
      <c r="X180" s="83"/>
      <c r="Y180" s="83"/>
      <c r="Z180" s="83"/>
      <c r="AA180" s="82" t="s">
        <v>65</v>
      </c>
      <c r="AB180" s="82"/>
      <c r="AC180" s="82"/>
      <c r="AD180" s="82"/>
      <c r="AE180" s="82"/>
      <c r="AF180" s="82" t="s">
        <v>66</v>
      </c>
      <c r="AG180" s="82"/>
      <c r="AH180" s="82"/>
      <c r="AI180" s="82"/>
      <c r="AJ180" s="82"/>
      <c r="AK180" s="104" t="s">
        <v>122</v>
      </c>
      <c r="AL180" s="104"/>
      <c r="AM180" s="104"/>
      <c r="AN180" s="104"/>
      <c r="AO180" s="104"/>
      <c r="AP180" s="82" t="s">
        <v>67</v>
      </c>
      <c r="AQ180" s="82"/>
      <c r="AR180" s="82"/>
      <c r="AS180" s="82"/>
      <c r="AT180" s="82"/>
      <c r="AU180" s="82" t="s">
        <v>68</v>
      </c>
      <c r="AV180" s="82"/>
      <c r="AW180" s="82"/>
      <c r="AX180" s="82"/>
      <c r="AY180" s="82"/>
      <c r="AZ180" s="104" t="s">
        <v>122</v>
      </c>
      <c r="BA180" s="104"/>
      <c r="BB180" s="104"/>
      <c r="BC180" s="104"/>
      <c r="BD180" s="104"/>
      <c r="BE180" s="82" t="s">
        <v>58</v>
      </c>
      <c r="BF180" s="82"/>
      <c r="BG180" s="82"/>
      <c r="BH180" s="82"/>
      <c r="BI180" s="82"/>
      <c r="BJ180" s="82" t="s">
        <v>59</v>
      </c>
      <c r="BK180" s="82"/>
      <c r="BL180" s="82"/>
      <c r="BM180" s="82"/>
      <c r="BN180" s="82"/>
      <c r="BO180" s="104" t="s">
        <v>122</v>
      </c>
      <c r="BP180" s="104"/>
      <c r="BQ180" s="104"/>
      <c r="BR180" s="104"/>
      <c r="BS180" s="104"/>
      <c r="CA180" s="1" t="s">
        <v>44</v>
      </c>
    </row>
    <row r="181" spans="1:79" s="25" customFormat="1" ht="51" customHeight="1">
      <c r="A181" s="35">
        <v>1</v>
      </c>
      <c r="B181" s="35"/>
      <c r="C181" s="35"/>
      <c r="D181" s="35"/>
      <c r="E181" s="35"/>
      <c r="F181" s="35"/>
      <c r="G181" s="36" t="s">
        <v>645</v>
      </c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8"/>
      <c r="T181" s="41" t="s">
        <v>243</v>
      </c>
      <c r="U181" s="37"/>
      <c r="V181" s="37"/>
      <c r="W181" s="37"/>
      <c r="X181" s="37"/>
      <c r="Y181" s="37"/>
      <c r="Z181" s="38"/>
      <c r="AA181" s="39">
        <v>0</v>
      </c>
      <c r="AB181" s="39"/>
      <c r="AC181" s="39"/>
      <c r="AD181" s="39"/>
      <c r="AE181" s="39"/>
      <c r="AF181" s="39">
        <v>0</v>
      </c>
      <c r="AG181" s="39"/>
      <c r="AH181" s="39"/>
      <c r="AI181" s="39"/>
      <c r="AJ181" s="39"/>
      <c r="AK181" s="39">
        <f>IF(ISNUMBER(AA181),AA181,0)+IF(ISNUMBER(AF181),AF181,0)</f>
        <v>0</v>
      </c>
      <c r="AL181" s="39"/>
      <c r="AM181" s="39"/>
      <c r="AN181" s="39"/>
      <c r="AO181" s="39"/>
      <c r="AP181" s="39">
        <v>122935</v>
      </c>
      <c r="AQ181" s="39"/>
      <c r="AR181" s="39"/>
      <c r="AS181" s="39"/>
      <c r="AT181" s="39"/>
      <c r="AU181" s="39">
        <v>61500</v>
      </c>
      <c r="AV181" s="39"/>
      <c r="AW181" s="39"/>
      <c r="AX181" s="39"/>
      <c r="AY181" s="39"/>
      <c r="AZ181" s="39">
        <f>IF(ISNUMBER(AP181),AP181,0)+IF(ISNUMBER(AU181),AU181,0)</f>
        <v>184435</v>
      </c>
      <c r="BA181" s="39"/>
      <c r="BB181" s="39"/>
      <c r="BC181" s="39"/>
      <c r="BD181" s="39"/>
      <c r="BE181" s="39">
        <v>138900</v>
      </c>
      <c r="BF181" s="39"/>
      <c r="BG181" s="39"/>
      <c r="BH181" s="39"/>
      <c r="BI181" s="39"/>
      <c r="BJ181" s="39">
        <v>40000</v>
      </c>
      <c r="BK181" s="39"/>
      <c r="BL181" s="39"/>
      <c r="BM181" s="39"/>
      <c r="BN181" s="39"/>
      <c r="BO181" s="39">
        <f>IF(ISNUMBER(BE181),BE181,0)+IF(ISNUMBER(BJ181),BJ181,0)</f>
        <v>178900</v>
      </c>
      <c r="BP181" s="39"/>
      <c r="BQ181" s="39"/>
      <c r="BR181" s="39"/>
      <c r="BS181" s="39"/>
      <c r="CA181" s="25" t="s">
        <v>45</v>
      </c>
    </row>
    <row r="182" spans="1:79" s="26" customFormat="1" ht="12.75" customHeight="1">
      <c r="A182" s="30"/>
      <c r="B182" s="30"/>
      <c r="C182" s="30"/>
      <c r="D182" s="30"/>
      <c r="E182" s="30"/>
      <c r="F182" s="30"/>
      <c r="G182" s="31" t="s">
        <v>147</v>
      </c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3"/>
      <c r="T182" s="40"/>
      <c r="U182" s="32"/>
      <c r="V182" s="32"/>
      <c r="W182" s="32"/>
      <c r="X182" s="32"/>
      <c r="Y182" s="32"/>
      <c r="Z182" s="33"/>
      <c r="AA182" s="28">
        <v>0</v>
      </c>
      <c r="AB182" s="28"/>
      <c r="AC182" s="28"/>
      <c r="AD182" s="28"/>
      <c r="AE182" s="28"/>
      <c r="AF182" s="28">
        <v>0</v>
      </c>
      <c r="AG182" s="28"/>
      <c r="AH182" s="28"/>
      <c r="AI182" s="28"/>
      <c r="AJ182" s="28"/>
      <c r="AK182" s="28">
        <f>IF(ISNUMBER(AA182),AA182,0)+IF(ISNUMBER(AF182),AF182,0)</f>
        <v>0</v>
      </c>
      <c r="AL182" s="28"/>
      <c r="AM182" s="28"/>
      <c r="AN182" s="28"/>
      <c r="AO182" s="28"/>
      <c r="AP182" s="28">
        <v>122935</v>
      </c>
      <c r="AQ182" s="28"/>
      <c r="AR182" s="28"/>
      <c r="AS182" s="28"/>
      <c r="AT182" s="28"/>
      <c r="AU182" s="28">
        <v>61500</v>
      </c>
      <c r="AV182" s="28"/>
      <c r="AW182" s="28"/>
      <c r="AX182" s="28"/>
      <c r="AY182" s="28"/>
      <c r="AZ182" s="28">
        <f>IF(ISNUMBER(AP182),AP182,0)+IF(ISNUMBER(AU182),AU182,0)</f>
        <v>184435</v>
      </c>
      <c r="BA182" s="28"/>
      <c r="BB182" s="28"/>
      <c r="BC182" s="28"/>
      <c r="BD182" s="28"/>
      <c r="BE182" s="28">
        <v>138900</v>
      </c>
      <c r="BF182" s="28"/>
      <c r="BG182" s="28"/>
      <c r="BH182" s="28"/>
      <c r="BI182" s="28"/>
      <c r="BJ182" s="28">
        <v>40000</v>
      </c>
      <c r="BK182" s="28"/>
      <c r="BL182" s="28"/>
      <c r="BM182" s="28"/>
      <c r="BN182" s="28"/>
      <c r="BO182" s="28">
        <f>IF(ISNUMBER(BE182),BE182,0)+IF(ISNUMBER(BJ182),BJ182,0)</f>
        <v>178900</v>
      </c>
      <c r="BP182" s="28"/>
      <c r="BQ182" s="28"/>
      <c r="BR182" s="28"/>
      <c r="BS182" s="28"/>
    </row>
    <row r="184" spans="1:79" ht="13.5" customHeight="1">
      <c r="A184" s="81" t="s">
        <v>291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</row>
    <row r="185" spans="1:79" ht="15" customHeight="1">
      <c r="A185" s="96" t="s">
        <v>258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</row>
    <row r="186" spans="1:79" ht="15" customHeight="1">
      <c r="A186" s="54" t="s">
        <v>6</v>
      </c>
      <c r="B186" s="54"/>
      <c r="C186" s="54"/>
      <c r="D186" s="54"/>
      <c r="E186" s="54"/>
      <c r="F186" s="54"/>
      <c r="G186" s="54" t="s">
        <v>126</v>
      </c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 t="s">
        <v>13</v>
      </c>
      <c r="U186" s="54"/>
      <c r="V186" s="54"/>
      <c r="W186" s="54"/>
      <c r="X186" s="54"/>
      <c r="Y186" s="54"/>
      <c r="Z186" s="54"/>
      <c r="AA186" s="93" t="s">
        <v>280</v>
      </c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6"/>
      <c r="AP186" s="93" t="s">
        <v>285</v>
      </c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5"/>
    </row>
    <row r="187" spans="1:79" ht="32.1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 t="s">
        <v>4</v>
      </c>
      <c r="AB187" s="54"/>
      <c r="AC187" s="54"/>
      <c r="AD187" s="54"/>
      <c r="AE187" s="54"/>
      <c r="AF187" s="54" t="s">
        <v>3</v>
      </c>
      <c r="AG187" s="54"/>
      <c r="AH187" s="54"/>
      <c r="AI187" s="54"/>
      <c r="AJ187" s="54"/>
      <c r="AK187" s="54" t="s">
        <v>89</v>
      </c>
      <c r="AL187" s="54"/>
      <c r="AM187" s="54"/>
      <c r="AN187" s="54"/>
      <c r="AO187" s="54"/>
      <c r="AP187" s="54" t="s">
        <v>4</v>
      </c>
      <c r="AQ187" s="54"/>
      <c r="AR187" s="54"/>
      <c r="AS187" s="54"/>
      <c r="AT187" s="54"/>
      <c r="AU187" s="54" t="s">
        <v>3</v>
      </c>
      <c r="AV187" s="54"/>
      <c r="AW187" s="54"/>
      <c r="AX187" s="54"/>
      <c r="AY187" s="54"/>
      <c r="AZ187" s="54" t="s">
        <v>96</v>
      </c>
      <c r="BA187" s="54"/>
      <c r="BB187" s="54"/>
      <c r="BC187" s="54"/>
      <c r="BD187" s="54"/>
    </row>
    <row r="188" spans="1:79" ht="15" customHeight="1">
      <c r="A188" s="54">
        <v>1</v>
      </c>
      <c r="B188" s="54"/>
      <c r="C188" s="54"/>
      <c r="D188" s="54"/>
      <c r="E188" s="54"/>
      <c r="F188" s="54"/>
      <c r="G188" s="54">
        <v>2</v>
      </c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>
        <v>3</v>
      </c>
      <c r="U188" s="54"/>
      <c r="V188" s="54"/>
      <c r="W188" s="54"/>
      <c r="X188" s="54"/>
      <c r="Y188" s="54"/>
      <c r="Z188" s="54"/>
      <c r="AA188" s="54">
        <v>4</v>
      </c>
      <c r="AB188" s="54"/>
      <c r="AC188" s="54"/>
      <c r="AD188" s="54"/>
      <c r="AE188" s="54"/>
      <c r="AF188" s="54">
        <v>5</v>
      </c>
      <c r="AG188" s="54"/>
      <c r="AH188" s="54"/>
      <c r="AI188" s="54"/>
      <c r="AJ188" s="54"/>
      <c r="AK188" s="54">
        <v>6</v>
      </c>
      <c r="AL188" s="54"/>
      <c r="AM188" s="54"/>
      <c r="AN188" s="54"/>
      <c r="AO188" s="54"/>
      <c r="AP188" s="54">
        <v>7</v>
      </c>
      <c r="AQ188" s="54"/>
      <c r="AR188" s="54"/>
      <c r="AS188" s="54"/>
      <c r="AT188" s="54"/>
      <c r="AU188" s="54">
        <v>8</v>
      </c>
      <c r="AV188" s="54"/>
      <c r="AW188" s="54"/>
      <c r="AX188" s="54"/>
      <c r="AY188" s="54"/>
      <c r="AZ188" s="54">
        <v>9</v>
      </c>
      <c r="BA188" s="54"/>
      <c r="BB188" s="54"/>
      <c r="BC188" s="54"/>
      <c r="BD188" s="54"/>
    </row>
    <row r="189" spans="1:79" s="1" customFormat="1" ht="12" hidden="1" customHeight="1">
      <c r="A189" s="84" t="s">
        <v>69</v>
      </c>
      <c r="B189" s="84"/>
      <c r="C189" s="84"/>
      <c r="D189" s="84"/>
      <c r="E189" s="84"/>
      <c r="F189" s="84"/>
      <c r="G189" s="83" t="s">
        <v>57</v>
      </c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 t="s">
        <v>79</v>
      </c>
      <c r="U189" s="83"/>
      <c r="V189" s="83"/>
      <c r="W189" s="83"/>
      <c r="X189" s="83"/>
      <c r="Y189" s="83"/>
      <c r="Z189" s="83"/>
      <c r="AA189" s="82" t="s">
        <v>60</v>
      </c>
      <c r="AB189" s="82"/>
      <c r="AC189" s="82"/>
      <c r="AD189" s="82"/>
      <c r="AE189" s="82"/>
      <c r="AF189" s="82" t="s">
        <v>61</v>
      </c>
      <c r="AG189" s="82"/>
      <c r="AH189" s="82"/>
      <c r="AI189" s="82"/>
      <c r="AJ189" s="82"/>
      <c r="AK189" s="104" t="s">
        <v>122</v>
      </c>
      <c r="AL189" s="104"/>
      <c r="AM189" s="104"/>
      <c r="AN189" s="104"/>
      <c r="AO189" s="104"/>
      <c r="AP189" s="82" t="s">
        <v>62</v>
      </c>
      <c r="AQ189" s="82"/>
      <c r="AR189" s="82"/>
      <c r="AS189" s="82"/>
      <c r="AT189" s="82"/>
      <c r="AU189" s="82" t="s">
        <v>63</v>
      </c>
      <c r="AV189" s="82"/>
      <c r="AW189" s="82"/>
      <c r="AX189" s="82"/>
      <c r="AY189" s="82"/>
      <c r="AZ189" s="104" t="s">
        <v>122</v>
      </c>
      <c r="BA189" s="104"/>
      <c r="BB189" s="104"/>
      <c r="BC189" s="104"/>
      <c r="BD189" s="104"/>
      <c r="CA189" s="1" t="s">
        <v>46</v>
      </c>
    </row>
    <row r="190" spans="1:79" s="25" customFormat="1" ht="51" customHeight="1">
      <c r="A190" s="35">
        <v>1</v>
      </c>
      <c r="B190" s="35"/>
      <c r="C190" s="35"/>
      <c r="D190" s="35"/>
      <c r="E190" s="35"/>
      <c r="F190" s="35"/>
      <c r="G190" s="36" t="s">
        <v>645</v>
      </c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8"/>
      <c r="T190" s="41" t="s">
        <v>243</v>
      </c>
      <c r="U190" s="37"/>
      <c r="V190" s="37"/>
      <c r="W190" s="37"/>
      <c r="X190" s="37"/>
      <c r="Y190" s="37"/>
      <c r="Z190" s="38"/>
      <c r="AA190" s="39">
        <v>144200</v>
      </c>
      <c r="AB190" s="39"/>
      <c r="AC190" s="39"/>
      <c r="AD190" s="39"/>
      <c r="AE190" s="39"/>
      <c r="AF190" s="39">
        <v>225000</v>
      </c>
      <c r="AG190" s="39"/>
      <c r="AH190" s="39"/>
      <c r="AI190" s="39"/>
      <c r="AJ190" s="39"/>
      <c r="AK190" s="39">
        <f>IF(ISNUMBER(AA190),AA190,0)+IF(ISNUMBER(AF190),AF190,0)</f>
        <v>369200</v>
      </c>
      <c r="AL190" s="39"/>
      <c r="AM190" s="39"/>
      <c r="AN190" s="39"/>
      <c r="AO190" s="39"/>
      <c r="AP190" s="39">
        <v>145300</v>
      </c>
      <c r="AQ190" s="39"/>
      <c r="AR190" s="39"/>
      <c r="AS190" s="39"/>
      <c r="AT190" s="39"/>
      <c r="AU190" s="39">
        <v>0</v>
      </c>
      <c r="AV190" s="39"/>
      <c r="AW190" s="39"/>
      <c r="AX190" s="39"/>
      <c r="AY190" s="39"/>
      <c r="AZ190" s="39">
        <f>IF(ISNUMBER(AP190),AP190,0)+IF(ISNUMBER(AU190),AU190,0)</f>
        <v>145300</v>
      </c>
      <c r="BA190" s="39"/>
      <c r="BB190" s="39"/>
      <c r="BC190" s="39"/>
      <c r="BD190" s="39"/>
      <c r="CA190" s="25" t="s">
        <v>47</v>
      </c>
    </row>
    <row r="191" spans="1:79" s="26" customFormat="1">
      <c r="A191" s="30"/>
      <c r="B191" s="30"/>
      <c r="C191" s="30"/>
      <c r="D191" s="30"/>
      <c r="E191" s="30"/>
      <c r="F191" s="30"/>
      <c r="G191" s="31" t="s">
        <v>147</v>
      </c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3"/>
      <c r="T191" s="40"/>
      <c r="U191" s="32"/>
      <c r="V191" s="32"/>
      <c r="W191" s="32"/>
      <c r="X191" s="32"/>
      <c r="Y191" s="32"/>
      <c r="Z191" s="33"/>
      <c r="AA191" s="28">
        <v>144200</v>
      </c>
      <c r="AB191" s="28"/>
      <c r="AC191" s="28"/>
      <c r="AD191" s="28"/>
      <c r="AE191" s="28"/>
      <c r="AF191" s="28">
        <v>225000</v>
      </c>
      <c r="AG191" s="28"/>
      <c r="AH191" s="28"/>
      <c r="AI191" s="28"/>
      <c r="AJ191" s="28"/>
      <c r="AK191" s="28">
        <f>IF(ISNUMBER(AA191),AA191,0)+IF(ISNUMBER(AF191),AF191,0)</f>
        <v>369200</v>
      </c>
      <c r="AL191" s="28"/>
      <c r="AM191" s="28"/>
      <c r="AN191" s="28"/>
      <c r="AO191" s="28"/>
      <c r="AP191" s="28">
        <v>145300</v>
      </c>
      <c r="AQ191" s="28"/>
      <c r="AR191" s="28"/>
      <c r="AS191" s="28"/>
      <c r="AT191" s="28"/>
      <c r="AU191" s="28">
        <v>0</v>
      </c>
      <c r="AV191" s="28"/>
      <c r="AW191" s="28"/>
      <c r="AX191" s="28"/>
      <c r="AY191" s="28"/>
      <c r="AZ191" s="28">
        <f>IF(ISNUMBER(AP191),AP191,0)+IF(ISNUMBER(AU191),AU191,0)</f>
        <v>145300</v>
      </c>
      <c r="BA191" s="28"/>
      <c r="BB191" s="28"/>
      <c r="BC191" s="28"/>
      <c r="BD191" s="28"/>
    </row>
    <row r="194" spans="1:79" ht="14.25" customHeight="1">
      <c r="A194" s="81" t="s">
        <v>292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</row>
    <row r="195" spans="1:79" ht="15" customHeight="1">
      <c r="A195" s="96" t="s">
        <v>258</v>
      </c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</row>
    <row r="196" spans="1:79" ht="23.1" customHeight="1">
      <c r="A196" s="54" t="s">
        <v>128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98" t="s">
        <v>129</v>
      </c>
      <c r="O196" s="99"/>
      <c r="P196" s="99"/>
      <c r="Q196" s="99"/>
      <c r="R196" s="99"/>
      <c r="S196" s="99"/>
      <c r="T196" s="99"/>
      <c r="U196" s="100"/>
      <c r="V196" s="98" t="s">
        <v>130</v>
      </c>
      <c r="W196" s="99"/>
      <c r="X196" s="99"/>
      <c r="Y196" s="99"/>
      <c r="Z196" s="100"/>
      <c r="AA196" s="54" t="s">
        <v>259</v>
      </c>
      <c r="AB196" s="54"/>
      <c r="AC196" s="54"/>
      <c r="AD196" s="54"/>
      <c r="AE196" s="54"/>
      <c r="AF196" s="54"/>
      <c r="AG196" s="54"/>
      <c r="AH196" s="54"/>
      <c r="AI196" s="54"/>
      <c r="AJ196" s="54" t="s">
        <v>262</v>
      </c>
      <c r="AK196" s="54"/>
      <c r="AL196" s="54"/>
      <c r="AM196" s="54"/>
      <c r="AN196" s="54"/>
      <c r="AO196" s="54"/>
      <c r="AP196" s="54"/>
      <c r="AQ196" s="54"/>
      <c r="AR196" s="54"/>
      <c r="AS196" s="54" t="s">
        <v>269</v>
      </c>
      <c r="AT196" s="54"/>
      <c r="AU196" s="54"/>
      <c r="AV196" s="54"/>
      <c r="AW196" s="54"/>
      <c r="AX196" s="54"/>
      <c r="AY196" s="54"/>
      <c r="AZ196" s="54"/>
      <c r="BA196" s="54"/>
      <c r="BB196" s="54" t="s">
        <v>280</v>
      </c>
      <c r="BC196" s="54"/>
      <c r="BD196" s="54"/>
      <c r="BE196" s="54"/>
      <c r="BF196" s="54"/>
      <c r="BG196" s="54"/>
      <c r="BH196" s="54"/>
      <c r="BI196" s="54"/>
      <c r="BJ196" s="54"/>
      <c r="BK196" s="54" t="s">
        <v>285</v>
      </c>
      <c r="BL196" s="54"/>
      <c r="BM196" s="54"/>
      <c r="BN196" s="54"/>
      <c r="BO196" s="54"/>
      <c r="BP196" s="54"/>
      <c r="BQ196" s="54"/>
      <c r="BR196" s="54"/>
      <c r="BS196" s="54"/>
    </row>
    <row r="197" spans="1:79" ht="95.2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101"/>
      <c r="O197" s="102"/>
      <c r="P197" s="102"/>
      <c r="Q197" s="102"/>
      <c r="R197" s="102"/>
      <c r="S197" s="102"/>
      <c r="T197" s="102"/>
      <c r="U197" s="103"/>
      <c r="V197" s="101"/>
      <c r="W197" s="102"/>
      <c r="X197" s="102"/>
      <c r="Y197" s="102"/>
      <c r="Z197" s="103"/>
      <c r="AA197" s="86" t="s">
        <v>133</v>
      </c>
      <c r="AB197" s="86"/>
      <c r="AC197" s="86"/>
      <c r="AD197" s="86"/>
      <c r="AE197" s="86"/>
      <c r="AF197" s="86" t="s">
        <v>134</v>
      </c>
      <c r="AG197" s="86"/>
      <c r="AH197" s="86"/>
      <c r="AI197" s="86"/>
      <c r="AJ197" s="86" t="s">
        <v>133</v>
      </c>
      <c r="AK197" s="86"/>
      <c r="AL197" s="86"/>
      <c r="AM197" s="86"/>
      <c r="AN197" s="86"/>
      <c r="AO197" s="86" t="s">
        <v>134</v>
      </c>
      <c r="AP197" s="86"/>
      <c r="AQ197" s="86"/>
      <c r="AR197" s="86"/>
      <c r="AS197" s="86" t="s">
        <v>133</v>
      </c>
      <c r="AT197" s="86"/>
      <c r="AU197" s="86"/>
      <c r="AV197" s="86"/>
      <c r="AW197" s="86"/>
      <c r="AX197" s="86" t="s">
        <v>134</v>
      </c>
      <c r="AY197" s="86"/>
      <c r="AZ197" s="86"/>
      <c r="BA197" s="86"/>
      <c r="BB197" s="86" t="s">
        <v>133</v>
      </c>
      <c r="BC197" s="86"/>
      <c r="BD197" s="86"/>
      <c r="BE197" s="86"/>
      <c r="BF197" s="86"/>
      <c r="BG197" s="86" t="s">
        <v>134</v>
      </c>
      <c r="BH197" s="86"/>
      <c r="BI197" s="86"/>
      <c r="BJ197" s="86"/>
      <c r="BK197" s="86" t="s">
        <v>133</v>
      </c>
      <c r="BL197" s="86"/>
      <c r="BM197" s="86"/>
      <c r="BN197" s="86"/>
      <c r="BO197" s="86"/>
      <c r="BP197" s="86" t="s">
        <v>134</v>
      </c>
      <c r="BQ197" s="86"/>
      <c r="BR197" s="86"/>
      <c r="BS197" s="86"/>
    </row>
    <row r="198" spans="1:79" ht="15" customHeight="1">
      <c r="A198" s="54">
        <v>1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93">
        <v>2</v>
      </c>
      <c r="O198" s="94"/>
      <c r="P198" s="94"/>
      <c r="Q198" s="94"/>
      <c r="R198" s="94"/>
      <c r="S198" s="94"/>
      <c r="T198" s="94"/>
      <c r="U198" s="95"/>
      <c r="V198" s="54">
        <v>3</v>
      </c>
      <c r="W198" s="54"/>
      <c r="X198" s="54"/>
      <c r="Y198" s="54"/>
      <c r="Z198" s="54"/>
      <c r="AA198" s="54">
        <v>4</v>
      </c>
      <c r="AB198" s="54"/>
      <c r="AC198" s="54"/>
      <c r="AD198" s="54"/>
      <c r="AE198" s="54"/>
      <c r="AF198" s="54">
        <v>5</v>
      </c>
      <c r="AG198" s="54"/>
      <c r="AH198" s="54"/>
      <c r="AI198" s="54"/>
      <c r="AJ198" s="54">
        <v>6</v>
      </c>
      <c r="AK198" s="54"/>
      <c r="AL198" s="54"/>
      <c r="AM198" s="54"/>
      <c r="AN198" s="54"/>
      <c r="AO198" s="54">
        <v>7</v>
      </c>
      <c r="AP198" s="54"/>
      <c r="AQ198" s="54"/>
      <c r="AR198" s="54"/>
      <c r="AS198" s="54">
        <v>8</v>
      </c>
      <c r="AT198" s="54"/>
      <c r="AU198" s="54"/>
      <c r="AV198" s="54"/>
      <c r="AW198" s="54"/>
      <c r="AX198" s="54">
        <v>9</v>
      </c>
      <c r="AY198" s="54"/>
      <c r="AZ198" s="54"/>
      <c r="BA198" s="54"/>
      <c r="BB198" s="54">
        <v>10</v>
      </c>
      <c r="BC198" s="54"/>
      <c r="BD198" s="54"/>
      <c r="BE198" s="54"/>
      <c r="BF198" s="54"/>
      <c r="BG198" s="54">
        <v>11</v>
      </c>
      <c r="BH198" s="54"/>
      <c r="BI198" s="54"/>
      <c r="BJ198" s="54"/>
      <c r="BK198" s="54">
        <v>12</v>
      </c>
      <c r="BL198" s="54"/>
      <c r="BM198" s="54"/>
      <c r="BN198" s="54"/>
      <c r="BO198" s="54"/>
      <c r="BP198" s="54">
        <v>13</v>
      </c>
      <c r="BQ198" s="54"/>
      <c r="BR198" s="54"/>
      <c r="BS198" s="54"/>
    </row>
    <row r="199" spans="1:79" s="1" customFormat="1" ht="12" hidden="1" customHeight="1">
      <c r="A199" s="83" t="s">
        <v>146</v>
      </c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4" t="s">
        <v>131</v>
      </c>
      <c r="O199" s="84"/>
      <c r="P199" s="84"/>
      <c r="Q199" s="84"/>
      <c r="R199" s="84"/>
      <c r="S199" s="84"/>
      <c r="T199" s="84"/>
      <c r="U199" s="84"/>
      <c r="V199" s="84" t="s">
        <v>132</v>
      </c>
      <c r="W199" s="84"/>
      <c r="X199" s="84"/>
      <c r="Y199" s="84"/>
      <c r="Z199" s="84"/>
      <c r="AA199" s="82" t="s">
        <v>65</v>
      </c>
      <c r="AB199" s="82"/>
      <c r="AC199" s="82"/>
      <c r="AD199" s="82"/>
      <c r="AE199" s="82"/>
      <c r="AF199" s="82" t="s">
        <v>66</v>
      </c>
      <c r="AG199" s="82"/>
      <c r="AH199" s="82"/>
      <c r="AI199" s="82"/>
      <c r="AJ199" s="82" t="s">
        <v>67</v>
      </c>
      <c r="AK199" s="82"/>
      <c r="AL199" s="82"/>
      <c r="AM199" s="82"/>
      <c r="AN199" s="82"/>
      <c r="AO199" s="82" t="s">
        <v>68</v>
      </c>
      <c r="AP199" s="82"/>
      <c r="AQ199" s="82"/>
      <c r="AR199" s="82"/>
      <c r="AS199" s="82" t="s">
        <v>58</v>
      </c>
      <c r="AT199" s="82"/>
      <c r="AU199" s="82"/>
      <c r="AV199" s="82"/>
      <c r="AW199" s="82"/>
      <c r="AX199" s="82" t="s">
        <v>59</v>
      </c>
      <c r="AY199" s="82"/>
      <c r="AZ199" s="82"/>
      <c r="BA199" s="82"/>
      <c r="BB199" s="82" t="s">
        <v>60</v>
      </c>
      <c r="BC199" s="82"/>
      <c r="BD199" s="82"/>
      <c r="BE199" s="82"/>
      <c r="BF199" s="82"/>
      <c r="BG199" s="82" t="s">
        <v>61</v>
      </c>
      <c r="BH199" s="82"/>
      <c r="BI199" s="82"/>
      <c r="BJ199" s="82"/>
      <c r="BK199" s="82" t="s">
        <v>62</v>
      </c>
      <c r="BL199" s="82"/>
      <c r="BM199" s="82"/>
      <c r="BN199" s="82"/>
      <c r="BO199" s="82"/>
      <c r="BP199" s="82" t="s">
        <v>63</v>
      </c>
      <c r="BQ199" s="82"/>
      <c r="BR199" s="82"/>
      <c r="BS199" s="82"/>
      <c r="CA199" s="1" t="s">
        <v>48</v>
      </c>
    </row>
    <row r="200" spans="1:79" s="26" customFormat="1" ht="12.75" customHeight="1">
      <c r="A200" s="29" t="s">
        <v>147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46"/>
      <c r="O200" s="47"/>
      <c r="P200" s="47"/>
      <c r="Q200" s="47"/>
      <c r="R200" s="47"/>
      <c r="S200" s="47"/>
      <c r="T200" s="47"/>
      <c r="U200" s="70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92"/>
      <c r="BL200" s="92"/>
      <c r="BM200" s="92"/>
      <c r="BN200" s="92"/>
      <c r="BO200" s="92"/>
      <c r="BP200" s="88"/>
      <c r="BQ200" s="89"/>
      <c r="BR200" s="89"/>
      <c r="BS200" s="90"/>
      <c r="CA200" s="26" t="s">
        <v>49</v>
      </c>
    </row>
    <row r="203" spans="1:79" ht="35.25" customHeight="1">
      <c r="A203" s="81" t="s">
        <v>293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</row>
    <row r="204" spans="1:79" ht="30" customHeight="1">
      <c r="A204" s="78" t="s">
        <v>647</v>
      </c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</row>
    <row r="205" spans="1:79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7" spans="1:79" ht="28.5" customHeight="1">
      <c r="A207" s="91" t="s">
        <v>276</v>
      </c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</row>
    <row r="208" spans="1:79" ht="14.25" customHeight="1">
      <c r="A208" s="81" t="s">
        <v>260</v>
      </c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</row>
    <row r="209" spans="1:79" ht="15" customHeight="1">
      <c r="A209" s="85" t="s">
        <v>258</v>
      </c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</row>
    <row r="210" spans="1:79" ht="42.95" customHeight="1">
      <c r="A210" s="86" t="s">
        <v>135</v>
      </c>
      <c r="B210" s="86"/>
      <c r="C210" s="86"/>
      <c r="D210" s="86"/>
      <c r="E210" s="86"/>
      <c r="F210" s="86"/>
      <c r="G210" s="54" t="s">
        <v>19</v>
      </c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 t="s">
        <v>15</v>
      </c>
      <c r="U210" s="54"/>
      <c r="V210" s="54"/>
      <c r="W210" s="54"/>
      <c r="X210" s="54"/>
      <c r="Y210" s="54"/>
      <c r="Z210" s="54" t="s">
        <v>14</v>
      </c>
      <c r="AA210" s="54"/>
      <c r="AB210" s="54"/>
      <c r="AC210" s="54"/>
      <c r="AD210" s="54"/>
      <c r="AE210" s="54" t="s">
        <v>136</v>
      </c>
      <c r="AF210" s="54"/>
      <c r="AG210" s="54"/>
      <c r="AH210" s="54"/>
      <c r="AI210" s="54"/>
      <c r="AJ210" s="54"/>
      <c r="AK210" s="54" t="s">
        <v>137</v>
      </c>
      <c r="AL210" s="54"/>
      <c r="AM210" s="54"/>
      <c r="AN210" s="54"/>
      <c r="AO210" s="54"/>
      <c r="AP210" s="54"/>
      <c r="AQ210" s="54" t="s">
        <v>138</v>
      </c>
      <c r="AR210" s="54"/>
      <c r="AS210" s="54"/>
      <c r="AT210" s="54"/>
      <c r="AU210" s="54"/>
      <c r="AV210" s="54"/>
      <c r="AW210" s="54" t="s">
        <v>98</v>
      </c>
      <c r="AX210" s="54"/>
      <c r="AY210" s="54"/>
      <c r="AZ210" s="54"/>
      <c r="BA210" s="54"/>
      <c r="BB210" s="54"/>
      <c r="BC210" s="54"/>
      <c r="BD210" s="54"/>
      <c r="BE210" s="54"/>
      <c r="BF210" s="54"/>
      <c r="BG210" s="54" t="s">
        <v>139</v>
      </c>
      <c r="BH210" s="54"/>
      <c r="BI210" s="54"/>
      <c r="BJ210" s="54"/>
      <c r="BK210" s="54"/>
      <c r="BL210" s="54"/>
    </row>
    <row r="211" spans="1:79" ht="39.950000000000003" customHeight="1">
      <c r="A211" s="86"/>
      <c r="B211" s="86"/>
      <c r="C211" s="86"/>
      <c r="D211" s="86"/>
      <c r="E211" s="86"/>
      <c r="F211" s="86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 t="s">
        <v>17</v>
      </c>
      <c r="AX211" s="54"/>
      <c r="AY211" s="54"/>
      <c r="AZ211" s="54"/>
      <c r="BA211" s="54"/>
      <c r="BB211" s="54" t="s">
        <v>16</v>
      </c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</row>
    <row r="212" spans="1:79" ht="15" customHeight="1">
      <c r="A212" s="54">
        <v>1</v>
      </c>
      <c r="B212" s="54"/>
      <c r="C212" s="54"/>
      <c r="D212" s="54"/>
      <c r="E212" s="54"/>
      <c r="F212" s="54"/>
      <c r="G212" s="54">
        <v>2</v>
      </c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>
        <v>3</v>
      </c>
      <c r="U212" s="54"/>
      <c r="V212" s="54"/>
      <c r="W212" s="54"/>
      <c r="X212" s="54"/>
      <c r="Y212" s="54"/>
      <c r="Z212" s="54">
        <v>4</v>
      </c>
      <c r="AA212" s="54"/>
      <c r="AB212" s="54"/>
      <c r="AC212" s="54"/>
      <c r="AD212" s="54"/>
      <c r="AE212" s="54">
        <v>5</v>
      </c>
      <c r="AF212" s="54"/>
      <c r="AG212" s="54"/>
      <c r="AH212" s="54"/>
      <c r="AI212" s="54"/>
      <c r="AJ212" s="54"/>
      <c r="AK212" s="54">
        <v>6</v>
      </c>
      <c r="AL212" s="54"/>
      <c r="AM212" s="54"/>
      <c r="AN212" s="54"/>
      <c r="AO212" s="54"/>
      <c r="AP212" s="54"/>
      <c r="AQ212" s="54">
        <v>7</v>
      </c>
      <c r="AR212" s="54"/>
      <c r="AS212" s="54"/>
      <c r="AT212" s="54"/>
      <c r="AU212" s="54"/>
      <c r="AV212" s="54"/>
      <c r="AW212" s="54">
        <v>8</v>
      </c>
      <c r="AX212" s="54"/>
      <c r="AY212" s="54"/>
      <c r="AZ212" s="54"/>
      <c r="BA212" s="54"/>
      <c r="BB212" s="54">
        <v>9</v>
      </c>
      <c r="BC212" s="54"/>
      <c r="BD212" s="54"/>
      <c r="BE212" s="54"/>
      <c r="BF212" s="54"/>
      <c r="BG212" s="54">
        <v>10</v>
      </c>
      <c r="BH212" s="54"/>
      <c r="BI212" s="54"/>
      <c r="BJ212" s="54"/>
      <c r="BK212" s="54"/>
      <c r="BL212" s="54"/>
    </row>
    <row r="213" spans="1:79" s="1" customFormat="1" ht="12" hidden="1" customHeight="1">
      <c r="A213" s="84" t="s">
        <v>64</v>
      </c>
      <c r="B213" s="84"/>
      <c r="C213" s="84"/>
      <c r="D213" s="84"/>
      <c r="E213" s="84"/>
      <c r="F213" s="84"/>
      <c r="G213" s="83" t="s">
        <v>57</v>
      </c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2" t="s">
        <v>80</v>
      </c>
      <c r="U213" s="82"/>
      <c r="V213" s="82"/>
      <c r="W213" s="82"/>
      <c r="X213" s="82"/>
      <c r="Y213" s="82"/>
      <c r="Z213" s="82" t="s">
        <v>81</v>
      </c>
      <c r="AA213" s="82"/>
      <c r="AB213" s="82"/>
      <c r="AC213" s="82"/>
      <c r="AD213" s="82"/>
      <c r="AE213" s="82" t="s">
        <v>82</v>
      </c>
      <c r="AF213" s="82"/>
      <c r="AG213" s="82"/>
      <c r="AH213" s="82"/>
      <c r="AI213" s="82"/>
      <c r="AJ213" s="82"/>
      <c r="AK213" s="82" t="s">
        <v>83</v>
      </c>
      <c r="AL213" s="82"/>
      <c r="AM213" s="82"/>
      <c r="AN213" s="82"/>
      <c r="AO213" s="82"/>
      <c r="AP213" s="82"/>
      <c r="AQ213" s="87" t="s">
        <v>99</v>
      </c>
      <c r="AR213" s="82"/>
      <c r="AS213" s="82"/>
      <c r="AT213" s="82"/>
      <c r="AU213" s="82"/>
      <c r="AV213" s="82"/>
      <c r="AW213" s="82" t="s">
        <v>84</v>
      </c>
      <c r="AX213" s="82"/>
      <c r="AY213" s="82"/>
      <c r="AZ213" s="82"/>
      <c r="BA213" s="82"/>
      <c r="BB213" s="82" t="s">
        <v>85</v>
      </c>
      <c r="BC213" s="82"/>
      <c r="BD213" s="82"/>
      <c r="BE213" s="82"/>
      <c r="BF213" s="82"/>
      <c r="BG213" s="87" t="s">
        <v>100</v>
      </c>
      <c r="BH213" s="82"/>
      <c r="BI213" s="82"/>
      <c r="BJ213" s="82"/>
      <c r="BK213" s="82"/>
      <c r="BL213" s="82"/>
      <c r="CA213" s="1" t="s">
        <v>50</v>
      </c>
    </row>
    <row r="214" spans="1:79" s="26" customFormat="1" ht="12.75" customHeight="1">
      <c r="A214" s="30"/>
      <c r="B214" s="30"/>
      <c r="C214" s="30"/>
      <c r="D214" s="30"/>
      <c r="E214" s="30"/>
      <c r="F214" s="30"/>
      <c r="G214" s="29" t="s">
        <v>147</v>
      </c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>
        <f>IF(ISNUMBER(AK214),AK214,0)-IF(ISNUMBER(AE214),AE214,0)</f>
        <v>0</v>
      </c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>
        <f>IF(ISNUMBER(Z214),Z214,0)+IF(ISNUMBER(AK214),AK214,0)</f>
        <v>0</v>
      </c>
      <c r="BH214" s="28"/>
      <c r="BI214" s="28"/>
      <c r="BJ214" s="28"/>
      <c r="BK214" s="28"/>
      <c r="BL214" s="28"/>
      <c r="CA214" s="26" t="s">
        <v>51</v>
      </c>
    </row>
    <row r="216" spans="1:79" ht="14.25" customHeight="1">
      <c r="A216" s="81" t="s">
        <v>277</v>
      </c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</row>
    <row r="217" spans="1:79" ht="15" customHeight="1">
      <c r="A217" s="85" t="s">
        <v>258</v>
      </c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</row>
    <row r="218" spans="1:79" ht="18" customHeight="1">
      <c r="A218" s="54" t="s">
        <v>135</v>
      </c>
      <c r="B218" s="54"/>
      <c r="C218" s="54"/>
      <c r="D218" s="54"/>
      <c r="E218" s="54"/>
      <c r="F218" s="54"/>
      <c r="G218" s="54" t="s">
        <v>19</v>
      </c>
      <c r="H218" s="54"/>
      <c r="I218" s="54"/>
      <c r="J218" s="54"/>
      <c r="K218" s="54"/>
      <c r="L218" s="54"/>
      <c r="M218" s="54"/>
      <c r="N218" s="54"/>
      <c r="O218" s="54"/>
      <c r="P218" s="54"/>
      <c r="Q218" s="54" t="s">
        <v>264</v>
      </c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 t="s">
        <v>274</v>
      </c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</row>
    <row r="219" spans="1:79" ht="42.9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 t="s">
        <v>140</v>
      </c>
      <c r="R219" s="54"/>
      <c r="S219" s="54"/>
      <c r="T219" s="54"/>
      <c r="U219" s="54"/>
      <c r="V219" s="86" t="s">
        <v>141</v>
      </c>
      <c r="W219" s="86"/>
      <c r="X219" s="86"/>
      <c r="Y219" s="86"/>
      <c r="Z219" s="54" t="s">
        <v>142</v>
      </c>
      <c r="AA219" s="54"/>
      <c r="AB219" s="54"/>
      <c r="AC219" s="54"/>
      <c r="AD219" s="54"/>
      <c r="AE219" s="54"/>
      <c r="AF219" s="54"/>
      <c r="AG219" s="54"/>
      <c r="AH219" s="54"/>
      <c r="AI219" s="54"/>
      <c r="AJ219" s="54" t="s">
        <v>143</v>
      </c>
      <c r="AK219" s="54"/>
      <c r="AL219" s="54"/>
      <c r="AM219" s="54"/>
      <c r="AN219" s="54"/>
      <c r="AO219" s="54" t="s">
        <v>20</v>
      </c>
      <c r="AP219" s="54"/>
      <c r="AQ219" s="54"/>
      <c r="AR219" s="54"/>
      <c r="AS219" s="54"/>
      <c r="AT219" s="86" t="s">
        <v>144</v>
      </c>
      <c r="AU219" s="86"/>
      <c r="AV219" s="86"/>
      <c r="AW219" s="86"/>
      <c r="AX219" s="54" t="s">
        <v>142</v>
      </c>
      <c r="AY219" s="54"/>
      <c r="AZ219" s="54"/>
      <c r="BA219" s="54"/>
      <c r="BB219" s="54"/>
      <c r="BC219" s="54"/>
      <c r="BD219" s="54"/>
      <c r="BE219" s="54"/>
      <c r="BF219" s="54"/>
      <c r="BG219" s="54"/>
      <c r="BH219" s="54" t="s">
        <v>145</v>
      </c>
      <c r="BI219" s="54"/>
      <c r="BJ219" s="54"/>
      <c r="BK219" s="54"/>
      <c r="BL219" s="54"/>
    </row>
    <row r="220" spans="1:79" ht="63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86"/>
      <c r="W220" s="86"/>
      <c r="X220" s="86"/>
      <c r="Y220" s="86"/>
      <c r="Z220" s="54" t="s">
        <v>17</v>
      </c>
      <c r="AA220" s="54"/>
      <c r="AB220" s="54"/>
      <c r="AC220" s="54"/>
      <c r="AD220" s="54"/>
      <c r="AE220" s="54" t="s">
        <v>16</v>
      </c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86"/>
      <c r="AU220" s="86"/>
      <c r="AV220" s="86"/>
      <c r="AW220" s="86"/>
      <c r="AX220" s="54" t="s">
        <v>17</v>
      </c>
      <c r="AY220" s="54"/>
      <c r="AZ220" s="54"/>
      <c r="BA220" s="54"/>
      <c r="BB220" s="54"/>
      <c r="BC220" s="54" t="s">
        <v>16</v>
      </c>
      <c r="BD220" s="54"/>
      <c r="BE220" s="54"/>
      <c r="BF220" s="54"/>
      <c r="BG220" s="54"/>
      <c r="BH220" s="54"/>
      <c r="BI220" s="54"/>
      <c r="BJ220" s="54"/>
      <c r="BK220" s="54"/>
      <c r="BL220" s="54"/>
    </row>
    <row r="221" spans="1:79" ht="15" customHeight="1">
      <c r="A221" s="54">
        <v>1</v>
      </c>
      <c r="B221" s="54"/>
      <c r="C221" s="54"/>
      <c r="D221" s="54"/>
      <c r="E221" s="54"/>
      <c r="F221" s="54"/>
      <c r="G221" s="54">
        <v>2</v>
      </c>
      <c r="H221" s="54"/>
      <c r="I221" s="54"/>
      <c r="J221" s="54"/>
      <c r="K221" s="54"/>
      <c r="L221" s="54"/>
      <c r="M221" s="54"/>
      <c r="N221" s="54"/>
      <c r="O221" s="54"/>
      <c r="P221" s="54"/>
      <c r="Q221" s="54">
        <v>3</v>
      </c>
      <c r="R221" s="54"/>
      <c r="S221" s="54"/>
      <c r="T221" s="54"/>
      <c r="U221" s="54"/>
      <c r="V221" s="54">
        <v>4</v>
      </c>
      <c r="W221" s="54"/>
      <c r="X221" s="54"/>
      <c r="Y221" s="54"/>
      <c r="Z221" s="54">
        <v>5</v>
      </c>
      <c r="AA221" s="54"/>
      <c r="AB221" s="54"/>
      <c r="AC221" s="54"/>
      <c r="AD221" s="54"/>
      <c r="AE221" s="54">
        <v>6</v>
      </c>
      <c r="AF221" s="54"/>
      <c r="AG221" s="54"/>
      <c r="AH221" s="54"/>
      <c r="AI221" s="54"/>
      <c r="AJ221" s="54">
        <v>7</v>
      </c>
      <c r="AK221" s="54"/>
      <c r="AL221" s="54"/>
      <c r="AM221" s="54"/>
      <c r="AN221" s="54"/>
      <c r="AO221" s="54">
        <v>8</v>
      </c>
      <c r="AP221" s="54"/>
      <c r="AQ221" s="54"/>
      <c r="AR221" s="54"/>
      <c r="AS221" s="54"/>
      <c r="AT221" s="54">
        <v>9</v>
      </c>
      <c r="AU221" s="54"/>
      <c r="AV221" s="54"/>
      <c r="AW221" s="54"/>
      <c r="AX221" s="54">
        <v>10</v>
      </c>
      <c r="AY221" s="54"/>
      <c r="AZ221" s="54"/>
      <c r="BA221" s="54"/>
      <c r="BB221" s="54"/>
      <c r="BC221" s="54">
        <v>11</v>
      </c>
      <c r="BD221" s="54"/>
      <c r="BE221" s="54"/>
      <c r="BF221" s="54"/>
      <c r="BG221" s="54"/>
      <c r="BH221" s="54">
        <v>12</v>
      </c>
      <c r="BI221" s="54"/>
      <c r="BJ221" s="54"/>
      <c r="BK221" s="54"/>
      <c r="BL221" s="54"/>
    </row>
    <row r="222" spans="1:79" s="1" customFormat="1" ht="12" hidden="1" customHeight="1">
      <c r="A222" s="84" t="s">
        <v>64</v>
      </c>
      <c r="B222" s="84"/>
      <c r="C222" s="84"/>
      <c r="D222" s="84"/>
      <c r="E222" s="84"/>
      <c r="F222" s="84"/>
      <c r="G222" s="83" t="s">
        <v>57</v>
      </c>
      <c r="H222" s="83"/>
      <c r="I222" s="83"/>
      <c r="J222" s="83"/>
      <c r="K222" s="83"/>
      <c r="L222" s="83"/>
      <c r="M222" s="83"/>
      <c r="N222" s="83"/>
      <c r="O222" s="83"/>
      <c r="P222" s="83"/>
      <c r="Q222" s="82" t="s">
        <v>80</v>
      </c>
      <c r="R222" s="82"/>
      <c r="S222" s="82"/>
      <c r="T222" s="82"/>
      <c r="U222" s="82"/>
      <c r="V222" s="82" t="s">
        <v>81</v>
      </c>
      <c r="W222" s="82"/>
      <c r="X222" s="82"/>
      <c r="Y222" s="82"/>
      <c r="Z222" s="82" t="s">
        <v>82</v>
      </c>
      <c r="AA222" s="82"/>
      <c r="AB222" s="82"/>
      <c r="AC222" s="82"/>
      <c r="AD222" s="82"/>
      <c r="AE222" s="82" t="s">
        <v>83</v>
      </c>
      <c r="AF222" s="82"/>
      <c r="AG222" s="82"/>
      <c r="AH222" s="82"/>
      <c r="AI222" s="82"/>
      <c r="AJ222" s="87" t="s">
        <v>101</v>
      </c>
      <c r="AK222" s="82"/>
      <c r="AL222" s="82"/>
      <c r="AM222" s="82"/>
      <c r="AN222" s="82"/>
      <c r="AO222" s="82" t="s">
        <v>84</v>
      </c>
      <c r="AP222" s="82"/>
      <c r="AQ222" s="82"/>
      <c r="AR222" s="82"/>
      <c r="AS222" s="82"/>
      <c r="AT222" s="87" t="s">
        <v>102</v>
      </c>
      <c r="AU222" s="82"/>
      <c r="AV222" s="82"/>
      <c r="AW222" s="82"/>
      <c r="AX222" s="82" t="s">
        <v>85</v>
      </c>
      <c r="AY222" s="82"/>
      <c r="AZ222" s="82"/>
      <c r="BA222" s="82"/>
      <c r="BB222" s="82"/>
      <c r="BC222" s="82" t="s">
        <v>86</v>
      </c>
      <c r="BD222" s="82"/>
      <c r="BE222" s="82"/>
      <c r="BF222" s="82"/>
      <c r="BG222" s="82"/>
      <c r="BH222" s="87" t="s">
        <v>101</v>
      </c>
      <c r="BI222" s="82"/>
      <c r="BJ222" s="82"/>
      <c r="BK222" s="82"/>
      <c r="BL222" s="82"/>
      <c r="CA222" s="1" t="s">
        <v>52</v>
      </c>
    </row>
    <row r="223" spans="1:79" s="25" customFormat="1" ht="25.5" customHeight="1">
      <c r="A223" s="35">
        <v>2210</v>
      </c>
      <c r="B223" s="35"/>
      <c r="C223" s="35"/>
      <c r="D223" s="35"/>
      <c r="E223" s="35"/>
      <c r="F223" s="35"/>
      <c r="G223" s="36" t="s">
        <v>178</v>
      </c>
      <c r="H223" s="37"/>
      <c r="I223" s="37"/>
      <c r="J223" s="37"/>
      <c r="K223" s="37"/>
      <c r="L223" s="37"/>
      <c r="M223" s="37"/>
      <c r="N223" s="37"/>
      <c r="O223" s="37"/>
      <c r="P223" s="38"/>
      <c r="Q223" s="39">
        <v>28000</v>
      </c>
      <c r="R223" s="39"/>
      <c r="S223" s="39"/>
      <c r="T223" s="39"/>
      <c r="U223" s="39"/>
      <c r="V223" s="39">
        <v>0</v>
      </c>
      <c r="W223" s="39"/>
      <c r="X223" s="39"/>
      <c r="Y223" s="39"/>
      <c r="Z223" s="39">
        <v>0</v>
      </c>
      <c r="AA223" s="39"/>
      <c r="AB223" s="39"/>
      <c r="AC223" s="39"/>
      <c r="AD223" s="39"/>
      <c r="AE223" s="39">
        <v>0</v>
      </c>
      <c r="AF223" s="39"/>
      <c r="AG223" s="39"/>
      <c r="AH223" s="39"/>
      <c r="AI223" s="39"/>
      <c r="AJ223" s="39">
        <f>IF(ISNUMBER(Q223),Q223,0)-IF(ISNUMBER(Z223),Z223,0)</f>
        <v>28000</v>
      </c>
      <c r="AK223" s="39"/>
      <c r="AL223" s="39"/>
      <c r="AM223" s="39"/>
      <c r="AN223" s="39"/>
      <c r="AO223" s="39">
        <v>18190</v>
      </c>
      <c r="AP223" s="39"/>
      <c r="AQ223" s="39"/>
      <c r="AR223" s="39"/>
      <c r="AS223" s="39"/>
      <c r="AT223" s="39">
        <f>IF(ISNUMBER(V223),V223,0)-IF(ISNUMBER(Z223),Z223,0)-IF(ISNUMBER(AE223),AE223,0)</f>
        <v>0</v>
      </c>
      <c r="AU223" s="39"/>
      <c r="AV223" s="39"/>
      <c r="AW223" s="39"/>
      <c r="AX223" s="39">
        <v>0</v>
      </c>
      <c r="AY223" s="39"/>
      <c r="AZ223" s="39"/>
      <c r="BA223" s="39"/>
      <c r="BB223" s="39"/>
      <c r="BC223" s="39">
        <v>0</v>
      </c>
      <c r="BD223" s="39"/>
      <c r="BE223" s="39"/>
      <c r="BF223" s="39"/>
      <c r="BG223" s="39"/>
      <c r="BH223" s="39">
        <f>IF(ISNUMBER(AO223),AO223,0)-IF(ISNUMBER(AX223),AX223,0)</f>
        <v>18190</v>
      </c>
      <c r="BI223" s="39"/>
      <c r="BJ223" s="39"/>
      <c r="BK223" s="39"/>
      <c r="BL223" s="39"/>
      <c r="CA223" s="25" t="s">
        <v>53</v>
      </c>
    </row>
    <row r="224" spans="1:79" s="25" customFormat="1" ht="25.5" customHeight="1">
      <c r="A224" s="35">
        <v>2240</v>
      </c>
      <c r="B224" s="35"/>
      <c r="C224" s="35"/>
      <c r="D224" s="35"/>
      <c r="E224" s="35"/>
      <c r="F224" s="35"/>
      <c r="G224" s="36" t="s">
        <v>179</v>
      </c>
      <c r="H224" s="37"/>
      <c r="I224" s="37"/>
      <c r="J224" s="37"/>
      <c r="K224" s="37"/>
      <c r="L224" s="37"/>
      <c r="M224" s="37"/>
      <c r="N224" s="37"/>
      <c r="O224" s="37"/>
      <c r="P224" s="38"/>
      <c r="Q224" s="39">
        <v>94935</v>
      </c>
      <c r="R224" s="39"/>
      <c r="S224" s="39"/>
      <c r="T224" s="39"/>
      <c r="U224" s="39"/>
      <c r="V224" s="39">
        <v>0</v>
      </c>
      <c r="W224" s="39"/>
      <c r="X224" s="39"/>
      <c r="Y224" s="39"/>
      <c r="Z224" s="39">
        <v>0</v>
      </c>
      <c r="AA224" s="39"/>
      <c r="AB224" s="39"/>
      <c r="AC224" s="39"/>
      <c r="AD224" s="39"/>
      <c r="AE224" s="39">
        <v>0</v>
      </c>
      <c r="AF224" s="39"/>
      <c r="AG224" s="39"/>
      <c r="AH224" s="39"/>
      <c r="AI224" s="39"/>
      <c r="AJ224" s="39">
        <f>IF(ISNUMBER(Q224),Q224,0)-IF(ISNUMBER(Z224),Z224,0)</f>
        <v>94935</v>
      </c>
      <c r="AK224" s="39"/>
      <c r="AL224" s="39"/>
      <c r="AM224" s="39"/>
      <c r="AN224" s="39"/>
      <c r="AO224" s="39">
        <v>120710</v>
      </c>
      <c r="AP224" s="39"/>
      <c r="AQ224" s="39"/>
      <c r="AR224" s="39"/>
      <c r="AS224" s="39"/>
      <c r="AT224" s="39">
        <f>IF(ISNUMBER(V224),V224,0)-IF(ISNUMBER(Z224),Z224,0)-IF(ISNUMBER(AE224),AE224,0)</f>
        <v>0</v>
      </c>
      <c r="AU224" s="39"/>
      <c r="AV224" s="39"/>
      <c r="AW224" s="39"/>
      <c r="AX224" s="39">
        <v>0</v>
      </c>
      <c r="AY224" s="39"/>
      <c r="AZ224" s="39"/>
      <c r="BA224" s="39"/>
      <c r="BB224" s="39"/>
      <c r="BC224" s="39">
        <v>0</v>
      </c>
      <c r="BD224" s="39"/>
      <c r="BE224" s="39"/>
      <c r="BF224" s="39"/>
      <c r="BG224" s="39"/>
      <c r="BH224" s="39">
        <f>IF(ISNUMBER(AO224),AO224,0)-IF(ISNUMBER(AX224),AX224,0)</f>
        <v>120710</v>
      </c>
      <c r="BI224" s="39"/>
      <c r="BJ224" s="39"/>
      <c r="BK224" s="39"/>
      <c r="BL224" s="39"/>
    </row>
    <row r="225" spans="1:79" s="26" customFormat="1" ht="12.75" customHeight="1">
      <c r="A225" s="30"/>
      <c r="B225" s="30"/>
      <c r="C225" s="30"/>
      <c r="D225" s="30"/>
      <c r="E225" s="30"/>
      <c r="F225" s="30"/>
      <c r="G225" s="31" t="s">
        <v>147</v>
      </c>
      <c r="H225" s="32"/>
      <c r="I225" s="32"/>
      <c r="J225" s="32"/>
      <c r="K225" s="32"/>
      <c r="L225" s="32"/>
      <c r="M225" s="32"/>
      <c r="N225" s="32"/>
      <c r="O225" s="32"/>
      <c r="P225" s="33"/>
      <c r="Q225" s="28">
        <v>122935</v>
      </c>
      <c r="R225" s="28"/>
      <c r="S225" s="28"/>
      <c r="T225" s="28"/>
      <c r="U225" s="28"/>
      <c r="V225" s="28">
        <v>0</v>
      </c>
      <c r="W225" s="28"/>
      <c r="X225" s="28"/>
      <c r="Y225" s="28"/>
      <c r="Z225" s="28">
        <v>0</v>
      </c>
      <c r="AA225" s="28"/>
      <c r="AB225" s="28"/>
      <c r="AC225" s="28"/>
      <c r="AD225" s="28"/>
      <c r="AE225" s="28">
        <v>0</v>
      </c>
      <c r="AF225" s="28"/>
      <c r="AG225" s="28"/>
      <c r="AH225" s="28"/>
      <c r="AI225" s="28"/>
      <c r="AJ225" s="28">
        <f>IF(ISNUMBER(Q225),Q225,0)-IF(ISNUMBER(Z225),Z225,0)</f>
        <v>122935</v>
      </c>
      <c r="AK225" s="28"/>
      <c r="AL225" s="28"/>
      <c r="AM225" s="28"/>
      <c r="AN225" s="28"/>
      <c r="AO225" s="28">
        <v>138900</v>
      </c>
      <c r="AP225" s="28"/>
      <c r="AQ225" s="28"/>
      <c r="AR225" s="28"/>
      <c r="AS225" s="28"/>
      <c r="AT225" s="28">
        <f>IF(ISNUMBER(V225),V225,0)-IF(ISNUMBER(Z225),Z225,0)-IF(ISNUMBER(AE225),AE225,0)</f>
        <v>0</v>
      </c>
      <c r="AU225" s="28"/>
      <c r="AV225" s="28"/>
      <c r="AW225" s="28"/>
      <c r="AX225" s="28">
        <v>0</v>
      </c>
      <c r="AY225" s="28"/>
      <c r="AZ225" s="28"/>
      <c r="BA225" s="28"/>
      <c r="BB225" s="28"/>
      <c r="BC225" s="28">
        <v>0</v>
      </c>
      <c r="BD225" s="28"/>
      <c r="BE225" s="28"/>
      <c r="BF225" s="28"/>
      <c r="BG225" s="28"/>
      <c r="BH225" s="28">
        <f>IF(ISNUMBER(AO225),AO225,0)-IF(ISNUMBER(AX225),AX225,0)</f>
        <v>138900</v>
      </c>
      <c r="BI225" s="28"/>
      <c r="BJ225" s="28"/>
      <c r="BK225" s="28"/>
      <c r="BL225" s="28"/>
    </row>
    <row r="227" spans="1:79" ht="14.25" customHeight="1">
      <c r="A227" s="81" t="s">
        <v>265</v>
      </c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</row>
    <row r="228" spans="1:79" ht="15" customHeight="1">
      <c r="A228" s="85" t="s">
        <v>258</v>
      </c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</row>
    <row r="229" spans="1:79" ht="42.95" customHeight="1">
      <c r="A229" s="86" t="s">
        <v>135</v>
      </c>
      <c r="B229" s="86"/>
      <c r="C229" s="86"/>
      <c r="D229" s="86"/>
      <c r="E229" s="86"/>
      <c r="F229" s="86"/>
      <c r="G229" s="54" t="s">
        <v>19</v>
      </c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 t="s">
        <v>15</v>
      </c>
      <c r="U229" s="54"/>
      <c r="V229" s="54"/>
      <c r="W229" s="54"/>
      <c r="X229" s="54"/>
      <c r="Y229" s="54"/>
      <c r="Z229" s="54" t="s">
        <v>14</v>
      </c>
      <c r="AA229" s="54"/>
      <c r="AB229" s="54"/>
      <c r="AC229" s="54"/>
      <c r="AD229" s="54"/>
      <c r="AE229" s="54" t="s">
        <v>261</v>
      </c>
      <c r="AF229" s="54"/>
      <c r="AG229" s="54"/>
      <c r="AH229" s="54"/>
      <c r="AI229" s="54"/>
      <c r="AJ229" s="54"/>
      <c r="AK229" s="54" t="s">
        <v>266</v>
      </c>
      <c r="AL229" s="54"/>
      <c r="AM229" s="54"/>
      <c r="AN229" s="54"/>
      <c r="AO229" s="54"/>
      <c r="AP229" s="54"/>
      <c r="AQ229" s="54" t="s">
        <v>278</v>
      </c>
      <c r="AR229" s="54"/>
      <c r="AS229" s="54"/>
      <c r="AT229" s="54"/>
      <c r="AU229" s="54"/>
      <c r="AV229" s="54"/>
      <c r="AW229" s="54" t="s">
        <v>18</v>
      </c>
      <c r="AX229" s="54"/>
      <c r="AY229" s="54"/>
      <c r="AZ229" s="54"/>
      <c r="BA229" s="54"/>
      <c r="BB229" s="54"/>
      <c r="BC229" s="54"/>
      <c r="BD229" s="54"/>
      <c r="BE229" s="54" t="s">
        <v>156</v>
      </c>
      <c r="BF229" s="54"/>
      <c r="BG229" s="54"/>
      <c r="BH229" s="54"/>
      <c r="BI229" s="54"/>
      <c r="BJ229" s="54"/>
      <c r="BK229" s="54"/>
      <c r="BL229" s="54"/>
    </row>
    <row r="230" spans="1:79" ht="21.75" customHeight="1">
      <c r="A230" s="86"/>
      <c r="B230" s="86"/>
      <c r="C230" s="86"/>
      <c r="D230" s="86"/>
      <c r="E230" s="86"/>
      <c r="F230" s="86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</row>
    <row r="231" spans="1:79" ht="15" customHeight="1">
      <c r="A231" s="54">
        <v>1</v>
      </c>
      <c r="B231" s="54"/>
      <c r="C231" s="54"/>
      <c r="D231" s="54"/>
      <c r="E231" s="54"/>
      <c r="F231" s="54"/>
      <c r="G231" s="54">
        <v>2</v>
      </c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>
        <v>3</v>
      </c>
      <c r="U231" s="54"/>
      <c r="V231" s="54"/>
      <c r="W231" s="54"/>
      <c r="X231" s="54"/>
      <c r="Y231" s="54"/>
      <c r="Z231" s="54">
        <v>4</v>
      </c>
      <c r="AA231" s="54"/>
      <c r="AB231" s="54"/>
      <c r="AC231" s="54"/>
      <c r="AD231" s="54"/>
      <c r="AE231" s="54">
        <v>5</v>
      </c>
      <c r="AF231" s="54"/>
      <c r="AG231" s="54"/>
      <c r="AH231" s="54"/>
      <c r="AI231" s="54"/>
      <c r="AJ231" s="54"/>
      <c r="AK231" s="54">
        <v>6</v>
      </c>
      <c r="AL231" s="54"/>
      <c r="AM231" s="54"/>
      <c r="AN231" s="54"/>
      <c r="AO231" s="54"/>
      <c r="AP231" s="54"/>
      <c r="AQ231" s="54">
        <v>7</v>
      </c>
      <c r="AR231" s="54"/>
      <c r="AS231" s="54"/>
      <c r="AT231" s="54"/>
      <c r="AU231" s="54"/>
      <c r="AV231" s="54"/>
      <c r="AW231" s="84">
        <v>8</v>
      </c>
      <c r="AX231" s="84"/>
      <c r="AY231" s="84"/>
      <c r="AZ231" s="84"/>
      <c r="BA231" s="84"/>
      <c r="BB231" s="84"/>
      <c r="BC231" s="84"/>
      <c r="BD231" s="84"/>
      <c r="BE231" s="84">
        <v>9</v>
      </c>
      <c r="BF231" s="84"/>
      <c r="BG231" s="84"/>
      <c r="BH231" s="84"/>
      <c r="BI231" s="84"/>
      <c r="BJ231" s="84"/>
      <c r="BK231" s="84"/>
      <c r="BL231" s="84"/>
    </row>
    <row r="232" spans="1:79" s="1" customFormat="1" ht="18.75" hidden="1" customHeight="1">
      <c r="A232" s="84" t="s">
        <v>64</v>
      </c>
      <c r="B232" s="84"/>
      <c r="C232" s="84"/>
      <c r="D232" s="84"/>
      <c r="E232" s="84"/>
      <c r="F232" s="84"/>
      <c r="G232" s="83" t="s">
        <v>57</v>
      </c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2" t="s">
        <v>80</v>
      </c>
      <c r="U232" s="82"/>
      <c r="V232" s="82"/>
      <c r="W232" s="82"/>
      <c r="X232" s="82"/>
      <c r="Y232" s="82"/>
      <c r="Z232" s="82" t="s">
        <v>81</v>
      </c>
      <c r="AA232" s="82"/>
      <c r="AB232" s="82"/>
      <c r="AC232" s="82"/>
      <c r="AD232" s="82"/>
      <c r="AE232" s="82" t="s">
        <v>82</v>
      </c>
      <c r="AF232" s="82"/>
      <c r="AG232" s="82"/>
      <c r="AH232" s="82"/>
      <c r="AI232" s="82"/>
      <c r="AJ232" s="82"/>
      <c r="AK232" s="82" t="s">
        <v>83</v>
      </c>
      <c r="AL232" s="82"/>
      <c r="AM232" s="82"/>
      <c r="AN232" s="82"/>
      <c r="AO232" s="82"/>
      <c r="AP232" s="82"/>
      <c r="AQ232" s="82" t="s">
        <v>84</v>
      </c>
      <c r="AR232" s="82"/>
      <c r="AS232" s="82"/>
      <c r="AT232" s="82"/>
      <c r="AU232" s="82"/>
      <c r="AV232" s="82"/>
      <c r="AW232" s="83" t="s">
        <v>87</v>
      </c>
      <c r="AX232" s="83"/>
      <c r="AY232" s="83"/>
      <c r="AZ232" s="83"/>
      <c r="BA232" s="83"/>
      <c r="BB232" s="83"/>
      <c r="BC232" s="83"/>
      <c r="BD232" s="83"/>
      <c r="BE232" s="83" t="s">
        <v>88</v>
      </c>
      <c r="BF232" s="83"/>
      <c r="BG232" s="83"/>
      <c r="BH232" s="83"/>
      <c r="BI232" s="83"/>
      <c r="BJ232" s="83"/>
      <c r="BK232" s="83"/>
      <c r="BL232" s="83"/>
      <c r="CA232" s="1" t="s">
        <v>54</v>
      </c>
    </row>
    <row r="233" spans="1:79" s="26" customFormat="1" ht="12.75" customHeight="1">
      <c r="A233" s="30"/>
      <c r="B233" s="30"/>
      <c r="C233" s="30"/>
      <c r="D233" s="30"/>
      <c r="E233" s="30"/>
      <c r="F233" s="30"/>
      <c r="G233" s="29" t="s">
        <v>147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CA233" s="26" t="s">
        <v>55</v>
      </c>
    </row>
    <row r="235" spans="1:79" ht="14.25" customHeight="1">
      <c r="A235" s="81" t="s">
        <v>279</v>
      </c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</row>
    <row r="236" spans="1:79" ht="60" customHeight="1">
      <c r="A236" s="78" t="s">
        <v>646</v>
      </c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</row>
    <row r="237" spans="1:79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9" spans="1:79" ht="14.25">
      <c r="A239" s="81" t="s">
        <v>294</v>
      </c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</row>
    <row r="240" spans="1:79" ht="14.25">
      <c r="A240" s="81" t="s">
        <v>267</v>
      </c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</row>
    <row r="241" spans="1:64" ht="15" customHeight="1">
      <c r="A241" s="78" t="s">
        <v>648</v>
      </c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</row>
    <row r="242" spans="1:6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5" spans="1:64" ht="18.95" customHeight="1">
      <c r="A245" s="72" t="s">
        <v>252</v>
      </c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22"/>
      <c r="AC245" s="22"/>
      <c r="AD245" s="22"/>
      <c r="AE245" s="22"/>
      <c r="AF245" s="22"/>
      <c r="AG245" s="22"/>
      <c r="AH245" s="79"/>
      <c r="AI245" s="79"/>
      <c r="AJ245" s="79"/>
      <c r="AK245" s="79"/>
      <c r="AL245" s="79"/>
      <c r="AM245" s="79"/>
      <c r="AN245" s="79"/>
      <c r="AO245" s="79"/>
      <c r="AP245" s="79"/>
      <c r="AQ245" s="22"/>
      <c r="AR245" s="22"/>
      <c r="AS245" s="22"/>
      <c r="AT245" s="22"/>
      <c r="AU245" s="80" t="s">
        <v>254</v>
      </c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</row>
    <row r="246" spans="1:64" ht="12.75" customHeight="1">
      <c r="AB246" s="23"/>
      <c r="AC246" s="23"/>
      <c r="AD246" s="23"/>
      <c r="AE246" s="23"/>
      <c r="AF246" s="23"/>
      <c r="AG246" s="23"/>
      <c r="AH246" s="77" t="s">
        <v>1</v>
      </c>
      <c r="AI246" s="77"/>
      <c r="AJ246" s="77"/>
      <c r="AK246" s="77"/>
      <c r="AL246" s="77"/>
      <c r="AM246" s="77"/>
      <c r="AN246" s="77"/>
      <c r="AO246" s="77"/>
      <c r="AP246" s="77"/>
      <c r="AQ246" s="23"/>
      <c r="AR246" s="23"/>
      <c r="AS246" s="23"/>
      <c r="AT246" s="23"/>
      <c r="AU246" s="77" t="s">
        <v>160</v>
      </c>
      <c r="AV246" s="77"/>
      <c r="AW246" s="77"/>
      <c r="AX246" s="77"/>
      <c r="AY246" s="77"/>
      <c r="AZ246" s="77"/>
      <c r="BA246" s="77"/>
      <c r="BB246" s="77"/>
      <c r="BC246" s="77"/>
      <c r="BD246" s="77"/>
      <c r="BE246" s="77"/>
      <c r="BF246" s="77"/>
    </row>
    <row r="247" spans="1:64" ht="15">
      <c r="AB247" s="23"/>
      <c r="AC247" s="23"/>
      <c r="AD247" s="23"/>
      <c r="AE247" s="23"/>
      <c r="AF247" s="23"/>
      <c r="AG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3"/>
      <c r="AR247" s="23"/>
      <c r="AS247" s="23"/>
      <c r="AT247" s="23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</row>
    <row r="248" spans="1:64" ht="18" customHeight="1">
      <c r="A248" s="72" t="s">
        <v>253</v>
      </c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23"/>
      <c r="AC248" s="23"/>
      <c r="AD248" s="23"/>
      <c r="AE248" s="23"/>
      <c r="AF248" s="23"/>
      <c r="AG248" s="23"/>
      <c r="AH248" s="74"/>
      <c r="AI248" s="74"/>
      <c r="AJ248" s="74"/>
      <c r="AK248" s="74"/>
      <c r="AL248" s="74"/>
      <c r="AM248" s="74"/>
      <c r="AN248" s="74"/>
      <c r="AO248" s="74"/>
      <c r="AP248" s="74"/>
      <c r="AQ248" s="23"/>
      <c r="AR248" s="23"/>
      <c r="AS248" s="23"/>
      <c r="AT248" s="23"/>
      <c r="AU248" s="75" t="s">
        <v>255</v>
      </c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</row>
    <row r="249" spans="1:64" ht="12" customHeight="1">
      <c r="AB249" s="23"/>
      <c r="AC249" s="23"/>
      <c r="AD249" s="23"/>
      <c r="AE249" s="23"/>
      <c r="AF249" s="23"/>
      <c r="AG249" s="23"/>
      <c r="AH249" s="77" t="s">
        <v>1</v>
      </c>
      <c r="AI249" s="77"/>
      <c r="AJ249" s="77"/>
      <c r="AK249" s="77"/>
      <c r="AL249" s="77"/>
      <c r="AM249" s="77"/>
      <c r="AN249" s="77"/>
      <c r="AO249" s="77"/>
      <c r="AP249" s="77"/>
      <c r="AQ249" s="23"/>
      <c r="AR249" s="23"/>
      <c r="AS249" s="23"/>
      <c r="AT249" s="23"/>
      <c r="AU249" s="77" t="s">
        <v>160</v>
      </c>
      <c r="AV249" s="77"/>
      <c r="AW249" s="77"/>
      <c r="AX249" s="77"/>
      <c r="AY249" s="77"/>
      <c r="AZ249" s="77"/>
      <c r="BA249" s="77"/>
      <c r="BB249" s="77"/>
      <c r="BC249" s="77"/>
      <c r="BD249" s="77"/>
      <c r="BE249" s="77"/>
      <c r="BF249" s="77"/>
    </row>
  </sheetData>
  <mergeCells count="159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4:BY54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4:AW54"/>
    <mergeCell ref="AX54:BA54"/>
    <mergeCell ref="BB54:BF54"/>
    <mergeCell ref="BG54:BK54"/>
    <mergeCell ref="BL54:BP54"/>
    <mergeCell ref="BQ54:BT54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B73:BF73"/>
    <mergeCell ref="BG73:BK73"/>
    <mergeCell ref="A78:BL78"/>
    <mergeCell ref="A79:BK79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106:C106"/>
    <mergeCell ref="D106:T106"/>
    <mergeCell ref="U106:Y106"/>
    <mergeCell ref="Z106:AD106"/>
    <mergeCell ref="AE106:AI106"/>
    <mergeCell ref="AJ106:AN106"/>
    <mergeCell ref="AE105:AI105"/>
    <mergeCell ref="AJ105:AN105"/>
    <mergeCell ref="AO105:AS105"/>
    <mergeCell ref="AT105:AX105"/>
    <mergeCell ref="AY105:BC105"/>
    <mergeCell ref="BD105:BH105"/>
    <mergeCell ref="BQ94:BT94"/>
    <mergeCell ref="BU94:BY94"/>
    <mergeCell ref="A102:BL102"/>
    <mergeCell ref="A103:BH103"/>
    <mergeCell ref="A104:C105"/>
    <mergeCell ref="D104:T105"/>
    <mergeCell ref="U104:AN104"/>
    <mergeCell ref="AO104:BH104"/>
    <mergeCell ref="U105:Y105"/>
    <mergeCell ref="Z105:AD10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08:AS108"/>
    <mergeCell ref="AT108:AX108"/>
    <mergeCell ref="AY108:BC108"/>
    <mergeCell ref="BD108:BH108"/>
    <mergeCell ref="A117:BL117"/>
    <mergeCell ref="A118:BL118"/>
    <mergeCell ref="BD109:BH109"/>
    <mergeCell ref="A110:C110"/>
    <mergeCell ref="D110:T110"/>
    <mergeCell ref="U110:Y110"/>
    <mergeCell ref="A108:C108"/>
    <mergeCell ref="D108:T108"/>
    <mergeCell ref="U108:Y108"/>
    <mergeCell ref="Z108:AD108"/>
    <mergeCell ref="AE108:AI108"/>
    <mergeCell ref="AJ108:AN108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BT123:BX123"/>
    <mergeCell ref="A136:BL136"/>
    <mergeCell ref="A137:C138"/>
    <mergeCell ref="D137:P138"/>
    <mergeCell ref="Q137:U138"/>
    <mergeCell ref="V137:AE138"/>
    <mergeCell ref="AF137:AT137"/>
    <mergeCell ref="AU137:BI137"/>
    <mergeCell ref="AF138:AJ138"/>
    <mergeCell ref="AK138:AO138"/>
    <mergeCell ref="AP123:AT123"/>
    <mergeCell ref="AU123:AY123"/>
    <mergeCell ref="AZ123:BD123"/>
    <mergeCell ref="BE123:BI123"/>
    <mergeCell ref="BJ123:BN123"/>
    <mergeCell ref="BO123:BS123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O157:AS157"/>
    <mergeCell ref="AT157:AX157"/>
    <mergeCell ref="AY157:BC157"/>
    <mergeCell ref="BD157:BH157"/>
    <mergeCell ref="BI157:BM157"/>
    <mergeCell ref="BN157:BR157"/>
    <mergeCell ref="A156:T157"/>
    <mergeCell ref="U156:AD156"/>
    <mergeCell ref="AE156:AN156"/>
    <mergeCell ref="AO156:AX156"/>
    <mergeCell ref="AY156:BH156"/>
    <mergeCell ref="BI156:BR156"/>
    <mergeCell ref="U157:Y157"/>
    <mergeCell ref="Z157:AD157"/>
    <mergeCell ref="AE157:AI157"/>
    <mergeCell ref="AJ157:AN157"/>
    <mergeCell ref="AP141:AT141"/>
    <mergeCell ref="AU141:AY141"/>
    <mergeCell ref="AZ141:BD141"/>
    <mergeCell ref="BE141:BI141"/>
    <mergeCell ref="A154:BL154"/>
    <mergeCell ref="A155:BR155"/>
    <mergeCell ref="BE142:BI142"/>
    <mergeCell ref="A143:C143"/>
    <mergeCell ref="D143:P143"/>
    <mergeCell ref="Q143:U143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A165:C167"/>
    <mergeCell ref="D165:V167"/>
    <mergeCell ref="W165:AH165"/>
    <mergeCell ref="AI165:AT165"/>
    <mergeCell ref="AU165:AZ165"/>
    <mergeCell ref="BA165:BF165"/>
    <mergeCell ref="AT160:AX160"/>
    <mergeCell ref="AY160:BC160"/>
    <mergeCell ref="BD160:BH160"/>
    <mergeCell ref="BI160:BM160"/>
    <mergeCell ref="BN160:BR160"/>
    <mergeCell ref="A164:BL164"/>
    <mergeCell ref="BI161:BM161"/>
    <mergeCell ref="BN161:BR161"/>
    <mergeCell ref="A160:T160"/>
    <mergeCell ref="U160:Y160"/>
    <mergeCell ref="Z160:AD160"/>
    <mergeCell ref="AE160:AI160"/>
    <mergeCell ref="AJ160:AN160"/>
    <mergeCell ref="AO160:AS160"/>
    <mergeCell ref="BJ166:BL167"/>
    <mergeCell ref="W167:Y167"/>
    <mergeCell ref="Z167:AB167"/>
    <mergeCell ref="AC167:AE167"/>
    <mergeCell ref="AF167:AH167"/>
    <mergeCell ref="AI167:AK167"/>
    <mergeCell ref="AL167:AN167"/>
    <mergeCell ref="AO167:AQ167"/>
    <mergeCell ref="AR167:AT167"/>
    <mergeCell ref="BG165:BL165"/>
    <mergeCell ref="W166:AB166"/>
    <mergeCell ref="AC166:AH166"/>
    <mergeCell ref="AI166:AN166"/>
    <mergeCell ref="AO166:AT166"/>
    <mergeCell ref="AU166:AW167"/>
    <mergeCell ref="AX166:AZ167"/>
    <mergeCell ref="BA166:BC167"/>
    <mergeCell ref="BD166:BF167"/>
    <mergeCell ref="BG166:BI167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A168:C168"/>
    <mergeCell ref="D168:V168"/>
    <mergeCell ref="W168:Y168"/>
    <mergeCell ref="Z168:AB168"/>
    <mergeCell ref="AC168:AE168"/>
    <mergeCell ref="AF168:AH168"/>
    <mergeCell ref="AP178:AT178"/>
    <mergeCell ref="AU178:AY178"/>
    <mergeCell ref="AZ178:BD178"/>
    <mergeCell ref="BE178:BI178"/>
    <mergeCell ref="BJ178:BN178"/>
    <mergeCell ref="BO178:BS178"/>
    <mergeCell ref="A176:BS176"/>
    <mergeCell ref="A177:F178"/>
    <mergeCell ref="G177:S178"/>
    <mergeCell ref="T177:Z178"/>
    <mergeCell ref="AA177:AO177"/>
    <mergeCell ref="AP177:BD177"/>
    <mergeCell ref="BE177:BS177"/>
    <mergeCell ref="AA178:AE178"/>
    <mergeCell ref="AF178:AJ178"/>
    <mergeCell ref="AK178:AO178"/>
    <mergeCell ref="BA170:BC170"/>
    <mergeCell ref="BD170:BF170"/>
    <mergeCell ref="BG170:BI170"/>
    <mergeCell ref="BJ170:BL170"/>
    <mergeCell ref="A174:BL174"/>
    <mergeCell ref="A175:BS175"/>
    <mergeCell ref="AL171:AN171"/>
    <mergeCell ref="AO171:AQ171"/>
    <mergeCell ref="AR171:AT171"/>
    <mergeCell ref="AU171:AW171"/>
    <mergeCell ref="AI170:AK170"/>
    <mergeCell ref="AL170:AN170"/>
    <mergeCell ref="AO170:AQ170"/>
    <mergeCell ref="AR170:AT170"/>
    <mergeCell ref="AU170:AW170"/>
    <mergeCell ref="AX170:AZ170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184:BL184"/>
    <mergeCell ref="A185:BD185"/>
    <mergeCell ref="A186:F187"/>
    <mergeCell ref="G186:S187"/>
    <mergeCell ref="T186:Z187"/>
    <mergeCell ref="AA186:AO186"/>
    <mergeCell ref="AP186:BD186"/>
    <mergeCell ref="AA187:AE187"/>
    <mergeCell ref="AF187:AJ187"/>
    <mergeCell ref="AK187:AO187"/>
    <mergeCell ref="AP181:AT181"/>
    <mergeCell ref="AU181:AY181"/>
    <mergeCell ref="AZ181:BD181"/>
    <mergeCell ref="BE181:BI181"/>
    <mergeCell ref="BJ181:BN181"/>
    <mergeCell ref="BO181:BS181"/>
    <mergeCell ref="A181:F181"/>
    <mergeCell ref="G181:S181"/>
    <mergeCell ref="T181:Z181"/>
    <mergeCell ref="AA181:AE181"/>
    <mergeCell ref="AF181:AJ181"/>
    <mergeCell ref="AK181:AO181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P187:AT187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BB197:BF197"/>
    <mergeCell ref="BG197:BJ197"/>
    <mergeCell ref="BK197:BO197"/>
    <mergeCell ref="BP197:BS197"/>
    <mergeCell ref="A198:M198"/>
    <mergeCell ref="N198:U198"/>
    <mergeCell ref="V198:Z198"/>
    <mergeCell ref="AA198:AE198"/>
    <mergeCell ref="AF198:AI198"/>
    <mergeCell ref="AJ198:AN198"/>
    <mergeCell ref="AA197:AE197"/>
    <mergeCell ref="AF197:AI197"/>
    <mergeCell ref="AJ197:AN197"/>
    <mergeCell ref="AO197:AR197"/>
    <mergeCell ref="AS197:AW197"/>
    <mergeCell ref="AX197:BA197"/>
    <mergeCell ref="A194:BL194"/>
    <mergeCell ref="A195:BM195"/>
    <mergeCell ref="A196:M197"/>
    <mergeCell ref="N196:U197"/>
    <mergeCell ref="V196:Z197"/>
    <mergeCell ref="AA196:AI196"/>
    <mergeCell ref="AJ196:AR196"/>
    <mergeCell ref="AS196:BA196"/>
    <mergeCell ref="BB196:BJ196"/>
    <mergeCell ref="BK196:BS196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BP198:BS198"/>
    <mergeCell ref="A199:M199"/>
    <mergeCell ref="N199:U199"/>
    <mergeCell ref="V199:Z199"/>
    <mergeCell ref="AA199:AE199"/>
    <mergeCell ref="AF199:AI199"/>
    <mergeCell ref="AJ199:AN199"/>
    <mergeCell ref="AO199:AR199"/>
    <mergeCell ref="AS199:AW199"/>
    <mergeCell ref="AX199:BA199"/>
    <mergeCell ref="AO198:AR198"/>
    <mergeCell ref="AS198:AW198"/>
    <mergeCell ref="AX198:BA198"/>
    <mergeCell ref="BB198:BF198"/>
    <mergeCell ref="BG198:BJ198"/>
    <mergeCell ref="BK198:BO198"/>
    <mergeCell ref="AQ210:AV211"/>
    <mergeCell ref="AW210:BF210"/>
    <mergeCell ref="BG210:BL211"/>
    <mergeCell ref="AW211:BA211"/>
    <mergeCell ref="BB211:BF211"/>
    <mergeCell ref="A212:F212"/>
    <mergeCell ref="G212:S212"/>
    <mergeCell ref="T212:Y212"/>
    <mergeCell ref="Z212:AD212"/>
    <mergeCell ref="AE212:AJ212"/>
    <mergeCell ref="A210:F211"/>
    <mergeCell ref="G210:S211"/>
    <mergeCell ref="T210:Y211"/>
    <mergeCell ref="Z210:AD211"/>
    <mergeCell ref="AE210:AJ211"/>
    <mergeCell ref="AK210:AP211"/>
    <mergeCell ref="BP200:BS200"/>
    <mergeCell ref="A203:BL203"/>
    <mergeCell ref="A204:BL204"/>
    <mergeCell ref="A207:BL207"/>
    <mergeCell ref="A208:BL208"/>
    <mergeCell ref="A209:BL209"/>
    <mergeCell ref="AO200:AR200"/>
    <mergeCell ref="AS200:AW200"/>
    <mergeCell ref="AX200:BA200"/>
    <mergeCell ref="BB200:BF200"/>
    <mergeCell ref="BG200:BJ200"/>
    <mergeCell ref="BK200:BO200"/>
    <mergeCell ref="AK214:AP214"/>
    <mergeCell ref="AQ214:AV214"/>
    <mergeCell ref="AW214:BA214"/>
    <mergeCell ref="BB214:BF214"/>
    <mergeCell ref="BG214:BL214"/>
    <mergeCell ref="A216:BL216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T219:AW220"/>
    <mergeCell ref="AX219:BG219"/>
    <mergeCell ref="BH219:BL220"/>
    <mergeCell ref="Z220:AD220"/>
    <mergeCell ref="AE220:AI220"/>
    <mergeCell ref="AX220:BB220"/>
    <mergeCell ref="BC220:BG220"/>
    <mergeCell ref="A217:BL217"/>
    <mergeCell ref="A218:F220"/>
    <mergeCell ref="G218:P220"/>
    <mergeCell ref="Q218:AN218"/>
    <mergeCell ref="AO218:BL218"/>
    <mergeCell ref="Q219:U220"/>
    <mergeCell ref="V219:Y220"/>
    <mergeCell ref="Z219:AI219"/>
    <mergeCell ref="AJ219:AN220"/>
    <mergeCell ref="AO219:AS220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227:BL227"/>
    <mergeCell ref="A228:BL228"/>
    <mergeCell ref="A229:F230"/>
    <mergeCell ref="G229:S230"/>
    <mergeCell ref="T229:Y230"/>
    <mergeCell ref="Z229:AD230"/>
    <mergeCell ref="AE229:AJ230"/>
    <mergeCell ref="AK229:AP230"/>
    <mergeCell ref="AQ229:AV230"/>
    <mergeCell ref="AW229:BD230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Q232:AV232"/>
    <mergeCell ref="AW232:BD232"/>
    <mergeCell ref="BE232:BL232"/>
    <mergeCell ref="A233:F233"/>
    <mergeCell ref="G233:S233"/>
    <mergeCell ref="T233:Y233"/>
    <mergeCell ref="Z233:AD233"/>
    <mergeCell ref="AE233:AJ233"/>
    <mergeCell ref="AK233:AP233"/>
    <mergeCell ref="AQ233:AV233"/>
    <mergeCell ref="A232:F232"/>
    <mergeCell ref="G232:S232"/>
    <mergeCell ref="T232:Y232"/>
    <mergeCell ref="Z232:AD232"/>
    <mergeCell ref="AE232:AJ232"/>
    <mergeCell ref="AK232:AP232"/>
    <mergeCell ref="BE229:BL230"/>
    <mergeCell ref="A231:F231"/>
    <mergeCell ref="G231:S231"/>
    <mergeCell ref="T231:Y231"/>
    <mergeCell ref="Z231:AD231"/>
    <mergeCell ref="AE231:AJ231"/>
    <mergeCell ref="AK231:AP231"/>
    <mergeCell ref="AQ231:AV231"/>
    <mergeCell ref="AW231:BD231"/>
    <mergeCell ref="BE231:BL2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48:AA248"/>
    <mergeCell ref="AH248:AP248"/>
    <mergeCell ref="AU248:BF248"/>
    <mergeCell ref="AH249:AP249"/>
    <mergeCell ref="AU249:BF249"/>
    <mergeCell ref="A31:D31"/>
    <mergeCell ref="E31:T31"/>
    <mergeCell ref="U31:Y31"/>
    <mergeCell ref="Z31:AD31"/>
    <mergeCell ref="AE31:AH31"/>
    <mergeCell ref="A241:BL241"/>
    <mergeCell ref="A245:AA245"/>
    <mergeCell ref="AH245:AP245"/>
    <mergeCell ref="AU245:BF245"/>
    <mergeCell ref="AH246:AP246"/>
    <mergeCell ref="AU246:BF246"/>
    <mergeCell ref="AW233:BD233"/>
    <mergeCell ref="BE233:BL233"/>
    <mergeCell ref="A235:BL235"/>
    <mergeCell ref="A236:BL236"/>
    <mergeCell ref="A239:BL239"/>
    <mergeCell ref="A240:BL240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74:D74"/>
    <mergeCell ref="E74:W74"/>
    <mergeCell ref="X74:AB74"/>
    <mergeCell ref="AC74:AG74"/>
    <mergeCell ref="AH74:AL7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AR73:AV73"/>
    <mergeCell ref="AW73:BA73"/>
    <mergeCell ref="AW76:BA76"/>
    <mergeCell ref="BB76:BF76"/>
    <mergeCell ref="BG76:BK76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S96:AW96"/>
    <mergeCell ref="AX96:BA96"/>
    <mergeCell ref="AS95:AW95"/>
    <mergeCell ref="AX95:BA95"/>
    <mergeCell ref="BB95:BF95"/>
    <mergeCell ref="BG95:BK95"/>
    <mergeCell ref="BL95:BP95"/>
    <mergeCell ref="BQ95:BT95"/>
    <mergeCell ref="A95:C95"/>
    <mergeCell ref="D95:T95"/>
    <mergeCell ref="U95:Y95"/>
    <mergeCell ref="Z95:AD95"/>
    <mergeCell ref="AE95:AH95"/>
    <mergeCell ref="AI95:AM95"/>
    <mergeCell ref="AN95:AR95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AI98:AM98"/>
    <mergeCell ref="AN98:AR98"/>
    <mergeCell ref="AI97:AM97"/>
    <mergeCell ref="AN97:AR97"/>
    <mergeCell ref="AS97:AW97"/>
    <mergeCell ref="AX97:BA97"/>
    <mergeCell ref="BB97:BF97"/>
    <mergeCell ref="BG97:BK97"/>
    <mergeCell ref="BB96:BF96"/>
    <mergeCell ref="BG96:BK96"/>
    <mergeCell ref="BL96:BP96"/>
    <mergeCell ref="BQ96:BT96"/>
    <mergeCell ref="BU96:BY96"/>
    <mergeCell ref="A97:C97"/>
    <mergeCell ref="D97:T97"/>
    <mergeCell ref="U97:Y97"/>
    <mergeCell ref="Z97:AD97"/>
    <mergeCell ref="AE97:AH97"/>
    <mergeCell ref="BB99:BF99"/>
    <mergeCell ref="BG99:BK99"/>
    <mergeCell ref="BL99:BP99"/>
    <mergeCell ref="BQ99:BT99"/>
    <mergeCell ref="BU99:BY99"/>
    <mergeCell ref="A100:C100"/>
    <mergeCell ref="D100:T100"/>
    <mergeCell ref="U100:Y100"/>
    <mergeCell ref="Z100:AD100"/>
    <mergeCell ref="AE100:AH100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X99:BA99"/>
    <mergeCell ref="AS98:AW98"/>
    <mergeCell ref="AX98:BA98"/>
    <mergeCell ref="BB98:BF98"/>
    <mergeCell ref="BG98:BK98"/>
    <mergeCell ref="BL98:BP98"/>
    <mergeCell ref="BQ98:BT98"/>
    <mergeCell ref="A109:C109"/>
    <mergeCell ref="D109:T109"/>
    <mergeCell ref="U109:Y109"/>
    <mergeCell ref="Z109:AD109"/>
    <mergeCell ref="AE109:AI109"/>
    <mergeCell ref="AJ109:AN109"/>
    <mergeCell ref="AO109:AS109"/>
    <mergeCell ref="AT109:AX109"/>
    <mergeCell ref="AY109:BC109"/>
    <mergeCell ref="BL100:BP100"/>
    <mergeCell ref="BQ100:BT100"/>
    <mergeCell ref="BU100:BY100"/>
    <mergeCell ref="AI100:AM100"/>
    <mergeCell ref="AN100:AR100"/>
    <mergeCell ref="AS100:AW100"/>
    <mergeCell ref="AX100:BA100"/>
    <mergeCell ref="BB100:BF100"/>
    <mergeCell ref="BG100:BK100"/>
    <mergeCell ref="AO107:AS107"/>
    <mergeCell ref="AT107:AX107"/>
    <mergeCell ref="AY107:BC107"/>
    <mergeCell ref="BD107:BH107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2:AX112"/>
    <mergeCell ref="AY112:BC112"/>
    <mergeCell ref="BD110:BH110"/>
    <mergeCell ref="A111:C111"/>
    <mergeCell ref="D111:T111"/>
    <mergeCell ref="U111:Y111"/>
    <mergeCell ref="Z111:AD111"/>
    <mergeCell ref="AE111:AI111"/>
    <mergeCell ref="AJ111:AN111"/>
    <mergeCell ref="AO111:AS111"/>
    <mergeCell ref="AT111:AX111"/>
    <mergeCell ref="AY111:BC111"/>
    <mergeCell ref="Z110:AD110"/>
    <mergeCell ref="AE110:AI110"/>
    <mergeCell ref="AJ110:AN110"/>
    <mergeCell ref="AO110:AS110"/>
    <mergeCell ref="AT110:AX110"/>
    <mergeCell ref="AY110:BC110"/>
    <mergeCell ref="BD114:BH114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AT114:AX114"/>
    <mergeCell ref="AY114:BC114"/>
    <mergeCell ref="BD112:BH112"/>
    <mergeCell ref="A113:C113"/>
    <mergeCell ref="D113:T113"/>
    <mergeCell ref="U113:Y113"/>
    <mergeCell ref="Z113:AD113"/>
    <mergeCell ref="AE113:AI113"/>
    <mergeCell ref="AJ113:AN113"/>
    <mergeCell ref="AO113:AS113"/>
    <mergeCell ref="AT113:AX113"/>
    <mergeCell ref="AY113:BC113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4:BI134"/>
    <mergeCell ref="BJ134:BN134"/>
    <mergeCell ref="BO134:BS134"/>
    <mergeCell ref="BT134:BX134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V143:AE143"/>
    <mergeCell ref="AF143:AJ143"/>
    <mergeCell ref="AK143:AO143"/>
    <mergeCell ref="AP143:AT143"/>
    <mergeCell ref="AU143:AY143"/>
    <mergeCell ref="AZ143:BD143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52:BI152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AX171:AZ171"/>
    <mergeCell ref="BA171:BC171"/>
    <mergeCell ref="BD171:BF171"/>
    <mergeCell ref="BG171:BI171"/>
    <mergeCell ref="BJ171:BL171"/>
    <mergeCell ref="A171:C171"/>
    <mergeCell ref="D171:V171"/>
    <mergeCell ref="W171:Y171"/>
    <mergeCell ref="Z171:AB171"/>
    <mergeCell ref="AC171:AE171"/>
    <mergeCell ref="AF171:AH171"/>
    <mergeCell ref="AI171:AK171"/>
    <mergeCell ref="A161:T161"/>
    <mergeCell ref="U161:Y161"/>
    <mergeCell ref="Z161:AD161"/>
    <mergeCell ref="AE161:AI161"/>
    <mergeCell ref="AJ161:AN161"/>
    <mergeCell ref="AO161:AS161"/>
    <mergeCell ref="AT161:AX161"/>
    <mergeCell ref="AY161:BC161"/>
    <mergeCell ref="BD161:BH161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U191:AY191"/>
    <mergeCell ref="AZ191:BD191"/>
    <mergeCell ref="A191:F191"/>
    <mergeCell ref="G191:S191"/>
    <mergeCell ref="T191:Z191"/>
    <mergeCell ref="AA191:AE191"/>
    <mergeCell ref="AF191:AJ191"/>
    <mergeCell ref="AK191:AO191"/>
    <mergeCell ref="AP191:AT191"/>
    <mergeCell ref="BO182:BS182"/>
    <mergeCell ref="AK182:AO182"/>
    <mergeCell ref="AP182:AT182"/>
    <mergeCell ref="AU182:AY182"/>
    <mergeCell ref="AZ182:BD182"/>
    <mergeCell ref="BE182:BI182"/>
    <mergeCell ref="BJ182:BN182"/>
    <mergeCell ref="A182:F182"/>
    <mergeCell ref="G182:S182"/>
    <mergeCell ref="T182:Z182"/>
    <mergeCell ref="AA182:AE182"/>
    <mergeCell ref="AF182:AJ182"/>
    <mergeCell ref="AZ189:BD189"/>
    <mergeCell ref="A190:F190"/>
    <mergeCell ref="G190:S190"/>
    <mergeCell ref="T190:Z190"/>
    <mergeCell ref="AA190:AE190"/>
    <mergeCell ref="AF190:AJ190"/>
    <mergeCell ref="AK190:AO190"/>
    <mergeCell ref="AP190:AT190"/>
    <mergeCell ref="AU190:AY190"/>
    <mergeCell ref="AZ190:BD190"/>
    <mergeCell ref="AU188:AY188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</mergeCells>
  <conditionalFormatting sqref="A94 A170 A108">
    <cfRule type="cellIs" dxfId="60" priority="65" stopIfTrue="1" operator="equal">
      <formula>A93</formula>
    </cfRule>
  </conditionalFormatting>
  <conditionalFormatting sqref="A123:C123 A141:C141">
    <cfRule type="cellIs" dxfId="59" priority="66" stopIfTrue="1" operator="equal">
      <formula>A122</formula>
    </cfRule>
    <cfRule type="cellIs" dxfId="58" priority="67" stopIfTrue="1" operator="equal">
      <formula>0</formula>
    </cfRule>
  </conditionalFormatting>
  <conditionalFormatting sqref="A95">
    <cfRule type="cellIs" dxfId="57" priority="64" stopIfTrue="1" operator="equal">
      <formula>A94</formula>
    </cfRule>
  </conditionalFormatting>
  <conditionalFormatting sqref="A96">
    <cfRule type="cellIs" dxfId="56" priority="63" stopIfTrue="1" operator="equal">
      <formula>A95</formula>
    </cfRule>
  </conditionalFormatting>
  <conditionalFormatting sqref="A97">
    <cfRule type="cellIs" dxfId="55" priority="62" stopIfTrue="1" operator="equal">
      <formula>A96</formula>
    </cfRule>
  </conditionalFormatting>
  <conditionalFormatting sqref="A98">
    <cfRule type="cellIs" dxfId="54" priority="61" stopIfTrue="1" operator="equal">
      <formula>A97</formula>
    </cfRule>
  </conditionalFormatting>
  <conditionalFormatting sqref="A99">
    <cfRule type="cellIs" dxfId="53" priority="60" stopIfTrue="1" operator="equal">
      <formula>A98</formula>
    </cfRule>
  </conditionalFormatting>
  <conditionalFormatting sqref="A100">
    <cfRule type="cellIs" dxfId="52" priority="59" stopIfTrue="1" operator="equal">
      <formula>A99</formula>
    </cfRule>
  </conditionalFormatting>
  <conditionalFormatting sqref="A115">
    <cfRule type="cellIs" dxfId="51" priority="1106" stopIfTrue="1" operator="equal">
      <formula>A108</formula>
    </cfRule>
  </conditionalFormatting>
  <conditionalFormatting sqref="A109">
    <cfRule type="cellIs" dxfId="50" priority="57" stopIfTrue="1" operator="equal">
      <formula>A108</formula>
    </cfRule>
  </conditionalFormatting>
  <conditionalFormatting sqref="A110">
    <cfRule type="cellIs" dxfId="49" priority="56" stopIfTrue="1" operator="equal">
      <formula>A109</formula>
    </cfRule>
  </conditionalFormatting>
  <conditionalFormatting sqref="A111">
    <cfRule type="cellIs" dxfId="48" priority="55" stopIfTrue="1" operator="equal">
      <formula>A110</formula>
    </cfRule>
  </conditionalFormatting>
  <conditionalFormatting sqref="A112">
    <cfRule type="cellIs" dxfId="47" priority="54" stopIfTrue="1" operator="equal">
      <formula>A111</formula>
    </cfRule>
  </conditionalFormatting>
  <conditionalFormatting sqref="A113">
    <cfRule type="cellIs" dxfId="46" priority="53" stopIfTrue="1" operator="equal">
      <formula>A112</formula>
    </cfRule>
  </conditionalFormatting>
  <conditionalFormatting sqref="A114">
    <cfRule type="cellIs" dxfId="45" priority="52" stopIfTrue="1" operator="equal">
      <formula>A113</formula>
    </cfRule>
  </conditionalFormatting>
  <conditionalFormatting sqref="A171">
    <cfRule type="cellIs" dxfId="44" priority="2" stopIfTrue="1" operator="equal">
      <formula>A170</formula>
    </cfRule>
  </conditionalFormatting>
  <conditionalFormatting sqref="A124:C124">
    <cfRule type="cellIs" dxfId="43" priority="49" stopIfTrue="1" operator="equal">
      <formula>A123</formula>
    </cfRule>
    <cfRule type="cellIs" dxfId="42" priority="50" stopIfTrue="1" operator="equal">
      <formula>0</formula>
    </cfRule>
  </conditionalFormatting>
  <conditionalFormatting sqref="A125:C125">
    <cfRule type="cellIs" dxfId="41" priority="47" stopIfTrue="1" operator="equal">
      <formula>A124</formula>
    </cfRule>
    <cfRule type="cellIs" dxfId="40" priority="48" stopIfTrue="1" operator="equal">
      <formula>0</formula>
    </cfRule>
  </conditionalFormatting>
  <conditionalFormatting sqref="A126:C126">
    <cfRule type="cellIs" dxfId="39" priority="45" stopIfTrue="1" operator="equal">
      <formula>A125</formula>
    </cfRule>
    <cfRule type="cellIs" dxfId="38" priority="46" stopIfTrue="1" operator="equal">
      <formula>0</formula>
    </cfRule>
  </conditionalFormatting>
  <conditionalFormatting sqref="A127:C127">
    <cfRule type="cellIs" dxfId="37" priority="43" stopIfTrue="1" operator="equal">
      <formula>A126</formula>
    </cfRule>
    <cfRule type="cellIs" dxfId="36" priority="44" stopIfTrue="1" operator="equal">
      <formula>0</formula>
    </cfRule>
  </conditionalFormatting>
  <conditionalFormatting sqref="A128:C128">
    <cfRule type="cellIs" dxfId="35" priority="41" stopIfTrue="1" operator="equal">
      <formula>A127</formula>
    </cfRule>
    <cfRule type="cellIs" dxfId="34" priority="42" stopIfTrue="1" operator="equal">
      <formula>0</formula>
    </cfRule>
  </conditionalFormatting>
  <conditionalFormatting sqref="A129:C129">
    <cfRule type="cellIs" dxfId="33" priority="39" stopIfTrue="1" operator="equal">
      <formula>A128</formula>
    </cfRule>
    <cfRule type="cellIs" dxfId="32" priority="40" stopIfTrue="1" operator="equal">
      <formula>0</formula>
    </cfRule>
  </conditionalFormatting>
  <conditionalFormatting sqref="A130:C130">
    <cfRule type="cellIs" dxfId="31" priority="37" stopIfTrue="1" operator="equal">
      <formula>A129</formula>
    </cfRule>
    <cfRule type="cellIs" dxfId="30" priority="38" stopIfTrue="1" operator="equal">
      <formula>0</formula>
    </cfRule>
  </conditionalFormatting>
  <conditionalFormatting sqref="A131:C131">
    <cfRule type="cellIs" dxfId="29" priority="35" stopIfTrue="1" operator="equal">
      <formula>A130</formula>
    </cfRule>
    <cfRule type="cellIs" dxfId="28" priority="36" stopIfTrue="1" operator="equal">
      <formula>0</formula>
    </cfRule>
  </conditionalFormatting>
  <conditionalFormatting sqref="A132:C132">
    <cfRule type="cellIs" dxfId="27" priority="33" stopIfTrue="1" operator="equal">
      <formula>A131</formula>
    </cfRule>
    <cfRule type="cellIs" dxfId="26" priority="34" stopIfTrue="1" operator="equal">
      <formula>0</formula>
    </cfRule>
  </conditionalFormatting>
  <conditionalFormatting sqref="A133:C133">
    <cfRule type="cellIs" dxfId="25" priority="31" stopIfTrue="1" operator="equal">
      <formula>A132</formula>
    </cfRule>
    <cfRule type="cellIs" dxfId="24" priority="32" stopIfTrue="1" operator="equal">
      <formula>0</formula>
    </cfRule>
  </conditionalFormatting>
  <conditionalFormatting sqref="A134:C134">
    <cfRule type="cellIs" dxfId="23" priority="29" stopIfTrue="1" operator="equal">
      <formula>A133</formula>
    </cfRule>
    <cfRule type="cellIs" dxfId="22" priority="30" stopIfTrue="1" operator="equal">
      <formula>0</formula>
    </cfRule>
  </conditionalFormatting>
  <conditionalFormatting sqref="A142:C142">
    <cfRule type="cellIs" dxfId="21" priority="25" stopIfTrue="1" operator="equal">
      <formula>A141</formula>
    </cfRule>
    <cfRule type="cellIs" dxfId="20" priority="26" stopIfTrue="1" operator="equal">
      <formula>0</formula>
    </cfRule>
  </conditionalFormatting>
  <conditionalFormatting sqref="A143:C143">
    <cfRule type="cellIs" dxfId="19" priority="23" stopIfTrue="1" operator="equal">
      <formula>A142</formula>
    </cfRule>
    <cfRule type="cellIs" dxfId="18" priority="24" stopIfTrue="1" operator="equal">
      <formula>0</formula>
    </cfRule>
  </conditionalFormatting>
  <conditionalFormatting sqref="A144:C144">
    <cfRule type="cellIs" dxfId="17" priority="21" stopIfTrue="1" operator="equal">
      <formula>A143</formula>
    </cfRule>
    <cfRule type="cellIs" dxfId="16" priority="22" stopIfTrue="1" operator="equal">
      <formula>0</formula>
    </cfRule>
  </conditionalFormatting>
  <conditionalFormatting sqref="A145:C145">
    <cfRule type="cellIs" dxfId="15" priority="19" stopIfTrue="1" operator="equal">
      <formula>A144</formula>
    </cfRule>
    <cfRule type="cellIs" dxfId="14" priority="20" stopIfTrue="1" operator="equal">
      <formula>0</formula>
    </cfRule>
  </conditionalFormatting>
  <conditionalFormatting sqref="A146:C146">
    <cfRule type="cellIs" dxfId="13" priority="17" stopIfTrue="1" operator="equal">
      <formula>A145</formula>
    </cfRule>
    <cfRule type="cellIs" dxfId="12" priority="18" stopIfTrue="1" operator="equal">
      <formula>0</formula>
    </cfRule>
  </conditionalFormatting>
  <conditionalFormatting sqref="A147:C147">
    <cfRule type="cellIs" dxfId="11" priority="15" stopIfTrue="1" operator="equal">
      <formula>A146</formula>
    </cfRule>
    <cfRule type="cellIs" dxfId="10" priority="16" stopIfTrue="1" operator="equal">
      <formula>0</formula>
    </cfRule>
  </conditionalFormatting>
  <conditionalFormatting sqref="A148:C148">
    <cfRule type="cellIs" dxfId="9" priority="13" stopIfTrue="1" operator="equal">
      <formula>A147</formula>
    </cfRule>
    <cfRule type="cellIs" dxfId="8" priority="14" stopIfTrue="1" operator="equal">
      <formula>0</formula>
    </cfRule>
  </conditionalFormatting>
  <conditionalFormatting sqref="A149:C149">
    <cfRule type="cellIs" dxfId="7" priority="11" stopIfTrue="1" operator="equal">
      <formula>A148</formula>
    </cfRule>
    <cfRule type="cellIs" dxfId="6" priority="12" stopIfTrue="1" operator="equal">
      <formula>0</formula>
    </cfRule>
  </conditionalFormatting>
  <conditionalFormatting sqref="A150:C150">
    <cfRule type="cellIs" dxfId="5" priority="9" stopIfTrue="1" operator="equal">
      <formula>A149</formula>
    </cfRule>
    <cfRule type="cellIs" dxfId="4" priority="10" stopIfTrue="1" operator="equal">
      <formula>0</formula>
    </cfRule>
  </conditionalFormatting>
  <conditionalFormatting sqref="A151:C151">
    <cfRule type="cellIs" dxfId="3" priority="7" stopIfTrue="1" operator="equal">
      <formula>A150</formula>
    </cfRule>
    <cfRule type="cellIs" dxfId="2" priority="8" stopIfTrue="1" operator="equal">
      <formula>0</formula>
    </cfRule>
  </conditionalFormatting>
  <conditionalFormatting sqref="A152:C152">
    <cfRule type="cellIs" dxfId="1" priority="5" stopIfTrue="1" operator="equal">
      <formula>A151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243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44" t="s">
        <v>115</v>
      </c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</row>
    <row r="2" spans="1:79" ht="14.25" customHeight="1">
      <c r="A2" s="145" t="s">
        <v>282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</row>
    <row r="4" spans="1:79" ht="15" customHeight="1">
      <c r="A4" s="11" t="s">
        <v>159</v>
      </c>
      <c r="B4" s="142" t="s">
        <v>251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8"/>
      <c r="AH4" s="136" t="s">
        <v>250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8"/>
      <c r="AT4" s="138" t="s">
        <v>256</v>
      </c>
      <c r="AU4" s="136"/>
      <c r="AV4" s="136"/>
      <c r="AW4" s="136"/>
      <c r="AX4" s="136"/>
      <c r="AY4" s="136"/>
      <c r="AZ4" s="136"/>
      <c r="BA4" s="136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7"/>
      <c r="AH5" s="139" t="s">
        <v>161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7"/>
      <c r="AT5" s="139" t="s">
        <v>157</v>
      </c>
      <c r="AU5" s="139"/>
      <c r="AV5" s="139"/>
      <c r="AW5" s="139"/>
      <c r="AX5" s="139"/>
      <c r="AY5" s="139"/>
      <c r="AZ5" s="139"/>
      <c r="BA5" s="1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42" t="s">
        <v>299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136" t="s">
        <v>300</v>
      </c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5"/>
      <c r="BC7" s="138" t="s">
        <v>256</v>
      </c>
      <c r="BD7" s="136"/>
      <c r="BE7" s="136"/>
      <c r="BF7" s="136"/>
      <c r="BG7" s="136"/>
      <c r="BH7" s="136"/>
      <c r="BI7" s="136"/>
      <c r="BJ7" s="136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43" t="s">
        <v>155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7"/>
      <c r="AH8" s="139" t="s">
        <v>163</v>
      </c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"/>
      <c r="BC8" s="139" t="s">
        <v>157</v>
      </c>
      <c r="BD8" s="139"/>
      <c r="BE8" s="139"/>
      <c r="BF8" s="139"/>
      <c r="BG8" s="139"/>
      <c r="BH8" s="139"/>
      <c r="BI8" s="139"/>
      <c r="BJ8" s="1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6" t="s">
        <v>322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N10" s="136" t="s">
        <v>323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5"/>
      <c r="AA10" s="136" t="s">
        <v>324</v>
      </c>
      <c r="AB10" s="136"/>
      <c r="AC10" s="136"/>
      <c r="AD10" s="136"/>
      <c r="AE10" s="136"/>
      <c r="AF10" s="136"/>
      <c r="AG10" s="136"/>
      <c r="AH10" s="136"/>
      <c r="AI10" s="136"/>
      <c r="AJ10" s="15"/>
      <c r="AK10" s="137" t="s">
        <v>325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0"/>
      <c r="BL10" s="138" t="s">
        <v>257</v>
      </c>
      <c r="BM10" s="136"/>
      <c r="BN10" s="136"/>
      <c r="BO10" s="136"/>
      <c r="BP10" s="136"/>
      <c r="BQ10" s="136"/>
      <c r="BR10" s="136"/>
      <c r="BS10" s="136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9" t="s">
        <v>165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N11" s="139" t="s">
        <v>167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"/>
      <c r="AA11" s="140" t="s">
        <v>168</v>
      </c>
      <c r="AB11" s="140"/>
      <c r="AC11" s="140"/>
      <c r="AD11" s="140"/>
      <c r="AE11" s="140"/>
      <c r="AF11" s="140"/>
      <c r="AG11" s="140"/>
      <c r="AH11" s="140"/>
      <c r="AI11" s="140"/>
      <c r="AJ11" s="13"/>
      <c r="AK11" s="141" t="s">
        <v>166</v>
      </c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9"/>
      <c r="BL11" s="139" t="s">
        <v>158</v>
      </c>
      <c r="BM11" s="139"/>
      <c r="BN11" s="139"/>
      <c r="BO11" s="139"/>
      <c r="BP11" s="139"/>
      <c r="BQ11" s="139"/>
      <c r="BR11" s="139"/>
      <c r="BS11" s="1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81" t="s">
        <v>283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</row>
    <row r="14" spans="1:79" ht="14.25" customHeight="1">
      <c r="A14" s="81" t="s">
        <v>148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</row>
    <row r="15" spans="1:79" ht="45" customHeight="1">
      <c r="A15" s="78" t="s">
        <v>319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5" t="s">
        <v>149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</row>
    <row r="18" spans="1:79" ht="15" customHeight="1">
      <c r="A18" s="78" t="s">
        <v>320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81" t="s">
        <v>150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</row>
    <row r="21" spans="1:79" ht="30" customHeight="1">
      <c r="A21" s="78" t="s">
        <v>321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81" t="s">
        <v>151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</row>
    <row r="24" spans="1:79" ht="14.25" customHeight="1">
      <c r="A24" s="131" t="s">
        <v>268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</row>
    <row r="25" spans="1:79" ht="15" customHeight="1">
      <c r="A25" s="85" t="s">
        <v>258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</row>
    <row r="26" spans="1:79" ht="23.1" customHeight="1">
      <c r="A26" s="98" t="s">
        <v>2</v>
      </c>
      <c r="B26" s="99"/>
      <c r="C26" s="99"/>
      <c r="D26" s="100"/>
      <c r="E26" s="98" t="s">
        <v>19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54" t="s">
        <v>259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262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269</v>
      </c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</row>
    <row r="27" spans="1:79" ht="54.75" customHeight="1">
      <c r="A27" s="101"/>
      <c r="B27" s="102"/>
      <c r="C27" s="102"/>
      <c r="D27" s="103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93" t="s">
        <v>4</v>
      </c>
      <c r="V27" s="94"/>
      <c r="W27" s="94"/>
      <c r="X27" s="94"/>
      <c r="Y27" s="95"/>
      <c r="Z27" s="93" t="s">
        <v>3</v>
      </c>
      <c r="AA27" s="94"/>
      <c r="AB27" s="94"/>
      <c r="AC27" s="94"/>
      <c r="AD27" s="95"/>
      <c r="AE27" s="116" t="s">
        <v>116</v>
      </c>
      <c r="AF27" s="117"/>
      <c r="AG27" s="117"/>
      <c r="AH27" s="118"/>
      <c r="AI27" s="93" t="s">
        <v>5</v>
      </c>
      <c r="AJ27" s="94"/>
      <c r="AK27" s="94"/>
      <c r="AL27" s="94"/>
      <c r="AM27" s="95"/>
      <c r="AN27" s="93" t="s">
        <v>4</v>
      </c>
      <c r="AO27" s="94"/>
      <c r="AP27" s="94"/>
      <c r="AQ27" s="94"/>
      <c r="AR27" s="95"/>
      <c r="AS27" s="93" t="s">
        <v>3</v>
      </c>
      <c r="AT27" s="94"/>
      <c r="AU27" s="94"/>
      <c r="AV27" s="94"/>
      <c r="AW27" s="95"/>
      <c r="AX27" s="116" t="s">
        <v>116</v>
      </c>
      <c r="AY27" s="117"/>
      <c r="AZ27" s="117"/>
      <c r="BA27" s="118"/>
      <c r="BB27" s="93" t="s">
        <v>96</v>
      </c>
      <c r="BC27" s="94"/>
      <c r="BD27" s="94"/>
      <c r="BE27" s="94"/>
      <c r="BF27" s="95"/>
      <c r="BG27" s="93" t="s">
        <v>4</v>
      </c>
      <c r="BH27" s="94"/>
      <c r="BI27" s="94"/>
      <c r="BJ27" s="94"/>
      <c r="BK27" s="95"/>
      <c r="BL27" s="93" t="s">
        <v>3</v>
      </c>
      <c r="BM27" s="94"/>
      <c r="BN27" s="94"/>
      <c r="BO27" s="94"/>
      <c r="BP27" s="95"/>
      <c r="BQ27" s="116" t="s">
        <v>116</v>
      </c>
      <c r="BR27" s="117"/>
      <c r="BS27" s="117"/>
      <c r="BT27" s="118"/>
      <c r="BU27" s="93" t="s">
        <v>97</v>
      </c>
      <c r="BV27" s="94"/>
      <c r="BW27" s="94"/>
      <c r="BX27" s="94"/>
      <c r="BY27" s="95"/>
    </row>
    <row r="28" spans="1:79" ht="15" customHeight="1">
      <c r="A28" s="93">
        <v>1</v>
      </c>
      <c r="B28" s="94"/>
      <c r="C28" s="94"/>
      <c r="D28" s="95"/>
      <c r="E28" s="93">
        <v>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3">
        <v>3</v>
      </c>
      <c r="V28" s="94"/>
      <c r="W28" s="94"/>
      <c r="X28" s="94"/>
      <c r="Y28" s="95"/>
      <c r="Z28" s="93">
        <v>4</v>
      </c>
      <c r="AA28" s="94"/>
      <c r="AB28" s="94"/>
      <c r="AC28" s="94"/>
      <c r="AD28" s="95"/>
      <c r="AE28" s="93">
        <v>5</v>
      </c>
      <c r="AF28" s="94"/>
      <c r="AG28" s="94"/>
      <c r="AH28" s="95"/>
      <c r="AI28" s="93">
        <v>6</v>
      </c>
      <c r="AJ28" s="94"/>
      <c r="AK28" s="94"/>
      <c r="AL28" s="94"/>
      <c r="AM28" s="95"/>
      <c r="AN28" s="93">
        <v>7</v>
      </c>
      <c r="AO28" s="94"/>
      <c r="AP28" s="94"/>
      <c r="AQ28" s="94"/>
      <c r="AR28" s="95"/>
      <c r="AS28" s="93">
        <v>8</v>
      </c>
      <c r="AT28" s="94"/>
      <c r="AU28" s="94"/>
      <c r="AV28" s="94"/>
      <c r="AW28" s="95"/>
      <c r="AX28" s="93">
        <v>9</v>
      </c>
      <c r="AY28" s="94"/>
      <c r="AZ28" s="94"/>
      <c r="BA28" s="95"/>
      <c r="BB28" s="93">
        <v>10</v>
      </c>
      <c r="BC28" s="94"/>
      <c r="BD28" s="94"/>
      <c r="BE28" s="94"/>
      <c r="BF28" s="95"/>
      <c r="BG28" s="93">
        <v>11</v>
      </c>
      <c r="BH28" s="94"/>
      <c r="BI28" s="94"/>
      <c r="BJ28" s="94"/>
      <c r="BK28" s="95"/>
      <c r="BL28" s="93">
        <v>12</v>
      </c>
      <c r="BM28" s="94"/>
      <c r="BN28" s="94"/>
      <c r="BO28" s="94"/>
      <c r="BP28" s="95"/>
      <c r="BQ28" s="93">
        <v>13</v>
      </c>
      <c r="BR28" s="94"/>
      <c r="BS28" s="94"/>
      <c r="BT28" s="95"/>
      <c r="BU28" s="93">
        <v>14</v>
      </c>
      <c r="BV28" s="94"/>
      <c r="BW28" s="94"/>
      <c r="BX28" s="94"/>
      <c r="BY28" s="95"/>
    </row>
    <row r="29" spans="1:79" ht="13.5" hidden="1" customHeight="1">
      <c r="A29" s="107" t="s">
        <v>56</v>
      </c>
      <c r="B29" s="108"/>
      <c r="C29" s="108"/>
      <c r="D29" s="109"/>
      <c r="E29" s="107" t="s">
        <v>57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32" t="s">
        <v>65</v>
      </c>
      <c r="V29" s="133"/>
      <c r="W29" s="133"/>
      <c r="X29" s="133"/>
      <c r="Y29" s="134"/>
      <c r="Z29" s="132" t="s">
        <v>66</v>
      </c>
      <c r="AA29" s="133"/>
      <c r="AB29" s="133"/>
      <c r="AC29" s="133"/>
      <c r="AD29" s="134"/>
      <c r="AE29" s="107" t="s">
        <v>91</v>
      </c>
      <c r="AF29" s="108"/>
      <c r="AG29" s="108"/>
      <c r="AH29" s="109"/>
      <c r="AI29" s="113" t="s">
        <v>170</v>
      </c>
      <c r="AJ29" s="114"/>
      <c r="AK29" s="114"/>
      <c r="AL29" s="114"/>
      <c r="AM29" s="115"/>
      <c r="AN29" s="107" t="s">
        <v>67</v>
      </c>
      <c r="AO29" s="108"/>
      <c r="AP29" s="108"/>
      <c r="AQ29" s="108"/>
      <c r="AR29" s="109"/>
      <c r="AS29" s="107" t="s">
        <v>68</v>
      </c>
      <c r="AT29" s="108"/>
      <c r="AU29" s="108"/>
      <c r="AV29" s="108"/>
      <c r="AW29" s="109"/>
      <c r="AX29" s="107" t="s">
        <v>92</v>
      </c>
      <c r="AY29" s="108"/>
      <c r="AZ29" s="108"/>
      <c r="BA29" s="109"/>
      <c r="BB29" s="113" t="s">
        <v>170</v>
      </c>
      <c r="BC29" s="114"/>
      <c r="BD29" s="114"/>
      <c r="BE29" s="114"/>
      <c r="BF29" s="115"/>
      <c r="BG29" s="107" t="s">
        <v>58</v>
      </c>
      <c r="BH29" s="108"/>
      <c r="BI29" s="108"/>
      <c r="BJ29" s="108"/>
      <c r="BK29" s="109"/>
      <c r="BL29" s="107" t="s">
        <v>59</v>
      </c>
      <c r="BM29" s="108"/>
      <c r="BN29" s="108"/>
      <c r="BO29" s="108"/>
      <c r="BP29" s="109"/>
      <c r="BQ29" s="107" t="s">
        <v>93</v>
      </c>
      <c r="BR29" s="108"/>
      <c r="BS29" s="108"/>
      <c r="BT29" s="109"/>
      <c r="BU29" s="113" t="s">
        <v>170</v>
      </c>
      <c r="BV29" s="114"/>
      <c r="BW29" s="114"/>
      <c r="BX29" s="114"/>
      <c r="BY29" s="115"/>
      <c r="CA29" t="s">
        <v>21</v>
      </c>
    </row>
    <row r="30" spans="1:79" s="25" customFormat="1" ht="12.75" customHeight="1">
      <c r="A30" s="44"/>
      <c r="B30" s="45"/>
      <c r="C30" s="45"/>
      <c r="D30" s="71"/>
      <c r="E30" s="36" t="s">
        <v>172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69">
        <v>19450</v>
      </c>
      <c r="V30" s="69"/>
      <c r="W30" s="69"/>
      <c r="X30" s="69"/>
      <c r="Y30" s="69"/>
      <c r="Z30" s="69" t="s">
        <v>173</v>
      </c>
      <c r="AA30" s="69"/>
      <c r="AB30" s="69"/>
      <c r="AC30" s="69"/>
      <c r="AD30" s="69"/>
      <c r="AE30" s="66" t="s">
        <v>173</v>
      </c>
      <c r="AF30" s="67"/>
      <c r="AG30" s="67"/>
      <c r="AH30" s="68"/>
      <c r="AI30" s="66">
        <f>IF(ISNUMBER(U30),U30,0)+IF(ISNUMBER(Z30),Z30,0)</f>
        <v>19450</v>
      </c>
      <c r="AJ30" s="67"/>
      <c r="AK30" s="67"/>
      <c r="AL30" s="67"/>
      <c r="AM30" s="68"/>
      <c r="AN30" s="66">
        <v>25000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>IF(ISNUMBER(AN30),AN30,0)+IF(ISNUMBER(AS30),AS30,0)</f>
        <v>25000</v>
      </c>
      <c r="BC30" s="67"/>
      <c r="BD30" s="67"/>
      <c r="BE30" s="67"/>
      <c r="BF30" s="68"/>
      <c r="BG30" s="66">
        <v>4000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>IF(ISNUMBER(BG30),BG30,0)+IF(ISNUMBER(BL30),BL30,0)</f>
        <v>4000</v>
      </c>
      <c r="BV30" s="67"/>
      <c r="BW30" s="67"/>
      <c r="BX30" s="67"/>
      <c r="BY30" s="68"/>
      <c r="CA30" s="25" t="s">
        <v>22</v>
      </c>
    </row>
    <row r="31" spans="1:79" s="26" customFormat="1" ht="12.75" customHeight="1">
      <c r="A31" s="46"/>
      <c r="B31" s="47"/>
      <c r="C31" s="47"/>
      <c r="D31" s="70"/>
      <c r="E31" s="31" t="s">
        <v>147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/>
      <c r="U31" s="65">
        <v>19450</v>
      </c>
      <c r="V31" s="65"/>
      <c r="W31" s="65"/>
      <c r="X31" s="65"/>
      <c r="Y31" s="65"/>
      <c r="Z31" s="65">
        <v>0</v>
      </c>
      <c r="AA31" s="65"/>
      <c r="AB31" s="65"/>
      <c r="AC31" s="65"/>
      <c r="AD31" s="65"/>
      <c r="AE31" s="62">
        <v>0</v>
      </c>
      <c r="AF31" s="63"/>
      <c r="AG31" s="63"/>
      <c r="AH31" s="64"/>
      <c r="AI31" s="62">
        <f>IF(ISNUMBER(U31),U31,0)+IF(ISNUMBER(Z31),Z31,0)</f>
        <v>19450</v>
      </c>
      <c r="AJ31" s="63"/>
      <c r="AK31" s="63"/>
      <c r="AL31" s="63"/>
      <c r="AM31" s="64"/>
      <c r="AN31" s="62">
        <v>25000</v>
      </c>
      <c r="AO31" s="63"/>
      <c r="AP31" s="63"/>
      <c r="AQ31" s="63"/>
      <c r="AR31" s="64"/>
      <c r="AS31" s="62">
        <v>0</v>
      </c>
      <c r="AT31" s="63"/>
      <c r="AU31" s="63"/>
      <c r="AV31" s="63"/>
      <c r="AW31" s="64"/>
      <c r="AX31" s="62">
        <v>0</v>
      </c>
      <c r="AY31" s="63"/>
      <c r="AZ31" s="63"/>
      <c r="BA31" s="64"/>
      <c r="BB31" s="62">
        <f>IF(ISNUMBER(AN31),AN31,0)+IF(ISNUMBER(AS31),AS31,0)</f>
        <v>25000</v>
      </c>
      <c r="BC31" s="63"/>
      <c r="BD31" s="63"/>
      <c r="BE31" s="63"/>
      <c r="BF31" s="64"/>
      <c r="BG31" s="62">
        <v>4000</v>
      </c>
      <c r="BH31" s="63"/>
      <c r="BI31" s="63"/>
      <c r="BJ31" s="63"/>
      <c r="BK31" s="64"/>
      <c r="BL31" s="62">
        <v>0</v>
      </c>
      <c r="BM31" s="63"/>
      <c r="BN31" s="63"/>
      <c r="BO31" s="63"/>
      <c r="BP31" s="64"/>
      <c r="BQ31" s="62">
        <v>0</v>
      </c>
      <c r="BR31" s="63"/>
      <c r="BS31" s="63"/>
      <c r="BT31" s="64"/>
      <c r="BU31" s="62">
        <f>IF(ISNUMBER(BG31),BG31,0)+IF(ISNUMBER(BL31),BL31,0)</f>
        <v>4000</v>
      </c>
      <c r="BV31" s="63"/>
      <c r="BW31" s="63"/>
      <c r="BX31" s="63"/>
      <c r="BY31" s="64"/>
    </row>
    <row r="33" spans="1:79" ht="14.25" customHeight="1">
      <c r="A33" s="131" t="s">
        <v>284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</row>
    <row r="34" spans="1:79" ht="15" customHeight="1">
      <c r="A34" s="96" t="s">
        <v>258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</row>
    <row r="35" spans="1:79" ht="22.5" customHeight="1">
      <c r="A35" s="98" t="s">
        <v>2</v>
      </c>
      <c r="B35" s="99"/>
      <c r="C35" s="99"/>
      <c r="D35" s="100"/>
      <c r="E35" s="98" t="s">
        <v>19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  <c r="X35" s="93" t="s">
        <v>280</v>
      </c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5"/>
      <c r="AR35" s="54" t="s">
        <v>285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</row>
    <row r="36" spans="1:79" ht="36" customHeight="1">
      <c r="A36" s="101"/>
      <c r="B36" s="102"/>
      <c r="C36" s="102"/>
      <c r="D36" s="103"/>
      <c r="E36" s="101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3"/>
      <c r="X36" s="54" t="s">
        <v>4</v>
      </c>
      <c r="Y36" s="54"/>
      <c r="Z36" s="54"/>
      <c r="AA36" s="54"/>
      <c r="AB36" s="54"/>
      <c r="AC36" s="54" t="s">
        <v>3</v>
      </c>
      <c r="AD36" s="54"/>
      <c r="AE36" s="54"/>
      <c r="AF36" s="54"/>
      <c r="AG36" s="54"/>
      <c r="AH36" s="116" t="s">
        <v>116</v>
      </c>
      <c r="AI36" s="117"/>
      <c r="AJ36" s="117"/>
      <c r="AK36" s="117"/>
      <c r="AL36" s="118"/>
      <c r="AM36" s="93" t="s">
        <v>5</v>
      </c>
      <c r="AN36" s="94"/>
      <c r="AO36" s="94"/>
      <c r="AP36" s="94"/>
      <c r="AQ36" s="95"/>
      <c r="AR36" s="93" t="s">
        <v>4</v>
      </c>
      <c r="AS36" s="94"/>
      <c r="AT36" s="94"/>
      <c r="AU36" s="94"/>
      <c r="AV36" s="95"/>
      <c r="AW36" s="93" t="s">
        <v>3</v>
      </c>
      <c r="AX36" s="94"/>
      <c r="AY36" s="94"/>
      <c r="AZ36" s="94"/>
      <c r="BA36" s="95"/>
      <c r="BB36" s="116" t="s">
        <v>116</v>
      </c>
      <c r="BC36" s="117"/>
      <c r="BD36" s="117"/>
      <c r="BE36" s="117"/>
      <c r="BF36" s="118"/>
      <c r="BG36" s="93" t="s">
        <v>96</v>
      </c>
      <c r="BH36" s="94"/>
      <c r="BI36" s="94"/>
      <c r="BJ36" s="94"/>
      <c r="BK36" s="95"/>
    </row>
    <row r="37" spans="1:79" ht="15" customHeight="1">
      <c r="A37" s="93">
        <v>1</v>
      </c>
      <c r="B37" s="94"/>
      <c r="C37" s="94"/>
      <c r="D37" s="95"/>
      <c r="E37" s="93">
        <v>2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5"/>
      <c r="X37" s="54">
        <v>3</v>
      </c>
      <c r="Y37" s="54"/>
      <c r="Z37" s="54"/>
      <c r="AA37" s="54"/>
      <c r="AB37" s="54"/>
      <c r="AC37" s="54">
        <v>4</v>
      </c>
      <c r="AD37" s="54"/>
      <c r="AE37" s="54"/>
      <c r="AF37" s="54"/>
      <c r="AG37" s="54"/>
      <c r="AH37" s="54">
        <v>5</v>
      </c>
      <c r="AI37" s="54"/>
      <c r="AJ37" s="54"/>
      <c r="AK37" s="54"/>
      <c r="AL37" s="54"/>
      <c r="AM37" s="54">
        <v>6</v>
      </c>
      <c r="AN37" s="54"/>
      <c r="AO37" s="54"/>
      <c r="AP37" s="54"/>
      <c r="AQ37" s="54"/>
      <c r="AR37" s="93">
        <v>7</v>
      </c>
      <c r="AS37" s="94"/>
      <c r="AT37" s="94"/>
      <c r="AU37" s="94"/>
      <c r="AV37" s="95"/>
      <c r="AW37" s="93">
        <v>8</v>
      </c>
      <c r="AX37" s="94"/>
      <c r="AY37" s="94"/>
      <c r="AZ37" s="94"/>
      <c r="BA37" s="95"/>
      <c r="BB37" s="93">
        <v>9</v>
      </c>
      <c r="BC37" s="94"/>
      <c r="BD37" s="94"/>
      <c r="BE37" s="94"/>
      <c r="BF37" s="95"/>
      <c r="BG37" s="93">
        <v>10</v>
      </c>
      <c r="BH37" s="94"/>
      <c r="BI37" s="94"/>
      <c r="BJ37" s="94"/>
      <c r="BK37" s="95"/>
    </row>
    <row r="38" spans="1:79" ht="20.25" hidden="1" customHeight="1">
      <c r="A38" s="107" t="s">
        <v>56</v>
      </c>
      <c r="B38" s="108"/>
      <c r="C38" s="108"/>
      <c r="D38" s="109"/>
      <c r="E38" s="107" t="s">
        <v>57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9"/>
      <c r="X38" s="84" t="s">
        <v>60</v>
      </c>
      <c r="Y38" s="84"/>
      <c r="Z38" s="84"/>
      <c r="AA38" s="84"/>
      <c r="AB38" s="84"/>
      <c r="AC38" s="84" t="s">
        <v>61</v>
      </c>
      <c r="AD38" s="84"/>
      <c r="AE38" s="84"/>
      <c r="AF38" s="84"/>
      <c r="AG38" s="84"/>
      <c r="AH38" s="107" t="s">
        <v>94</v>
      </c>
      <c r="AI38" s="108"/>
      <c r="AJ38" s="108"/>
      <c r="AK38" s="108"/>
      <c r="AL38" s="109"/>
      <c r="AM38" s="113" t="s">
        <v>171</v>
      </c>
      <c r="AN38" s="114"/>
      <c r="AO38" s="114"/>
      <c r="AP38" s="114"/>
      <c r="AQ38" s="115"/>
      <c r="AR38" s="107" t="s">
        <v>62</v>
      </c>
      <c r="AS38" s="108"/>
      <c r="AT38" s="108"/>
      <c r="AU38" s="108"/>
      <c r="AV38" s="109"/>
      <c r="AW38" s="107" t="s">
        <v>63</v>
      </c>
      <c r="AX38" s="108"/>
      <c r="AY38" s="108"/>
      <c r="AZ38" s="108"/>
      <c r="BA38" s="109"/>
      <c r="BB38" s="107" t="s">
        <v>95</v>
      </c>
      <c r="BC38" s="108"/>
      <c r="BD38" s="108"/>
      <c r="BE38" s="108"/>
      <c r="BF38" s="109"/>
      <c r="BG38" s="113" t="s">
        <v>171</v>
      </c>
      <c r="BH38" s="114"/>
      <c r="BI38" s="114"/>
      <c r="BJ38" s="114"/>
      <c r="BK38" s="115"/>
      <c r="CA38" t="s">
        <v>23</v>
      </c>
    </row>
    <row r="39" spans="1:79" s="25" customFormat="1" ht="12.75" customHeight="1">
      <c r="A39" s="44"/>
      <c r="B39" s="45"/>
      <c r="C39" s="45"/>
      <c r="D39" s="71"/>
      <c r="E39" s="36" t="s">
        <v>172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66">
        <v>4400</v>
      </c>
      <c r="Y39" s="67"/>
      <c r="Z39" s="67"/>
      <c r="AA39" s="67"/>
      <c r="AB39" s="68"/>
      <c r="AC39" s="66" t="s">
        <v>173</v>
      </c>
      <c r="AD39" s="67"/>
      <c r="AE39" s="67"/>
      <c r="AF39" s="67"/>
      <c r="AG39" s="68"/>
      <c r="AH39" s="66" t="s">
        <v>173</v>
      </c>
      <c r="AI39" s="67"/>
      <c r="AJ39" s="67"/>
      <c r="AK39" s="67"/>
      <c r="AL39" s="68"/>
      <c r="AM39" s="66">
        <f>IF(ISNUMBER(X39),X39,0)+IF(ISNUMBER(AC39),AC39,0)</f>
        <v>4400</v>
      </c>
      <c r="AN39" s="67"/>
      <c r="AO39" s="67"/>
      <c r="AP39" s="67"/>
      <c r="AQ39" s="68"/>
      <c r="AR39" s="66">
        <v>4800</v>
      </c>
      <c r="AS39" s="67"/>
      <c r="AT39" s="67"/>
      <c r="AU39" s="67"/>
      <c r="AV39" s="68"/>
      <c r="AW39" s="66" t="s">
        <v>173</v>
      </c>
      <c r="AX39" s="67"/>
      <c r="AY39" s="67"/>
      <c r="AZ39" s="67"/>
      <c r="BA39" s="68"/>
      <c r="BB39" s="66" t="s">
        <v>173</v>
      </c>
      <c r="BC39" s="67"/>
      <c r="BD39" s="67"/>
      <c r="BE39" s="67"/>
      <c r="BF39" s="68"/>
      <c r="BG39" s="69">
        <f>IF(ISNUMBER(AR39),AR39,0)+IF(ISNUMBER(AW39),AW39,0)</f>
        <v>4800</v>
      </c>
      <c r="BH39" s="69"/>
      <c r="BI39" s="69"/>
      <c r="BJ39" s="69"/>
      <c r="BK39" s="69"/>
      <c r="CA39" s="25" t="s">
        <v>24</v>
      </c>
    </row>
    <row r="40" spans="1:79" s="26" customFormat="1" ht="12.75" customHeight="1">
      <c r="A40" s="46"/>
      <c r="B40" s="47"/>
      <c r="C40" s="47"/>
      <c r="D40" s="70"/>
      <c r="E40" s="31" t="s">
        <v>147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3"/>
      <c r="X40" s="62">
        <v>4400</v>
      </c>
      <c r="Y40" s="63"/>
      <c r="Z40" s="63"/>
      <c r="AA40" s="63"/>
      <c r="AB40" s="64"/>
      <c r="AC40" s="62">
        <v>0</v>
      </c>
      <c r="AD40" s="63"/>
      <c r="AE40" s="63"/>
      <c r="AF40" s="63"/>
      <c r="AG40" s="64"/>
      <c r="AH40" s="62">
        <v>0</v>
      </c>
      <c r="AI40" s="63"/>
      <c r="AJ40" s="63"/>
      <c r="AK40" s="63"/>
      <c r="AL40" s="64"/>
      <c r="AM40" s="62">
        <f>IF(ISNUMBER(X40),X40,0)+IF(ISNUMBER(AC40),AC40,0)</f>
        <v>4400</v>
      </c>
      <c r="AN40" s="63"/>
      <c r="AO40" s="63"/>
      <c r="AP40" s="63"/>
      <c r="AQ40" s="64"/>
      <c r="AR40" s="62">
        <v>4800</v>
      </c>
      <c r="AS40" s="63"/>
      <c r="AT40" s="63"/>
      <c r="AU40" s="63"/>
      <c r="AV40" s="64"/>
      <c r="AW40" s="62">
        <v>0</v>
      </c>
      <c r="AX40" s="63"/>
      <c r="AY40" s="63"/>
      <c r="AZ40" s="63"/>
      <c r="BA40" s="64"/>
      <c r="BB40" s="62">
        <v>0</v>
      </c>
      <c r="BC40" s="63"/>
      <c r="BD40" s="63"/>
      <c r="BE40" s="63"/>
      <c r="BF40" s="64"/>
      <c r="BG40" s="65">
        <f>IF(ISNUMBER(AR40),AR40,0)+IF(ISNUMBER(AW40),AW40,0)</f>
        <v>4800</v>
      </c>
      <c r="BH40" s="65"/>
      <c r="BI40" s="65"/>
      <c r="BJ40" s="65"/>
      <c r="BK40" s="65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81" t="s">
        <v>117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9"/>
    </row>
    <row r="44" spans="1:79" ht="14.25" customHeight="1">
      <c r="A44" s="81" t="s">
        <v>270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</row>
    <row r="45" spans="1:79" ht="15" customHeight="1">
      <c r="A45" s="85" t="s">
        <v>258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</row>
    <row r="46" spans="1:79" ht="23.1" customHeight="1">
      <c r="A46" s="122" t="s">
        <v>118</v>
      </c>
      <c r="B46" s="123"/>
      <c r="C46" s="123"/>
      <c r="D46" s="124"/>
      <c r="E46" s="54" t="s">
        <v>19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93" t="s">
        <v>259</v>
      </c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5"/>
      <c r="AN46" s="93" t="s">
        <v>262</v>
      </c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5"/>
      <c r="BG46" s="93" t="s">
        <v>269</v>
      </c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5"/>
    </row>
    <row r="47" spans="1:79" ht="48.75" customHeight="1">
      <c r="A47" s="125"/>
      <c r="B47" s="126"/>
      <c r="C47" s="126"/>
      <c r="D47" s="127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93" t="s">
        <v>4</v>
      </c>
      <c r="V47" s="94"/>
      <c r="W47" s="94"/>
      <c r="X47" s="94"/>
      <c r="Y47" s="95"/>
      <c r="Z47" s="93" t="s">
        <v>3</v>
      </c>
      <c r="AA47" s="94"/>
      <c r="AB47" s="94"/>
      <c r="AC47" s="94"/>
      <c r="AD47" s="95"/>
      <c r="AE47" s="116" t="s">
        <v>116</v>
      </c>
      <c r="AF47" s="117"/>
      <c r="AG47" s="117"/>
      <c r="AH47" s="118"/>
      <c r="AI47" s="93" t="s">
        <v>5</v>
      </c>
      <c r="AJ47" s="94"/>
      <c r="AK47" s="94"/>
      <c r="AL47" s="94"/>
      <c r="AM47" s="95"/>
      <c r="AN47" s="93" t="s">
        <v>4</v>
      </c>
      <c r="AO47" s="94"/>
      <c r="AP47" s="94"/>
      <c r="AQ47" s="94"/>
      <c r="AR47" s="95"/>
      <c r="AS47" s="93" t="s">
        <v>3</v>
      </c>
      <c r="AT47" s="94"/>
      <c r="AU47" s="94"/>
      <c r="AV47" s="94"/>
      <c r="AW47" s="95"/>
      <c r="AX47" s="116" t="s">
        <v>116</v>
      </c>
      <c r="AY47" s="117"/>
      <c r="AZ47" s="117"/>
      <c r="BA47" s="118"/>
      <c r="BB47" s="93" t="s">
        <v>96</v>
      </c>
      <c r="BC47" s="94"/>
      <c r="BD47" s="94"/>
      <c r="BE47" s="94"/>
      <c r="BF47" s="95"/>
      <c r="BG47" s="93" t="s">
        <v>4</v>
      </c>
      <c r="BH47" s="94"/>
      <c r="BI47" s="94"/>
      <c r="BJ47" s="94"/>
      <c r="BK47" s="95"/>
      <c r="BL47" s="93" t="s">
        <v>3</v>
      </c>
      <c r="BM47" s="94"/>
      <c r="BN47" s="94"/>
      <c r="BO47" s="94"/>
      <c r="BP47" s="95"/>
      <c r="BQ47" s="116" t="s">
        <v>116</v>
      </c>
      <c r="BR47" s="117"/>
      <c r="BS47" s="117"/>
      <c r="BT47" s="118"/>
      <c r="BU47" s="93" t="s">
        <v>97</v>
      </c>
      <c r="BV47" s="94"/>
      <c r="BW47" s="94"/>
      <c r="BX47" s="94"/>
      <c r="BY47" s="95"/>
    </row>
    <row r="48" spans="1:79" ht="15" customHeight="1">
      <c r="A48" s="93">
        <v>1</v>
      </c>
      <c r="B48" s="94"/>
      <c r="C48" s="94"/>
      <c r="D48" s="95"/>
      <c r="E48" s="93">
        <v>2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5"/>
      <c r="U48" s="93">
        <v>3</v>
      </c>
      <c r="V48" s="94"/>
      <c r="W48" s="94"/>
      <c r="X48" s="94"/>
      <c r="Y48" s="95"/>
      <c r="Z48" s="93">
        <v>4</v>
      </c>
      <c r="AA48" s="94"/>
      <c r="AB48" s="94"/>
      <c r="AC48" s="94"/>
      <c r="AD48" s="95"/>
      <c r="AE48" s="93">
        <v>5</v>
      </c>
      <c r="AF48" s="94"/>
      <c r="AG48" s="94"/>
      <c r="AH48" s="95"/>
      <c r="AI48" s="93">
        <v>6</v>
      </c>
      <c r="AJ48" s="94"/>
      <c r="AK48" s="94"/>
      <c r="AL48" s="94"/>
      <c r="AM48" s="95"/>
      <c r="AN48" s="93">
        <v>7</v>
      </c>
      <c r="AO48" s="94"/>
      <c r="AP48" s="94"/>
      <c r="AQ48" s="94"/>
      <c r="AR48" s="95"/>
      <c r="AS48" s="93">
        <v>8</v>
      </c>
      <c r="AT48" s="94"/>
      <c r="AU48" s="94"/>
      <c r="AV48" s="94"/>
      <c r="AW48" s="95"/>
      <c r="AX48" s="93">
        <v>9</v>
      </c>
      <c r="AY48" s="94"/>
      <c r="AZ48" s="94"/>
      <c r="BA48" s="95"/>
      <c r="BB48" s="93">
        <v>10</v>
      </c>
      <c r="BC48" s="94"/>
      <c r="BD48" s="94"/>
      <c r="BE48" s="94"/>
      <c r="BF48" s="95"/>
      <c r="BG48" s="93">
        <v>11</v>
      </c>
      <c r="BH48" s="94"/>
      <c r="BI48" s="94"/>
      <c r="BJ48" s="94"/>
      <c r="BK48" s="95"/>
      <c r="BL48" s="93">
        <v>12</v>
      </c>
      <c r="BM48" s="94"/>
      <c r="BN48" s="94"/>
      <c r="BO48" s="94"/>
      <c r="BP48" s="95"/>
      <c r="BQ48" s="93">
        <v>13</v>
      </c>
      <c r="BR48" s="94"/>
      <c r="BS48" s="94"/>
      <c r="BT48" s="95"/>
      <c r="BU48" s="93">
        <v>14</v>
      </c>
      <c r="BV48" s="94"/>
      <c r="BW48" s="94"/>
      <c r="BX48" s="94"/>
      <c r="BY48" s="95"/>
    </row>
    <row r="49" spans="1:79" s="1" customFormat="1" ht="12.75" hidden="1" customHeight="1">
      <c r="A49" s="107" t="s">
        <v>64</v>
      </c>
      <c r="B49" s="108"/>
      <c r="C49" s="108"/>
      <c r="D49" s="109"/>
      <c r="E49" s="107" t="s">
        <v>57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9"/>
      <c r="U49" s="107" t="s">
        <v>65</v>
      </c>
      <c r="V49" s="108"/>
      <c r="W49" s="108"/>
      <c r="X49" s="108"/>
      <c r="Y49" s="109"/>
      <c r="Z49" s="107" t="s">
        <v>66</v>
      </c>
      <c r="AA49" s="108"/>
      <c r="AB49" s="108"/>
      <c r="AC49" s="108"/>
      <c r="AD49" s="109"/>
      <c r="AE49" s="107" t="s">
        <v>91</v>
      </c>
      <c r="AF49" s="108"/>
      <c r="AG49" s="108"/>
      <c r="AH49" s="109"/>
      <c r="AI49" s="113" t="s">
        <v>170</v>
      </c>
      <c r="AJ49" s="114"/>
      <c r="AK49" s="114"/>
      <c r="AL49" s="114"/>
      <c r="AM49" s="115"/>
      <c r="AN49" s="107" t="s">
        <v>67</v>
      </c>
      <c r="AO49" s="108"/>
      <c r="AP49" s="108"/>
      <c r="AQ49" s="108"/>
      <c r="AR49" s="109"/>
      <c r="AS49" s="107" t="s">
        <v>68</v>
      </c>
      <c r="AT49" s="108"/>
      <c r="AU49" s="108"/>
      <c r="AV49" s="108"/>
      <c r="AW49" s="109"/>
      <c r="AX49" s="107" t="s">
        <v>92</v>
      </c>
      <c r="AY49" s="108"/>
      <c r="AZ49" s="108"/>
      <c r="BA49" s="109"/>
      <c r="BB49" s="113" t="s">
        <v>170</v>
      </c>
      <c r="BC49" s="114"/>
      <c r="BD49" s="114"/>
      <c r="BE49" s="114"/>
      <c r="BF49" s="115"/>
      <c r="BG49" s="107" t="s">
        <v>58</v>
      </c>
      <c r="BH49" s="108"/>
      <c r="BI49" s="108"/>
      <c r="BJ49" s="108"/>
      <c r="BK49" s="109"/>
      <c r="BL49" s="107" t="s">
        <v>59</v>
      </c>
      <c r="BM49" s="108"/>
      <c r="BN49" s="108"/>
      <c r="BO49" s="108"/>
      <c r="BP49" s="109"/>
      <c r="BQ49" s="107" t="s">
        <v>93</v>
      </c>
      <c r="BR49" s="108"/>
      <c r="BS49" s="108"/>
      <c r="BT49" s="109"/>
      <c r="BU49" s="113" t="s">
        <v>170</v>
      </c>
      <c r="BV49" s="114"/>
      <c r="BW49" s="114"/>
      <c r="BX49" s="114"/>
      <c r="BY49" s="115"/>
      <c r="CA49" t="s">
        <v>25</v>
      </c>
    </row>
    <row r="50" spans="1:79" s="25" customFormat="1" ht="12.75" customHeight="1">
      <c r="A50" s="44">
        <v>2210</v>
      </c>
      <c r="B50" s="45"/>
      <c r="C50" s="45"/>
      <c r="D50" s="71"/>
      <c r="E50" s="36" t="s">
        <v>178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66">
        <v>0</v>
      </c>
      <c r="V50" s="67"/>
      <c r="W50" s="67"/>
      <c r="X50" s="67"/>
      <c r="Y50" s="68"/>
      <c r="Z50" s="66">
        <v>0</v>
      </c>
      <c r="AA50" s="67"/>
      <c r="AB50" s="67"/>
      <c r="AC50" s="67"/>
      <c r="AD50" s="68"/>
      <c r="AE50" s="66">
        <v>0</v>
      </c>
      <c r="AF50" s="67"/>
      <c r="AG50" s="67"/>
      <c r="AH50" s="68"/>
      <c r="AI50" s="66">
        <f>IF(ISNUMBER(U50),U50,0)+IF(ISNUMBER(Z50),Z50,0)</f>
        <v>0</v>
      </c>
      <c r="AJ50" s="67"/>
      <c r="AK50" s="67"/>
      <c r="AL50" s="67"/>
      <c r="AM50" s="68"/>
      <c r="AN50" s="66">
        <v>0</v>
      </c>
      <c r="AO50" s="67"/>
      <c r="AP50" s="67"/>
      <c r="AQ50" s="67"/>
      <c r="AR50" s="68"/>
      <c r="AS50" s="66">
        <v>0</v>
      </c>
      <c r="AT50" s="67"/>
      <c r="AU50" s="67"/>
      <c r="AV50" s="67"/>
      <c r="AW50" s="68"/>
      <c r="AX50" s="66">
        <v>0</v>
      </c>
      <c r="AY50" s="67"/>
      <c r="AZ50" s="67"/>
      <c r="BA50" s="68"/>
      <c r="BB50" s="66">
        <f>IF(ISNUMBER(AN50),AN50,0)+IF(ISNUMBER(AS50),AS50,0)</f>
        <v>0</v>
      </c>
      <c r="BC50" s="67"/>
      <c r="BD50" s="67"/>
      <c r="BE50" s="67"/>
      <c r="BF50" s="68"/>
      <c r="BG50" s="66">
        <v>2000</v>
      </c>
      <c r="BH50" s="67"/>
      <c r="BI50" s="67"/>
      <c r="BJ50" s="67"/>
      <c r="BK50" s="68"/>
      <c r="BL50" s="66">
        <v>0</v>
      </c>
      <c r="BM50" s="67"/>
      <c r="BN50" s="67"/>
      <c r="BO50" s="67"/>
      <c r="BP50" s="68"/>
      <c r="BQ50" s="66">
        <v>0</v>
      </c>
      <c r="BR50" s="67"/>
      <c r="BS50" s="67"/>
      <c r="BT50" s="68"/>
      <c r="BU50" s="66">
        <f>IF(ISNUMBER(BG50),BG50,0)+IF(ISNUMBER(BL50),BL50,0)</f>
        <v>2000</v>
      </c>
      <c r="BV50" s="67"/>
      <c r="BW50" s="67"/>
      <c r="BX50" s="67"/>
      <c r="BY50" s="68"/>
      <c r="CA50" s="25" t="s">
        <v>26</v>
      </c>
    </row>
    <row r="51" spans="1:79" s="25" customFormat="1" ht="12.75" customHeight="1">
      <c r="A51" s="44">
        <v>2240</v>
      </c>
      <c r="B51" s="45"/>
      <c r="C51" s="45"/>
      <c r="D51" s="71"/>
      <c r="E51" s="36" t="s">
        <v>179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8"/>
      <c r="U51" s="66">
        <v>19450</v>
      </c>
      <c r="V51" s="67"/>
      <c r="W51" s="67"/>
      <c r="X51" s="67"/>
      <c r="Y51" s="68"/>
      <c r="Z51" s="66">
        <v>0</v>
      </c>
      <c r="AA51" s="67"/>
      <c r="AB51" s="67"/>
      <c r="AC51" s="67"/>
      <c r="AD51" s="68"/>
      <c r="AE51" s="66">
        <v>0</v>
      </c>
      <c r="AF51" s="67"/>
      <c r="AG51" s="67"/>
      <c r="AH51" s="68"/>
      <c r="AI51" s="66">
        <f>IF(ISNUMBER(U51),U51,0)+IF(ISNUMBER(Z51),Z51,0)</f>
        <v>19450</v>
      </c>
      <c r="AJ51" s="67"/>
      <c r="AK51" s="67"/>
      <c r="AL51" s="67"/>
      <c r="AM51" s="68"/>
      <c r="AN51" s="66">
        <v>25000</v>
      </c>
      <c r="AO51" s="67"/>
      <c r="AP51" s="67"/>
      <c r="AQ51" s="67"/>
      <c r="AR51" s="68"/>
      <c r="AS51" s="66">
        <v>0</v>
      </c>
      <c r="AT51" s="67"/>
      <c r="AU51" s="67"/>
      <c r="AV51" s="67"/>
      <c r="AW51" s="68"/>
      <c r="AX51" s="66">
        <v>0</v>
      </c>
      <c r="AY51" s="67"/>
      <c r="AZ51" s="67"/>
      <c r="BA51" s="68"/>
      <c r="BB51" s="66">
        <f>IF(ISNUMBER(AN51),AN51,0)+IF(ISNUMBER(AS51),AS51,0)</f>
        <v>25000</v>
      </c>
      <c r="BC51" s="67"/>
      <c r="BD51" s="67"/>
      <c r="BE51" s="67"/>
      <c r="BF51" s="68"/>
      <c r="BG51" s="66">
        <v>2000</v>
      </c>
      <c r="BH51" s="67"/>
      <c r="BI51" s="67"/>
      <c r="BJ51" s="67"/>
      <c r="BK51" s="68"/>
      <c r="BL51" s="66">
        <v>0</v>
      </c>
      <c r="BM51" s="67"/>
      <c r="BN51" s="67"/>
      <c r="BO51" s="67"/>
      <c r="BP51" s="68"/>
      <c r="BQ51" s="66">
        <v>0</v>
      </c>
      <c r="BR51" s="67"/>
      <c r="BS51" s="67"/>
      <c r="BT51" s="68"/>
      <c r="BU51" s="66">
        <f>IF(ISNUMBER(BG51),BG51,0)+IF(ISNUMBER(BL51),BL51,0)</f>
        <v>2000</v>
      </c>
      <c r="BV51" s="67"/>
      <c r="BW51" s="67"/>
      <c r="BX51" s="67"/>
      <c r="BY51" s="68"/>
    </row>
    <row r="52" spans="1:79" s="26" customFormat="1" ht="12.75" customHeight="1">
      <c r="A52" s="46"/>
      <c r="B52" s="47"/>
      <c r="C52" s="47"/>
      <c r="D52" s="70"/>
      <c r="E52" s="31" t="s">
        <v>147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62">
        <v>19450</v>
      </c>
      <c r="V52" s="63"/>
      <c r="W52" s="63"/>
      <c r="X52" s="63"/>
      <c r="Y52" s="64"/>
      <c r="Z52" s="62">
        <v>0</v>
      </c>
      <c r="AA52" s="63"/>
      <c r="AB52" s="63"/>
      <c r="AC52" s="63"/>
      <c r="AD52" s="64"/>
      <c r="AE52" s="62">
        <v>0</v>
      </c>
      <c r="AF52" s="63"/>
      <c r="AG52" s="63"/>
      <c r="AH52" s="64"/>
      <c r="AI52" s="62">
        <f>IF(ISNUMBER(U52),U52,0)+IF(ISNUMBER(Z52),Z52,0)</f>
        <v>19450</v>
      </c>
      <c r="AJ52" s="63"/>
      <c r="AK52" s="63"/>
      <c r="AL52" s="63"/>
      <c r="AM52" s="64"/>
      <c r="AN52" s="62">
        <v>25000</v>
      </c>
      <c r="AO52" s="63"/>
      <c r="AP52" s="63"/>
      <c r="AQ52" s="63"/>
      <c r="AR52" s="64"/>
      <c r="AS52" s="62">
        <v>0</v>
      </c>
      <c r="AT52" s="63"/>
      <c r="AU52" s="63"/>
      <c r="AV52" s="63"/>
      <c r="AW52" s="64"/>
      <c r="AX52" s="62">
        <v>0</v>
      </c>
      <c r="AY52" s="63"/>
      <c r="AZ52" s="63"/>
      <c r="BA52" s="64"/>
      <c r="BB52" s="62">
        <f>IF(ISNUMBER(AN52),AN52,0)+IF(ISNUMBER(AS52),AS52,0)</f>
        <v>25000</v>
      </c>
      <c r="BC52" s="63"/>
      <c r="BD52" s="63"/>
      <c r="BE52" s="63"/>
      <c r="BF52" s="64"/>
      <c r="BG52" s="62">
        <v>4000</v>
      </c>
      <c r="BH52" s="63"/>
      <c r="BI52" s="63"/>
      <c r="BJ52" s="63"/>
      <c r="BK52" s="64"/>
      <c r="BL52" s="62">
        <v>0</v>
      </c>
      <c r="BM52" s="63"/>
      <c r="BN52" s="63"/>
      <c r="BO52" s="63"/>
      <c r="BP52" s="64"/>
      <c r="BQ52" s="62">
        <v>0</v>
      </c>
      <c r="BR52" s="63"/>
      <c r="BS52" s="63"/>
      <c r="BT52" s="64"/>
      <c r="BU52" s="62">
        <f>IF(ISNUMBER(BG52),BG52,0)+IF(ISNUMBER(BL52),BL52,0)</f>
        <v>4000</v>
      </c>
      <c r="BV52" s="63"/>
      <c r="BW52" s="63"/>
      <c r="BX52" s="63"/>
      <c r="BY52" s="64"/>
    </row>
    <row r="54" spans="1:79" ht="14.25" customHeight="1">
      <c r="A54" s="81" t="s">
        <v>271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79" ht="15" customHeight="1">
      <c r="A55" s="96" t="s">
        <v>258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</row>
    <row r="56" spans="1:79" ht="23.1" customHeight="1">
      <c r="A56" s="122" t="s">
        <v>119</v>
      </c>
      <c r="B56" s="123"/>
      <c r="C56" s="123"/>
      <c r="D56" s="123"/>
      <c r="E56" s="124"/>
      <c r="F56" s="54" t="s">
        <v>19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93" t="s">
        <v>259</v>
      </c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5"/>
      <c r="AN56" s="93" t="s">
        <v>262</v>
      </c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5"/>
      <c r="BG56" s="93" t="s">
        <v>269</v>
      </c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5"/>
    </row>
    <row r="57" spans="1:79" ht="51.75" customHeight="1">
      <c r="A57" s="125"/>
      <c r="B57" s="126"/>
      <c r="C57" s="126"/>
      <c r="D57" s="126"/>
      <c r="E57" s="127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93" t="s">
        <v>4</v>
      </c>
      <c r="V57" s="94"/>
      <c r="W57" s="94"/>
      <c r="X57" s="94"/>
      <c r="Y57" s="95"/>
      <c r="Z57" s="93" t="s">
        <v>3</v>
      </c>
      <c r="AA57" s="94"/>
      <c r="AB57" s="94"/>
      <c r="AC57" s="94"/>
      <c r="AD57" s="95"/>
      <c r="AE57" s="116" t="s">
        <v>116</v>
      </c>
      <c r="AF57" s="117"/>
      <c r="AG57" s="117"/>
      <c r="AH57" s="118"/>
      <c r="AI57" s="93" t="s">
        <v>5</v>
      </c>
      <c r="AJ57" s="94"/>
      <c r="AK57" s="94"/>
      <c r="AL57" s="94"/>
      <c r="AM57" s="95"/>
      <c r="AN57" s="93" t="s">
        <v>4</v>
      </c>
      <c r="AO57" s="94"/>
      <c r="AP57" s="94"/>
      <c r="AQ57" s="94"/>
      <c r="AR57" s="95"/>
      <c r="AS57" s="93" t="s">
        <v>3</v>
      </c>
      <c r="AT57" s="94"/>
      <c r="AU57" s="94"/>
      <c r="AV57" s="94"/>
      <c r="AW57" s="95"/>
      <c r="AX57" s="116" t="s">
        <v>116</v>
      </c>
      <c r="AY57" s="117"/>
      <c r="AZ57" s="117"/>
      <c r="BA57" s="118"/>
      <c r="BB57" s="93" t="s">
        <v>96</v>
      </c>
      <c r="BC57" s="94"/>
      <c r="BD57" s="94"/>
      <c r="BE57" s="94"/>
      <c r="BF57" s="95"/>
      <c r="BG57" s="93" t="s">
        <v>4</v>
      </c>
      <c r="BH57" s="94"/>
      <c r="BI57" s="94"/>
      <c r="BJ57" s="94"/>
      <c r="BK57" s="95"/>
      <c r="BL57" s="93" t="s">
        <v>3</v>
      </c>
      <c r="BM57" s="94"/>
      <c r="BN57" s="94"/>
      <c r="BO57" s="94"/>
      <c r="BP57" s="95"/>
      <c r="BQ57" s="116" t="s">
        <v>116</v>
      </c>
      <c r="BR57" s="117"/>
      <c r="BS57" s="117"/>
      <c r="BT57" s="118"/>
      <c r="BU57" s="54" t="s">
        <v>97</v>
      </c>
      <c r="BV57" s="54"/>
      <c r="BW57" s="54"/>
      <c r="BX57" s="54"/>
      <c r="BY57" s="54"/>
    </row>
    <row r="58" spans="1:79" ht="15" customHeight="1">
      <c r="A58" s="93">
        <v>1</v>
      </c>
      <c r="B58" s="94"/>
      <c r="C58" s="94"/>
      <c r="D58" s="94"/>
      <c r="E58" s="95"/>
      <c r="F58" s="93">
        <v>2</v>
      </c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5"/>
      <c r="U58" s="93">
        <v>3</v>
      </c>
      <c r="V58" s="94"/>
      <c r="W58" s="94"/>
      <c r="X58" s="94"/>
      <c r="Y58" s="95"/>
      <c r="Z58" s="93">
        <v>4</v>
      </c>
      <c r="AA58" s="94"/>
      <c r="AB58" s="94"/>
      <c r="AC58" s="94"/>
      <c r="AD58" s="95"/>
      <c r="AE58" s="93">
        <v>5</v>
      </c>
      <c r="AF58" s="94"/>
      <c r="AG58" s="94"/>
      <c r="AH58" s="95"/>
      <c r="AI58" s="93">
        <v>6</v>
      </c>
      <c r="AJ58" s="94"/>
      <c r="AK58" s="94"/>
      <c r="AL58" s="94"/>
      <c r="AM58" s="95"/>
      <c r="AN58" s="93">
        <v>7</v>
      </c>
      <c r="AO58" s="94"/>
      <c r="AP58" s="94"/>
      <c r="AQ58" s="94"/>
      <c r="AR58" s="95"/>
      <c r="AS58" s="93">
        <v>8</v>
      </c>
      <c r="AT58" s="94"/>
      <c r="AU58" s="94"/>
      <c r="AV58" s="94"/>
      <c r="AW58" s="95"/>
      <c r="AX58" s="93">
        <v>9</v>
      </c>
      <c r="AY58" s="94"/>
      <c r="AZ58" s="94"/>
      <c r="BA58" s="95"/>
      <c r="BB58" s="93">
        <v>10</v>
      </c>
      <c r="BC58" s="94"/>
      <c r="BD58" s="94"/>
      <c r="BE58" s="94"/>
      <c r="BF58" s="95"/>
      <c r="BG58" s="93">
        <v>11</v>
      </c>
      <c r="BH58" s="94"/>
      <c r="BI58" s="94"/>
      <c r="BJ58" s="94"/>
      <c r="BK58" s="95"/>
      <c r="BL58" s="93">
        <v>12</v>
      </c>
      <c r="BM58" s="94"/>
      <c r="BN58" s="94"/>
      <c r="BO58" s="94"/>
      <c r="BP58" s="95"/>
      <c r="BQ58" s="93">
        <v>13</v>
      </c>
      <c r="BR58" s="94"/>
      <c r="BS58" s="94"/>
      <c r="BT58" s="95"/>
      <c r="BU58" s="54">
        <v>14</v>
      </c>
      <c r="BV58" s="54"/>
      <c r="BW58" s="54"/>
      <c r="BX58" s="54"/>
      <c r="BY58" s="54"/>
    </row>
    <row r="59" spans="1:79" s="1" customFormat="1" ht="13.5" hidden="1" customHeight="1">
      <c r="A59" s="107" t="s">
        <v>64</v>
      </c>
      <c r="B59" s="108"/>
      <c r="C59" s="108"/>
      <c r="D59" s="108"/>
      <c r="E59" s="109"/>
      <c r="F59" s="107" t="s">
        <v>57</v>
      </c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9"/>
      <c r="U59" s="107" t="s">
        <v>65</v>
      </c>
      <c r="V59" s="108"/>
      <c r="W59" s="108"/>
      <c r="X59" s="108"/>
      <c r="Y59" s="109"/>
      <c r="Z59" s="107" t="s">
        <v>66</v>
      </c>
      <c r="AA59" s="108"/>
      <c r="AB59" s="108"/>
      <c r="AC59" s="108"/>
      <c r="AD59" s="109"/>
      <c r="AE59" s="107" t="s">
        <v>91</v>
      </c>
      <c r="AF59" s="108"/>
      <c r="AG59" s="108"/>
      <c r="AH59" s="109"/>
      <c r="AI59" s="113" t="s">
        <v>170</v>
      </c>
      <c r="AJ59" s="114"/>
      <c r="AK59" s="114"/>
      <c r="AL59" s="114"/>
      <c r="AM59" s="115"/>
      <c r="AN59" s="107" t="s">
        <v>67</v>
      </c>
      <c r="AO59" s="108"/>
      <c r="AP59" s="108"/>
      <c r="AQ59" s="108"/>
      <c r="AR59" s="109"/>
      <c r="AS59" s="107" t="s">
        <v>68</v>
      </c>
      <c r="AT59" s="108"/>
      <c r="AU59" s="108"/>
      <c r="AV59" s="108"/>
      <c r="AW59" s="109"/>
      <c r="AX59" s="107" t="s">
        <v>92</v>
      </c>
      <c r="AY59" s="108"/>
      <c r="AZ59" s="108"/>
      <c r="BA59" s="109"/>
      <c r="BB59" s="113" t="s">
        <v>170</v>
      </c>
      <c r="BC59" s="114"/>
      <c r="BD59" s="114"/>
      <c r="BE59" s="114"/>
      <c r="BF59" s="115"/>
      <c r="BG59" s="107" t="s">
        <v>58</v>
      </c>
      <c r="BH59" s="108"/>
      <c r="BI59" s="108"/>
      <c r="BJ59" s="108"/>
      <c r="BK59" s="109"/>
      <c r="BL59" s="107" t="s">
        <v>59</v>
      </c>
      <c r="BM59" s="108"/>
      <c r="BN59" s="108"/>
      <c r="BO59" s="108"/>
      <c r="BP59" s="109"/>
      <c r="BQ59" s="107" t="s">
        <v>93</v>
      </c>
      <c r="BR59" s="108"/>
      <c r="BS59" s="108"/>
      <c r="BT59" s="109"/>
      <c r="BU59" s="104" t="s">
        <v>170</v>
      </c>
      <c r="BV59" s="104"/>
      <c r="BW59" s="104"/>
      <c r="BX59" s="104"/>
      <c r="BY59" s="104"/>
      <c r="CA59" t="s">
        <v>27</v>
      </c>
    </row>
    <row r="60" spans="1:79" s="26" customFormat="1" ht="12.75" customHeight="1">
      <c r="A60" s="46"/>
      <c r="B60" s="47"/>
      <c r="C60" s="47"/>
      <c r="D60" s="47"/>
      <c r="E60" s="70"/>
      <c r="F60" s="46" t="s">
        <v>147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70"/>
      <c r="U60" s="62"/>
      <c r="V60" s="63"/>
      <c r="W60" s="63"/>
      <c r="X60" s="63"/>
      <c r="Y60" s="64"/>
      <c r="Z60" s="62"/>
      <c r="AA60" s="63"/>
      <c r="AB60" s="63"/>
      <c r="AC60" s="63"/>
      <c r="AD60" s="64"/>
      <c r="AE60" s="62"/>
      <c r="AF60" s="63"/>
      <c r="AG60" s="63"/>
      <c r="AH60" s="64"/>
      <c r="AI60" s="62">
        <f>IF(ISNUMBER(U60),U60,0)+IF(ISNUMBER(Z60),Z60,0)</f>
        <v>0</v>
      </c>
      <c r="AJ60" s="63"/>
      <c r="AK60" s="63"/>
      <c r="AL60" s="63"/>
      <c r="AM60" s="64"/>
      <c r="AN60" s="62"/>
      <c r="AO60" s="63"/>
      <c r="AP60" s="63"/>
      <c r="AQ60" s="63"/>
      <c r="AR60" s="64"/>
      <c r="AS60" s="62"/>
      <c r="AT60" s="63"/>
      <c r="AU60" s="63"/>
      <c r="AV60" s="63"/>
      <c r="AW60" s="64"/>
      <c r="AX60" s="62"/>
      <c r="AY60" s="63"/>
      <c r="AZ60" s="63"/>
      <c r="BA60" s="64"/>
      <c r="BB60" s="62">
        <f>IF(ISNUMBER(AN60),AN60,0)+IF(ISNUMBER(AS60),AS60,0)</f>
        <v>0</v>
      </c>
      <c r="BC60" s="63"/>
      <c r="BD60" s="63"/>
      <c r="BE60" s="63"/>
      <c r="BF60" s="64"/>
      <c r="BG60" s="62"/>
      <c r="BH60" s="63"/>
      <c r="BI60" s="63"/>
      <c r="BJ60" s="63"/>
      <c r="BK60" s="64"/>
      <c r="BL60" s="62"/>
      <c r="BM60" s="63"/>
      <c r="BN60" s="63"/>
      <c r="BO60" s="63"/>
      <c r="BP60" s="64"/>
      <c r="BQ60" s="62"/>
      <c r="BR60" s="63"/>
      <c r="BS60" s="63"/>
      <c r="BT60" s="64"/>
      <c r="BU60" s="62">
        <f>IF(ISNUMBER(BG60),BG60,0)+IF(ISNUMBER(BL60),BL60,0)</f>
        <v>0</v>
      </c>
      <c r="BV60" s="63"/>
      <c r="BW60" s="63"/>
      <c r="BX60" s="63"/>
      <c r="BY60" s="64"/>
      <c r="CA60" s="26" t="s">
        <v>28</v>
      </c>
    </row>
    <row r="62" spans="1:79" ht="14.25" customHeight="1">
      <c r="A62" s="81" t="s">
        <v>286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79" ht="15" customHeight="1">
      <c r="A63" s="96" t="s">
        <v>258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</row>
    <row r="64" spans="1:79" ht="23.1" customHeight="1">
      <c r="A64" s="122" t="s">
        <v>118</v>
      </c>
      <c r="B64" s="123"/>
      <c r="C64" s="123"/>
      <c r="D64" s="124"/>
      <c r="E64" s="98" t="s">
        <v>19</v>
      </c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100"/>
      <c r="X64" s="93" t="s">
        <v>280</v>
      </c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5"/>
      <c r="AR64" s="54" t="s">
        <v>285</v>
      </c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</row>
    <row r="65" spans="1:79" ht="48.75" customHeight="1">
      <c r="A65" s="125"/>
      <c r="B65" s="126"/>
      <c r="C65" s="126"/>
      <c r="D65" s="127"/>
      <c r="E65" s="101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3"/>
      <c r="X65" s="98" t="s">
        <v>4</v>
      </c>
      <c r="Y65" s="99"/>
      <c r="Z65" s="99"/>
      <c r="AA65" s="99"/>
      <c r="AB65" s="100"/>
      <c r="AC65" s="98" t="s">
        <v>3</v>
      </c>
      <c r="AD65" s="99"/>
      <c r="AE65" s="99"/>
      <c r="AF65" s="99"/>
      <c r="AG65" s="100"/>
      <c r="AH65" s="116" t="s">
        <v>116</v>
      </c>
      <c r="AI65" s="117"/>
      <c r="AJ65" s="117"/>
      <c r="AK65" s="117"/>
      <c r="AL65" s="118"/>
      <c r="AM65" s="93" t="s">
        <v>5</v>
      </c>
      <c r="AN65" s="94"/>
      <c r="AO65" s="94"/>
      <c r="AP65" s="94"/>
      <c r="AQ65" s="95"/>
      <c r="AR65" s="93" t="s">
        <v>4</v>
      </c>
      <c r="AS65" s="94"/>
      <c r="AT65" s="94"/>
      <c r="AU65" s="94"/>
      <c r="AV65" s="95"/>
      <c r="AW65" s="93" t="s">
        <v>3</v>
      </c>
      <c r="AX65" s="94"/>
      <c r="AY65" s="94"/>
      <c r="AZ65" s="94"/>
      <c r="BA65" s="95"/>
      <c r="BB65" s="116" t="s">
        <v>116</v>
      </c>
      <c r="BC65" s="117"/>
      <c r="BD65" s="117"/>
      <c r="BE65" s="117"/>
      <c r="BF65" s="118"/>
      <c r="BG65" s="93" t="s">
        <v>96</v>
      </c>
      <c r="BH65" s="94"/>
      <c r="BI65" s="94"/>
      <c r="BJ65" s="94"/>
      <c r="BK65" s="95"/>
    </row>
    <row r="66" spans="1:79" ht="12.75" customHeight="1">
      <c r="A66" s="93">
        <v>1</v>
      </c>
      <c r="B66" s="94"/>
      <c r="C66" s="94"/>
      <c r="D66" s="95"/>
      <c r="E66" s="93">
        <v>2</v>
      </c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5"/>
      <c r="X66" s="93">
        <v>3</v>
      </c>
      <c r="Y66" s="94"/>
      <c r="Z66" s="94"/>
      <c r="AA66" s="94"/>
      <c r="AB66" s="95"/>
      <c r="AC66" s="93">
        <v>4</v>
      </c>
      <c r="AD66" s="94"/>
      <c r="AE66" s="94"/>
      <c r="AF66" s="94"/>
      <c r="AG66" s="95"/>
      <c r="AH66" s="93">
        <v>5</v>
      </c>
      <c r="AI66" s="94"/>
      <c r="AJ66" s="94"/>
      <c r="AK66" s="94"/>
      <c r="AL66" s="95"/>
      <c r="AM66" s="93">
        <v>6</v>
      </c>
      <c r="AN66" s="94"/>
      <c r="AO66" s="94"/>
      <c r="AP66" s="94"/>
      <c r="AQ66" s="95"/>
      <c r="AR66" s="93">
        <v>7</v>
      </c>
      <c r="AS66" s="94"/>
      <c r="AT66" s="94"/>
      <c r="AU66" s="94"/>
      <c r="AV66" s="95"/>
      <c r="AW66" s="93">
        <v>8</v>
      </c>
      <c r="AX66" s="94"/>
      <c r="AY66" s="94"/>
      <c r="AZ66" s="94"/>
      <c r="BA66" s="95"/>
      <c r="BB66" s="93">
        <v>9</v>
      </c>
      <c r="BC66" s="94"/>
      <c r="BD66" s="94"/>
      <c r="BE66" s="94"/>
      <c r="BF66" s="95"/>
      <c r="BG66" s="93">
        <v>10</v>
      </c>
      <c r="BH66" s="94"/>
      <c r="BI66" s="94"/>
      <c r="BJ66" s="94"/>
      <c r="BK66" s="95"/>
    </row>
    <row r="67" spans="1:79" s="1" customFormat="1" ht="12.75" hidden="1" customHeight="1">
      <c r="A67" s="107" t="s">
        <v>64</v>
      </c>
      <c r="B67" s="108"/>
      <c r="C67" s="108"/>
      <c r="D67" s="109"/>
      <c r="E67" s="107" t="s">
        <v>57</v>
      </c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9"/>
      <c r="X67" s="128" t="s">
        <v>60</v>
      </c>
      <c r="Y67" s="129"/>
      <c r="Z67" s="129"/>
      <c r="AA67" s="129"/>
      <c r="AB67" s="130"/>
      <c r="AC67" s="128" t="s">
        <v>61</v>
      </c>
      <c r="AD67" s="129"/>
      <c r="AE67" s="129"/>
      <c r="AF67" s="129"/>
      <c r="AG67" s="130"/>
      <c r="AH67" s="107" t="s">
        <v>94</v>
      </c>
      <c r="AI67" s="108"/>
      <c r="AJ67" s="108"/>
      <c r="AK67" s="108"/>
      <c r="AL67" s="109"/>
      <c r="AM67" s="113" t="s">
        <v>171</v>
      </c>
      <c r="AN67" s="114"/>
      <c r="AO67" s="114"/>
      <c r="AP67" s="114"/>
      <c r="AQ67" s="115"/>
      <c r="AR67" s="107" t="s">
        <v>62</v>
      </c>
      <c r="AS67" s="108"/>
      <c r="AT67" s="108"/>
      <c r="AU67" s="108"/>
      <c r="AV67" s="109"/>
      <c r="AW67" s="107" t="s">
        <v>63</v>
      </c>
      <c r="AX67" s="108"/>
      <c r="AY67" s="108"/>
      <c r="AZ67" s="108"/>
      <c r="BA67" s="109"/>
      <c r="BB67" s="107" t="s">
        <v>95</v>
      </c>
      <c r="BC67" s="108"/>
      <c r="BD67" s="108"/>
      <c r="BE67" s="108"/>
      <c r="BF67" s="109"/>
      <c r="BG67" s="113" t="s">
        <v>171</v>
      </c>
      <c r="BH67" s="114"/>
      <c r="BI67" s="114"/>
      <c r="BJ67" s="114"/>
      <c r="BK67" s="115"/>
      <c r="CA67" t="s">
        <v>29</v>
      </c>
    </row>
    <row r="68" spans="1:79" s="25" customFormat="1" ht="12.75" customHeight="1">
      <c r="A68" s="44">
        <v>2210</v>
      </c>
      <c r="B68" s="45"/>
      <c r="C68" s="45"/>
      <c r="D68" s="71"/>
      <c r="E68" s="36" t="s">
        <v>178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8"/>
      <c r="X68" s="66">
        <v>2200</v>
      </c>
      <c r="Y68" s="67"/>
      <c r="Z68" s="67"/>
      <c r="AA68" s="67"/>
      <c r="AB68" s="68"/>
      <c r="AC68" s="66"/>
      <c r="AD68" s="67"/>
      <c r="AE68" s="67"/>
      <c r="AF68" s="67"/>
      <c r="AG68" s="68"/>
      <c r="AH68" s="66">
        <v>0</v>
      </c>
      <c r="AI68" s="67"/>
      <c r="AJ68" s="67"/>
      <c r="AK68" s="67"/>
      <c r="AL68" s="68"/>
      <c r="AM68" s="66">
        <f>IF(ISNUMBER(X68),X68,0)+IF(ISNUMBER(AC68),AC68,0)</f>
        <v>2200</v>
      </c>
      <c r="AN68" s="67"/>
      <c r="AO68" s="67"/>
      <c r="AP68" s="67"/>
      <c r="AQ68" s="68"/>
      <c r="AR68" s="66">
        <v>2400</v>
      </c>
      <c r="AS68" s="67"/>
      <c r="AT68" s="67"/>
      <c r="AU68" s="67"/>
      <c r="AV68" s="68"/>
      <c r="AW68" s="66">
        <v>0</v>
      </c>
      <c r="AX68" s="67"/>
      <c r="AY68" s="67"/>
      <c r="AZ68" s="67"/>
      <c r="BA68" s="68"/>
      <c r="BB68" s="66">
        <v>0</v>
      </c>
      <c r="BC68" s="67"/>
      <c r="BD68" s="67"/>
      <c r="BE68" s="67"/>
      <c r="BF68" s="68"/>
      <c r="BG68" s="69">
        <f>IF(ISNUMBER(AR68),AR68,0)+IF(ISNUMBER(AW68),AW68,0)</f>
        <v>2400</v>
      </c>
      <c r="BH68" s="69"/>
      <c r="BI68" s="69"/>
      <c r="BJ68" s="69"/>
      <c r="BK68" s="69"/>
      <c r="CA68" s="25" t="s">
        <v>30</v>
      </c>
    </row>
    <row r="69" spans="1:79" s="25" customFormat="1" ht="12.75" customHeight="1">
      <c r="A69" s="44">
        <v>2240</v>
      </c>
      <c r="B69" s="45"/>
      <c r="C69" s="45"/>
      <c r="D69" s="71"/>
      <c r="E69" s="36" t="s">
        <v>179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66">
        <v>2200</v>
      </c>
      <c r="Y69" s="67"/>
      <c r="Z69" s="67"/>
      <c r="AA69" s="67"/>
      <c r="AB69" s="68"/>
      <c r="AC69" s="66">
        <v>0</v>
      </c>
      <c r="AD69" s="67"/>
      <c r="AE69" s="67"/>
      <c r="AF69" s="67"/>
      <c r="AG69" s="68"/>
      <c r="AH69" s="66">
        <v>0</v>
      </c>
      <c r="AI69" s="67"/>
      <c r="AJ69" s="67"/>
      <c r="AK69" s="67"/>
      <c r="AL69" s="68"/>
      <c r="AM69" s="66">
        <f>IF(ISNUMBER(X69),X69,0)+IF(ISNUMBER(AC69),AC69,0)</f>
        <v>2200</v>
      </c>
      <c r="AN69" s="67"/>
      <c r="AO69" s="67"/>
      <c r="AP69" s="67"/>
      <c r="AQ69" s="68"/>
      <c r="AR69" s="66">
        <v>2400</v>
      </c>
      <c r="AS69" s="67"/>
      <c r="AT69" s="67"/>
      <c r="AU69" s="67"/>
      <c r="AV69" s="68"/>
      <c r="AW69" s="66">
        <v>0</v>
      </c>
      <c r="AX69" s="67"/>
      <c r="AY69" s="67"/>
      <c r="AZ69" s="67"/>
      <c r="BA69" s="68"/>
      <c r="BB69" s="66">
        <v>0</v>
      </c>
      <c r="BC69" s="67"/>
      <c r="BD69" s="67"/>
      <c r="BE69" s="67"/>
      <c r="BF69" s="68"/>
      <c r="BG69" s="69">
        <f>IF(ISNUMBER(AR69),AR69,0)+IF(ISNUMBER(AW69),AW69,0)</f>
        <v>2400</v>
      </c>
      <c r="BH69" s="69"/>
      <c r="BI69" s="69"/>
      <c r="BJ69" s="69"/>
      <c r="BK69" s="69"/>
    </row>
    <row r="70" spans="1:79" s="26" customFormat="1" ht="12.75" customHeight="1">
      <c r="A70" s="46"/>
      <c r="B70" s="47"/>
      <c r="C70" s="47"/>
      <c r="D70" s="70"/>
      <c r="E70" s="31" t="s">
        <v>147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3"/>
      <c r="X70" s="62">
        <v>4400</v>
      </c>
      <c r="Y70" s="63"/>
      <c r="Z70" s="63"/>
      <c r="AA70" s="63"/>
      <c r="AB70" s="64"/>
      <c r="AC70" s="62">
        <v>0</v>
      </c>
      <c r="AD70" s="63"/>
      <c r="AE70" s="63"/>
      <c r="AF70" s="63"/>
      <c r="AG70" s="64"/>
      <c r="AH70" s="62">
        <v>0</v>
      </c>
      <c r="AI70" s="63"/>
      <c r="AJ70" s="63"/>
      <c r="AK70" s="63"/>
      <c r="AL70" s="64"/>
      <c r="AM70" s="62">
        <f>IF(ISNUMBER(X70),X70,0)+IF(ISNUMBER(AC70),AC70,0)</f>
        <v>4400</v>
      </c>
      <c r="AN70" s="63"/>
      <c r="AO70" s="63"/>
      <c r="AP70" s="63"/>
      <c r="AQ70" s="64"/>
      <c r="AR70" s="62">
        <v>4800</v>
      </c>
      <c r="AS70" s="63"/>
      <c r="AT70" s="63"/>
      <c r="AU70" s="63"/>
      <c r="AV70" s="64"/>
      <c r="AW70" s="62">
        <v>0</v>
      </c>
      <c r="AX70" s="63"/>
      <c r="AY70" s="63"/>
      <c r="AZ70" s="63"/>
      <c r="BA70" s="64"/>
      <c r="BB70" s="62">
        <v>0</v>
      </c>
      <c r="BC70" s="63"/>
      <c r="BD70" s="63"/>
      <c r="BE70" s="63"/>
      <c r="BF70" s="64"/>
      <c r="BG70" s="65">
        <f>IF(ISNUMBER(AR70),AR70,0)+IF(ISNUMBER(AW70),AW70,0)</f>
        <v>4800</v>
      </c>
      <c r="BH70" s="65"/>
      <c r="BI70" s="65"/>
      <c r="BJ70" s="65"/>
      <c r="BK70" s="65"/>
    </row>
    <row r="72" spans="1:79" ht="14.25" customHeight="1">
      <c r="A72" s="81" t="s">
        <v>287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79" ht="15" customHeight="1">
      <c r="A73" s="96" t="s">
        <v>258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</row>
    <row r="74" spans="1:79" ht="23.1" customHeight="1">
      <c r="A74" s="122" t="s">
        <v>119</v>
      </c>
      <c r="B74" s="123"/>
      <c r="C74" s="123"/>
      <c r="D74" s="123"/>
      <c r="E74" s="124"/>
      <c r="F74" s="98" t="s">
        <v>19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100"/>
      <c r="X74" s="54" t="s">
        <v>280</v>
      </c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93" t="s">
        <v>285</v>
      </c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5"/>
    </row>
    <row r="75" spans="1:79" ht="53.25" customHeight="1">
      <c r="A75" s="125"/>
      <c r="B75" s="126"/>
      <c r="C75" s="126"/>
      <c r="D75" s="126"/>
      <c r="E75" s="127"/>
      <c r="F75" s="101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93" t="s">
        <v>4</v>
      </c>
      <c r="Y75" s="94"/>
      <c r="Z75" s="94"/>
      <c r="AA75" s="94"/>
      <c r="AB75" s="95"/>
      <c r="AC75" s="93" t="s">
        <v>3</v>
      </c>
      <c r="AD75" s="94"/>
      <c r="AE75" s="94"/>
      <c r="AF75" s="94"/>
      <c r="AG75" s="95"/>
      <c r="AH75" s="116" t="s">
        <v>116</v>
      </c>
      <c r="AI75" s="117"/>
      <c r="AJ75" s="117"/>
      <c r="AK75" s="117"/>
      <c r="AL75" s="118"/>
      <c r="AM75" s="93" t="s">
        <v>5</v>
      </c>
      <c r="AN75" s="94"/>
      <c r="AO75" s="94"/>
      <c r="AP75" s="94"/>
      <c r="AQ75" s="95"/>
      <c r="AR75" s="93" t="s">
        <v>4</v>
      </c>
      <c r="AS75" s="94"/>
      <c r="AT75" s="94"/>
      <c r="AU75" s="94"/>
      <c r="AV75" s="95"/>
      <c r="AW75" s="93" t="s">
        <v>3</v>
      </c>
      <c r="AX75" s="94"/>
      <c r="AY75" s="94"/>
      <c r="AZ75" s="94"/>
      <c r="BA75" s="95"/>
      <c r="BB75" s="86" t="s">
        <v>116</v>
      </c>
      <c r="BC75" s="86"/>
      <c r="BD75" s="86"/>
      <c r="BE75" s="86"/>
      <c r="BF75" s="86"/>
      <c r="BG75" s="93" t="s">
        <v>96</v>
      </c>
      <c r="BH75" s="94"/>
      <c r="BI75" s="94"/>
      <c r="BJ75" s="94"/>
      <c r="BK75" s="95"/>
    </row>
    <row r="76" spans="1:79" ht="15" customHeight="1">
      <c r="A76" s="93">
        <v>1</v>
      </c>
      <c r="B76" s="94"/>
      <c r="C76" s="94"/>
      <c r="D76" s="94"/>
      <c r="E76" s="95"/>
      <c r="F76" s="93">
        <v>2</v>
      </c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3">
        <v>3</v>
      </c>
      <c r="Y76" s="94"/>
      <c r="Z76" s="94"/>
      <c r="AA76" s="94"/>
      <c r="AB76" s="95"/>
      <c r="AC76" s="93">
        <v>4</v>
      </c>
      <c r="AD76" s="94"/>
      <c r="AE76" s="94"/>
      <c r="AF76" s="94"/>
      <c r="AG76" s="95"/>
      <c r="AH76" s="93">
        <v>5</v>
      </c>
      <c r="AI76" s="94"/>
      <c r="AJ76" s="94"/>
      <c r="AK76" s="94"/>
      <c r="AL76" s="95"/>
      <c r="AM76" s="93">
        <v>6</v>
      </c>
      <c r="AN76" s="94"/>
      <c r="AO76" s="94"/>
      <c r="AP76" s="94"/>
      <c r="AQ76" s="95"/>
      <c r="AR76" s="93">
        <v>7</v>
      </c>
      <c r="AS76" s="94"/>
      <c r="AT76" s="94"/>
      <c r="AU76" s="94"/>
      <c r="AV76" s="95"/>
      <c r="AW76" s="93">
        <v>8</v>
      </c>
      <c r="AX76" s="94"/>
      <c r="AY76" s="94"/>
      <c r="AZ76" s="94"/>
      <c r="BA76" s="95"/>
      <c r="BB76" s="93">
        <v>9</v>
      </c>
      <c r="BC76" s="94"/>
      <c r="BD76" s="94"/>
      <c r="BE76" s="94"/>
      <c r="BF76" s="95"/>
      <c r="BG76" s="93">
        <v>10</v>
      </c>
      <c r="BH76" s="94"/>
      <c r="BI76" s="94"/>
      <c r="BJ76" s="94"/>
      <c r="BK76" s="95"/>
    </row>
    <row r="77" spans="1:79" s="1" customFormat="1" ht="15" hidden="1" customHeight="1">
      <c r="A77" s="107" t="s">
        <v>64</v>
      </c>
      <c r="B77" s="108"/>
      <c r="C77" s="108"/>
      <c r="D77" s="108"/>
      <c r="E77" s="109"/>
      <c r="F77" s="107" t="s">
        <v>57</v>
      </c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9"/>
      <c r="X77" s="107" t="s">
        <v>60</v>
      </c>
      <c r="Y77" s="108"/>
      <c r="Z77" s="108"/>
      <c r="AA77" s="108"/>
      <c r="AB77" s="109"/>
      <c r="AC77" s="107" t="s">
        <v>61</v>
      </c>
      <c r="AD77" s="108"/>
      <c r="AE77" s="108"/>
      <c r="AF77" s="108"/>
      <c r="AG77" s="109"/>
      <c r="AH77" s="107" t="s">
        <v>94</v>
      </c>
      <c r="AI77" s="108"/>
      <c r="AJ77" s="108"/>
      <c r="AK77" s="108"/>
      <c r="AL77" s="109"/>
      <c r="AM77" s="113" t="s">
        <v>171</v>
      </c>
      <c r="AN77" s="114"/>
      <c r="AO77" s="114"/>
      <c r="AP77" s="114"/>
      <c r="AQ77" s="115"/>
      <c r="AR77" s="107" t="s">
        <v>62</v>
      </c>
      <c r="AS77" s="108"/>
      <c r="AT77" s="108"/>
      <c r="AU77" s="108"/>
      <c r="AV77" s="109"/>
      <c r="AW77" s="107" t="s">
        <v>63</v>
      </c>
      <c r="AX77" s="108"/>
      <c r="AY77" s="108"/>
      <c r="AZ77" s="108"/>
      <c r="BA77" s="109"/>
      <c r="BB77" s="107" t="s">
        <v>95</v>
      </c>
      <c r="BC77" s="108"/>
      <c r="BD77" s="108"/>
      <c r="BE77" s="108"/>
      <c r="BF77" s="109"/>
      <c r="BG77" s="113" t="s">
        <v>171</v>
      </c>
      <c r="BH77" s="114"/>
      <c r="BI77" s="114"/>
      <c r="BJ77" s="114"/>
      <c r="BK77" s="115"/>
      <c r="CA77" t="s">
        <v>31</v>
      </c>
    </row>
    <row r="78" spans="1:79" s="26" customFormat="1" ht="12.75" customHeight="1">
      <c r="A78" s="46"/>
      <c r="B78" s="47"/>
      <c r="C78" s="47"/>
      <c r="D78" s="47"/>
      <c r="E78" s="70"/>
      <c r="F78" s="46" t="s">
        <v>147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70"/>
      <c r="X78" s="119"/>
      <c r="Y78" s="120"/>
      <c r="Z78" s="120"/>
      <c r="AA78" s="120"/>
      <c r="AB78" s="121"/>
      <c r="AC78" s="119"/>
      <c r="AD78" s="120"/>
      <c r="AE78" s="120"/>
      <c r="AF78" s="120"/>
      <c r="AG78" s="121"/>
      <c r="AH78" s="65"/>
      <c r="AI78" s="65"/>
      <c r="AJ78" s="65"/>
      <c r="AK78" s="65"/>
      <c r="AL78" s="65"/>
      <c r="AM78" s="65">
        <f>IF(ISNUMBER(X78),X78,0)+IF(ISNUMBER(AC78),AC78,0)</f>
        <v>0</v>
      </c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>
        <f>IF(ISNUMBER(AR78),AR78,0)+IF(ISNUMBER(AW78),AW78,0)</f>
        <v>0</v>
      </c>
      <c r="BH78" s="65"/>
      <c r="BI78" s="65"/>
      <c r="BJ78" s="65"/>
      <c r="BK78" s="65"/>
      <c r="CA78" s="26" t="s">
        <v>32</v>
      </c>
    </row>
    <row r="81" spans="1:79" ht="14.25" customHeight="1">
      <c r="A81" s="81" t="s">
        <v>120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</row>
    <row r="82" spans="1:79" ht="14.25" customHeight="1">
      <c r="A82" s="81" t="s">
        <v>272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</row>
    <row r="83" spans="1:79" ht="15" customHeight="1">
      <c r="A83" s="96" t="s">
        <v>258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</row>
    <row r="84" spans="1:79" ht="23.1" customHeight="1">
      <c r="A84" s="98" t="s">
        <v>6</v>
      </c>
      <c r="B84" s="99"/>
      <c r="C84" s="99"/>
      <c r="D84" s="98" t="s">
        <v>121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100"/>
      <c r="U84" s="93" t="s">
        <v>259</v>
      </c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5"/>
      <c r="AN84" s="93" t="s">
        <v>262</v>
      </c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5"/>
      <c r="BG84" s="54" t="s">
        <v>269</v>
      </c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</row>
    <row r="85" spans="1:79" ht="52.5" customHeight="1">
      <c r="A85" s="101"/>
      <c r="B85" s="102"/>
      <c r="C85" s="102"/>
      <c r="D85" s="101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3"/>
      <c r="U85" s="93" t="s">
        <v>4</v>
      </c>
      <c r="V85" s="94"/>
      <c r="W85" s="94"/>
      <c r="X85" s="94"/>
      <c r="Y85" s="95"/>
      <c r="Z85" s="93" t="s">
        <v>3</v>
      </c>
      <c r="AA85" s="94"/>
      <c r="AB85" s="94"/>
      <c r="AC85" s="94"/>
      <c r="AD85" s="95"/>
      <c r="AE85" s="116" t="s">
        <v>116</v>
      </c>
      <c r="AF85" s="117"/>
      <c r="AG85" s="117"/>
      <c r="AH85" s="118"/>
      <c r="AI85" s="93" t="s">
        <v>5</v>
      </c>
      <c r="AJ85" s="94"/>
      <c r="AK85" s="94"/>
      <c r="AL85" s="94"/>
      <c r="AM85" s="95"/>
      <c r="AN85" s="93" t="s">
        <v>4</v>
      </c>
      <c r="AO85" s="94"/>
      <c r="AP85" s="94"/>
      <c r="AQ85" s="94"/>
      <c r="AR85" s="95"/>
      <c r="AS85" s="93" t="s">
        <v>3</v>
      </c>
      <c r="AT85" s="94"/>
      <c r="AU85" s="94"/>
      <c r="AV85" s="94"/>
      <c r="AW85" s="95"/>
      <c r="AX85" s="116" t="s">
        <v>116</v>
      </c>
      <c r="AY85" s="117"/>
      <c r="AZ85" s="117"/>
      <c r="BA85" s="118"/>
      <c r="BB85" s="93" t="s">
        <v>96</v>
      </c>
      <c r="BC85" s="94"/>
      <c r="BD85" s="94"/>
      <c r="BE85" s="94"/>
      <c r="BF85" s="95"/>
      <c r="BG85" s="93" t="s">
        <v>4</v>
      </c>
      <c r="BH85" s="94"/>
      <c r="BI85" s="94"/>
      <c r="BJ85" s="94"/>
      <c r="BK85" s="95"/>
      <c r="BL85" s="54" t="s">
        <v>3</v>
      </c>
      <c r="BM85" s="54"/>
      <c r="BN85" s="54"/>
      <c r="BO85" s="54"/>
      <c r="BP85" s="54"/>
      <c r="BQ85" s="86" t="s">
        <v>116</v>
      </c>
      <c r="BR85" s="86"/>
      <c r="BS85" s="86"/>
      <c r="BT85" s="86"/>
      <c r="BU85" s="93" t="s">
        <v>97</v>
      </c>
      <c r="BV85" s="94"/>
      <c r="BW85" s="94"/>
      <c r="BX85" s="94"/>
      <c r="BY85" s="95"/>
    </row>
    <row r="86" spans="1:79" ht="15" customHeight="1">
      <c r="A86" s="93">
        <v>1</v>
      </c>
      <c r="B86" s="94"/>
      <c r="C86" s="94"/>
      <c r="D86" s="93">
        <v>2</v>
      </c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5"/>
      <c r="U86" s="93">
        <v>3</v>
      </c>
      <c r="V86" s="94"/>
      <c r="W86" s="94"/>
      <c r="X86" s="94"/>
      <c r="Y86" s="95"/>
      <c r="Z86" s="93">
        <v>4</v>
      </c>
      <c r="AA86" s="94"/>
      <c r="AB86" s="94"/>
      <c r="AC86" s="94"/>
      <c r="AD86" s="95"/>
      <c r="AE86" s="93">
        <v>5</v>
      </c>
      <c r="AF86" s="94"/>
      <c r="AG86" s="94"/>
      <c r="AH86" s="95"/>
      <c r="AI86" s="93">
        <v>6</v>
      </c>
      <c r="AJ86" s="94"/>
      <c r="AK86" s="94"/>
      <c r="AL86" s="94"/>
      <c r="AM86" s="95"/>
      <c r="AN86" s="93">
        <v>7</v>
      </c>
      <c r="AO86" s="94"/>
      <c r="AP86" s="94"/>
      <c r="AQ86" s="94"/>
      <c r="AR86" s="95"/>
      <c r="AS86" s="93">
        <v>8</v>
      </c>
      <c r="AT86" s="94"/>
      <c r="AU86" s="94"/>
      <c r="AV86" s="94"/>
      <c r="AW86" s="95"/>
      <c r="AX86" s="54">
        <v>9</v>
      </c>
      <c r="AY86" s="54"/>
      <c r="AZ86" s="54"/>
      <c r="BA86" s="54"/>
      <c r="BB86" s="93">
        <v>10</v>
      </c>
      <c r="BC86" s="94"/>
      <c r="BD86" s="94"/>
      <c r="BE86" s="94"/>
      <c r="BF86" s="95"/>
      <c r="BG86" s="93">
        <v>11</v>
      </c>
      <c r="BH86" s="94"/>
      <c r="BI86" s="94"/>
      <c r="BJ86" s="94"/>
      <c r="BK86" s="95"/>
      <c r="BL86" s="54">
        <v>12</v>
      </c>
      <c r="BM86" s="54"/>
      <c r="BN86" s="54"/>
      <c r="BO86" s="54"/>
      <c r="BP86" s="54"/>
      <c r="BQ86" s="93">
        <v>13</v>
      </c>
      <c r="BR86" s="94"/>
      <c r="BS86" s="94"/>
      <c r="BT86" s="95"/>
      <c r="BU86" s="93">
        <v>14</v>
      </c>
      <c r="BV86" s="94"/>
      <c r="BW86" s="94"/>
      <c r="BX86" s="94"/>
      <c r="BY86" s="95"/>
    </row>
    <row r="87" spans="1:79" s="1" customFormat="1" ht="14.25" hidden="1" customHeight="1">
      <c r="A87" s="107" t="s">
        <v>69</v>
      </c>
      <c r="B87" s="108"/>
      <c r="C87" s="108"/>
      <c r="D87" s="107" t="s">
        <v>57</v>
      </c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9"/>
      <c r="U87" s="84" t="s">
        <v>65</v>
      </c>
      <c r="V87" s="84"/>
      <c r="W87" s="84"/>
      <c r="X87" s="84"/>
      <c r="Y87" s="84"/>
      <c r="Z87" s="84" t="s">
        <v>66</v>
      </c>
      <c r="AA87" s="84"/>
      <c r="AB87" s="84"/>
      <c r="AC87" s="84"/>
      <c r="AD87" s="84"/>
      <c r="AE87" s="84" t="s">
        <v>91</v>
      </c>
      <c r="AF87" s="84"/>
      <c r="AG87" s="84"/>
      <c r="AH87" s="84"/>
      <c r="AI87" s="104" t="s">
        <v>170</v>
      </c>
      <c r="AJ87" s="104"/>
      <c r="AK87" s="104"/>
      <c r="AL87" s="104"/>
      <c r="AM87" s="104"/>
      <c r="AN87" s="84" t="s">
        <v>67</v>
      </c>
      <c r="AO87" s="84"/>
      <c r="AP87" s="84"/>
      <c r="AQ87" s="84"/>
      <c r="AR87" s="84"/>
      <c r="AS87" s="84" t="s">
        <v>68</v>
      </c>
      <c r="AT87" s="84"/>
      <c r="AU87" s="84"/>
      <c r="AV87" s="84"/>
      <c r="AW87" s="84"/>
      <c r="AX87" s="84" t="s">
        <v>92</v>
      </c>
      <c r="AY87" s="84"/>
      <c r="AZ87" s="84"/>
      <c r="BA87" s="84"/>
      <c r="BB87" s="104" t="s">
        <v>170</v>
      </c>
      <c r="BC87" s="104"/>
      <c r="BD87" s="104"/>
      <c r="BE87" s="104"/>
      <c r="BF87" s="104"/>
      <c r="BG87" s="84" t="s">
        <v>58</v>
      </c>
      <c r="BH87" s="84"/>
      <c r="BI87" s="84"/>
      <c r="BJ87" s="84"/>
      <c r="BK87" s="84"/>
      <c r="BL87" s="84" t="s">
        <v>59</v>
      </c>
      <c r="BM87" s="84"/>
      <c r="BN87" s="84"/>
      <c r="BO87" s="84"/>
      <c r="BP87" s="84"/>
      <c r="BQ87" s="84" t="s">
        <v>93</v>
      </c>
      <c r="BR87" s="84"/>
      <c r="BS87" s="84"/>
      <c r="BT87" s="84"/>
      <c r="BU87" s="104" t="s">
        <v>170</v>
      </c>
      <c r="BV87" s="104"/>
      <c r="BW87" s="104"/>
      <c r="BX87" s="104"/>
      <c r="BY87" s="104"/>
      <c r="CA87" t="s">
        <v>33</v>
      </c>
    </row>
    <row r="88" spans="1:79" s="25" customFormat="1" ht="38.25" customHeight="1">
      <c r="A88" s="44">
        <v>1</v>
      </c>
      <c r="B88" s="45"/>
      <c r="C88" s="45"/>
      <c r="D88" s="36" t="s">
        <v>301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8"/>
      <c r="U88" s="66">
        <v>14450</v>
      </c>
      <c r="V88" s="67"/>
      <c r="W88" s="67"/>
      <c r="X88" s="67"/>
      <c r="Y88" s="68"/>
      <c r="Z88" s="66">
        <v>0</v>
      </c>
      <c r="AA88" s="67"/>
      <c r="AB88" s="67"/>
      <c r="AC88" s="67"/>
      <c r="AD88" s="68"/>
      <c r="AE88" s="66">
        <v>0</v>
      </c>
      <c r="AF88" s="67"/>
      <c r="AG88" s="67"/>
      <c r="AH88" s="68"/>
      <c r="AI88" s="66">
        <f>IF(ISNUMBER(U88),U88,0)+IF(ISNUMBER(Z88),Z88,0)</f>
        <v>14450</v>
      </c>
      <c r="AJ88" s="67"/>
      <c r="AK88" s="67"/>
      <c r="AL88" s="67"/>
      <c r="AM88" s="68"/>
      <c r="AN88" s="66">
        <v>20000</v>
      </c>
      <c r="AO88" s="67"/>
      <c r="AP88" s="67"/>
      <c r="AQ88" s="67"/>
      <c r="AR88" s="68"/>
      <c r="AS88" s="66">
        <v>0</v>
      </c>
      <c r="AT88" s="67"/>
      <c r="AU88" s="67"/>
      <c r="AV88" s="67"/>
      <c r="AW88" s="68"/>
      <c r="AX88" s="66">
        <v>0</v>
      </c>
      <c r="AY88" s="67"/>
      <c r="AZ88" s="67"/>
      <c r="BA88" s="68"/>
      <c r="BB88" s="66">
        <f>IF(ISNUMBER(AN88),AN88,0)+IF(ISNUMBER(AS88),AS88,0)</f>
        <v>20000</v>
      </c>
      <c r="BC88" s="67"/>
      <c r="BD88" s="67"/>
      <c r="BE88" s="67"/>
      <c r="BF88" s="68"/>
      <c r="BG88" s="66">
        <v>2000</v>
      </c>
      <c r="BH88" s="67"/>
      <c r="BI88" s="67"/>
      <c r="BJ88" s="67"/>
      <c r="BK88" s="68"/>
      <c r="BL88" s="66">
        <v>0</v>
      </c>
      <c r="BM88" s="67"/>
      <c r="BN88" s="67"/>
      <c r="BO88" s="67"/>
      <c r="BP88" s="68"/>
      <c r="BQ88" s="66">
        <v>0</v>
      </c>
      <c r="BR88" s="67"/>
      <c r="BS88" s="67"/>
      <c r="BT88" s="68"/>
      <c r="BU88" s="66">
        <f>IF(ISNUMBER(BG88),BG88,0)+IF(ISNUMBER(BL88),BL88,0)</f>
        <v>2000</v>
      </c>
      <c r="BV88" s="67"/>
      <c r="BW88" s="67"/>
      <c r="BX88" s="67"/>
      <c r="BY88" s="68"/>
      <c r="CA88" s="25" t="s">
        <v>34</v>
      </c>
    </row>
    <row r="89" spans="1:79" s="25" customFormat="1" ht="25.5" customHeight="1">
      <c r="A89" s="44">
        <v>2</v>
      </c>
      <c r="B89" s="45"/>
      <c r="C89" s="45"/>
      <c r="D89" s="36" t="s">
        <v>302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8"/>
      <c r="U89" s="66">
        <v>5000</v>
      </c>
      <c r="V89" s="67"/>
      <c r="W89" s="67"/>
      <c r="X89" s="67"/>
      <c r="Y89" s="68"/>
      <c r="Z89" s="66">
        <v>0</v>
      </c>
      <c r="AA89" s="67"/>
      <c r="AB89" s="67"/>
      <c r="AC89" s="67"/>
      <c r="AD89" s="68"/>
      <c r="AE89" s="66">
        <v>0</v>
      </c>
      <c r="AF89" s="67"/>
      <c r="AG89" s="67"/>
      <c r="AH89" s="68"/>
      <c r="AI89" s="66">
        <f>IF(ISNUMBER(U89),U89,0)+IF(ISNUMBER(Z89),Z89,0)</f>
        <v>5000</v>
      </c>
      <c r="AJ89" s="67"/>
      <c r="AK89" s="67"/>
      <c r="AL89" s="67"/>
      <c r="AM89" s="68"/>
      <c r="AN89" s="66">
        <v>5000</v>
      </c>
      <c r="AO89" s="67"/>
      <c r="AP89" s="67"/>
      <c r="AQ89" s="67"/>
      <c r="AR89" s="68"/>
      <c r="AS89" s="66">
        <v>0</v>
      </c>
      <c r="AT89" s="67"/>
      <c r="AU89" s="67"/>
      <c r="AV89" s="67"/>
      <c r="AW89" s="68"/>
      <c r="AX89" s="66">
        <v>0</v>
      </c>
      <c r="AY89" s="67"/>
      <c r="AZ89" s="67"/>
      <c r="BA89" s="68"/>
      <c r="BB89" s="66">
        <f>IF(ISNUMBER(AN89),AN89,0)+IF(ISNUMBER(AS89),AS89,0)</f>
        <v>5000</v>
      </c>
      <c r="BC89" s="67"/>
      <c r="BD89" s="67"/>
      <c r="BE89" s="67"/>
      <c r="BF89" s="68"/>
      <c r="BG89" s="66">
        <v>2000</v>
      </c>
      <c r="BH89" s="67"/>
      <c r="BI89" s="67"/>
      <c r="BJ89" s="67"/>
      <c r="BK89" s="68"/>
      <c r="BL89" s="66">
        <v>0</v>
      </c>
      <c r="BM89" s="67"/>
      <c r="BN89" s="67"/>
      <c r="BO89" s="67"/>
      <c r="BP89" s="68"/>
      <c r="BQ89" s="66">
        <v>0</v>
      </c>
      <c r="BR89" s="67"/>
      <c r="BS89" s="67"/>
      <c r="BT89" s="68"/>
      <c r="BU89" s="66">
        <f>IF(ISNUMBER(BG89),BG89,0)+IF(ISNUMBER(BL89),BL89,0)</f>
        <v>2000</v>
      </c>
      <c r="BV89" s="67"/>
      <c r="BW89" s="67"/>
      <c r="BX89" s="67"/>
      <c r="BY89" s="68"/>
    </row>
    <row r="90" spans="1:79" s="26" customFormat="1" ht="12.75" customHeight="1">
      <c r="A90" s="46"/>
      <c r="B90" s="47"/>
      <c r="C90" s="47"/>
      <c r="D90" s="31" t="s">
        <v>147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3"/>
      <c r="U90" s="62">
        <v>19450</v>
      </c>
      <c r="V90" s="63"/>
      <c r="W90" s="63"/>
      <c r="X90" s="63"/>
      <c r="Y90" s="64"/>
      <c r="Z90" s="62">
        <v>0</v>
      </c>
      <c r="AA90" s="63"/>
      <c r="AB90" s="63"/>
      <c r="AC90" s="63"/>
      <c r="AD90" s="64"/>
      <c r="AE90" s="62">
        <v>0</v>
      </c>
      <c r="AF90" s="63"/>
      <c r="AG90" s="63"/>
      <c r="AH90" s="64"/>
      <c r="AI90" s="62">
        <f>IF(ISNUMBER(U90),U90,0)+IF(ISNUMBER(Z90),Z90,0)</f>
        <v>19450</v>
      </c>
      <c r="AJ90" s="63"/>
      <c r="AK90" s="63"/>
      <c r="AL90" s="63"/>
      <c r="AM90" s="64"/>
      <c r="AN90" s="62">
        <v>25000</v>
      </c>
      <c r="AO90" s="63"/>
      <c r="AP90" s="63"/>
      <c r="AQ90" s="63"/>
      <c r="AR90" s="64"/>
      <c r="AS90" s="62">
        <v>0</v>
      </c>
      <c r="AT90" s="63"/>
      <c r="AU90" s="63"/>
      <c r="AV90" s="63"/>
      <c r="AW90" s="64"/>
      <c r="AX90" s="62">
        <v>0</v>
      </c>
      <c r="AY90" s="63"/>
      <c r="AZ90" s="63"/>
      <c r="BA90" s="64"/>
      <c r="BB90" s="62">
        <f>IF(ISNUMBER(AN90),AN90,0)+IF(ISNUMBER(AS90),AS90,0)</f>
        <v>25000</v>
      </c>
      <c r="BC90" s="63"/>
      <c r="BD90" s="63"/>
      <c r="BE90" s="63"/>
      <c r="BF90" s="64"/>
      <c r="BG90" s="62">
        <v>4000</v>
      </c>
      <c r="BH90" s="63"/>
      <c r="BI90" s="63"/>
      <c r="BJ90" s="63"/>
      <c r="BK90" s="64"/>
      <c r="BL90" s="62">
        <v>0</v>
      </c>
      <c r="BM90" s="63"/>
      <c r="BN90" s="63"/>
      <c r="BO90" s="63"/>
      <c r="BP90" s="64"/>
      <c r="BQ90" s="62">
        <v>0</v>
      </c>
      <c r="BR90" s="63"/>
      <c r="BS90" s="63"/>
      <c r="BT90" s="64"/>
      <c r="BU90" s="62">
        <f>IF(ISNUMBER(BG90),BG90,0)+IF(ISNUMBER(BL90),BL90,0)</f>
        <v>4000</v>
      </c>
      <c r="BV90" s="63"/>
      <c r="BW90" s="63"/>
      <c r="BX90" s="63"/>
      <c r="BY90" s="64"/>
    </row>
    <row r="92" spans="1:79" ht="14.25" customHeight="1">
      <c r="A92" s="81" t="s">
        <v>288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</row>
    <row r="93" spans="1:79" ht="15" customHeight="1">
      <c r="A93" s="97" t="s">
        <v>258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</row>
    <row r="94" spans="1:79" ht="23.1" customHeight="1">
      <c r="A94" s="98" t="s">
        <v>6</v>
      </c>
      <c r="B94" s="99"/>
      <c r="C94" s="99"/>
      <c r="D94" s="98" t="s">
        <v>121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100"/>
      <c r="U94" s="54" t="s">
        <v>280</v>
      </c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 t="s">
        <v>285</v>
      </c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</row>
    <row r="95" spans="1:79" ht="54" customHeight="1">
      <c r="A95" s="101"/>
      <c r="B95" s="102"/>
      <c r="C95" s="102"/>
      <c r="D95" s="101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3"/>
      <c r="U95" s="93" t="s">
        <v>4</v>
      </c>
      <c r="V95" s="94"/>
      <c r="W95" s="94"/>
      <c r="X95" s="94"/>
      <c r="Y95" s="95"/>
      <c r="Z95" s="93" t="s">
        <v>3</v>
      </c>
      <c r="AA95" s="94"/>
      <c r="AB95" s="94"/>
      <c r="AC95" s="94"/>
      <c r="AD95" s="95"/>
      <c r="AE95" s="116" t="s">
        <v>116</v>
      </c>
      <c r="AF95" s="117"/>
      <c r="AG95" s="117"/>
      <c r="AH95" s="117"/>
      <c r="AI95" s="118"/>
      <c r="AJ95" s="93" t="s">
        <v>5</v>
      </c>
      <c r="AK95" s="94"/>
      <c r="AL95" s="94"/>
      <c r="AM95" s="94"/>
      <c r="AN95" s="95"/>
      <c r="AO95" s="93" t="s">
        <v>4</v>
      </c>
      <c r="AP95" s="94"/>
      <c r="AQ95" s="94"/>
      <c r="AR95" s="94"/>
      <c r="AS95" s="95"/>
      <c r="AT95" s="93" t="s">
        <v>3</v>
      </c>
      <c r="AU95" s="94"/>
      <c r="AV95" s="94"/>
      <c r="AW95" s="94"/>
      <c r="AX95" s="95"/>
      <c r="AY95" s="116" t="s">
        <v>116</v>
      </c>
      <c r="AZ95" s="117"/>
      <c r="BA95" s="117"/>
      <c r="BB95" s="117"/>
      <c r="BC95" s="118"/>
      <c r="BD95" s="54" t="s">
        <v>96</v>
      </c>
      <c r="BE95" s="54"/>
      <c r="BF95" s="54"/>
      <c r="BG95" s="54"/>
      <c r="BH95" s="54"/>
    </row>
    <row r="96" spans="1:79" ht="15" customHeight="1">
      <c r="A96" s="93" t="s">
        <v>169</v>
      </c>
      <c r="B96" s="94"/>
      <c r="C96" s="94"/>
      <c r="D96" s="93">
        <v>2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5"/>
      <c r="U96" s="93">
        <v>3</v>
      </c>
      <c r="V96" s="94"/>
      <c r="W96" s="94"/>
      <c r="X96" s="94"/>
      <c r="Y96" s="95"/>
      <c r="Z96" s="93">
        <v>4</v>
      </c>
      <c r="AA96" s="94"/>
      <c r="AB96" s="94"/>
      <c r="AC96" s="94"/>
      <c r="AD96" s="95"/>
      <c r="AE96" s="93">
        <v>5</v>
      </c>
      <c r="AF96" s="94"/>
      <c r="AG96" s="94"/>
      <c r="AH96" s="94"/>
      <c r="AI96" s="95"/>
      <c r="AJ96" s="93">
        <v>6</v>
      </c>
      <c r="AK96" s="94"/>
      <c r="AL96" s="94"/>
      <c r="AM96" s="94"/>
      <c r="AN96" s="95"/>
      <c r="AO96" s="93">
        <v>7</v>
      </c>
      <c r="AP96" s="94"/>
      <c r="AQ96" s="94"/>
      <c r="AR96" s="94"/>
      <c r="AS96" s="95"/>
      <c r="AT96" s="93">
        <v>8</v>
      </c>
      <c r="AU96" s="94"/>
      <c r="AV96" s="94"/>
      <c r="AW96" s="94"/>
      <c r="AX96" s="95"/>
      <c r="AY96" s="93">
        <v>9</v>
      </c>
      <c r="AZ96" s="94"/>
      <c r="BA96" s="94"/>
      <c r="BB96" s="94"/>
      <c r="BC96" s="95"/>
      <c r="BD96" s="93">
        <v>10</v>
      </c>
      <c r="BE96" s="94"/>
      <c r="BF96" s="94"/>
      <c r="BG96" s="94"/>
      <c r="BH96" s="95"/>
    </row>
    <row r="97" spans="1:79" s="1" customFormat="1" ht="12.75" hidden="1" customHeight="1">
      <c r="A97" s="107" t="s">
        <v>69</v>
      </c>
      <c r="B97" s="108"/>
      <c r="C97" s="108"/>
      <c r="D97" s="107" t="s">
        <v>57</v>
      </c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9"/>
      <c r="U97" s="107" t="s">
        <v>60</v>
      </c>
      <c r="V97" s="108"/>
      <c r="W97" s="108"/>
      <c r="X97" s="108"/>
      <c r="Y97" s="109"/>
      <c r="Z97" s="107" t="s">
        <v>61</v>
      </c>
      <c r="AA97" s="108"/>
      <c r="AB97" s="108"/>
      <c r="AC97" s="108"/>
      <c r="AD97" s="109"/>
      <c r="AE97" s="107" t="s">
        <v>94</v>
      </c>
      <c r="AF97" s="108"/>
      <c r="AG97" s="108"/>
      <c r="AH97" s="108"/>
      <c r="AI97" s="109"/>
      <c r="AJ97" s="113" t="s">
        <v>171</v>
      </c>
      <c r="AK97" s="114"/>
      <c r="AL97" s="114"/>
      <c r="AM97" s="114"/>
      <c r="AN97" s="115"/>
      <c r="AO97" s="107" t="s">
        <v>62</v>
      </c>
      <c r="AP97" s="108"/>
      <c r="AQ97" s="108"/>
      <c r="AR97" s="108"/>
      <c r="AS97" s="109"/>
      <c r="AT97" s="107" t="s">
        <v>63</v>
      </c>
      <c r="AU97" s="108"/>
      <c r="AV97" s="108"/>
      <c r="AW97" s="108"/>
      <c r="AX97" s="109"/>
      <c r="AY97" s="107" t="s">
        <v>95</v>
      </c>
      <c r="AZ97" s="108"/>
      <c r="BA97" s="108"/>
      <c r="BB97" s="108"/>
      <c r="BC97" s="109"/>
      <c r="BD97" s="104" t="s">
        <v>171</v>
      </c>
      <c r="BE97" s="104"/>
      <c r="BF97" s="104"/>
      <c r="BG97" s="104"/>
      <c r="BH97" s="104"/>
      <c r="CA97" s="1" t="s">
        <v>35</v>
      </c>
    </row>
    <row r="98" spans="1:79" s="25" customFormat="1" ht="38.25" customHeight="1">
      <c r="A98" s="44">
        <v>1</v>
      </c>
      <c r="B98" s="45"/>
      <c r="C98" s="45"/>
      <c r="D98" s="36" t="s">
        <v>301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8"/>
      <c r="U98" s="66">
        <v>2200</v>
      </c>
      <c r="V98" s="67"/>
      <c r="W98" s="67"/>
      <c r="X98" s="67"/>
      <c r="Y98" s="68"/>
      <c r="Z98" s="66">
        <v>0</v>
      </c>
      <c r="AA98" s="67"/>
      <c r="AB98" s="67"/>
      <c r="AC98" s="67"/>
      <c r="AD98" s="68"/>
      <c r="AE98" s="69">
        <v>0</v>
      </c>
      <c r="AF98" s="69"/>
      <c r="AG98" s="69"/>
      <c r="AH98" s="69"/>
      <c r="AI98" s="69"/>
      <c r="AJ98" s="35">
        <f>IF(ISNUMBER(U98),U98,0)+IF(ISNUMBER(Z98),Z98,0)</f>
        <v>2200</v>
      </c>
      <c r="AK98" s="35"/>
      <c r="AL98" s="35"/>
      <c r="AM98" s="35"/>
      <c r="AN98" s="35"/>
      <c r="AO98" s="69">
        <v>2400</v>
      </c>
      <c r="AP98" s="69"/>
      <c r="AQ98" s="69"/>
      <c r="AR98" s="69"/>
      <c r="AS98" s="69"/>
      <c r="AT98" s="35">
        <v>0</v>
      </c>
      <c r="AU98" s="35"/>
      <c r="AV98" s="35"/>
      <c r="AW98" s="35"/>
      <c r="AX98" s="35"/>
      <c r="AY98" s="69">
        <v>0</v>
      </c>
      <c r="AZ98" s="69"/>
      <c r="BA98" s="69"/>
      <c r="BB98" s="69"/>
      <c r="BC98" s="69"/>
      <c r="BD98" s="35">
        <f>IF(ISNUMBER(AO98),AO98,0)+IF(ISNUMBER(AT98),AT98,0)</f>
        <v>2400</v>
      </c>
      <c r="BE98" s="35"/>
      <c r="BF98" s="35"/>
      <c r="BG98" s="35"/>
      <c r="BH98" s="35"/>
      <c r="CA98" s="25" t="s">
        <v>36</v>
      </c>
    </row>
    <row r="99" spans="1:79" s="25" customFormat="1" ht="25.5" customHeight="1">
      <c r="A99" s="44">
        <v>2</v>
      </c>
      <c r="B99" s="45"/>
      <c r="C99" s="45"/>
      <c r="D99" s="36" t="s">
        <v>302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8"/>
      <c r="U99" s="66">
        <v>2200</v>
      </c>
      <c r="V99" s="67"/>
      <c r="W99" s="67"/>
      <c r="X99" s="67"/>
      <c r="Y99" s="68"/>
      <c r="Z99" s="66">
        <v>0</v>
      </c>
      <c r="AA99" s="67"/>
      <c r="AB99" s="67"/>
      <c r="AC99" s="67"/>
      <c r="AD99" s="68"/>
      <c r="AE99" s="69">
        <v>0</v>
      </c>
      <c r="AF99" s="69"/>
      <c r="AG99" s="69"/>
      <c r="AH99" s="69"/>
      <c r="AI99" s="69"/>
      <c r="AJ99" s="35">
        <f>IF(ISNUMBER(U99),U99,0)+IF(ISNUMBER(Z99),Z99,0)</f>
        <v>2200</v>
      </c>
      <c r="AK99" s="35"/>
      <c r="AL99" s="35"/>
      <c r="AM99" s="35"/>
      <c r="AN99" s="35"/>
      <c r="AO99" s="69">
        <v>2400</v>
      </c>
      <c r="AP99" s="69"/>
      <c r="AQ99" s="69"/>
      <c r="AR99" s="69"/>
      <c r="AS99" s="69"/>
      <c r="AT99" s="35">
        <v>0</v>
      </c>
      <c r="AU99" s="35"/>
      <c r="AV99" s="35"/>
      <c r="AW99" s="35"/>
      <c r="AX99" s="35"/>
      <c r="AY99" s="69">
        <v>0</v>
      </c>
      <c r="AZ99" s="69"/>
      <c r="BA99" s="69"/>
      <c r="BB99" s="69"/>
      <c r="BC99" s="69"/>
      <c r="BD99" s="35">
        <f>IF(ISNUMBER(AO99),AO99,0)+IF(ISNUMBER(AT99),AT99,0)</f>
        <v>2400</v>
      </c>
      <c r="BE99" s="35"/>
      <c r="BF99" s="35"/>
      <c r="BG99" s="35"/>
      <c r="BH99" s="35"/>
    </row>
    <row r="100" spans="1:79" s="26" customFormat="1" ht="12.75" customHeight="1">
      <c r="A100" s="46"/>
      <c r="B100" s="47"/>
      <c r="C100" s="47"/>
      <c r="D100" s="31" t="s">
        <v>147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3"/>
      <c r="U100" s="62">
        <v>4400</v>
      </c>
      <c r="V100" s="63"/>
      <c r="W100" s="63"/>
      <c r="X100" s="63"/>
      <c r="Y100" s="64"/>
      <c r="Z100" s="62">
        <v>0</v>
      </c>
      <c r="AA100" s="63"/>
      <c r="AB100" s="63"/>
      <c r="AC100" s="63"/>
      <c r="AD100" s="64"/>
      <c r="AE100" s="65">
        <v>0</v>
      </c>
      <c r="AF100" s="65"/>
      <c r="AG100" s="65"/>
      <c r="AH100" s="65"/>
      <c r="AI100" s="65"/>
      <c r="AJ100" s="30">
        <f>IF(ISNUMBER(U100),U100,0)+IF(ISNUMBER(Z100),Z100,0)</f>
        <v>4400</v>
      </c>
      <c r="AK100" s="30"/>
      <c r="AL100" s="30"/>
      <c r="AM100" s="30"/>
      <c r="AN100" s="30"/>
      <c r="AO100" s="65">
        <v>4800</v>
      </c>
      <c r="AP100" s="65"/>
      <c r="AQ100" s="65"/>
      <c r="AR100" s="65"/>
      <c r="AS100" s="65"/>
      <c r="AT100" s="30">
        <v>0</v>
      </c>
      <c r="AU100" s="30"/>
      <c r="AV100" s="30"/>
      <c r="AW100" s="30"/>
      <c r="AX100" s="30"/>
      <c r="AY100" s="65">
        <v>0</v>
      </c>
      <c r="AZ100" s="65"/>
      <c r="BA100" s="65"/>
      <c r="BB100" s="65"/>
      <c r="BC100" s="65"/>
      <c r="BD100" s="30">
        <f>IF(ISNUMBER(AO100),AO100,0)+IF(ISNUMBER(AT100),AT100,0)</f>
        <v>4800</v>
      </c>
      <c r="BE100" s="30"/>
      <c r="BF100" s="30"/>
      <c r="BG100" s="30"/>
      <c r="BH100" s="30"/>
    </row>
    <row r="101" spans="1:79" s="5" customFormat="1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>
      <c r="A103" s="81" t="s">
        <v>152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</row>
    <row r="104" spans="1:79" ht="14.25" customHeight="1">
      <c r="A104" s="81" t="s">
        <v>273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</row>
    <row r="105" spans="1:79" ht="23.1" customHeight="1">
      <c r="A105" s="98" t="s">
        <v>6</v>
      </c>
      <c r="B105" s="99"/>
      <c r="C105" s="99"/>
      <c r="D105" s="54" t="s">
        <v>9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 t="s">
        <v>8</v>
      </c>
      <c r="R105" s="54"/>
      <c r="S105" s="54"/>
      <c r="T105" s="54"/>
      <c r="U105" s="54"/>
      <c r="V105" s="54" t="s">
        <v>7</v>
      </c>
      <c r="W105" s="54"/>
      <c r="X105" s="54"/>
      <c r="Y105" s="54"/>
      <c r="Z105" s="54"/>
      <c r="AA105" s="54"/>
      <c r="AB105" s="54"/>
      <c r="AC105" s="54"/>
      <c r="AD105" s="54"/>
      <c r="AE105" s="54"/>
      <c r="AF105" s="93" t="s">
        <v>259</v>
      </c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5"/>
      <c r="AU105" s="93" t="s">
        <v>262</v>
      </c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5"/>
      <c r="BJ105" s="93" t="s">
        <v>269</v>
      </c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5"/>
    </row>
    <row r="106" spans="1:79" ht="32.25" customHeight="1">
      <c r="A106" s="101"/>
      <c r="B106" s="102"/>
      <c r="C106" s="102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 t="s">
        <v>4</v>
      </c>
      <c r="AG106" s="54"/>
      <c r="AH106" s="54"/>
      <c r="AI106" s="54"/>
      <c r="AJ106" s="54"/>
      <c r="AK106" s="54" t="s">
        <v>3</v>
      </c>
      <c r="AL106" s="54"/>
      <c r="AM106" s="54"/>
      <c r="AN106" s="54"/>
      <c r="AO106" s="54"/>
      <c r="AP106" s="54" t="s">
        <v>123</v>
      </c>
      <c r="AQ106" s="54"/>
      <c r="AR106" s="54"/>
      <c r="AS106" s="54"/>
      <c r="AT106" s="54"/>
      <c r="AU106" s="54" t="s">
        <v>4</v>
      </c>
      <c r="AV106" s="54"/>
      <c r="AW106" s="54"/>
      <c r="AX106" s="54"/>
      <c r="AY106" s="54"/>
      <c r="AZ106" s="54" t="s">
        <v>3</v>
      </c>
      <c r="BA106" s="54"/>
      <c r="BB106" s="54"/>
      <c r="BC106" s="54"/>
      <c r="BD106" s="54"/>
      <c r="BE106" s="54" t="s">
        <v>90</v>
      </c>
      <c r="BF106" s="54"/>
      <c r="BG106" s="54"/>
      <c r="BH106" s="54"/>
      <c r="BI106" s="54"/>
      <c r="BJ106" s="54" t="s">
        <v>4</v>
      </c>
      <c r="BK106" s="54"/>
      <c r="BL106" s="54"/>
      <c r="BM106" s="54"/>
      <c r="BN106" s="54"/>
      <c r="BO106" s="54" t="s">
        <v>3</v>
      </c>
      <c r="BP106" s="54"/>
      <c r="BQ106" s="54"/>
      <c r="BR106" s="54"/>
      <c r="BS106" s="54"/>
      <c r="BT106" s="54" t="s">
        <v>97</v>
      </c>
      <c r="BU106" s="54"/>
      <c r="BV106" s="54"/>
      <c r="BW106" s="54"/>
      <c r="BX106" s="54"/>
    </row>
    <row r="107" spans="1:79" ht="15" customHeight="1">
      <c r="A107" s="93">
        <v>1</v>
      </c>
      <c r="B107" s="94"/>
      <c r="C107" s="94"/>
      <c r="D107" s="54">
        <v>2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>
        <v>3</v>
      </c>
      <c r="R107" s="54"/>
      <c r="S107" s="54"/>
      <c r="T107" s="54"/>
      <c r="U107" s="54"/>
      <c r="V107" s="54">
        <v>4</v>
      </c>
      <c r="W107" s="54"/>
      <c r="X107" s="54"/>
      <c r="Y107" s="54"/>
      <c r="Z107" s="54"/>
      <c r="AA107" s="54"/>
      <c r="AB107" s="54"/>
      <c r="AC107" s="54"/>
      <c r="AD107" s="54"/>
      <c r="AE107" s="54"/>
      <c r="AF107" s="54">
        <v>5</v>
      </c>
      <c r="AG107" s="54"/>
      <c r="AH107" s="54"/>
      <c r="AI107" s="54"/>
      <c r="AJ107" s="54"/>
      <c r="AK107" s="54">
        <v>6</v>
      </c>
      <c r="AL107" s="54"/>
      <c r="AM107" s="54"/>
      <c r="AN107" s="54"/>
      <c r="AO107" s="54"/>
      <c r="AP107" s="54">
        <v>7</v>
      </c>
      <c r="AQ107" s="54"/>
      <c r="AR107" s="54"/>
      <c r="AS107" s="54"/>
      <c r="AT107" s="54"/>
      <c r="AU107" s="54">
        <v>8</v>
      </c>
      <c r="AV107" s="54"/>
      <c r="AW107" s="54"/>
      <c r="AX107" s="54"/>
      <c r="AY107" s="54"/>
      <c r="AZ107" s="54">
        <v>9</v>
      </c>
      <c r="BA107" s="54"/>
      <c r="BB107" s="54"/>
      <c r="BC107" s="54"/>
      <c r="BD107" s="54"/>
      <c r="BE107" s="54">
        <v>10</v>
      </c>
      <c r="BF107" s="54"/>
      <c r="BG107" s="54"/>
      <c r="BH107" s="54"/>
      <c r="BI107" s="54"/>
      <c r="BJ107" s="54">
        <v>11</v>
      </c>
      <c r="BK107" s="54"/>
      <c r="BL107" s="54"/>
      <c r="BM107" s="54"/>
      <c r="BN107" s="54"/>
      <c r="BO107" s="54">
        <v>12</v>
      </c>
      <c r="BP107" s="54"/>
      <c r="BQ107" s="54"/>
      <c r="BR107" s="54"/>
      <c r="BS107" s="54"/>
      <c r="BT107" s="54">
        <v>13</v>
      </c>
      <c r="BU107" s="54"/>
      <c r="BV107" s="54"/>
      <c r="BW107" s="54"/>
      <c r="BX107" s="54"/>
    </row>
    <row r="108" spans="1:79" ht="10.5" hidden="1" customHeight="1">
      <c r="A108" s="107" t="s">
        <v>154</v>
      </c>
      <c r="B108" s="108"/>
      <c r="C108" s="108"/>
      <c r="D108" s="54" t="s">
        <v>57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 t="s">
        <v>70</v>
      </c>
      <c r="R108" s="54"/>
      <c r="S108" s="54"/>
      <c r="T108" s="54"/>
      <c r="U108" s="54"/>
      <c r="V108" s="54" t="s">
        <v>71</v>
      </c>
      <c r="W108" s="54"/>
      <c r="X108" s="54"/>
      <c r="Y108" s="54"/>
      <c r="Z108" s="54"/>
      <c r="AA108" s="54"/>
      <c r="AB108" s="54"/>
      <c r="AC108" s="54"/>
      <c r="AD108" s="54"/>
      <c r="AE108" s="54"/>
      <c r="AF108" s="84" t="s">
        <v>111</v>
      </c>
      <c r="AG108" s="84"/>
      <c r="AH108" s="84"/>
      <c r="AI108" s="84"/>
      <c r="AJ108" s="84"/>
      <c r="AK108" s="82" t="s">
        <v>112</v>
      </c>
      <c r="AL108" s="82"/>
      <c r="AM108" s="82"/>
      <c r="AN108" s="82"/>
      <c r="AO108" s="82"/>
      <c r="AP108" s="104" t="s">
        <v>122</v>
      </c>
      <c r="AQ108" s="104"/>
      <c r="AR108" s="104"/>
      <c r="AS108" s="104"/>
      <c r="AT108" s="104"/>
      <c r="AU108" s="84" t="s">
        <v>113</v>
      </c>
      <c r="AV108" s="84"/>
      <c r="AW108" s="84"/>
      <c r="AX108" s="84"/>
      <c r="AY108" s="84"/>
      <c r="AZ108" s="82" t="s">
        <v>114</v>
      </c>
      <c r="BA108" s="82"/>
      <c r="BB108" s="82"/>
      <c r="BC108" s="82"/>
      <c r="BD108" s="82"/>
      <c r="BE108" s="104" t="s">
        <v>122</v>
      </c>
      <c r="BF108" s="104"/>
      <c r="BG108" s="104"/>
      <c r="BH108" s="104"/>
      <c r="BI108" s="104"/>
      <c r="BJ108" s="84" t="s">
        <v>105</v>
      </c>
      <c r="BK108" s="84"/>
      <c r="BL108" s="84"/>
      <c r="BM108" s="84"/>
      <c r="BN108" s="84"/>
      <c r="BO108" s="82" t="s">
        <v>106</v>
      </c>
      <c r="BP108" s="82"/>
      <c r="BQ108" s="82"/>
      <c r="BR108" s="82"/>
      <c r="BS108" s="82"/>
      <c r="BT108" s="104" t="s">
        <v>122</v>
      </c>
      <c r="BU108" s="104"/>
      <c r="BV108" s="104"/>
      <c r="BW108" s="104"/>
      <c r="BX108" s="104"/>
      <c r="CA108" t="s">
        <v>37</v>
      </c>
    </row>
    <row r="109" spans="1:79" s="6" customFormat="1" ht="15" customHeight="1">
      <c r="A109" s="56">
        <v>0</v>
      </c>
      <c r="B109" s="57"/>
      <c r="C109" s="57"/>
      <c r="D109" s="61" t="s">
        <v>190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>
        <f t="shared" ref="AP109:AP120" si="0">IF(ISNUMBER(AF109),AF109,0)+IF(ISNUMBER(AK109),AK109,0)</f>
        <v>0</v>
      </c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>
        <f t="shared" ref="BE109:BE120" si="1">IF(ISNUMBER(AU109),AU109,0)+IF(ISNUMBER(AZ109),AZ109,0)</f>
        <v>0</v>
      </c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>
        <f t="shared" ref="BT109:BT120" si="2">IF(ISNUMBER(BJ109),BJ109,0)+IF(ISNUMBER(BO109),BO109,0)</f>
        <v>0</v>
      </c>
      <c r="BU109" s="55"/>
      <c r="BV109" s="55"/>
      <c r="BW109" s="55"/>
      <c r="BX109" s="55"/>
      <c r="CA109" s="6" t="s">
        <v>38</v>
      </c>
    </row>
    <row r="110" spans="1:79" s="27" customFormat="1" ht="57" customHeight="1">
      <c r="A110" s="49">
        <v>1</v>
      </c>
      <c r="B110" s="50"/>
      <c r="C110" s="50"/>
      <c r="D110" s="51" t="s">
        <v>303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3"/>
      <c r="Q110" s="54" t="s">
        <v>195</v>
      </c>
      <c r="R110" s="54"/>
      <c r="S110" s="54"/>
      <c r="T110" s="54"/>
      <c r="U110" s="54"/>
      <c r="V110" s="54" t="s">
        <v>304</v>
      </c>
      <c r="W110" s="54"/>
      <c r="X110" s="54"/>
      <c r="Y110" s="54"/>
      <c r="Z110" s="54"/>
      <c r="AA110" s="54"/>
      <c r="AB110" s="54"/>
      <c r="AC110" s="54"/>
      <c r="AD110" s="54"/>
      <c r="AE110" s="54"/>
      <c r="AF110" s="48">
        <v>14450</v>
      </c>
      <c r="AG110" s="48"/>
      <c r="AH110" s="48"/>
      <c r="AI110" s="48"/>
      <c r="AJ110" s="48"/>
      <c r="AK110" s="48">
        <v>0</v>
      </c>
      <c r="AL110" s="48"/>
      <c r="AM110" s="48"/>
      <c r="AN110" s="48"/>
      <c r="AO110" s="48"/>
      <c r="AP110" s="48">
        <f t="shared" si="0"/>
        <v>14450</v>
      </c>
      <c r="AQ110" s="48"/>
      <c r="AR110" s="48"/>
      <c r="AS110" s="48"/>
      <c r="AT110" s="48"/>
      <c r="AU110" s="48">
        <v>20000</v>
      </c>
      <c r="AV110" s="48"/>
      <c r="AW110" s="48"/>
      <c r="AX110" s="48"/>
      <c r="AY110" s="48"/>
      <c r="AZ110" s="48">
        <v>0</v>
      </c>
      <c r="BA110" s="48"/>
      <c r="BB110" s="48"/>
      <c r="BC110" s="48"/>
      <c r="BD110" s="48"/>
      <c r="BE110" s="48">
        <f t="shared" si="1"/>
        <v>20000</v>
      </c>
      <c r="BF110" s="48"/>
      <c r="BG110" s="48"/>
      <c r="BH110" s="48"/>
      <c r="BI110" s="48"/>
      <c r="BJ110" s="48">
        <v>2000</v>
      </c>
      <c r="BK110" s="48"/>
      <c r="BL110" s="48"/>
      <c r="BM110" s="48"/>
      <c r="BN110" s="48"/>
      <c r="BO110" s="48">
        <v>0</v>
      </c>
      <c r="BP110" s="48"/>
      <c r="BQ110" s="48"/>
      <c r="BR110" s="48"/>
      <c r="BS110" s="48"/>
      <c r="BT110" s="48">
        <f t="shared" si="2"/>
        <v>2000</v>
      </c>
      <c r="BU110" s="48"/>
      <c r="BV110" s="48"/>
      <c r="BW110" s="48"/>
      <c r="BX110" s="48"/>
    </row>
    <row r="111" spans="1:79" s="27" customFormat="1" ht="45" customHeight="1">
      <c r="A111" s="49">
        <v>2</v>
      </c>
      <c r="B111" s="50"/>
      <c r="C111" s="50"/>
      <c r="D111" s="51" t="s">
        <v>305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54" t="s">
        <v>195</v>
      </c>
      <c r="R111" s="54"/>
      <c r="S111" s="54"/>
      <c r="T111" s="54"/>
      <c r="U111" s="54"/>
      <c r="V111" s="54" t="s">
        <v>304</v>
      </c>
      <c r="W111" s="54"/>
      <c r="X111" s="54"/>
      <c r="Y111" s="54"/>
      <c r="Z111" s="54"/>
      <c r="AA111" s="54"/>
      <c r="AB111" s="54"/>
      <c r="AC111" s="54"/>
      <c r="AD111" s="54"/>
      <c r="AE111" s="54"/>
      <c r="AF111" s="48">
        <v>5000</v>
      </c>
      <c r="AG111" s="48"/>
      <c r="AH111" s="48"/>
      <c r="AI111" s="48"/>
      <c r="AJ111" s="48"/>
      <c r="AK111" s="48">
        <v>0</v>
      </c>
      <c r="AL111" s="48"/>
      <c r="AM111" s="48"/>
      <c r="AN111" s="48"/>
      <c r="AO111" s="48"/>
      <c r="AP111" s="48">
        <f t="shared" si="0"/>
        <v>5000</v>
      </c>
      <c r="AQ111" s="48"/>
      <c r="AR111" s="48"/>
      <c r="AS111" s="48"/>
      <c r="AT111" s="48"/>
      <c r="AU111" s="48">
        <v>5000</v>
      </c>
      <c r="AV111" s="48"/>
      <c r="AW111" s="48"/>
      <c r="AX111" s="48"/>
      <c r="AY111" s="48"/>
      <c r="AZ111" s="48">
        <v>0</v>
      </c>
      <c r="BA111" s="48"/>
      <c r="BB111" s="48"/>
      <c r="BC111" s="48"/>
      <c r="BD111" s="48"/>
      <c r="BE111" s="48">
        <f t="shared" si="1"/>
        <v>5000</v>
      </c>
      <c r="BF111" s="48"/>
      <c r="BG111" s="48"/>
      <c r="BH111" s="48"/>
      <c r="BI111" s="48"/>
      <c r="BJ111" s="48">
        <v>2000</v>
      </c>
      <c r="BK111" s="48"/>
      <c r="BL111" s="48"/>
      <c r="BM111" s="48"/>
      <c r="BN111" s="48"/>
      <c r="BO111" s="48">
        <v>0</v>
      </c>
      <c r="BP111" s="48"/>
      <c r="BQ111" s="48"/>
      <c r="BR111" s="48"/>
      <c r="BS111" s="48"/>
      <c r="BT111" s="48">
        <f t="shared" si="2"/>
        <v>2000</v>
      </c>
      <c r="BU111" s="48"/>
      <c r="BV111" s="48"/>
      <c r="BW111" s="48"/>
      <c r="BX111" s="48"/>
    </row>
    <row r="112" spans="1:79" s="6" customFormat="1" ht="15" customHeight="1">
      <c r="A112" s="56">
        <v>0</v>
      </c>
      <c r="B112" s="57"/>
      <c r="C112" s="57"/>
      <c r="D112" s="58" t="s">
        <v>197</v>
      </c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60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>
        <f t="shared" si="0"/>
        <v>0</v>
      </c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>
        <f t="shared" si="1"/>
        <v>0</v>
      </c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>
        <f t="shared" si="2"/>
        <v>0</v>
      </c>
      <c r="BU112" s="55"/>
      <c r="BV112" s="55"/>
      <c r="BW112" s="55"/>
      <c r="BX112" s="55"/>
    </row>
    <row r="113" spans="1:79" s="27" customFormat="1" ht="57" customHeight="1">
      <c r="A113" s="49">
        <v>1</v>
      </c>
      <c r="B113" s="50"/>
      <c r="C113" s="50"/>
      <c r="D113" s="51" t="s">
        <v>306</v>
      </c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3"/>
      <c r="Q113" s="54" t="s">
        <v>192</v>
      </c>
      <c r="R113" s="54"/>
      <c r="S113" s="54"/>
      <c r="T113" s="54"/>
      <c r="U113" s="54"/>
      <c r="V113" s="54" t="s">
        <v>199</v>
      </c>
      <c r="W113" s="54"/>
      <c r="X113" s="54"/>
      <c r="Y113" s="54"/>
      <c r="Z113" s="54"/>
      <c r="AA113" s="54"/>
      <c r="AB113" s="54"/>
      <c r="AC113" s="54"/>
      <c r="AD113" s="54"/>
      <c r="AE113" s="54"/>
      <c r="AF113" s="48">
        <v>2</v>
      </c>
      <c r="AG113" s="48"/>
      <c r="AH113" s="48"/>
      <c r="AI113" s="48"/>
      <c r="AJ113" s="48"/>
      <c r="AK113" s="48">
        <v>0</v>
      </c>
      <c r="AL113" s="48"/>
      <c r="AM113" s="48"/>
      <c r="AN113" s="48"/>
      <c r="AO113" s="48"/>
      <c r="AP113" s="48">
        <f t="shared" si="0"/>
        <v>2</v>
      </c>
      <c r="AQ113" s="48"/>
      <c r="AR113" s="48"/>
      <c r="AS113" s="48"/>
      <c r="AT113" s="48"/>
      <c r="AU113" s="48">
        <v>2</v>
      </c>
      <c r="AV113" s="48"/>
      <c r="AW113" s="48"/>
      <c r="AX113" s="48"/>
      <c r="AY113" s="48"/>
      <c r="AZ113" s="48">
        <v>0</v>
      </c>
      <c r="BA113" s="48"/>
      <c r="BB113" s="48"/>
      <c r="BC113" s="48"/>
      <c r="BD113" s="48"/>
      <c r="BE113" s="48">
        <f t="shared" si="1"/>
        <v>2</v>
      </c>
      <c r="BF113" s="48"/>
      <c r="BG113" s="48"/>
      <c r="BH113" s="48"/>
      <c r="BI113" s="48"/>
      <c r="BJ113" s="48">
        <v>1</v>
      </c>
      <c r="BK113" s="48"/>
      <c r="BL113" s="48"/>
      <c r="BM113" s="48"/>
      <c r="BN113" s="48"/>
      <c r="BO113" s="48">
        <v>0</v>
      </c>
      <c r="BP113" s="48"/>
      <c r="BQ113" s="48"/>
      <c r="BR113" s="48"/>
      <c r="BS113" s="48"/>
      <c r="BT113" s="48">
        <f t="shared" si="2"/>
        <v>1</v>
      </c>
      <c r="BU113" s="48"/>
      <c r="BV113" s="48"/>
      <c r="BW113" s="48"/>
      <c r="BX113" s="48"/>
    </row>
    <row r="114" spans="1:79" s="27" customFormat="1" ht="45" customHeight="1">
      <c r="A114" s="49">
        <v>2</v>
      </c>
      <c r="B114" s="50"/>
      <c r="C114" s="50"/>
      <c r="D114" s="51" t="s">
        <v>307</v>
      </c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3"/>
      <c r="Q114" s="54" t="s">
        <v>192</v>
      </c>
      <c r="R114" s="54"/>
      <c r="S114" s="54"/>
      <c r="T114" s="54"/>
      <c r="U114" s="54"/>
      <c r="V114" s="54" t="s">
        <v>199</v>
      </c>
      <c r="W114" s="54"/>
      <c r="X114" s="54"/>
      <c r="Y114" s="54"/>
      <c r="Z114" s="54"/>
      <c r="AA114" s="54"/>
      <c r="AB114" s="54"/>
      <c r="AC114" s="54"/>
      <c r="AD114" s="54"/>
      <c r="AE114" s="54"/>
      <c r="AF114" s="48">
        <v>14</v>
      </c>
      <c r="AG114" s="48"/>
      <c r="AH114" s="48"/>
      <c r="AI114" s="48"/>
      <c r="AJ114" s="48"/>
      <c r="AK114" s="48">
        <v>0</v>
      </c>
      <c r="AL114" s="48"/>
      <c r="AM114" s="48"/>
      <c r="AN114" s="48"/>
      <c r="AO114" s="48"/>
      <c r="AP114" s="48">
        <f t="shared" si="0"/>
        <v>14</v>
      </c>
      <c r="AQ114" s="48"/>
      <c r="AR114" s="48"/>
      <c r="AS114" s="48"/>
      <c r="AT114" s="48"/>
      <c r="AU114" s="48">
        <v>12</v>
      </c>
      <c r="AV114" s="48"/>
      <c r="AW114" s="48"/>
      <c r="AX114" s="48"/>
      <c r="AY114" s="48"/>
      <c r="AZ114" s="48">
        <v>0</v>
      </c>
      <c r="BA114" s="48"/>
      <c r="BB114" s="48"/>
      <c r="BC114" s="48"/>
      <c r="BD114" s="48"/>
      <c r="BE114" s="48">
        <f t="shared" si="1"/>
        <v>12</v>
      </c>
      <c r="BF114" s="48"/>
      <c r="BG114" s="48"/>
      <c r="BH114" s="48"/>
      <c r="BI114" s="48"/>
      <c r="BJ114" s="48">
        <v>4</v>
      </c>
      <c r="BK114" s="48"/>
      <c r="BL114" s="48"/>
      <c r="BM114" s="48"/>
      <c r="BN114" s="48"/>
      <c r="BO114" s="48">
        <v>0</v>
      </c>
      <c r="BP114" s="48"/>
      <c r="BQ114" s="48"/>
      <c r="BR114" s="48"/>
      <c r="BS114" s="48"/>
      <c r="BT114" s="48">
        <f t="shared" si="2"/>
        <v>4</v>
      </c>
      <c r="BU114" s="48"/>
      <c r="BV114" s="48"/>
      <c r="BW114" s="48"/>
      <c r="BX114" s="48"/>
    </row>
    <row r="115" spans="1:79" s="6" customFormat="1" ht="15" customHeight="1">
      <c r="A115" s="56">
        <v>0</v>
      </c>
      <c r="B115" s="57"/>
      <c r="C115" s="57"/>
      <c r="D115" s="58" t="s">
        <v>207</v>
      </c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60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>
        <f t="shared" si="0"/>
        <v>0</v>
      </c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>
        <f t="shared" si="1"/>
        <v>0</v>
      </c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>
        <f t="shared" si="2"/>
        <v>0</v>
      </c>
      <c r="BU115" s="55"/>
      <c r="BV115" s="55"/>
      <c r="BW115" s="55"/>
      <c r="BX115" s="55"/>
    </row>
    <row r="116" spans="1:79" s="27" customFormat="1" ht="71.25" customHeight="1">
      <c r="A116" s="49">
        <v>1</v>
      </c>
      <c r="B116" s="50"/>
      <c r="C116" s="50"/>
      <c r="D116" s="51" t="s">
        <v>308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3"/>
      <c r="Q116" s="54" t="s">
        <v>195</v>
      </c>
      <c r="R116" s="54"/>
      <c r="S116" s="54"/>
      <c r="T116" s="54"/>
      <c r="U116" s="54"/>
      <c r="V116" s="51" t="s">
        <v>309</v>
      </c>
      <c r="W116" s="52"/>
      <c r="X116" s="52"/>
      <c r="Y116" s="52"/>
      <c r="Z116" s="52"/>
      <c r="AA116" s="52"/>
      <c r="AB116" s="52"/>
      <c r="AC116" s="52"/>
      <c r="AD116" s="52"/>
      <c r="AE116" s="53"/>
      <c r="AF116" s="48">
        <v>7225</v>
      </c>
      <c r="AG116" s="48"/>
      <c r="AH116" s="48"/>
      <c r="AI116" s="48"/>
      <c r="AJ116" s="48"/>
      <c r="AK116" s="48">
        <v>0</v>
      </c>
      <c r="AL116" s="48"/>
      <c r="AM116" s="48"/>
      <c r="AN116" s="48"/>
      <c r="AO116" s="48"/>
      <c r="AP116" s="48">
        <f t="shared" si="0"/>
        <v>7225</v>
      </c>
      <c r="AQ116" s="48"/>
      <c r="AR116" s="48"/>
      <c r="AS116" s="48"/>
      <c r="AT116" s="48"/>
      <c r="AU116" s="48">
        <v>10000</v>
      </c>
      <c r="AV116" s="48"/>
      <c r="AW116" s="48"/>
      <c r="AX116" s="48"/>
      <c r="AY116" s="48"/>
      <c r="AZ116" s="48">
        <v>0</v>
      </c>
      <c r="BA116" s="48"/>
      <c r="BB116" s="48"/>
      <c r="BC116" s="48"/>
      <c r="BD116" s="48"/>
      <c r="BE116" s="48">
        <f t="shared" si="1"/>
        <v>10000</v>
      </c>
      <c r="BF116" s="48"/>
      <c r="BG116" s="48"/>
      <c r="BH116" s="48"/>
      <c r="BI116" s="48"/>
      <c r="BJ116" s="48">
        <v>2000</v>
      </c>
      <c r="BK116" s="48"/>
      <c r="BL116" s="48"/>
      <c r="BM116" s="48"/>
      <c r="BN116" s="48"/>
      <c r="BO116" s="48">
        <v>0</v>
      </c>
      <c r="BP116" s="48"/>
      <c r="BQ116" s="48"/>
      <c r="BR116" s="48"/>
      <c r="BS116" s="48"/>
      <c r="BT116" s="48">
        <f t="shared" si="2"/>
        <v>2000</v>
      </c>
      <c r="BU116" s="48"/>
      <c r="BV116" s="48"/>
      <c r="BW116" s="48"/>
      <c r="BX116" s="48"/>
    </row>
    <row r="117" spans="1:79" s="27" customFormat="1" ht="45" customHeight="1">
      <c r="A117" s="49">
        <v>2</v>
      </c>
      <c r="B117" s="50"/>
      <c r="C117" s="50"/>
      <c r="D117" s="51" t="s">
        <v>310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3"/>
      <c r="Q117" s="54" t="s">
        <v>195</v>
      </c>
      <c r="R117" s="54"/>
      <c r="S117" s="54"/>
      <c r="T117" s="54"/>
      <c r="U117" s="54"/>
      <c r="V117" s="51" t="s">
        <v>309</v>
      </c>
      <c r="W117" s="52"/>
      <c r="X117" s="52"/>
      <c r="Y117" s="52"/>
      <c r="Z117" s="52"/>
      <c r="AA117" s="52"/>
      <c r="AB117" s="52"/>
      <c r="AC117" s="52"/>
      <c r="AD117" s="52"/>
      <c r="AE117" s="53"/>
      <c r="AF117" s="48">
        <v>357.14</v>
      </c>
      <c r="AG117" s="48"/>
      <c r="AH117" s="48"/>
      <c r="AI117" s="48"/>
      <c r="AJ117" s="48"/>
      <c r="AK117" s="48">
        <v>0</v>
      </c>
      <c r="AL117" s="48"/>
      <c r="AM117" s="48"/>
      <c r="AN117" s="48"/>
      <c r="AO117" s="48"/>
      <c r="AP117" s="48">
        <f t="shared" si="0"/>
        <v>357.14</v>
      </c>
      <c r="AQ117" s="48"/>
      <c r="AR117" s="48"/>
      <c r="AS117" s="48"/>
      <c r="AT117" s="48"/>
      <c r="AU117" s="48">
        <v>417</v>
      </c>
      <c r="AV117" s="48"/>
      <c r="AW117" s="48"/>
      <c r="AX117" s="48"/>
      <c r="AY117" s="48"/>
      <c r="AZ117" s="48">
        <v>0</v>
      </c>
      <c r="BA117" s="48"/>
      <c r="BB117" s="48"/>
      <c r="BC117" s="48"/>
      <c r="BD117" s="48"/>
      <c r="BE117" s="48">
        <f t="shared" si="1"/>
        <v>417</v>
      </c>
      <c r="BF117" s="48"/>
      <c r="BG117" s="48"/>
      <c r="BH117" s="48"/>
      <c r="BI117" s="48"/>
      <c r="BJ117" s="48">
        <v>500</v>
      </c>
      <c r="BK117" s="48"/>
      <c r="BL117" s="48"/>
      <c r="BM117" s="48"/>
      <c r="BN117" s="48"/>
      <c r="BO117" s="48">
        <v>0</v>
      </c>
      <c r="BP117" s="48"/>
      <c r="BQ117" s="48"/>
      <c r="BR117" s="48"/>
      <c r="BS117" s="48"/>
      <c r="BT117" s="48">
        <f t="shared" si="2"/>
        <v>500</v>
      </c>
      <c r="BU117" s="48"/>
      <c r="BV117" s="48"/>
      <c r="BW117" s="48"/>
      <c r="BX117" s="48"/>
    </row>
    <row r="118" spans="1:79" s="6" customFormat="1" ht="15" customHeight="1">
      <c r="A118" s="56">
        <v>0</v>
      </c>
      <c r="B118" s="57"/>
      <c r="C118" s="57"/>
      <c r="D118" s="58" t="s">
        <v>218</v>
      </c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60"/>
      <c r="Q118" s="61"/>
      <c r="R118" s="61"/>
      <c r="S118" s="61"/>
      <c r="T118" s="61"/>
      <c r="U118" s="61"/>
      <c r="V118" s="58"/>
      <c r="W118" s="59"/>
      <c r="X118" s="59"/>
      <c r="Y118" s="59"/>
      <c r="Z118" s="59"/>
      <c r="AA118" s="59"/>
      <c r="AB118" s="59"/>
      <c r="AC118" s="59"/>
      <c r="AD118" s="59"/>
      <c r="AE118" s="60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>
        <f t="shared" si="0"/>
        <v>0</v>
      </c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>
        <f t="shared" si="1"/>
        <v>0</v>
      </c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>
        <f t="shared" si="2"/>
        <v>0</v>
      </c>
      <c r="BU118" s="55"/>
      <c r="BV118" s="55"/>
      <c r="BW118" s="55"/>
      <c r="BX118" s="55"/>
    </row>
    <row r="119" spans="1:79" s="27" customFormat="1" ht="71.25" customHeight="1">
      <c r="A119" s="49">
        <v>1</v>
      </c>
      <c r="B119" s="50"/>
      <c r="C119" s="50"/>
      <c r="D119" s="51" t="s">
        <v>311</v>
      </c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3"/>
      <c r="Q119" s="54" t="s">
        <v>220</v>
      </c>
      <c r="R119" s="54"/>
      <c r="S119" s="54"/>
      <c r="T119" s="54"/>
      <c r="U119" s="54"/>
      <c r="V119" s="51" t="s">
        <v>227</v>
      </c>
      <c r="W119" s="52"/>
      <c r="X119" s="52"/>
      <c r="Y119" s="52"/>
      <c r="Z119" s="52"/>
      <c r="AA119" s="52"/>
      <c r="AB119" s="52"/>
      <c r="AC119" s="52"/>
      <c r="AD119" s="52"/>
      <c r="AE119" s="53"/>
      <c r="AF119" s="48">
        <v>100</v>
      </c>
      <c r="AG119" s="48"/>
      <c r="AH119" s="48"/>
      <c r="AI119" s="48"/>
      <c r="AJ119" s="48"/>
      <c r="AK119" s="48">
        <v>0</v>
      </c>
      <c r="AL119" s="48"/>
      <c r="AM119" s="48"/>
      <c r="AN119" s="48"/>
      <c r="AO119" s="48"/>
      <c r="AP119" s="48">
        <f t="shared" si="0"/>
        <v>100</v>
      </c>
      <c r="AQ119" s="48"/>
      <c r="AR119" s="48"/>
      <c r="AS119" s="48"/>
      <c r="AT119" s="48"/>
      <c r="AU119" s="48">
        <v>0</v>
      </c>
      <c r="AV119" s="48"/>
      <c r="AW119" s="48"/>
      <c r="AX119" s="48"/>
      <c r="AY119" s="48"/>
      <c r="AZ119" s="48">
        <v>0</v>
      </c>
      <c r="BA119" s="48"/>
      <c r="BB119" s="48"/>
      <c r="BC119" s="48"/>
      <c r="BD119" s="48"/>
      <c r="BE119" s="48">
        <f t="shared" si="1"/>
        <v>0</v>
      </c>
      <c r="BF119" s="48"/>
      <c r="BG119" s="48"/>
      <c r="BH119" s="48"/>
      <c r="BI119" s="48"/>
      <c r="BJ119" s="48">
        <v>100</v>
      </c>
      <c r="BK119" s="48"/>
      <c r="BL119" s="48"/>
      <c r="BM119" s="48"/>
      <c r="BN119" s="48"/>
      <c r="BO119" s="48">
        <v>0</v>
      </c>
      <c r="BP119" s="48"/>
      <c r="BQ119" s="48"/>
      <c r="BR119" s="48"/>
      <c r="BS119" s="48"/>
      <c r="BT119" s="48">
        <f t="shared" si="2"/>
        <v>100</v>
      </c>
      <c r="BU119" s="48"/>
      <c r="BV119" s="48"/>
      <c r="BW119" s="48"/>
      <c r="BX119" s="48"/>
    </row>
    <row r="120" spans="1:79" s="27" customFormat="1" ht="60" customHeight="1">
      <c r="A120" s="49">
        <v>2</v>
      </c>
      <c r="B120" s="50"/>
      <c r="C120" s="50"/>
      <c r="D120" s="51" t="s">
        <v>312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3"/>
      <c r="Q120" s="54" t="s">
        <v>220</v>
      </c>
      <c r="R120" s="54"/>
      <c r="S120" s="54"/>
      <c r="T120" s="54"/>
      <c r="U120" s="54"/>
      <c r="V120" s="51" t="s">
        <v>227</v>
      </c>
      <c r="W120" s="52"/>
      <c r="X120" s="52"/>
      <c r="Y120" s="52"/>
      <c r="Z120" s="52"/>
      <c r="AA120" s="52"/>
      <c r="AB120" s="52"/>
      <c r="AC120" s="52"/>
      <c r="AD120" s="52"/>
      <c r="AE120" s="53"/>
      <c r="AF120" s="48">
        <v>100</v>
      </c>
      <c r="AG120" s="48"/>
      <c r="AH120" s="48"/>
      <c r="AI120" s="48"/>
      <c r="AJ120" s="48"/>
      <c r="AK120" s="48">
        <v>0</v>
      </c>
      <c r="AL120" s="48"/>
      <c r="AM120" s="48"/>
      <c r="AN120" s="48"/>
      <c r="AO120" s="48"/>
      <c r="AP120" s="48">
        <f t="shared" si="0"/>
        <v>100</v>
      </c>
      <c r="AQ120" s="48"/>
      <c r="AR120" s="48"/>
      <c r="AS120" s="48"/>
      <c r="AT120" s="48"/>
      <c r="AU120" s="48">
        <v>0</v>
      </c>
      <c r="AV120" s="48"/>
      <c r="AW120" s="48"/>
      <c r="AX120" s="48"/>
      <c r="AY120" s="48"/>
      <c r="AZ120" s="48">
        <v>0</v>
      </c>
      <c r="BA120" s="48"/>
      <c r="BB120" s="48"/>
      <c r="BC120" s="48"/>
      <c r="BD120" s="48"/>
      <c r="BE120" s="48">
        <f t="shared" si="1"/>
        <v>0</v>
      </c>
      <c r="BF120" s="48"/>
      <c r="BG120" s="48"/>
      <c r="BH120" s="48"/>
      <c r="BI120" s="48"/>
      <c r="BJ120" s="48">
        <v>100</v>
      </c>
      <c r="BK120" s="48"/>
      <c r="BL120" s="48"/>
      <c r="BM120" s="48"/>
      <c r="BN120" s="48"/>
      <c r="BO120" s="48">
        <v>0</v>
      </c>
      <c r="BP120" s="48"/>
      <c r="BQ120" s="48"/>
      <c r="BR120" s="48"/>
      <c r="BS120" s="48"/>
      <c r="BT120" s="48">
        <f t="shared" si="2"/>
        <v>100</v>
      </c>
      <c r="BU120" s="48"/>
      <c r="BV120" s="48"/>
      <c r="BW120" s="48"/>
      <c r="BX120" s="48"/>
    </row>
    <row r="122" spans="1:79" ht="14.25" customHeight="1">
      <c r="A122" s="81" t="s">
        <v>289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</row>
    <row r="123" spans="1:79" ht="23.1" customHeight="1">
      <c r="A123" s="98" t="s">
        <v>6</v>
      </c>
      <c r="B123" s="99"/>
      <c r="C123" s="99"/>
      <c r="D123" s="54" t="s">
        <v>9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 t="s">
        <v>8</v>
      </c>
      <c r="R123" s="54"/>
      <c r="S123" s="54"/>
      <c r="T123" s="54"/>
      <c r="U123" s="54"/>
      <c r="V123" s="54" t="s">
        <v>7</v>
      </c>
      <c r="W123" s="54"/>
      <c r="X123" s="54"/>
      <c r="Y123" s="54"/>
      <c r="Z123" s="54"/>
      <c r="AA123" s="54"/>
      <c r="AB123" s="54"/>
      <c r="AC123" s="54"/>
      <c r="AD123" s="54"/>
      <c r="AE123" s="54"/>
      <c r="AF123" s="93" t="s">
        <v>280</v>
      </c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5"/>
      <c r="AU123" s="93" t="s">
        <v>285</v>
      </c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5"/>
    </row>
    <row r="124" spans="1:79" ht="28.5" customHeight="1">
      <c r="A124" s="101"/>
      <c r="B124" s="102"/>
      <c r="C124" s="102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 t="s">
        <v>4</v>
      </c>
      <c r="AG124" s="54"/>
      <c r="AH124" s="54"/>
      <c r="AI124" s="54"/>
      <c r="AJ124" s="54"/>
      <c r="AK124" s="54" t="s">
        <v>3</v>
      </c>
      <c r="AL124" s="54"/>
      <c r="AM124" s="54"/>
      <c r="AN124" s="54"/>
      <c r="AO124" s="54"/>
      <c r="AP124" s="54" t="s">
        <v>123</v>
      </c>
      <c r="AQ124" s="54"/>
      <c r="AR124" s="54"/>
      <c r="AS124" s="54"/>
      <c r="AT124" s="54"/>
      <c r="AU124" s="54" t="s">
        <v>4</v>
      </c>
      <c r="AV124" s="54"/>
      <c r="AW124" s="54"/>
      <c r="AX124" s="54"/>
      <c r="AY124" s="54"/>
      <c r="AZ124" s="54" t="s">
        <v>3</v>
      </c>
      <c r="BA124" s="54"/>
      <c r="BB124" s="54"/>
      <c r="BC124" s="54"/>
      <c r="BD124" s="54"/>
      <c r="BE124" s="54" t="s">
        <v>90</v>
      </c>
      <c r="BF124" s="54"/>
      <c r="BG124" s="54"/>
      <c r="BH124" s="54"/>
      <c r="BI124" s="54"/>
    </row>
    <row r="125" spans="1:79" ht="15" customHeight="1">
      <c r="A125" s="93">
        <v>1</v>
      </c>
      <c r="B125" s="94"/>
      <c r="C125" s="94"/>
      <c r="D125" s="54">
        <v>2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>
        <v>3</v>
      </c>
      <c r="R125" s="54"/>
      <c r="S125" s="54"/>
      <c r="T125" s="54"/>
      <c r="U125" s="54"/>
      <c r="V125" s="54">
        <v>4</v>
      </c>
      <c r="W125" s="54"/>
      <c r="X125" s="54"/>
      <c r="Y125" s="54"/>
      <c r="Z125" s="54"/>
      <c r="AA125" s="54"/>
      <c r="AB125" s="54"/>
      <c r="AC125" s="54"/>
      <c r="AD125" s="54"/>
      <c r="AE125" s="54"/>
      <c r="AF125" s="54">
        <v>5</v>
      </c>
      <c r="AG125" s="54"/>
      <c r="AH125" s="54"/>
      <c r="AI125" s="54"/>
      <c r="AJ125" s="54"/>
      <c r="AK125" s="54">
        <v>6</v>
      </c>
      <c r="AL125" s="54"/>
      <c r="AM125" s="54"/>
      <c r="AN125" s="54"/>
      <c r="AO125" s="54"/>
      <c r="AP125" s="54">
        <v>7</v>
      </c>
      <c r="AQ125" s="54"/>
      <c r="AR125" s="54"/>
      <c r="AS125" s="54"/>
      <c r="AT125" s="54"/>
      <c r="AU125" s="54">
        <v>8</v>
      </c>
      <c r="AV125" s="54"/>
      <c r="AW125" s="54"/>
      <c r="AX125" s="54"/>
      <c r="AY125" s="54"/>
      <c r="AZ125" s="54">
        <v>9</v>
      </c>
      <c r="BA125" s="54"/>
      <c r="BB125" s="54"/>
      <c r="BC125" s="54"/>
      <c r="BD125" s="54"/>
      <c r="BE125" s="54">
        <v>10</v>
      </c>
      <c r="BF125" s="54"/>
      <c r="BG125" s="54"/>
      <c r="BH125" s="54"/>
      <c r="BI125" s="54"/>
    </row>
    <row r="126" spans="1:79" ht="15.75" hidden="1" customHeight="1">
      <c r="A126" s="107" t="s">
        <v>154</v>
      </c>
      <c r="B126" s="108"/>
      <c r="C126" s="108"/>
      <c r="D126" s="54" t="s">
        <v>57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 t="s">
        <v>70</v>
      </c>
      <c r="R126" s="54"/>
      <c r="S126" s="54"/>
      <c r="T126" s="54"/>
      <c r="U126" s="54"/>
      <c r="V126" s="54" t="s">
        <v>71</v>
      </c>
      <c r="W126" s="54"/>
      <c r="X126" s="54"/>
      <c r="Y126" s="54"/>
      <c r="Z126" s="54"/>
      <c r="AA126" s="54"/>
      <c r="AB126" s="54"/>
      <c r="AC126" s="54"/>
      <c r="AD126" s="54"/>
      <c r="AE126" s="54"/>
      <c r="AF126" s="84" t="s">
        <v>107</v>
      </c>
      <c r="AG126" s="84"/>
      <c r="AH126" s="84"/>
      <c r="AI126" s="84"/>
      <c r="AJ126" s="84"/>
      <c r="AK126" s="82" t="s">
        <v>108</v>
      </c>
      <c r="AL126" s="82"/>
      <c r="AM126" s="82"/>
      <c r="AN126" s="82"/>
      <c r="AO126" s="82"/>
      <c r="AP126" s="104" t="s">
        <v>122</v>
      </c>
      <c r="AQ126" s="104"/>
      <c r="AR126" s="104"/>
      <c r="AS126" s="104"/>
      <c r="AT126" s="104"/>
      <c r="AU126" s="84" t="s">
        <v>109</v>
      </c>
      <c r="AV126" s="84"/>
      <c r="AW126" s="84"/>
      <c r="AX126" s="84"/>
      <c r="AY126" s="84"/>
      <c r="AZ126" s="82" t="s">
        <v>110</v>
      </c>
      <c r="BA126" s="82"/>
      <c r="BB126" s="82"/>
      <c r="BC126" s="82"/>
      <c r="BD126" s="82"/>
      <c r="BE126" s="104" t="s">
        <v>122</v>
      </c>
      <c r="BF126" s="104"/>
      <c r="BG126" s="104"/>
      <c r="BH126" s="104"/>
      <c r="BI126" s="104"/>
      <c r="CA126" t="s">
        <v>39</v>
      </c>
    </row>
    <row r="127" spans="1:79" s="6" customFormat="1" ht="14.25">
      <c r="A127" s="56">
        <v>0</v>
      </c>
      <c r="B127" s="57"/>
      <c r="C127" s="57"/>
      <c r="D127" s="61" t="s">
        <v>190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>
        <f t="shared" ref="AP127:AP138" si="3">IF(ISNUMBER(AF127),AF127,0)+IF(ISNUMBER(AK127),AK127,0)</f>
        <v>0</v>
      </c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>
        <f t="shared" ref="BE127:BE138" si="4">IF(ISNUMBER(AU127),AU127,0)+IF(ISNUMBER(AZ127),AZ127,0)</f>
        <v>0</v>
      </c>
      <c r="BF127" s="55"/>
      <c r="BG127" s="55"/>
      <c r="BH127" s="55"/>
      <c r="BI127" s="55"/>
      <c r="CA127" s="6" t="s">
        <v>40</v>
      </c>
    </row>
    <row r="128" spans="1:79" s="27" customFormat="1" ht="57" customHeight="1">
      <c r="A128" s="49">
        <v>1</v>
      </c>
      <c r="B128" s="50"/>
      <c r="C128" s="50"/>
      <c r="D128" s="51" t="s">
        <v>303</v>
      </c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3"/>
      <c r="Q128" s="54" t="s">
        <v>195</v>
      </c>
      <c r="R128" s="54"/>
      <c r="S128" s="54"/>
      <c r="T128" s="54"/>
      <c r="U128" s="54"/>
      <c r="V128" s="54" t="s">
        <v>304</v>
      </c>
      <c r="W128" s="54"/>
      <c r="X128" s="54"/>
      <c r="Y128" s="54"/>
      <c r="Z128" s="54"/>
      <c r="AA128" s="54"/>
      <c r="AB128" s="54"/>
      <c r="AC128" s="54"/>
      <c r="AD128" s="54"/>
      <c r="AE128" s="54"/>
      <c r="AF128" s="48">
        <v>2200</v>
      </c>
      <c r="AG128" s="48"/>
      <c r="AH128" s="48"/>
      <c r="AI128" s="48"/>
      <c r="AJ128" s="48"/>
      <c r="AK128" s="48">
        <v>0</v>
      </c>
      <c r="AL128" s="48"/>
      <c r="AM128" s="48"/>
      <c r="AN128" s="48"/>
      <c r="AO128" s="48"/>
      <c r="AP128" s="48">
        <f t="shared" si="3"/>
        <v>2200</v>
      </c>
      <c r="AQ128" s="48"/>
      <c r="AR128" s="48"/>
      <c r="AS128" s="48"/>
      <c r="AT128" s="48"/>
      <c r="AU128" s="48">
        <v>2400</v>
      </c>
      <c r="AV128" s="48"/>
      <c r="AW128" s="48"/>
      <c r="AX128" s="48"/>
      <c r="AY128" s="48"/>
      <c r="AZ128" s="48">
        <v>0</v>
      </c>
      <c r="BA128" s="48"/>
      <c r="BB128" s="48"/>
      <c r="BC128" s="48"/>
      <c r="BD128" s="48"/>
      <c r="BE128" s="48">
        <f t="shared" si="4"/>
        <v>2400</v>
      </c>
      <c r="BF128" s="48"/>
      <c r="BG128" s="48"/>
      <c r="BH128" s="48"/>
      <c r="BI128" s="48"/>
    </row>
    <row r="129" spans="1:70" s="27" customFormat="1" ht="45" customHeight="1">
      <c r="A129" s="49">
        <v>2</v>
      </c>
      <c r="B129" s="50"/>
      <c r="C129" s="50"/>
      <c r="D129" s="51" t="s">
        <v>305</v>
      </c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3"/>
      <c r="Q129" s="54" t="s">
        <v>195</v>
      </c>
      <c r="R129" s="54"/>
      <c r="S129" s="54"/>
      <c r="T129" s="54"/>
      <c r="U129" s="54"/>
      <c r="V129" s="54" t="s">
        <v>304</v>
      </c>
      <c r="W129" s="54"/>
      <c r="X129" s="54"/>
      <c r="Y129" s="54"/>
      <c r="Z129" s="54"/>
      <c r="AA129" s="54"/>
      <c r="AB129" s="54"/>
      <c r="AC129" s="54"/>
      <c r="AD129" s="54"/>
      <c r="AE129" s="54"/>
      <c r="AF129" s="48">
        <v>2200</v>
      </c>
      <c r="AG129" s="48"/>
      <c r="AH129" s="48"/>
      <c r="AI129" s="48"/>
      <c r="AJ129" s="48"/>
      <c r="AK129" s="48">
        <v>0</v>
      </c>
      <c r="AL129" s="48"/>
      <c r="AM129" s="48"/>
      <c r="AN129" s="48"/>
      <c r="AO129" s="48"/>
      <c r="AP129" s="48">
        <f t="shared" si="3"/>
        <v>2200</v>
      </c>
      <c r="AQ129" s="48"/>
      <c r="AR129" s="48"/>
      <c r="AS129" s="48"/>
      <c r="AT129" s="48"/>
      <c r="AU129" s="48">
        <v>2400</v>
      </c>
      <c r="AV129" s="48"/>
      <c r="AW129" s="48"/>
      <c r="AX129" s="48"/>
      <c r="AY129" s="48"/>
      <c r="AZ129" s="48">
        <v>0</v>
      </c>
      <c r="BA129" s="48"/>
      <c r="BB129" s="48"/>
      <c r="BC129" s="48"/>
      <c r="BD129" s="48"/>
      <c r="BE129" s="48">
        <f t="shared" si="4"/>
        <v>2400</v>
      </c>
      <c r="BF129" s="48"/>
      <c r="BG129" s="48"/>
      <c r="BH129" s="48"/>
      <c r="BI129" s="48"/>
    </row>
    <row r="130" spans="1:70" s="6" customFormat="1" ht="14.25">
      <c r="A130" s="56">
        <v>0</v>
      </c>
      <c r="B130" s="57"/>
      <c r="C130" s="57"/>
      <c r="D130" s="58" t="s">
        <v>197</v>
      </c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60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>
        <f t="shared" si="3"/>
        <v>0</v>
      </c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>
        <f t="shared" si="4"/>
        <v>0</v>
      </c>
      <c r="BF130" s="55"/>
      <c r="BG130" s="55"/>
      <c r="BH130" s="55"/>
      <c r="BI130" s="55"/>
    </row>
    <row r="131" spans="1:70" s="27" customFormat="1" ht="57" customHeight="1">
      <c r="A131" s="49">
        <v>1</v>
      </c>
      <c r="B131" s="50"/>
      <c r="C131" s="50"/>
      <c r="D131" s="51" t="s">
        <v>306</v>
      </c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3"/>
      <c r="Q131" s="54" t="s">
        <v>192</v>
      </c>
      <c r="R131" s="54"/>
      <c r="S131" s="54"/>
      <c r="T131" s="54"/>
      <c r="U131" s="54"/>
      <c r="V131" s="54" t="s">
        <v>199</v>
      </c>
      <c r="W131" s="54"/>
      <c r="X131" s="54"/>
      <c r="Y131" s="54"/>
      <c r="Z131" s="54"/>
      <c r="AA131" s="54"/>
      <c r="AB131" s="54"/>
      <c r="AC131" s="54"/>
      <c r="AD131" s="54"/>
      <c r="AE131" s="54"/>
      <c r="AF131" s="48">
        <v>1</v>
      </c>
      <c r="AG131" s="48"/>
      <c r="AH131" s="48"/>
      <c r="AI131" s="48"/>
      <c r="AJ131" s="48"/>
      <c r="AK131" s="48">
        <v>0</v>
      </c>
      <c r="AL131" s="48"/>
      <c r="AM131" s="48"/>
      <c r="AN131" s="48"/>
      <c r="AO131" s="48"/>
      <c r="AP131" s="48">
        <f t="shared" si="3"/>
        <v>1</v>
      </c>
      <c r="AQ131" s="48"/>
      <c r="AR131" s="48"/>
      <c r="AS131" s="48"/>
      <c r="AT131" s="48"/>
      <c r="AU131" s="48">
        <v>1</v>
      </c>
      <c r="AV131" s="48"/>
      <c r="AW131" s="48"/>
      <c r="AX131" s="48"/>
      <c r="AY131" s="48"/>
      <c r="AZ131" s="48">
        <v>0</v>
      </c>
      <c r="BA131" s="48"/>
      <c r="BB131" s="48"/>
      <c r="BC131" s="48"/>
      <c r="BD131" s="48"/>
      <c r="BE131" s="48">
        <f t="shared" si="4"/>
        <v>1</v>
      </c>
      <c r="BF131" s="48"/>
      <c r="BG131" s="48"/>
      <c r="BH131" s="48"/>
      <c r="BI131" s="48"/>
    </row>
    <row r="132" spans="1:70" s="27" customFormat="1" ht="45" customHeight="1">
      <c r="A132" s="49">
        <v>2</v>
      </c>
      <c r="B132" s="50"/>
      <c r="C132" s="50"/>
      <c r="D132" s="51" t="s">
        <v>307</v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3"/>
      <c r="Q132" s="54" t="s">
        <v>192</v>
      </c>
      <c r="R132" s="54"/>
      <c r="S132" s="54"/>
      <c r="T132" s="54"/>
      <c r="U132" s="54"/>
      <c r="V132" s="54" t="s">
        <v>199</v>
      </c>
      <c r="W132" s="54"/>
      <c r="X132" s="54"/>
      <c r="Y132" s="54"/>
      <c r="Z132" s="54"/>
      <c r="AA132" s="54"/>
      <c r="AB132" s="54"/>
      <c r="AC132" s="54"/>
      <c r="AD132" s="54"/>
      <c r="AE132" s="54"/>
      <c r="AF132" s="48">
        <v>4</v>
      </c>
      <c r="AG132" s="48"/>
      <c r="AH132" s="48"/>
      <c r="AI132" s="48"/>
      <c r="AJ132" s="48"/>
      <c r="AK132" s="48">
        <v>0</v>
      </c>
      <c r="AL132" s="48"/>
      <c r="AM132" s="48"/>
      <c r="AN132" s="48"/>
      <c r="AO132" s="48"/>
      <c r="AP132" s="48">
        <f t="shared" si="3"/>
        <v>4</v>
      </c>
      <c r="AQ132" s="48"/>
      <c r="AR132" s="48"/>
      <c r="AS132" s="48"/>
      <c r="AT132" s="48"/>
      <c r="AU132" s="48">
        <v>4</v>
      </c>
      <c r="AV132" s="48"/>
      <c r="AW132" s="48"/>
      <c r="AX132" s="48"/>
      <c r="AY132" s="48"/>
      <c r="AZ132" s="48">
        <v>0</v>
      </c>
      <c r="BA132" s="48"/>
      <c r="BB132" s="48"/>
      <c r="BC132" s="48"/>
      <c r="BD132" s="48"/>
      <c r="BE132" s="48">
        <f t="shared" si="4"/>
        <v>4</v>
      </c>
      <c r="BF132" s="48"/>
      <c r="BG132" s="48"/>
      <c r="BH132" s="48"/>
      <c r="BI132" s="48"/>
    </row>
    <row r="133" spans="1:70" s="6" customFormat="1" ht="14.25">
      <c r="A133" s="56">
        <v>0</v>
      </c>
      <c r="B133" s="57"/>
      <c r="C133" s="57"/>
      <c r="D133" s="58" t="s">
        <v>207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60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>
        <f t="shared" si="3"/>
        <v>0</v>
      </c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>
        <f t="shared" si="4"/>
        <v>0</v>
      </c>
      <c r="BF133" s="55"/>
      <c r="BG133" s="55"/>
      <c r="BH133" s="55"/>
      <c r="BI133" s="55"/>
    </row>
    <row r="134" spans="1:70" s="27" customFormat="1" ht="71.25" customHeight="1">
      <c r="A134" s="49">
        <v>1</v>
      </c>
      <c r="B134" s="50"/>
      <c r="C134" s="50"/>
      <c r="D134" s="51" t="s">
        <v>308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3"/>
      <c r="Q134" s="54" t="s">
        <v>195</v>
      </c>
      <c r="R134" s="54"/>
      <c r="S134" s="54"/>
      <c r="T134" s="54"/>
      <c r="U134" s="54"/>
      <c r="V134" s="51" t="s">
        <v>309</v>
      </c>
      <c r="W134" s="52"/>
      <c r="X134" s="52"/>
      <c r="Y134" s="52"/>
      <c r="Z134" s="52"/>
      <c r="AA134" s="52"/>
      <c r="AB134" s="52"/>
      <c r="AC134" s="52"/>
      <c r="AD134" s="52"/>
      <c r="AE134" s="53"/>
      <c r="AF134" s="48">
        <v>2200</v>
      </c>
      <c r="AG134" s="48"/>
      <c r="AH134" s="48"/>
      <c r="AI134" s="48"/>
      <c r="AJ134" s="48"/>
      <c r="AK134" s="48">
        <v>0</v>
      </c>
      <c r="AL134" s="48"/>
      <c r="AM134" s="48"/>
      <c r="AN134" s="48"/>
      <c r="AO134" s="48"/>
      <c r="AP134" s="48">
        <f t="shared" si="3"/>
        <v>2200</v>
      </c>
      <c r="AQ134" s="48"/>
      <c r="AR134" s="48"/>
      <c r="AS134" s="48"/>
      <c r="AT134" s="48"/>
      <c r="AU134" s="48">
        <v>2400</v>
      </c>
      <c r="AV134" s="48"/>
      <c r="AW134" s="48"/>
      <c r="AX134" s="48"/>
      <c r="AY134" s="48"/>
      <c r="AZ134" s="48">
        <v>0</v>
      </c>
      <c r="BA134" s="48"/>
      <c r="BB134" s="48"/>
      <c r="BC134" s="48"/>
      <c r="BD134" s="48"/>
      <c r="BE134" s="48">
        <f t="shared" si="4"/>
        <v>2400</v>
      </c>
      <c r="BF134" s="48"/>
      <c r="BG134" s="48"/>
      <c r="BH134" s="48"/>
      <c r="BI134" s="48"/>
    </row>
    <row r="135" spans="1:70" s="27" customFormat="1" ht="45" customHeight="1">
      <c r="A135" s="49">
        <v>2</v>
      </c>
      <c r="B135" s="50"/>
      <c r="C135" s="50"/>
      <c r="D135" s="51" t="s">
        <v>310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3"/>
      <c r="Q135" s="54" t="s">
        <v>195</v>
      </c>
      <c r="R135" s="54"/>
      <c r="S135" s="54"/>
      <c r="T135" s="54"/>
      <c r="U135" s="54"/>
      <c r="V135" s="51" t="s">
        <v>309</v>
      </c>
      <c r="W135" s="52"/>
      <c r="X135" s="52"/>
      <c r="Y135" s="52"/>
      <c r="Z135" s="52"/>
      <c r="AA135" s="52"/>
      <c r="AB135" s="52"/>
      <c r="AC135" s="52"/>
      <c r="AD135" s="52"/>
      <c r="AE135" s="53"/>
      <c r="AF135" s="48">
        <v>550</v>
      </c>
      <c r="AG135" s="48"/>
      <c r="AH135" s="48"/>
      <c r="AI135" s="48"/>
      <c r="AJ135" s="48"/>
      <c r="AK135" s="48">
        <v>0</v>
      </c>
      <c r="AL135" s="48"/>
      <c r="AM135" s="48"/>
      <c r="AN135" s="48"/>
      <c r="AO135" s="48"/>
      <c r="AP135" s="48">
        <f t="shared" si="3"/>
        <v>550</v>
      </c>
      <c r="AQ135" s="48"/>
      <c r="AR135" s="48"/>
      <c r="AS135" s="48"/>
      <c r="AT135" s="48"/>
      <c r="AU135" s="48">
        <v>600</v>
      </c>
      <c r="AV135" s="48"/>
      <c r="AW135" s="48"/>
      <c r="AX135" s="48"/>
      <c r="AY135" s="48"/>
      <c r="AZ135" s="48">
        <v>0</v>
      </c>
      <c r="BA135" s="48"/>
      <c r="BB135" s="48"/>
      <c r="BC135" s="48"/>
      <c r="BD135" s="48"/>
      <c r="BE135" s="48">
        <f t="shared" si="4"/>
        <v>600</v>
      </c>
      <c r="BF135" s="48"/>
      <c r="BG135" s="48"/>
      <c r="BH135" s="48"/>
      <c r="BI135" s="48"/>
    </row>
    <row r="136" spans="1:70" s="6" customFormat="1" ht="14.25">
      <c r="A136" s="56">
        <v>0</v>
      </c>
      <c r="B136" s="57"/>
      <c r="C136" s="57"/>
      <c r="D136" s="58" t="s">
        <v>218</v>
      </c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60"/>
      <c r="Q136" s="61"/>
      <c r="R136" s="61"/>
      <c r="S136" s="61"/>
      <c r="T136" s="61"/>
      <c r="U136" s="61"/>
      <c r="V136" s="58"/>
      <c r="W136" s="59"/>
      <c r="X136" s="59"/>
      <c r="Y136" s="59"/>
      <c r="Z136" s="59"/>
      <c r="AA136" s="59"/>
      <c r="AB136" s="59"/>
      <c r="AC136" s="59"/>
      <c r="AD136" s="59"/>
      <c r="AE136" s="60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>
        <f t="shared" si="3"/>
        <v>0</v>
      </c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>
        <f t="shared" si="4"/>
        <v>0</v>
      </c>
      <c r="BF136" s="55"/>
      <c r="BG136" s="55"/>
      <c r="BH136" s="55"/>
      <c r="BI136" s="55"/>
    </row>
    <row r="137" spans="1:70" s="27" customFormat="1" ht="71.25" customHeight="1">
      <c r="A137" s="49">
        <v>1</v>
      </c>
      <c r="B137" s="50"/>
      <c r="C137" s="50"/>
      <c r="D137" s="51" t="s">
        <v>311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3"/>
      <c r="Q137" s="54" t="s">
        <v>220</v>
      </c>
      <c r="R137" s="54"/>
      <c r="S137" s="54"/>
      <c r="T137" s="54"/>
      <c r="U137" s="54"/>
      <c r="V137" s="51" t="s">
        <v>227</v>
      </c>
      <c r="W137" s="52"/>
      <c r="X137" s="52"/>
      <c r="Y137" s="52"/>
      <c r="Z137" s="52"/>
      <c r="AA137" s="52"/>
      <c r="AB137" s="52"/>
      <c r="AC137" s="52"/>
      <c r="AD137" s="52"/>
      <c r="AE137" s="53"/>
      <c r="AF137" s="48">
        <v>100</v>
      </c>
      <c r="AG137" s="48"/>
      <c r="AH137" s="48"/>
      <c r="AI137" s="48"/>
      <c r="AJ137" s="48"/>
      <c r="AK137" s="48">
        <v>0</v>
      </c>
      <c r="AL137" s="48"/>
      <c r="AM137" s="48"/>
      <c r="AN137" s="48"/>
      <c r="AO137" s="48"/>
      <c r="AP137" s="48">
        <f t="shared" si="3"/>
        <v>100</v>
      </c>
      <c r="AQ137" s="48"/>
      <c r="AR137" s="48"/>
      <c r="AS137" s="48"/>
      <c r="AT137" s="48"/>
      <c r="AU137" s="48">
        <v>100</v>
      </c>
      <c r="AV137" s="48"/>
      <c r="AW137" s="48"/>
      <c r="AX137" s="48"/>
      <c r="AY137" s="48"/>
      <c r="AZ137" s="48">
        <v>0</v>
      </c>
      <c r="BA137" s="48"/>
      <c r="BB137" s="48"/>
      <c r="BC137" s="48"/>
      <c r="BD137" s="48"/>
      <c r="BE137" s="48">
        <f t="shared" si="4"/>
        <v>100</v>
      </c>
      <c r="BF137" s="48"/>
      <c r="BG137" s="48"/>
      <c r="BH137" s="48"/>
      <c r="BI137" s="48"/>
    </row>
    <row r="138" spans="1:70" s="27" customFormat="1" ht="60" customHeight="1">
      <c r="A138" s="49">
        <v>2</v>
      </c>
      <c r="B138" s="50"/>
      <c r="C138" s="50"/>
      <c r="D138" s="51" t="s">
        <v>312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3"/>
      <c r="Q138" s="54" t="s">
        <v>220</v>
      </c>
      <c r="R138" s="54"/>
      <c r="S138" s="54"/>
      <c r="T138" s="54"/>
      <c r="U138" s="54"/>
      <c r="V138" s="51" t="s">
        <v>227</v>
      </c>
      <c r="W138" s="52"/>
      <c r="X138" s="52"/>
      <c r="Y138" s="52"/>
      <c r="Z138" s="52"/>
      <c r="AA138" s="52"/>
      <c r="AB138" s="52"/>
      <c r="AC138" s="52"/>
      <c r="AD138" s="52"/>
      <c r="AE138" s="53"/>
      <c r="AF138" s="48">
        <v>100</v>
      </c>
      <c r="AG138" s="48"/>
      <c r="AH138" s="48"/>
      <c r="AI138" s="48"/>
      <c r="AJ138" s="48"/>
      <c r="AK138" s="48">
        <v>0</v>
      </c>
      <c r="AL138" s="48"/>
      <c r="AM138" s="48"/>
      <c r="AN138" s="48"/>
      <c r="AO138" s="48"/>
      <c r="AP138" s="48">
        <f t="shared" si="3"/>
        <v>100</v>
      </c>
      <c r="AQ138" s="48"/>
      <c r="AR138" s="48"/>
      <c r="AS138" s="48"/>
      <c r="AT138" s="48"/>
      <c r="AU138" s="48">
        <v>100</v>
      </c>
      <c r="AV138" s="48"/>
      <c r="AW138" s="48"/>
      <c r="AX138" s="48"/>
      <c r="AY138" s="48"/>
      <c r="AZ138" s="48">
        <v>0</v>
      </c>
      <c r="BA138" s="48"/>
      <c r="BB138" s="48"/>
      <c r="BC138" s="48"/>
      <c r="BD138" s="48"/>
      <c r="BE138" s="48">
        <f t="shared" si="4"/>
        <v>100</v>
      </c>
      <c r="BF138" s="48"/>
      <c r="BG138" s="48"/>
      <c r="BH138" s="48"/>
      <c r="BI138" s="48"/>
    </row>
    <row r="140" spans="1:70" ht="14.25" customHeight="1">
      <c r="A140" s="81" t="s">
        <v>124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</row>
    <row r="141" spans="1:70" ht="15" customHeight="1">
      <c r="A141" s="96" t="s">
        <v>258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</row>
    <row r="142" spans="1:70" ht="12.95" customHeight="1">
      <c r="A142" s="98" t="s">
        <v>19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00"/>
      <c r="U142" s="54" t="s">
        <v>259</v>
      </c>
      <c r="V142" s="54"/>
      <c r="W142" s="54"/>
      <c r="X142" s="54"/>
      <c r="Y142" s="54"/>
      <c r="Z142" s="54"/>
      <c r="AA142" s="54"/>
      <c r="AB142" s="54"/>
      <c r="AC142" s="54"/>
      <c r="AD142" s="54"/>
      <c r="AE142" s="54" t="s">
        <v>262</v>
      </c>
      <c r="AF142" s="54"/>
      <c r="AG142" s="54"/>
      <c r="AH142" s="54"/>
      <c r="AI142" s="54"/>
      <c r="AJ142" s="54"/>
      <c r="AK142" s="54"/>
      <c r="AL142" s="54"/>
      <c r="AM142" s="54"/>
      <c r="AN142" s="54"/>
      <c r="AO142" s="54" t="s">
        <v>269</v>
      </c>
      <c r="AP142" s="54"/>
      <c r="AQ142" s="54"/>
      <c r="AR142" s="54"/>
      <c r="AS142" s="54"/>
      <c r="AT142" s="54"/>
      <c r="AU142" s="54"/>
      <c r="AV142" s="54"/>
      <c r="AW142" s="54"/>
      <c r="AX142" s="54"/>
      <c r="AY142" s="54" t="s">
        <v>280</v>
      </c>
      <c r="AZ142" s="54"/>
      <c r="BA142" s="54"/>
      <c r="BB142" s="54"/>
      <c r="BC142" s="54"/>
      <c r="BD142" s="54"/>
      <c r="BE142" s="54"/>
      <c r="BF142" s="54"/>
      <c r="BG142" s="54"/>
      <c r="BH142" s="54"/>
      <c r="BI142" s="54" t="s">
        <v>285</v>
      </c>
      <c r="BJ142" s="54"/>
      <c r="BK142" s="54"/>
      <c r="BL142" s="54"/>
      <c r="BM142" s="54"/>
      <c r="BN142" s="54"/>
      <c r="BO142" s="54"/>
      <c r="BP142" s="54"/>
      <c r="BQ142" s="54"/>
      <c r="BR142" s="54"/>
    </row>
    <row r="143" spans="1:70" ht="30" customHeight="1">
      <c r="A143" s="101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3"/>
      <c r="U143" s="54" t="s">
        <v>4</v>
      </c>
      <c r="V143" s="54"/>
      <c r="W143" s="54"/>
      <c r="X143" s="54"/>
      <c r="Y143" s="54"/>
      <c r="Z143" s="54" t="s">
        <v>3</v>
      </c>
      <c r="AA143" s="54"/>
      <c r="AB143" s="54"/>
      <c r="AC143" s="54"/>
      <c r="AD143" s="54"/>
      <c r="AE143" s="54" t="s">
        <v>4</v>
      </c>
      <c r="AF143" s="54"/>
      <c r="AG143" s="54"/>
      <c r="AH143" s="54"/>
      <c r="AI143" s="54"/>
      <c r="AJ143" s="54" t="s">
        <v>3</v>
      </c>
      <c r="AK143" s="54"/>
      <c r="AL143" s="54"/>
      <c r="AM143" s="54"/>
      <c r="AN143" s="54"/>
      <c r="AO143" s="54" t="s">
        <v>4</v>
      </c>
      <c r="AP143" s="54"/>
      <c r="AQ143" s="54"/>
      <c r="AR143" s="54"/>
      <c r="AS143" s="54"/>
      <c r="AT143" s="54" t="s">
        <v>3</v>
      </c>
      <c r="AU143" s="54"/>
      <c r="AV143" s="54"/>
      <c r="AW143" s="54"/>
      <c r="AX143" s="54"/>
      <c r="AY143" s="54" t="s">
        <v>4</v>
      </c>
      <c r="AZ143" s="54"/>
      <c r="BA143" s="54"/>
      <c r="BB143" s="54"/>
      <c r="BC143" s="54"/>
      <c r="BD143" s="54" t="s">
        <v>3</v>
      </c>
      <c r="BE143" s="54"/>
      <c r="BF143" s="54"/>
      <c r="BG143" s="54"/>
      <c r="BH143" s="54"/>
      <c r="BI143" s="54" t="s">
        <v>4</v>
      </c>
      <c r="BJ143" s="54"/>
      <c r="BK143" s="54"/>
      <c r="BL143" s="54"/>
      <c r="BM143" s="54"/>
      <c r="BN143" s="54" t="s">
        <v>3</v>
      </c>
      <c r="BO143" s="54"/>
      <c r="BP143" s="54"/>
      <c r="BQ143" s="54"/>
      <c r="BR143" s="54"/>
    </row>
    <row r="144" spans="1:70" ht="15" customHeight="1">
      <c r="A144" s="93">
        <v>1</v>
      </c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5"/>
      <c r="U144" s="54">
        <v>2</v>
      </c>
      <c r="V144" s="54"/>
      <c r="W144" s="54"/>
      <c r="X144" s="54"/>
      <c r="Y144" s="54"/>
      <c r="Z144" s="54">
        <v>3</v>
      </c>
      <c r="AA144" s="54"/>
      <c r="AB144" s="54"/>
      <c r="AC144" s="54"/>
      <c r="AD144" s="54"/>
      <c r="AE144" s="54">
        <v>4</v>
      </c>
      <c r="AF144" s="54"/>
      <c r="AG144" s="54"/>
      <c r="AH144" s="54"/>
      <c r="AI144" s="54"/>
      <c r="AJ144" s="54">
        <v>5</v>
      </c>
      <c r="AK144" s="54"/>
      <c r="AL144" s="54"/>
      <c r="AM144" s="54"/>
      <c r="AN144" s="54"/>
      <c r="AO144" s="54">
        <v>6</v>
      </c>
      <c r="AP144" s="54"/>
      <c r="AQ144" s="54"/>
      <c r="AR144" s="54"/>
      <c r="AS144" s="54"/>
      <c r="AT144" s="54">
        <v>7</v>
      </c>
      <c r="AU144" s="54"/>
      <c r="AV144" s="54"/>
      <c r="AW144" s="54"/>
      <c r="AX144" s="54"/>
      <c r="AY144" s="54">
        <v>8</v>
      </c>
      <c r="AZ144" s="54"/>
      <c r="BA144" s="54"/>
      <c r="BB144" s="54"/>
      <c r="BC144" s="54"/>
      <c r="BD144" s="54">
        <v>9</v>
      </c>
      <c r="BE144" s="54"/>
      <c r="BF144" s="54"/>
      <c r="BG144" s="54"/>
      <c r="BH144" s="54"/>
      <c r="BI144" s="54">
        <v>10</v>
      </c>
      <c r="BJ144" s="54"/>
      <c r="BK144" s="54"/>
      <c r="BL144" s="54"/>
      <c r="BM144" s="54"/>
      <c r="BN144" s="54">
        <v>11</v>
      </c>
      <c r="BO144" s="54"/>
      <c r="BP144" s="54"/>
      <c r="BQ144" s="54"/>
      <c r="BR144" s="54"/>
    </row>
    <row r="145" spans="1:79" s="1" customFormat="1" ht="15.75" hidden="1" customHeight="1">
      <c r="A145" s="107" t="s">
        <v>57</v>
      </c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9"/>
      <c r="U145" s="84" t="s">
        <v>65</v>
      </c>
      <c r="V145" s="84"/>
      <c r="W145" s="84"/>
      <c r="X145" s="84"/>
      <c r="Y145" s="84"/>
      <c r="Z145" s="82" t="s">
        <v>66</v>
      </c>
      <c r="AA145" s="82"/>
      <c r="AB145" s="82"/>
      <c r="AC145" s="82"/>
      <c r="AD145" s="82"/>
      <c r="AE145" s="84" t="s">
        <v>67</v>
      </c>
      <c r="AF145" s="84"/>
      <c r="AG145" s="84"/>
      <c r="AH145" s="84"/>
      <c r="AI145" s="84"/>
      <c r="AJ145" s="82" t="s">
        <v>68</v>
      </c>
      <c r="AK145" s="82"/>
      <c r="AL145" s="82"/>
      <c r="AM145" s="82"/>
      <c r="AN145" s="82"/>
      <c r="AO145" s="84" t="s">
        <v>58</v>
      </c>
      <c r="AP145" s="84"/>
      <c r="AQ145" s="84"/>
      <c r="AR145" s="84"/>
      <c r="AS145" s="84"/>
      <c r="AT145" s="82" t="s">
        <v>59</v>
      </c>
      <c r="AU145" s="82"/>
      <c r="AV145" s="82"/>
      <c r="AW145" s="82"/>
      <c r="AX145" s="82"/>
      <c r="AY145" s="84" t="s">
        <v>60</v>
      </c>
      <c r="AZ145" s="84"/>
      <c r="BA145" s="84"/>
      <c r="BB145" s="84"/>
      <c r="BC145" s="84"/>
      <c r="BD145" s="82" t="s">
        <v>61</v>
      </c>
      <c r="BE145" s="82"/>
      <c r="BF145" s="82"/>
      <c r="BG145" s="82"/>
      <c r="BH145" s="82"/>
      <c r="BI145" s="84" t="s">
        <v>62</v>
      </c>
      <c r="BJ145" s="84"/>
      <c r="BK145" s="84"/>
      <c r="BL145" s="84"/>
      <c r="BM145" s="84"/>
      <c r="BN145" s="82" t="s">
        <v>63</v>
      </c>
      <c r="BO145" s="82"/>
      <c r="BP145" s="82"/>
      <c r="BQ145" s="82"/>
      <c r="BR145" s="82"/>
      <c r="CA145" t="s">
        <v>41</v>
      </c>
    </row>
    <row r="146" spans="1:79" s="26" customFormat="1" ht="12.75" customHeight="1">
      <c r="A146" s="46" t="s">
        <v>147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70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CA146" s="26" t="s">
        <v>42</v>
      </c>
    </row>
    <row r="147" spans="1:79" s="25" customFormat="1" ht="38.25" customHeight="1">
      <c r="A147" s="36" t="s">
        <v>237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8"/>
      <c r="U147" s="39" t="s">
        <v>173</v>
      </c>
      <c r="V147" s="39"/>
      <c r="W147" s="39"/>
      <c r="X147" s="39"/>
      <c r="Y147" s="39"/>
      <c r="Z147" s="39"/>
      <c r="AA147" s="39"/>
      <c r="AB147" s="39"/>
      <c r="AC147" s="39"/>
      <c r="AD147" s="39"/>
      <c r="AE147" s="39" t="s">
        <v>173</v>
      </c>
      <c r="AF147" s="39"/>
      <c r="AG147" s="39"/>
      <c r="AH147" s="39"/>
      <c r="AI147" s="39"/>
      <c r="AJ147" s="39"/>
      <c r="AK147" s="39"/>
      <c r="AL147" s="39"/>
      <c r="AM147" s="39"/>
      <c r="AN147" s="39"/>
      <c r="AO147" s="39" t="s">
        <v>173</v>
      </c>
      <c r="AP147" s="39"/>
      <c r="AQ147" s="39"/>
      <c r="AR147" s="39"/>
      <c r="AS147" s="39"/>
      <c r="AT147" s="39"/>
      <c r="AU147" s="39"/>
      <c r="AV147" s="39"/>
      <c r="AW147" s="39"/>
      <c r="AX147" s="39"/>
      <c r="AY147" s="39" t="s">
        <v>173</v>
      </c>
      <c r="AZ147" s="39"/>
      <c r="BA147" s="39"/>
      <c r="BB147" s="39"/>
      <c r="BC147" s="39"/>
      <c r="BD147" s="39"/>
      <c r="BE147" s="39"/>
      <c r="BF147" s="39"/>
      <c r="BG147" s="39"/>
      <c r="BH147" s="39"/>
      <c r="BI147" s="39" t="s">
        <v>173</v>
      </c>
      <c r="BJ147" s="39"/>
      <c r="BK147" s="39"/>
      <c r="BL147" s="39"/>
      <c r="BM147" s="39"/>
      <c r="BN147" s="39"/>
      <c r="BO147" s="39"/>
      <c r="BP147" s="39"/>
      <c r="BQ147" s="39"/>
      <c r="BR147" s="39"/>
    </row>
    <row r="150" spans="1:79" ht="14.25" customHeight="1">
      <c r="A150" s="81" t="s">
        <v>125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</row>
    <row r="151" spans="1:79" ht="15" customHeight="1">
      <c r="A151" s="98" t="s">
        <v>6</v>
      </c>
      <c r="B151" s="99"/>
      <c r="C151" s="99"/>
      <c r="D151" s="98" t="s">
        <v>10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100"/>
      <c r="W151" s="54" t="s">
        <v>259</v>
      </c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 t="s">
        <v>263</v>
      </c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 t="s">
        <v>274</v>
      </c>
      <c r="AV151" s="54"/>
      <c r="AW151" s="54"/>
      <c r="AX151" s="54"/>
      <c r="AY151" s="54"/>
      <c r="AZ151" s="54"/>
      <c r="BA151" s="54" t="s">
        <v>281</v>
      </c>
      <c r="BB151" s="54"/>
      <c r="BC151" s="54"/>
      <c r="BD151" s="54"/>
      <c r="BE151" s="54"/>
      <c r="BF151" s="54"/>
      <c r="BG151" s="54" t="s">
        <v>290</v>
      </c>
      <c r="BH151" s="54"/>
      <c r="BI151" s="54"/>
      <c r="BJ151" s="54"/>
      <c r="BK151" s="54"/>
      <c r="BL151" s="54"/>
    </row>
    <row r="152" spans="1:79" ht="15" customHeight="1">
      <c r="A152" s="110"/>
      <c r="B152" s="111"/>
      <c r="C152" s="111"/>
      <c r="D152" s="11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2"/>
      <c r="W152" s="54" t="s">
        <v>4</v>
      </c>
      <c r="X152" s="54"/>
      <c r="Y152" s="54"/>
      <c r="Z152" s="54"/>
      <c r="AA152" s="54"/>
      <c r="AB152" s="54"/>
      <c r="AC152" s="54" t="s">
        <v>3</v>
      </c>
      <c r="AD152" s="54"/>
      <c r="AE152" s="54"/>
      <c r="AF152" s="54"/>
      <c r="AG152" s="54"/>
      <c r="AH152" s="54"/>
      <c r="AI152" s="54" t="s">
        <v>4</v>
      </c>
      <c r="AJ152" s="54"/>
      <c r="AK152" s="54"/>
      <c r="AL152" s="54"/>
      <c r="AM152" s="54"/>
      <c r="AN152" s="54"/>
      <c r="AO152" s="54" t="s">
        <v>3</v>
      </c>
      <c r="AP152" s="54"/>
      <c r="AQ152" s="54"/>
      <c r="AR152" s="54"/>
      <c r="AS152" s="54"/>
      <c r="AT152" s="54"/>
      <c r="AU152" s="86" t="s">
        <v>4</v>
      </c>
      <c r="AV152" s="86"/>
      <c r="AW152" s="86"/>
      <c r="AX152" s="86" t="s">
        <v>3</v>
      </c>
      <c r="AY152" s="86"/>
      <c r="AZ152" s="86"/>
      <c r="BA152" s="86" t="s">
        <v>4</v>
      </c>
      <c r="BB152" s="86"/>
      <c r="BC152" s="86"/>
      <c r="BD152" s="86" t="s">
        <v>3</v>
      </c>
      <c r="BE152" s="86"/>
      <c r="BF152" s="86"/>
      <c r="BG152" s="86" t="s">
        <v>4</v>
      </c>
      <c r="BH152" s="86"/>
      <c r="BI152" s="86"/>
      <c r="BJ152" s="86" t="s">
        <v>3</v>
      </c>
      <c r="BK152" s="86"/>
      <c r="BL152" s="86"/>
    </row>
    <row r="153" spans="1:79" ht="57" customHeight="1">
      <c r="A153" s="101"/>
      <c r="B153" s="102"/>
      <c r="C153" s="102"/>
      <c r="D153" s="101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3"/>
      <c r="W153" s="54" t="s">
        <v>12</v>
      </c>
      <c r="X153" s="54"/>
      <c r="Y153" s="54"/>
      <c r="Z153" s="54" t="s">
        <v>11</v>
      </c>
      <c r="AA153" s="54"/>
      <c r="AB153" s="54"/>
      <c r="AC153" s="54" t="s">
        <v>12</v>
      </c>
      <c r="AD153" s="54"/>
      <c r="AE153" s="54"/>
      <c r="AF153" s="54" t="s">
        <v>11</v>
      </c>
      <c r="AG153" s="54"/>
      <c r="AH153" s="54"/>
      <c r="AI153" s="54" t="s">
        <v>12</v>
      </c>
      <c r="AJ153" s="54"/>
      <c r="AK153" s="54"/>
      <c r="AL153" s="54" t="s">
        <v>11</v>
      </c>
      <c r="AM153" s="54"/>
      <c r="AN153" s="54"/>
      <c r="AO153" s="54" t="s">
        <v>12</v>
      </c>
      <c r="AP153" s="54"/>
      <c r="AQ153" s="54"/>
      <c r="AR153" s="54" t="s">
        <v>11</v>
      </c>
      <c r="AS153" s="54"/>
      <c r="AT153" s="54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</row>
    <row r="154" spans="1:79" ht="15" customHeight="1">
      <c r="A154" s="93">
        <v>1</v>
      </c>
      <c r="B154" s="94"/>
      <c r="C154" s="94"/>
      <c r="D154" s="93">
        <v>2</v>
      </c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5"/>
      <c r="W154" s="54">
        <v>3</v>
      </c>
      <c r="X154" s="54"/>
      <c r="Y154" s="54"/>
      <c r="Z154" s="54">
        <v>4</v>
      </c>
      <c r="AA154" s="54"/>
      <c r="AB154" s="54"/>
      <c r="AC154" s="54">
        <v>5</v>
      </c>
      <c r="AD154" s="54"/>
      <c r="AE154" s="54"/>
      <c r="AF154" s="54">
        <v>6</v>
      </c>
      <c r="AG154" s="54"/>
      <c r="AH154" s="54"/>
      <c r="AI154" s="54">
        <v>7</v>
      </c>
      <c r="AJ154" s="54"/>
      <c r="AK154" s="54"/>
      <c r="AL154" s="54">
        <v>8</v>
      </c>
      <c r="AM154" s="54"/>
      <c r="AN154" s="54"/>
      <c r="AO154" s="54">
        <v>9</v>
      </c>
      <c r="AP154" s="54"/>
      <c r="AQ154" s="54"/>
      <c r="AR154" s="54">
        <v>10</v>
      </c>
      <c r="AS154" s="54"/>
      <c r="AT154" s="54"/>
      <c r="AU154" s="54">
        <v>11</v>
      </c>
      <c r="AV154" s="54"/>
      <c r="AW154" s="54"/>
      <c r="AX154" s="54">
        <v>12</v>
      </c>
      <c r="AY154" s="54"/>
      <c r="AZ154" s="54"/>
      <c r="BA154" s="54">
        <v>13</v>
      </c>
      <c r="BB154" s="54"/>
      <c r="BC154" s="54"/>
      <c r="BD154" s="54">
        <v>14</v>
      </c>
      <c r="BE154" s="54"/>
      <c r="BF154" s="54"/>
      <c r="BG154" s="54">
        <v>15</v>
      </c>
      <c r="BH154" s="54"/>
      <c r="BI154" s="54"/>
      <c r="BJ154" s="54">
        <v>16</v>
      </c>
      <c r="BK154" s="54"/>
      <c r="BL154" s="54"/>
    </row>
    <row r="155" spans="1:79" s="1" customFormat="1" ht="12.75" hidden="1" customHeight="1">
      <c r="A155" s="107" t="s">
        <v>69</v>
      </c>
      <c r="B155" s="108"/>
      <c r="C155" s="108"/>
      <c r="D155" s="107" t="s">
        <v>57</v>
      </c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9"/>
      <c r="W155" s="84" t="s">
        <v>72</v>
      </c>
      <c r="X155" s="84"/>
      <c r="Y155" s="84"/>
      <c r="Z155" s="84" t="s">
        <v>73</v>
      </c>
      <c r="AA155" s="84"/>
      <c r="AB155" s="84"/>
      <c r="AC155" s="82" t="s">
        <v>74</v>
      </c>
      <c r="AD155" s="82"/>
      <c r="AE155" s="82"/>
      <c r="AF155" s="82" t="s">
        <v>75</v>
      </c>
      <c r="AG155" s="82"/>
      <c r="AH155" s="82"/>
      <c r="AI155" s="84" t="s">
        <v>76</v>
      </c>
      <c r="AJ155" s="84"/>
      <c r="AK155" s="84"/>
      <c r="AL155" s="84" t="s">
        <v>77</v>
      </c>
      <c r="AM155" s="84"/>
      <c r="AN155" s="84"/>
      <c r="AO155" s="82" t="s">
        <v>104</v>
      </c>
      <c r="AP155" s="82"/>
      <c r="AQ155" s="82"/>
      <c r="AR155" s="82" t="s">
        <v>78</v>
      </c>
      <c r="AS155" s="82"/>
      <c r="AT155" s="82"/>
      <c r="AU155" s="84" t="s">
        <v>105</v>
      </c>
      <c r="AV155" s="84"/>
      <c r="AW155" s="84"/>
      <c r="AX155" s="82" t="s">
        <v>106</v>
      </c>
      <c r="AY155" s="82"/>
      <c r="AZ155" s="82"/>
      <c r="BA155" s="84" t="s">
        <v>107</v>
      </c>
      <c r="BB155" s="84"/>
      <c r="BC155" s="84"/>
      <c r="BD155" s="82" t="s">
        <v>108</v>
      </c>
      <c r="BE155" s="82"/>
      <c r="BF155" s="82"/>
      <c r="BG155" s="84" t="s">
        <v>109</v>
      </c>
      <c r="BH155" s="84"/>
      <c r="BI155" s="84"/>
      <c r="BJ155" s="82" t="s">
        <v>110</v>
      </c>
      <c r="BK155" s="82"/>
      <c r="BL155" s="82"/>
      <c r="CA155" s="1" t="s">
        <v>103</v>
      </c>
    </row>
    <row r="156" spans="1:79" s="26" customFormat="1" ht="12.75" customHeight="1">
      <c r="A156" s="46">
        <v>1</v>
      </c>
      <c r="B156" s="47"/>
      <c r="C156" s="47"/>
      <c r="D156" s="31" t="s">
        <v>240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CA156" s="26" t="s">
        <v>43</v>
      </c>
    </row>
    <row r="157" spans="1:79" s="25" customFormat="1" ht="25.5" customHeight="1">
      <c r="A157" s="44">
        <v>2</v>
      </c>
      <c r="B157" s="45"/>
      <c r="C157" s="45"/>
      <c r="D157" s="36" t="s">
        <v>241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8"/>
      <c r="W157" s="42" t="s">
        <v>173</v>
      </c>
      <c r="X157" s="42"/>
      <c r="Y157" s="42"/>
      <c r="Z157" s="42" t="s">
        <v>173</v>
      </c>
      <c r="AA157" s="42"/>
      <c r="AB157" s="42"/>
      <c r="AC157" s="42"/>
      <c r="AD157" s="42"/>
      <c r="AE157" s="42"/>
      <c r="AF157" s="42"/>
      <c r="AG157" s="42"/>
      <c r="AH157" s="42"/>
      <c r="AI157" s="42" t="s">
        <v>173</v>
      </c>
      <c r="AJ157" s="42"/>
      <c r="AK157" s="42"/>
      <c r="AL157" s="42" t="s">
        <v>173</v>
      </c>
      <c r="AM157" s="42"/>
      <c r="AN157" s="42"/>
      <c r="AO157" s="42"/>
      <c r="AP157" s="42"/>
      <c r="AQ157" s="42"/>
      <c r="AR157" s="42"/>
      <c r="AS157" s="42"/>
      <c r="AT157" s="42"/>
      <c r="AU157" s="42" t="s">
        <v>173</v>
      </c>
      <c r="AV157" s="42"/>
      <c r="AW157" s="42"/>
      <c r="AX157" s="42"/>
      <c r="AY157" s="42"/>
      <c r="AZ157" s="42"/>
      <c r="BA157" s="42" t="s">
        <v>173</v>
      </c>
      <c r="BB157" s="42"/>
      <c r="BC157" s="42"/>
      <c r="BD157" s="42"/>
      <c r="BE157" s="42"/>
      <c r="BF157" s="42"/>
      <c r="BG157" s="42" t="s">
        <v>173</v>
      </c>
      <c r="BH157" s="42"/>
      <c r="BI157" s="42"/>
      <c r="BJ157" s="42"/>
      <c r="BK157" s="42"/>
      <c r="BL157" s="42"/>
    </row>
    <row r="160" spans="1:79" ht="14.25" customHeight="1">
      <c r="A160" s="81" t="s">
        <v>153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</row>
    <row r="161" spans="1:79" ht="14.25" customHeight="1">
      <c r="A161" s="81" t="s">
        <v>275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</row>
    <row r="162" spans="1:79" ht="15" customHeight="1">
      <c r="A162" s="85" t="s">
        <v>258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</row>
    <row r="163" spans="1:79" ht="15" customHeight="1">
      <c r="A163" s="54" t="s">
        <v>6</v>
      </c>
      <c r="B163" s="54"/>
      <c r="C163" s="54"/>
      <c r="D163" s="54"/>
      <c r="E163" s="54"/>
      <c r="F163" s="54"/>
      <c r="G163" s="54" t="s">
        <v>126</v>
      </c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 t="s">
        <v>13</v>
      </c>
      <c r="U163" s="54"/>
      <c r="V163" s="54"/>
      <c r="W163" s="54"/>
      <c r="X163" s="54"/>
      <c r="Y163" s="54"/>
      <c r="Z163" s="54"/>
      <c r="AA163" s="93" t="s">
        <v>259</v>
      </c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6"/>
      <c r="AP163" s="93" t="s">
        <v>262</v>
      </c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5"/>
      <c r="BE163" s="93" t="s">
        <v>269</v>
      </c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5"/>
    </row>
    <row r="164" spans="1:79" ht="32.1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 t="s">
        <v>4</v>
      </c>
      <c r="AB164" s="54"/>
      <c r="AC164" s="54"/>
      <c r="AD164" s="54"/>
      <c r="AE164" s="54"/>
      <c r="AF164" s="54" t="s">
        <v>3</v>
      </c>
      <c r="AG164" s="54"/>
      <c r="AH164" s="54"/>
      <c r="AI164" s="54"/>
      <c r="AJ164" s="54"/>
      <c r="AK164" s="54" t="s">
        <v>89</v>
      </c>
      <c r="AL164" s="54"/>
      <c r="AM164" s="54"/>
      <c r="AN164" s="54"/>
      <c r="AO164" s="54"/>
      <c r="AP164" s="54" t="s">
        <v>4</v>
      </c>
      <c r="AQ164" s="54"/>
      <c r="AR164" s="54"/>
      <c r="AS164" s="54"/>
      <c r="AT164" s="54"/>
      <c r="AU164" s="54" t="s">
        <v>3</v>
      </c>
      <c r="AV164" s="54"/>
      <c r="AW164" s="54"/>
      <c r="AX164" s="54"/>
      <c r="AY164" s="54"/>
      <c r="AZ164" s="54" t="s">
        <v>96</v>
      </c>
      <c r="BA164" s="54"/>
      <c r="BB164" s="54"/>
      <c r="BC164" s="54"/>
      <c r="BD164" s="54"/>
      <c r="BE164" s="54" t="s">
        <v>4</v>
      </c>
      <c r="BF164" s="54"/>
      <c r="BG164" s="54"/>
      <c r="BH164" s="54"/>
      <c r="BI164" s="54"/>
      <c r="BJ164" s="54" t="s">
        <v>3</v>
      </c>
      <c r="BK164" s="54"/>
      <c r="BL164" s="54"/>
      <c r="BM164" s="54"/>
      <c r="BN164" s="54"/>
      <c r="BO164" s="54" t="s">
        <v>127</v>
      </c>
      <c r="BP164" s="54"/>
      <c r="BQ164" s="54"/>
      <c r="BR164" s="54"/>
      <c r="BS164" s="54"/>
    </row>
    <row r="165" spans="1:79" ht="15" customHeight="1">
      <c r="A165" s="54">
        <v>1</v>
      </c>
      <c r="B165" s="54"/>
      <c r="C165" s="54"/>
      <c r="D165" s="54"/>
      <c r="E165" s="54"/>
      <c r="F165" s="54"/>
      <c r="G165" s="54">
        <v>2</v>
      </c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>
        <v>3</v>
      </c>
      <c r="U165" s="54"/>
      <c r="V165" s="54"/>
      <c r="W165" s="54"/>
      <c r="X165" s="54"/>
      <c r="Y165" s="54"/>
      <c r="Z165" s="54"/>
      <c r="AA165" s="54">
        <v>4</v>
      </c>
      <c r="AB165" s="54"/>
      <c r="AC165" s="54"/>
      <c r="AD165" s="54"/>
      <c r="AE165" s="54"/>
      <c r="AF165" s="54">
        <v>5</v>
      </c>
      <c r="AG165" s="54"/>
      <c r="AH165" s="54"/>
      <c r="AI165" s="54"/>
      <c r="AJ165" s="54"/>
      <c r="AK165" s="54">
        <v>6</v>
      </c>
      <c r="AL165" s="54"/>
      <c r="AM165" s="54"/>
      <c r="AN165" s="54"/>
      <c r="AO165" s="54"/>
      <c r="AP165" s="54">
        <v>7</v>
      </c>
      <c r="AQ165" s="54"/>
      <c r="AR165" s="54"/>
      <c r="AS165" s="54"/>
      <c r="AT165" s="54"/>
      <c r="AU165" s="54">
        <v>8</v>
      </c>
      <c r="AV165" s="54"/>
      <c r="AW165" s="54"/>
      <c r="AX165" s="54"/>
      <c r="AY165" s="54"/>
      <c r="AZ165" s="54">
        <v>9</v>
      </c>
      <c r="BA165" s="54"/>
      <c r="BB165" s="54"/>
      <c r="BC165" s="54"/>
      <c r="BD165" s="54"/>
      <c r="BE165" s="54">
        <v>10</v>
      </c>
      <c r="BF165" s="54"/>
      <c r="BG165" s="54"/>
      <c r="BH165" s="54"/>
      <c r="BI165" s="54"/>
      <c r="BJ165" s="54">
        <v>11</v>
      </c>
      <c r="BK165" s="54"/>
      <c r="BL165" s="54"/>
      <c r="BM165" s="54"/>
      <c r="BN165" s="54"/>
      <c r="BO165" s="54">
        <v>12</v>
      </c>
      <c r="BP165" s="54"/>
      <c r="BQ165" s="54"/>
      <c r="BR165" s="54"/>
      <c r="BS165" s="54"/>
    </row>
    <row r="166" spans="1:79" s="1" customFormat="1" ht="15" hidden="1" customHeight="1">
      <c r="A166" s="84" t="s">
        <v>69</v>
      </c>
      <c r="B166" s="84"/>
      <c r="C166" s="84"/>
      <c r="D166" s="84"/>
      <c r="E166" s="84"/>
      <c r="F166" s="84"/>
      <c r="G166" s="83" t="s">
        <v>57</v>
      </c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 t="s">
        <v>79</v>
      </c>
      <c r="U166" s="83"/>
      <c r="V166" s="83"/>
      <c r="W166" s="83"/>
      <c r="X166" s="83"/>
      <c r="Y166" s="83"/>
      <c r="Z166" s="83"/>
      <c r="AA166" s="82" t="s">
        <v>65</v>
      </c>
      <c r="AB166" s="82"/>
      <c r="AC166" s="82"/>
      <c r="AD166" s="82"/>
      <c r="AE166" s="82"/>
      <c r="AF166" s="82" t="s">
        <v>66</v>
      </c>
      <c r="AG166" s="82"/>
      <c r="AH166" s="82"/>
      <c r="AI166" s="82"/>
      <c r="AJ166" s="82"/>
      <c r="AK166" s="104" t="s">
        <v>122</v>
      </c>
      <c r="AL166" s="104"/>
      <c r="AM166" s="104"/>
      <c r="AN166" s="104"/>
      <c r="AO166" s="104"/>
      <c r="AP166" s="82" t="s">
        <v>67</v>
      </c>
      <c r="AQ166" s="82"/>
      <c r="AR166" s="82"/>
      <c r="AS166" s="82"/>
      <c r="AT166" s="82"/>
      <c r="AU166" s="82" t="s">
        <v>68</v>
      </c>
      <c r="AV166" s="82"/>
      <c r="AW166" s="82"/>
      <c r="AX166" s="82"/>
      <c r="AY166" s="82"/>
      <c r="AZ166" s="104" t="s">
        <v>122</v>
      </c>
      <c r="BA166" s="104"/>
      <c r="BB166" s="104"/>
      <c r="BC166" s="104"/>
      <c r="BD166" s="104"/>
      <c r="BE166" s="82" t="s">
        <v>58</v>
      </c>
      <c r="BF166" s="82"/>
      <c r="BG166" s="82"/>
      <c r="BH166" s="82"/>
      <c r="BI166" s="82"/>
      <c r="BJ166" s="82" t="s">
        <v>59</v>
      </c>
      <c r="BK166" s="82"/>
      <c r="BL166" s="82"/>
      <c r="BM166" s="82"/>
      <c r="BN166" s="82"/>
      <c r="BO166" s="104" t="s">
        <v>122</v>
      </c>
      <c r="BP166" s="104"/>
      <c r="BQ166" s="104"/>
      <c r="BR166" s="104"/>
      <c r="BS166" s="104"/>
      <c r="CA166" s="1" t="s">
        <v>44</v>
      </c>
    </row>
    <row r="167" spans="1:79" s="25" customFormat="1" ht="89.25" customHeight="1">
      <c r="A167" s="35">
        <v>1</v>
      </c>
      <c r="B167" s="35"/>
      <c r="C167" s="35"/>
      <c r="D167" s="35"/>
      <c r="E167" s="35"/>
      <c r="F167" s="35"/>
      <c r="G167" s="36" t="s">
        <v>313</v>
      </c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8"/>
      <c r="T167" s="41" t="s">
        <v>243</v>
      </c>
      <c r="U167" s="37"/>
      <c r="V167" s="37"/>
      <c r="W167" s="37"/>
      <c r="X167" s="37"/>
      <c r="Y167" s="37"/>
      <c r="Z167" s="38"/>
      <c r="AA167" s="39">
        <v>14450</v>
      </c>
      <c r="AB167" s="39"/>
      <c r="AC167" s="39"/>
      <c r="AD167" s="39"/>
      <c r="AE167" s="39"/>
      <c r="AF167" s="39">
        <v>0</v>
      </c>
      <c r="AG167" s="39"/>
      <c r="AH167" s="39"/>
      <c r="AI167" s="39"/>
      <c r="AJ167" s="39"/>
      <c r="AK167" s="39">
        <f>IF(ISNUMBER(AA167),AA167,0)+IF(ISNUMBER(AF167),AF167,0)</f>
        <v>14450</v>
      </c>
      <c r="AL167" s="39"/>
      <c r="AM167" s="39"/>
      <c r="AN167" s="39"/>
      <c r="AO167" s="39"/>
      <c r="AP167" s="39">
        <v>0</v>
      </c>
      <c r="AQ167" s="39"/>
      <c r="AR167" s="39"/>
      <c r="AS167" s="39"/>
      <c r="AT167" s="39"/>
      <c r="AU167" s="39">
        <v>0</v>
      </c>
      <c r="AV167" s="39"/>
      <c r="AW167" s="39"/>
      <c r="AX167" s="39"/>
      <c r="AY167" s="39"/>
      <c r="AZ167" s="39">
        <f>IF(ISNUMBER(AP167),AP167,0)+IF(ISNUMBER(AU167),AU167,0)</f>
        <v>0</v>
      </c>
      <c r="BA167" s="39"/>
      <c r="BB167" s="39"/>
      <c r="BC167" s="39"/>
      <c r="BD167" s="39"/>
      <c r="BE167" s="39">
        <v>0</v>
      </c>
      <c r="BF167" s="39"/>
      <c r="BG167" s="39"/>
      <c r="BH167" s="39"/>
      <c r="BI167" s="39"/>
      <c r="BJ167" s="39">
        <v>0</v>
      </c>
      <c r="BK167" s="39"/>
      <c r="BL167" s="39"/>
      <c r="BM167" s="39"/>
      <c r="BN167" s="39"/>
      <c r="BO167" s="39">
        <f>IF(ISNUMBER(BE167),BE167,0)+IF(ISNUMBER(BJ167),BJ167,0)</f>
        <v>0</v>
      </c>
      <c r="BP167" s="39"/>
      <c r="BQ167" s="39"/>
      <c r="BR167" s="39"/>
      <c r="BS167" s="39"/>
      <c r="CA167" s="25" t="s">
        <v>45</v>
      </c>
    </row>
    <row r="168" spans="1:79" s="25" customFormat="1" ht="89.25" customHeight="1">
      <c r="A168" s="35">
        <v>2</v>
      </c>
      <c r="B168" s="35"/>
      <c r="C168" s="35"/>
      <c r="D168" s="35"/>
      <c r="E168" s="35"/>
      <c r="F168" s="35"/>
      <c r="G168" s="36" t="s">
        <v>314</v>
      </c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8"/>
      <c r="T168" s="41" t="s">
        <v>243</v>
      </c>
      <c r="U168" s="37"/>
      <c r="V168" s="37"/>
      <c r="W168" s="37"/>
      <c r="X168" s="37"/>
      <c r="Y168" s="37"/>
      <c r="Z168" s="38"/>
      <c r="AA168" s="39">
        <v>0</v>
      </c>
      <c r="AB168" s="39"/>
      <c r="AC168" s="39"/>
      <c r="AD168" s="39"/>
      <c r="AE168" s="39"/>
      <c r="AF168" s="39">
        <v>0</v>
      </c>
      <c r="AG168" s="39"/>
      <c r="AH168" s="39"/>
      <c r="AI168" s="39"/>
      <c r="AJ168" s="39"/>
      <c r="AK168" s="39">
        <f>IF(ISNUMBER(AA168),AA168,0)+IF(ISNUMBER(AF168),AF168,0)</f>
        <v>0</v>
      </c>
      <c r="AL168" s="39"/>
      <c r="AM168" s="39"/>
      <c r="AN168" s="39"/>
      <c r="AO168" s="39"/>
      <c r="AP168" s="39">
        <v>20000</v>
      </c>
      <c r="AQ168" s="39"/>
      <c r="AR168" s="39"/>
      <c r="AS168" s="39"/>
      <c r="AT168" s="39"/>
      <c r="AU168" s="39">
        <v>0</v>
      </c>
      <c r="AV168" s="39"/>
      <c r="AW168" s="39"/>
      <c r="AX168" s="39"/>
      <c r="AY168" s="39"/>
      <c r="AZ168" s="39">
        <f>IF(ISNUMBER(AP168),AP168,0)+IF(ISNUMBER(AU168),AU168,0)</f>
        <v>20000</v>
      </c>
      <c r="BA168" s="39"/>
      <c r="BB168" s="39"/>
      <c r="BC168" s="39"/>
      <c r="BD168" s="39"/>
      <c r="BE168" s="39">
        <v>0</v>
      </c>
      <c r="BF168" s="39"/>
      <c r="BG168" s="39"/>
      <c r="BH168" s="39"/>
      <c r="BI168" s="39"/>
      <c r="BJ168" s="39">
        <v>0</v>
      </c>
      <c r="BK168" s="39"/>
      <c r="BL168" s="39"/>
      <c r="BM168" s="39"/>
      <c r="BN168" s="39"/>
      <c r="BO168" s="39">
        <f>IF(ISNUMBER(BE168),BE168,0)+IF(ISNUMBER(BJ168),BJ168,0)</f>
        <v>0</v>
      </c>
      <c r="BP168" s="39"/>
      <c r="BQ168" s="39"/>
      <c r="BR168" s="39"/>
      <c r="BS168" s="39"/>
    </row>
    <row r="169" spans="1:79" s="25" customFormat="1" ht="38.25" customHeight="1">
      <c r="A169" s="35">
        <v>3</v>
      </c>
      <c r="B169" s="35"/>
      <c r="C169" s="35"/>
      <c r="D169" s="35"/>
      <c r="E169" s="35"/>
      <c r="F169" s="35"/>
      <c r="G169" s="36" t="s">
        <v>315</v>
      </c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8"/>
      <c r="T169" s="41" t="s">
        <v>243</v>
      </c>
      <c r="U169" s="37"/>
      <c r="V169" s="37"/>
      <c r="W169" s="37"/>
      <c r="X169" s="37"/>
      <c r="Y169" s="37"/>
      <c r="Z169" s="38"/>
      <c r="AA169" s="39">
        <v>5000</v>
      </c>
      <c r="AB169" s="39"/>
      <c r="AC169" s="39"/>
      <c r="AD169" s="39"/>
      <c r="AE169" s="39"/>
      <c r="AF169" s="39">
        <v>0</v>
      </c>
      <c r="AG169" s="39"/>
      <c r="AH169" s="39"/>
      <c r="AI169" s="39"/>
      <c r="AJ169" s="39"/>
      <c r="AK169" s="39">
        <f>IF(ISNUMBER(AA169),AA169,0)+IF(ISNUMBER(AF169),AF169,0)</f>
        <v>5000</v>
      </c>
      <c r="AL169" s="39"/>
      <c r="AM169" s="39"/>
      <c r="AN169" s="39"/>
      <c r="AO169" s="39"/>
      <c r="AP169" s="39">
        <v>5000</v>
      </c>
      <c r="AQ169" s="39"/>
      <c r="AR169" s="39"/>
      <c r="AS169" s="39"/>
      <c r="AT169" s="39"/>
      <c r="AU169" s="39">
        <v>0</v>
      </c>
      <c r="AV169" s="39"/>
      <c r="AW169" s="39"/>
      <c r="AX169" s="39"/>
      <c r="AY169" s="39"/>
      <c r="AZ169" s="39">
        <f>IF(ISNUMBER(AP169),AP169,0)+IF(ISNUMBER(AU169),AU169,0)</f>
        <v>5000</v>
      </c>
      <c r="BA169" s="39"/>
      <c r="BB169" s="39"/>
      <c r="BC169" s="39"/>
      <c r="BD169" s="39"/>
      <c r="BE169" s="39">
        <v>2000</v>
      </c>
      <c r="BF169" s="39"/>
      <c r="BG169" s="39"/>
      <c r="BH169" s="39"/>
      <c r="BI169" s="39"/>
      <c r="BJ169" s="39">
        <v>0</v>
      </c>
      <c r="BK169" s="39"/>
      <c r="BL169" s="39"/>
      <c r="BM169" s="39"/>
      <c r="BN169" s="39"/>
      <c r="BO169" s="39">
        <f>IF(ISNUMBER(BE169),BE169,0)+IF(ISNUMBER(BJ169),BJ169,0)</f>
        <v>2000</v>
      </c>
      <c r="BP169" s="39"/>
      <c r="BQ169" s="39"/>
      <c r="BR169" s="39"/>
      <c r="BS169" s="39"/>
    </row>
    <row r="170" spans="1:79" s="25" customFormat="1" ht="89.25" customHeight="1">
      <c r="A170" s="35">
        <v>4</v>
      </c>
      <c r="B170" s="35"/>
      <c r="C170" s="35"/>
      <c r="D170" s="35"/>
      <c r="E170" s="35"/>
      <c r="F170" s="35"/>
      <c r="G170" s="36" t="s">
        <v>316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8"/>
      <c r="T170" s="41" t="s">
        <v>243</v>
      </c>
      <c r="U170" s="37"/>
      <c r="V170" s="37"/>
      <c r="W170" s="37"/>
      <c r="X170" s="37"/>
      <c r="Y170" s="37"/>
      <c r="Z170" s="38"/>
      <c r="AA170" s="39">
        <v>0</v>
      </c>
      <c r="AB170" s="39"/>
      <c r="AC170" s="39"/>
      <c r="AD170" s="39"/>
      <c r="AE170" s="39"/>
      <c r="AF170" s="39">
        <v>0</v>
      </c>
      <c r="AG170" s="39"/>
      <c r="AH170" s="39"/>
      <c r="AI170" s="39"/>
      <c r="AJ170" s="39"/>
      <c r="AK170" s="39">
        <f>IF(ISNUMBER(AA170),AA170,0)+IF(ISNUMBER(AF170),AF170,0)</f>
        <v>0</v>
      </c>
      <c r="AL170" s="39"/>
      <c r="AM170" s="39"/>
      <c r="AN170" s="39"/>
      <c r="AO170" s="39"/>
      <c r="AP170" s="39">
        <v>0</v>
      </c>
      <c r="AQ170" s="39"/>
      <c r="AR170" s="39"/>
      <c r="AS170" s="39"/>
      <c r="AT170" s="39"/>
      <c r="AU170" s="39">
        <v>0</v>
      </c>
      <c r="AV170" s="39"/>
      <c r="AW170" s="39"/>
      <c r="AX170" s="39"/>
      <c r="AY170" s="39"/>
      <c r="AZ170" s="39">
        <f>IF(ISNUMBER(AP170),AP170,0)+IF(ISNUMBER(AU170),AU170,0)</f>
        <v>0</v>
      </c>
      <c r="BA170" s="39"/>
      <c r="BB170" s="39"/>
      <c r="BC170" s="39"/>
      <c r="BD170" s="39"/>
      <c r="BE170" s="39">
        <v>2000</v>
      </c>
      <c r="BF170" s="39"/>
      <c r="BG170" s="39"/>
      <c r="BH170" s="39"/>
      <c r="BI170" s="39"/>
      <c r="BJ170" s="39">
        <v>0</v>
      </c>
      <c r="BK170" s="39"/>
      <c r="BL170" s="39"/>
      <c r="BM170" s="39"/>
      <c r="BN170" s="39"/>
      <c r="BO170" s="39">
        <f>IF(ISNUMBER(BE170),BE170,0)+IF(ISNUMBER(BJ170),BJ170,0)</f>
        <v>2000</v>
      </c>
      <c r="BP170" s="39"/>
      <c r="BQ170" s="39"/>
      <c r="BR170" s="39"/>
      <c r="BS170" s="39"/>
    </row>
    <row r="171" spans="1:79" s="26" customFormat="1" ht="12.75" customHeight="1">
      <c r="A171" s="30"/>
      <c r="B171" s="30"/>
      <c r="C171" s="30"/>
      <c r="D171" s="30"/>
      <c r="E171" s="30"/>
      <c r="F171" s="30"/>
      <c r="G171" s="31" t="s">
        <v>147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3"/>
      <c r="T171" s="40"/>
      <c r="U171" s="32"/>
      <c r="V171" s="32"/>
      <c r="W171" s="32"/>
      <c r="X171" s="32"/>
      <c r="Y171" s="32"/>
      <c r="Z171" s="33"/>
      <c r="AA171" s="28">
        <v>19450</v>
      </c>
      <c r="AB171" s="28"/>
      <c r="AC171" s="28"/>
      <c r="AD171" s="28"/>
      <c r="AE171" s="28"/>
      <c r="AF171" s="28">
        <v>0</v>
      </c>
      <c r="AG171" s="28"/>
      <c r="AH171" s="28"/>
      <c r="AI171" s="28"/>
      <c r="AJ171" s="28"/>
      <c r="AK171" s="28">
        <f>IF(ISNUMBER(AA171),AA171,0)+IF(ISNUMBER(AF171),AF171,0)</f>
        <v>19450</v>
      </c>
      <c r="AL171" s="28"/>
      <c r="AM171" s="28"/>
      <c r="AN171" s="28"/>
      <c r="AO171" s="28"/>
      <c r="AP171" s="28">
        <v>25000</v>
      </c>
      <c r="AQ171" s="28"/>
      <c r="AR171" s="28"/>
      <c r="AS171" s="28"/>
      <c r="AT171" s="28"/>
      <c r="AU171" s="28">
        <v>0</v>
      </c>
      <c r="AV171" s="28"/>
      <c r="AW171" s="28"/>
      <c r="AX171" s="28"/>
      <c r="AY171" s="28"/>
      <c r="AZ171" s="28">
        <f>IF(ISNUMBER(AP171),AP171,0)+IF(ISNUMBER(AU171),AU171,0)</f>
        <v>25000</v>
      </c>
      <c r="BA171" s="28"/>
      <c r="BB171" s="28"/>
      <c r="BC171" s="28"/>
      <c r="BD171" s="28"/>
      <c r="BE171" s="28">
        <v>4000</v>
      </c>
      <c r="BF171" s="28"/>
      <c r="BG171" s="28"/>
      <c r="BH171" s="28"/>
      <c r="BI171" s="28"/>
      <c r="BJ171" s="28">
        <v>0</v>
      </c>
      <c r="BK171" s="28"/>
      <c r="BL171" s="28"/>
      <c r="BM171" s="28"/>
      <c r="BN171" s="28"/>
      <c r="BO171" s="28">
        <f>IF(ISNUMBER(BE171),BE171,0)+IF(ISNUMBER(BJ171),BJ171,0)</f>
        <v>4000</v>
      </c>
      <c r="BP171" s="28"/>
      <c r="BQ171" s="28"/>
      <c r="BR171" s="28"/>
      <c r="BS171" s="28"/>
    </row>
    <row r="173" spans="1:79" ht="13.5" customHeight="1">
      <c r="A173" s="81" t="s">
        <v>291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</row>
    <row r="174" spans="1:79" ht="15" customHeight="1">
      <c r="A174" s="96" t="s">
        <v>258</v>
      </c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</row>
    <row r="175" spans="1:79" ht="15" customHeight="1">
      <c r="A175" s="54" t="s">
        <v>6</v>
      </c>
      <c r="B175" s="54"/>
      <c r="C175" s="54"/>
      <c r="D175" s="54"/>
      <c r="E175" s="54"/>
      <c r="F175" s="54"/>
      <c r="G175" s="54" t="s">
        <v>126</v>
      </c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 t="s">
        <v>13</v>
      </c>
      <c r="U175" s="54"/>
      <c r="V175" s="54"/>
      <c r="W175" s="54"/>
      <c r="X175" s="54"/>
      <c r="Y175" s="54"/>
      <c r="Z175" s="54"/>
      <c r="AA175" s="93" t="s">
        <v>280</v>
      </c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6"/>
      <c r="AP175" s="93" t="s">
        <v>285</v>
      </c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5"/>
    </row>
    <row r="176" spans="1:79" ht="32.1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 t="s">
        <v>4</v>
      </c>
      <c r="AB176" s="54"/>
      <c r="AC176" s="54"/>
      <c r="AD176" s="54"/>
      <c r="AE176" s="54"/>
      <c r="AF176" s="54" t="s">
        <v>3</v>
      </c>
      <c r="AG176" s="54"/>
      <c r="AH176" s="54"/>
      <c r="AI176" s="54"/>
      <c r="AJ176" s="54"/>
      <c r="AK176" s="54" t="s">
        <v>89</v>
      </c>
      <c r="AL176" s="54"/>
      <c r="AM176" s="54"/>
      <c r="AN176" s="54"/>
      <c r="AO176" s="54"/>
      <c r="AP176" s="54" t="s">
        <v>4</v>
      </c>
      <c r="AQ176" s="54"/>
      <c r="AR176" s="54"/>
      <c r="AS176" s="54"/>
      <c r="AT176" s="54"/>
      <c r="AU176" s="54" t="s">
        <v>3</v>
      </c>
      <c r="AV176" s="54"/>
      <c r="AW176" s="54"/>
      <c r="AX176" s="54"/>
      <c r="AY176" s="54"/>
      <c r="AZ176" s="54" t="s">
        <v>96</v>
      </c>
      <c r="BA176" s="54"/>
      <c r="BB176" s="54"/>
      <c r="BC176" s="54"/>
      <c r="BD176" s="54"/>
    </row>
    <row r="177" spans="1:79" ht="15" customHeight="1">
      <c r="A177" s="54">
        <v>1</v>
      </c>
      <c r="B177" s="54"/>
      <c r="C177" s="54"/>
      <c r="D177" s="54"/>
      <c r="E177" s="54"/>
      <c r="F177" s="54"/>
      <c r="G177" s="54">
        <v>2</v>
      </c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>
        <v>3</v>
      </c>
      <c r="U177" s="54"/>
      <c r="V177" s="54"/>
      <c r="W177" s="54"/>
      <c r="X177" s="54"/>
      <c r="Y177" s="54"/>
      <c r="Z177" s="54"/>
      <c r="AA177" s="54">
        <v>4</v>
      </c>
      <c r="AB177" s="54"/>
      <c r="AC177" s="54"/>
      <c r="AD177" s="54"/>
      <c r="AE177" s="54"/>
      <c r="AF177" s="54">
        <v>5</v>
      </c>
      <c r="AG177" s="54"/>
      <c r="AH177" s="54"/>
      <c r="AI177" s="54"/>
      <c r="AJ177" s="54"/>
      <c r="AK177" s="54">
        <v>6</v>
      </c>
      <c r="AL177" s="54"/>
      <c r="AM177" s="54"/>
      <c r="AN177" s="54"/>
      <c r="AO177" s="54"/>
      <c r="AP177" s="54">
        <v>7</v>
      </c>
      <c r="AQ177" s="54"/>
      <c r="AR177" s="54"/>
      <c r="AS177" s="54"/>
      <c r="AT177" s="54"/>
      <c r="AU177" s="54">
        <v>8</v>
      </c>
      <c r="AV177" s="54"/>
      <c r="AW177" s="54"/>
      <c r="AX177" s="54"/>
      <c r="AY177" s="54"/>
      <c r="AZ177" s="54">
        <v>9</v>
      </c>
      <c r="BA177" s="54"/>
      <c r="BB177" s="54"/>
      <c r="BC177" s="54"/>
      <c r="BD177" s="54"/>
    </row>
    <row r="178" spans="1:79" s="1" customFormat="1" ht="12" hidden="1" customHeight="1">
      <c r="A178" s="84" t="s">
        <v>69</v>
      </c>
      <c r="B178" s="84"/>
      <c r="C178" s="84"/>
      <c r="D178" s="84"/>
      <c r="E178" s="84"/>
      <c r="F178" s="84"/>
      <c r="G178" s="83" t="s">
        <v>57</v>
      </c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 t="s">
        <v>79</v>
      </c>
      <c r="U178" s="83"/>
      <c r="V178" s="83"/>
      <c r="W178" s="83"/>
      <c r="X178" s="83"/>
      <c r="Y178" s="83"/>
      <c r="Z178" s="83"/>
      <c r="AA178" s="82" t="s">
        <v>60</v>
      </c>
      <c r="AB178" s="82"/>
      <c r="AC178" s="82"/>
      <c r="AD178" s="82"/>
      <c r="AE178" s="82"/>
      <c r="AF178" s="82" t="s">
        <v>61</v>
      </c>
      <c r="AG178" s="82"/>
      <c r="AH178" s="82"/>
      <c r="AI178" s="82"/>
      <c r="AJ178" s="82"/>
      <c r="AK178" s="104" t="s">
        <v>122</v>
      </c>
      <c r="AL178" s="104"/>
      <c r="AM178" s="104"/>
      <c r="AN178" s="104"/>
      <c r="AO178" s="104"/>
      <c r="AP178" s="82" t="s">
        <v>62</v>
      </c>
      <c r="AQ178" s="82"/>
      <c r="AR178" s="82"/>
      <c r="AS178" s="82"/>
      <c r="AT178" s="82"/>
      <c r="AU178" s="82" t="s">
        <v>63</v>
      </c>
      <c r="AV178" s="82"/>
      <c r="AW178" s="82"/>
      <c r="AX178" s="82"/>
      <c r="AY178" s="82"/>
      <c r="AZ178" s="104" t="s">
        <v>122</v>
      </c>
      <c r="BA178" s="104"/>
      <c r="BB178" s="104"/>
      <c r="BC178" s="104"/>
      <c r="BD178" s="104"/>
      <c r="CA178" s="1" t="s">
        <v>46</v>
      </c>
    </row>
    <row r="179" spans="1:79" s="25" customFormat="1" ht="89.25" customHeight="1">
      <c r="A179" s="35">
        <v>1</v>
      </c>
      <c r="B179" s="35"/>
      <c r="C179" s="35"/>
      <c r="D179" s="35"/>
      <c r="E179" s="35"/>
      <c r="F179" s="35"/>
      <c r="G179" s="36" t="s">
        <v>313</v>
      </c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8"/>
      <c r="T179" s="41" t="s">
        <v>243</v>
      </c>
      <c r="U179" s="37"/>
      <c r="V179" s="37"/>
      <c r="W179" s="37"/>
      <c r="X179" s="37"/>
      <c r="Y179" s="37"/>
      <c r="Z179" s="38"/>
      <c r="AA179" s="39">
        <v>0</v>
      </c>
      <c r="AB179" s="39"/>
      <c r="AC179" s="39"/>
      <c r="AD179" s="39"/>
      <c r="AE179" s="39"/>
      <c r="AF179" s="39">
        <v>0</v>
      </c>
      <c r="AG179" s="39"/>
      <c r="AH179" s="39"/>
      <c r="AI179" s="39"/>
      <c r="AJ179" s="39"/>
      <c r="AK179" s="39">
        <f>IF(ISNUMBER(AA179),AA179,0)+IF(ISNUMBER(AF179),AF179,0)</f>
        <v>0</v>
      </c>
      <c r="AL179" s="39"/>
      <c r="AM179" s="39"/>
      <c r="AN179" s="39"/>
      <c r="AO179" s="39"/>
      <c r="AP179" s="39">
        <v>0</v>
      </c>
      <c r="AQ179" s="39"/>
      <c r="AR179" s="39"/>
      <c r="AS179" s="39"/>
      <c r="AT179" s="39"/>
      <c r="AU179" s="39">
        <v>0</v>
      </c>
      <c r="AV179" s="39"/>
      <c r="AW179" s="39"/>
      <c r="AX179" s="39"/>
      <c r="AY179" s="39"/>
      <c r="AZ179" s="39">
        <f>IF(ISNUMBER(AP179),AP179,0)+IF(ISNUMBER(AU179),AU179,0)</f>
        <v>0</v>
      </c>
      <c r="BA179" s="39"/>
      <c r="BB179" s="39"/>
      <c r="BC179" s="39"/>
      <c r="BD179" s="39"/>
      <c r="CA179" s="25" t="s">
        <v>47</v>
      </c>
    </row>
    <row r="180" spans="1:79" s="25" customFormat="1" ht="89.25" customHeight="1">
      <c r="A180" s="35">
        <v>2</v>
      </c>
      <c r="B180" s="35"/>
      <c r="C180" s="35"/>
      <c r="D180" s="35"/>
      <c r="E180" s="35"/>
      <c r="F180" s="35"/>
      <c r="G180" s="36" t="s">
        <v>314</v>
      </c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8"/>
      <c r="T180" s="41" t="s">
        <v>243</v>
      </c>
      <c r="U180" s="37"/>
      <c r="V180" s="37"/>
      <c r="W180" s="37"/>
      <c r="X180" s="37"/>
      <c r="Y180" s="37"/>
      <c r="Z180" s="38"/>
      <c r="AA180" s="39">
        <v>0</v>
      </c>
      <c r="AB180" s="39"/>
      <c r="AC180" s="39"/>
      <c r="AD180" s="39"/>
      <c r="AE180" s="39"/>
      <c r="AF180" s="39">
        <v>0</v>
      </c>
      <c r="AG180" s="39"/>
      <c r="AH180" s="39"/>
      <c r="AI180" s="39"/>
      <c r="AJ180" s="39"/>
      <c r="AK180" s="39">
        <f>IF(ISNUMBER(AA180),AA180,0)+IF(ISNUMBER(AF180),AF180,0)</f>
        <v>0</v>
      </c>
      <c r="AL180" s="39"/>
      <c r="AM180" s="39"/>
      <c r="AN180" s="39"/>
      <c r="AO180" s="39"/>
      <c r="AP180" s="39">
        <v>0</v>
      </c>
      <c r="AQ180" s="39"/>
      <c r="AR180" s="39"/>
      <c r="AS180" s="39"/>
      <c r="AT180" s="39"/>
      <c r="AU180" s="39">
        <v>0</v>
      </c>
      <c r="AV180" s="39"/>
      <c r="AW180" s="39"/>
      <c r="AX180" s="39"/>
      <c r="AY180" s="39"/>
      <c r="AZ180" s="39">
        <f>IF(ISNUMBER(AP180),AP180,0)+IF(ISNUMBER(AU180),AU180,0)</f>
        <v>0</v>
      </c>
      <c r="BA180" s="39"/>
      <c r="BB180" s="39"/>
      <c r="BC180" s="39"/>
      <c r="BD180" s="39"/>
    </row>
    <row r="181" spans="1:79" s="25" customFormat="1" ht="38.25" customHeight="1">
      <c r="A181" s="35">
        <v>3</v>
      </c>
      <c r="B181" s="35"/>
      <c r="C181" s="35"/>
      <c r="D181" s="35"/>
      <c r="E181" s="35"/>
      <c r="F181" s="35"/>
      <c r="G181" s="36" t="s">
        <v>315</v>
      </c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8"/>
      <c r="T181" s="41" t="s">
        <v>243</v>
      </c>
      <c r="U181" s="37"/>
      <c r="V181" s="37"/>
      <c r="W181" s="37"/>
      <c r="X181" s="37"/>
      <c r="Y181" s="37"/>
      <c r="Z181" s="38"/>
      <c r="AA181" s="39">
        <v>2200</v>
      </c>
      <c r="AB181" s="39"/>
      <c r="AC181" s="39"/>
      <c r="AD181" s="39"/>
      <c r="AE181" s="39"/>
      <c r="AF181" s="39">
        <v>0</v>
      </c>
      <c r="AG181" s="39"/>
      <c r="AH181" s="39"/>
      <c r="AI181" s="39"/>
      <c r="AJ181" s="39"/>
      <c r="AK181" s="39">
        <f>IF(ISNUMBER(AA181),AA181,0)+IF(ISNUMBER(AF181),AF181,0)</f>
        <v>2200</v>
      </c>
      <c r="AL181" s="39"/>
      <c r="AM181" s="39"/>
      <c r="AN181" s="39"/>
      <c r="AO181" s="39"/>
      <c r="AP181" s="39">
        <v>2400</v>
      </c>
      <c r="AQ181" s="39"/>
      <c r="AR181" s="39"/>
      <c r="AS181" s="39"/>
      <c r="AT181" s="39"/>
      <c r="AU181" s="39">
        <v>0</v>
      </c>
      <c r="AV181" s="39"/>
      <c r="AW181" s="39"/>
      <c r="AX181" s="39"/>
      <c r="AY181" s="39"/>
      <c r="AZ181" s="39">
        <f>IF(ISNUMBER(AP181),AP181,0)+IF(ISNUMBER(AU181),AU181,0)</f>
        <v>2400</v>
      </c>
      <c r="BA181" s="39"/>
      <c r="BB181" s="39"/>
      <c r="BC181" s="39"/>
      <c r="BD181" s="39"/>
    </row>
    <row r="182" spans="1:79" s="25" customFormat="1" ht="89.25" customHeight="1">
      <c r="A182" s="35">
        <v>4</v>
      </c>
      <c r="B182" s="35"/>
      <c r="C182" s="35"/>
      <c r="D182" s="35"/>
      <c r="E182" s="35"/>
      <c r="F182" s="35"/>
      <c r="G182" s="36" t="s">
        <v>316</v>
      </c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8"/>
      <c r="T182" s="41" t="s">
        <v>243</v>
      </c>
      <c r="U182" s="37"/>
      <c r="V182" s="37"/>
      <c r="W182" s="37"/>
      <c r="X182" s="37"/>
      <c r="Y182" s="37"/>
      <c r="Z182" s="38"/>
      <c r="AA182" s="39">
        <v>2200</v>
      </c>
      <c r="AB182" s="39"/>
      <c r="AC182" s="39"/>
      <c r="AD182" s="39"/>
      <c r="AE182" s="39"/>
      <c r="AF182" s="39">
        <v>0</v>
      </c>
      <c r="AG182" s="39"/>
      <c r="AH182" s="39"/>
      <c r="AI182" s="39"/>
      <c r="AJ182" s="39"/>
      <c r="AK182" s="39">
        <f>IF(ISNUMBER(AA182),AA182,0)+IF(ISNUMBER(AF182),AF182,0)</f>
        <v>2200</v>
      </c>
      <c r="AL182" s="39"/>
      <c r="AM182" s="39"/>
      <c r="AN182" s="39"/>
      <c r="AO182" s="39"/>
      <c r="AP182" s="39">
        <v>2400</v>
      </c>
      <c r="AQ182" s="39"/>
      <c r="AR182" s="39"/>
      <c r="AS182" s="39"/>
      <c r="AT182" s="39"/>
      <c r="AU182" s="39">
        <v>0</v>
      </c>
      <c r="AV182" s="39"/>
      <c r="AW182" s="39"/>
      <c r="AX182" s="39"/>
      <c r="AY182" s="39"/>
      <c r="AZ182" s="39">
        <f>IF(ISNUMBER(AP182),AP182,0)+IF(ISNUMBER(AU182),AU182,0)</f>
        <v>2400</v>
      </c>
      <c r="BA182" s="39"/>
      <c r="BB182" s="39"/>
      <c r="BC182" s="39"/>
      <c r="BD182" s="39"/>
    </row>
    <row r="183" spans="1:79" s="26" customFormat="1">
      <c r="A183" s="30"/>
      <c r="B183" s="30"/>
      <c r="C183" s="30"/>
      <c r="D183" s="30"/>
      <c r="E183" s="30"/>
      <c r="F183" s="30"/>
      <c r="G183" s="31" t="s">
        <v>147</v>
      </c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3"/>
      <c r="T183" s="40"/>
      <c r="U183" s="32"/>
      <c r="V183" s="32"/>
      <c r="W183" s="32"/>
      <c r="X183" s="32"/>
      <c r="Y183" s="32"/>
      <c r="Z183" s="33"/>
      <c r="AA183" s="28">
        <v>4400</v>
      </c>
      <c r="AB183" s="28"/>
      <c r="AC183" s="28"/>
      <c r="AD183" s="28"/>
      <c r="AE183" s="28"/>
      <c r="AF183" s="28">
        <v>0</v>
      </c>
      <c r="AG183" s="28"/>
      <c r="AH183" s="28"/>
      <c r="AI183" s="28"/>
      <c r="AJ183" s="28"/>
      <c r="AK183" s="28">
        <f>IF(ISNUMBER(AA183),AA183,0)+IF(ISNUMBER(AF183),AF183,0)</f>
        <v>4400</v>
      </c>
      <c r="AL183" s="28"/>
      <c r="AM183" s="28"/>
      <c r="AN183" s="28"/>
      <c r="AO183" s="28"/>
      <c r="AP183" s="28">
        <v>4800</v>
      </c>
      <c r="AQ183" s="28"/>
      <c r="AR183" s="28"/>
      <c r="AS183" s="28"/>
      <c r="AT183" s="28"/>
      <c r="AU183" s="28">
        <v>0</v>
      </c>
      <c r="AV183" s="28"/>
      <c r="AW183" s="28"/>
      <c r="AX183" s="28"/>
      <c r="AY183" s="28"/>
      <c r="AZ183" s="28">
        <f>IF(ISNUMBER(AP183),AP183,0)+IF(ISNUMBER(AU183),AU183,0)</f>
        <v>4800</v>
      </c>
      <c r="BA183" s="28"/>
      <c r="BB183" s="28"/>
      <c r="BC183" s="28"/>
      <c r="BD183" s="28"/>
    </row>
    <row r="186" spans="1:79" ht="14.25" customHeight="1">
      <c r="A186" s="81" t="s">
        <v>292</v>
      </c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</row>
    <row r="187" spans="1:79" ht="15" customHeight="1">
      <c r="A187" s="96" t="s">
        <v>258</v>
      </c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</row>
    <row r="188" spans="1:79" ht="23.1" customHeight="1">
      <c r="A188" s="54" t="s">
        <v>128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98" t="s">
        <v>129</v>
      </c>
      <c r="O188" s="99"/>
      <c r="P188" s="99"/>
      <c r="Q188" s="99"/>
      <c r="R188" s="99"/>
      <c r="S188" s="99"/>
      <c r="T188" s="99"/>
      <c r="U188" s="100"/>
      <c r="V188" s="98" t="s">
        <v>130</v>
      </c>
      <c r="W188" s="99"/>
      <c r="X188" s="99"/>
      <c r="Y188" s="99"/>
      <c r="Z188" s="100"/>
      <c r="AA188" s="54" t="s">
        <v>259</v>
      </c>
      <c r="AB188" s="54"/>
      <c r="AC188" s="54"/>
      <c r="AD188" s="54"/>
      <c r="AE188" s="54"/>
      <c r="AF188" s="54"/>
      <c r="AG188" s="54"/>
      <c r="AH188" s="54"/>
      <c r="AI188" s="54"/>
      <c r="AJ188" s="54" t="s">
        <v>262</v>
      </c>
      <c r="AK188" s="54"/>
      <c r="AL188" s="54"/>
      <c r="AM188" s="54"/>
      <c r="AN188" s="54"/>
      <c r="AO188" s="54"/>
      <c r="AP188" s="54"/>
      <c r="AQ188" s="54"/>
      <c r="AR188" s="54"/>
      <c r="AS188" s="54" t="s">
        <v>269</v>
      </c>
      <c r="AT188" s="54"/>
      <c r="AU188" s="54"/>
      <c r="AV188" s="54"/>
      <c r="AW188" s="54"/>
      <c r="AX188" s="54"/>
      <c r="AY188" s="54"/>
      <c r="AZ188" s="54"/>
      <c r="BA188" s="54"/>
      <c r="BB188" s="54" t="s">
        <v>280</v>
      </c>
      <c r="BC188" s="54"/>
      <c r="BD188" s="54"/>
      <c r="BE188" s="54"/>
      <c r="BF188" s="54"/>
      <c r="BG188" s="54"/>
      <c r="BH188" s="54"/>
      <c r="BI188" s="54"/>
      <c r="BJ188" s="54"/>
      <c r="BK188" s="54" t="s">
        <v>285</v>
      </c>
      <c r="BL188" s="54"/>
      <c r="BM188" s="54"/>
      <c r="BN188" s="54"/>
      <c r="BO188" s="54"/>
      <c r="BP188" s="54"/>
      <c r="BQ188" s="54"/>
      <c r="BR188" s="54"/>
      <c r="BS188" s="54"/>
    </row>
    <row r="189" spans="1:79" ht="95.2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101"/>
      <c r="O189" s="102"/>
      <c r="P189" s="102"/>
      <c r="Q189" s="102"/>
      <c r="R189" s="102"/>
      <c r="S189" s="102"/>
      <c r="T189" s="102"/>
      <c r="U189" s="103"/>
      <c r="V189" s="101"/>
      <c r="W189" s="102"/>
      <c r="X189" s="102"/>
      <c r="Y189" s="102"/>
      <c r="Z189" s="103"/>
      <c r="AA189" s="86" t="s">
        <v>133</v>
      </c>
      <c r="AB189" s="86"/>
      <c r="AC189" s="86"/>
      <c r="AD189" s="86"/>
      <c r="AE189" s="86"/>
      <c r="AF189" s="86" t="s">
        <v>134</v>
      </c>
      <c r="AG189" s="86"/>
      <c r="AH189" s="86"/>
      <c r="AI189" s="86"/>
      <c r="AJ189" s="86" t="s">
        <v>133</v>
      </c>
      <c r="AK189" s="86"/>
      <c r="AL189" s="86"/>
      <c r="AM189" s="86"/>
      <c r="AN189" s="86"/>
      <c r="AO189" s="86" t="s">
        <v>134</v>
      </c>
      <c r="AP189" s="86"/>
      <c r="AQ189" s="86"/>
      <c r="AR189" s="86"/>
      <c r="AS189" s="86" t="s">
        <v>133</v>
      </c>
      <c r="AT189" s="86"/>
      <c r="AU189" s="86"/>
      <c r="AV189" s="86"/>
      <c r="AW189" s="86"/>
      <c r="AX189" s="86" t="s">
        <v>134</v>
      </c>
      <c r="AY189" s="86"/>
      <c r="AZ189" s="86"/>
      <c r="BA189" s="86"/>
      <c r="BB189" s="86" t="s">
        <v>133</v>
      </c>
      <c r="BC189" s="86"/>
      <c r="BD189" s="86"/>
      <c r="BE189" s="86"/>
      <c r="BF189" s="86"/>
      <c r="BG189" s="86" t="s">
        <v>134</v>
      </c>
      <c r="BH189" s="86"/>
      <c r="BI189" s="86"/>
      <c r="BJ189" s="86"/>
      <c r="BK189" s="86" t="s">
        <v>133</v>
      </c>
      <c r="BL189" s="86"/>
      <c r="BM189" s="86"/>
      <c r="BN189" s="86"/>
      <c r="BO189" s="86"/>
      <c r="BP189" s="86" t="s">
        <v>134</v>
      </c>
      <c r="BQ189" s="86"/>
      <c r="BR189" s="86"/>
      <c r="BS189" s="86"/>
    </row>
    <row r="190" spans="1:79" ht="15" customHeight="1">
      <c r="A190" s="54">
        <v>1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93">
        <v>2</v>
      </c>
      <c r="O190" s="94"/>
      <c r="P190" s="94"/>
      <c r="Q190" s="94"/>
      <c r="R190" s="94"/>
      <c r="S190" s="94"/>
      <c r="T190" s="94"/>
      <c r="U190" s="95"/>
      <c r="V190" s="54">
        <v>3</v>
      </c>
      <c r="W190" s="54"/>
      <c r="X190" s="54"/>
      <c r="Y190" s="54"/>
      <c r="Z190" s="54"/>
      <c r="AA190" s="54">
        <v>4</v>
      </c>
      <c r="AB190" s="54"/>
      <c r="AC190" s="54"/>
      <c r="AD190" s="54"/>
      <c r="AE190" s="54"/>
      <c r="AF190" s="54">
        <v>5</v>
      </c>
      <c r="AG190" s="54"/>
      <c r="AH190" s="54"/>
      <c r="AI190" s="54"/>
      <c r="AJ190" s="54">
        <v>6</v>
      </c>
      <c r="AK190" s="54"/>
      <c r="AL190" s="54"/>
      <c r="AM190" s="54"/>
      <c r="AN190" s="54"/>
      <c r="AO190" s="54">
        <v>7</v>
      </c>
      <c r="AP190" s="54"/>
      <c r="AQ190" s="54"/>
      <c r="AR190" s="54"/>
      <c r="AS190" s="54">
        <v>8</v>
      </c>
      <c r="AT190" s="54"/>
      <c r="AU190" s="54"/>
      <c r="AV190" s="54"/>
      <c r="AW190" s="54"/>
      <c r="AX190" s="54">
        <v>9</v>
      </c>
      <c r="AY190" s="54"/>
      <c r="AZ190" s="54"/>
      <c r="BA190" s="54"/>
      <c r="BB190" s="54">
        <v>10</v>
      </c>
      <c r="BC190" s="54"/>
      <c r="BD190" s="54"/>
      <c r="BE190" s="54"/>
      <c r="BF190" s="54"/>
      <c r="BG190" s="54">
        <v>11</v>
      </c>
      <c r="BH190" s="54"/>
      <c r="BI190" s="54"/>
      <c r="BJ190" s="54"/>
      <c r="BK190" s="54">
        <v>12</v>
      </c>
      <c r="BL190" s="54"/>
      <c r="BM190" s="54"/>
      <c r="BN190" s="54"/>
      <c r="BO190" s="54"/>
      <c r="BP190" s="54">
        <v>13</v>
      </c>
      <c r="BQ190" s="54"/>
      <c r="BR190" s="54"/>
      <c r="BS190" s="54"/>
    </row>
    <row r="191" spans="1:79" s="1" customFormat="1" ht="12" hidden="1" customHeight="1">
      <c r="A191" s="83" t="s">
        <v>146</v>
      </c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4" t="s">
        <v>131</v>
      </c>
      <c r="O191" s="84"/>
      <c r="P191" s="84"/>
      <c r="Q191" s="84"/>
      <c r="R191" s="84"/>
      <c r="S191" s="84"/>
      <c r="T191" s="84"/>
      <c r="U191" s="84"/>
      <c r="V191" s="84" t="s">
        <v>132</v>
      </c>
      <c r="W191" s="84"/>
      <c r="X191" s="84"/>
      <c r="Y191" s="84"/>
      <c r="Z191" s="84"/>
      <c r="AA191" s="82" t="s">
        <v>65</v>
      </c>
      <c r="AB191" s="82"/>
      <c r="AC191" s="82"/>
      <c r="AD191" s="82"/>
      <c r="AE191" s="82"/>
      <c r="AF191" s="82" t="s">
        <v>66</v>
      </c>
      <c r="AG191" s="82"/>
      <c r="AH191" s="82"/>
      <c r="AI191" s="82"/>
      <c r="AJ191" s="82" t="s">
        <v>67</v>
      </c>
      <c r="AK191" s="82"/>
      <c r="AL191" s="82"/>
      <c r="AM191" s="82"/>
      <c r="AN191" s="82"/>
      <c r="AO191" s="82" t="s">
        <v>68</v>
      </c>
      <c r="AP191" s="82"/>
      <c r="AQ191" s="82"/>
      <c r="AR191" s="82"/>
      <c r="AS191" s="82" t="s">
        <v>58</v>
      </c>
      <c r="AT191" s="82"/>
      <c r="AU191" s="82"/>
      <c r="AV191" s="82"/>
      <c r="AW191" s="82"/>
      <c r="AX191" s="82" t="s">
        <v>59</v>
      </c>
      <c r="AY191" s="82"/>
      <c r="AZ191" s="82"/>
      <c r="BA191" s="82"/>
      <c r="BB191" s="82" t="s">
        <v>60</v>
      </c>
      <c r="BC191" s="82"/>
      <c r="BD191" s="82"/>
      <c r="BE191" s="82"/>
      <c r="BF191" s="82"/>
      <c r="BG191" s="82" t="s">
        <v>61</v>
      </c>
      <c r="BH191" s="82"/>
      <c r="BI191" s="82"/>
      <c r="BJ191" s="82"/>
      <c r="BK191" s="82" t="s">
        <v>62</v>
      </c>
      <c r="BL191" s="82"/>
      <c r="BM191" s="82"/>
      <c r="BN191" s="82"/>
      <c r="BO191" s="82"/>
      <c r="BP191" s="82" t="s">
        <v>63</v>
      </c>
      <c r="BQ191" s="82"/>
      <c r="BR191" s="82"/>
      <c r="BS191" s="82"/>
      <c r="CA191" s="1" t="s">
        <v>48</v>
      </c>
    </row>
    <row r="192" spans="1:79" s="26" customFormat="1" ht="12.75" customHeight="1">
      <c r="A192" s="29" t="s">
        <v>147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46"/>
      <c r="O192" s="47"/>
      <c r="P192" s="47"/>
      <c r="Q192" s="47"/>
      <c r="R192" s="47"/>
      <c r="S192" s="47"/>
      <c r="T192" s="47"/>
      <c r="U192" s="70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2"/>
      <c r="BC192" s="92"/>
      <c r="BD192" s="92"/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88"/>
      <c r="BQ192" s="89"/>
      <c r="BR192" s="89"/>
      <c r="BS192" s="90"/>
      <c r="CA192" s="26" t="s">
        <v>49</v>
      </c>
    </row>
    <row r="195" spans="1:79" ht="35.25" customHeight="1">
      <c r="A195" s="81" t="s">
        <v>293</v>
      </c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</row>
    <row r="196" spans="1:79" ht="105" customHeight="1">
      <c r="A196" s="78" t="s">
        <v>318</v>
      </c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</row>
    <row r="197" spans="1:79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9" spans="1:79" ht="28.5" customHeight="1">
      <c r="A199" s="91" t="s">
        <v>276</v>
      </c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</row>
    <row r="200" spans="1:79" ht="14.25" customHeight="1">
      <c r="A200" s="81" t="s">
        <v>260</v>
      </c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</row>
    <row r="201" spans="1:79" ht="15" customHeight="1">
      <c r="A201" s="85" t="s">
        <v>258</v>
      </c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</row>
    <row r="202" spans="1:79" ht="42.95" customHeight="1">
      <c r="A202" s="86" t="s">
        <v>135</v>
      </c>
      <c r="B202" s="86"/>
      <c r="C202" s="86"/>
      <c r="D202" s="86"/>
      <c r="E202" s="86"/>
      <c r="F202" s="86"/>
      <c r="G202" s="54" t="s">
        <v>19</v>
      </c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 t="s">
        <v>15</v>
      </c>
      <c r="U202" s="54"/>
      <c r="V202" s="54"/>
      <c r="W202" s="54"/>
      <c r="X202" s="54"/>
      <c r="Y202" s="54"/>
      <c r="Z202" s="54" t="s">
        <v>14</v>
      </c>
      <c r="AA202" s="54"/>
      <c r="AB202" s="54"/>
      <c r="AC202" s="54"/>
      <c r="AD202" s="54"/>
      <c r="AE202" s="54" t="s">
        <v>136</v>
      </c>
      <c r="AF202" s="54"/>
      <c r="AG202" s="54"/>
      <c r="AH202" s="54"/>
      <c r="AI202" s="54"/>
      <c r="AJ202" s="54"/>
      <c r="AK202" s="54" t="s">
        <v>137</v>
      </c>
      <c r="AL202" s="54"/>
      <c r="AM202" s="54"/>
      <c r="AN202" s="54"/>
      <c r="AO202" s="54"/>
      <c r="AP202" s="54"/>
      <c r="AQ202" s="54" t="s">
        <v>138</v>
      </c>
      <c r="AR202" s="54"/>
      <c r="AS202" s="54"/>
      <c r="AT202" s="54"/>
      <c r="AU202" s="54"/>
      <c r="AV202" s="54"/>
      <c r="AW202" s="54" t="s">
        <v>98</v>
      </c>
      <c r="AX202" s="54"/>
      <c r="AY202" s="54"/>
      <c r="AZ202" s="54"/>
      <c r="BA202" s="54"/>
      <c r="BB202" s="54"/>
      <c r="BC202" s="54"/>
      <c r="BD202" s="54"/>
      <c r="BE202" s="54"/>
      <c r="BF202" s="54"/>
      <c r="BG202" s="54" t="s">
        <v>139</v>
      </c>
      <c r="BH202" s="54"/>
      <c r="BI202" s="54"/>
      <c r="BJ202" s="54"/>
      <c r="BK202" s="54"/>
      <c r="BL202" s="54"/>
    </row>
    <row r="203" spans="1:79" ht="39.950000000000003" customHeight="1">
      <c r="A203" s="86"/>
      <c r="B203" s="86"/>
      <c r="C203" s="86"/>
      <c r="D203" s="86"/>
      <c r="E203" s="86"/>
      <c r="F203" s="86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 t="s">
        <v>17</v>
      </c>
      <c r="AX203" s="54"/>
      <c r="AY203" s="54"/>
      <c r="AZ203" s="54"/>
      <c r="BA203" s="54"/>
      <c r="BB203" s="54" t="s">
        <v>16</v>
      </c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</row>
    <row r="204" spans="1:79" ht="15" customHeight="1">
      <c r="A204" s="54">
        <v>1</v>
      </c>
      <c r="B204" s="54"/>
      <c r="C204" s="54"/>
      <c r="D204" s="54"/>
      <c r="E204" s="54"/>
      <c r="F204" s="54"/>
      <c r="G204" s="54">
        <v>2</v>
      </c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>
        <v>3</v>
      </c>
      <c r="U204" s="54"/>
      <c r="V204" s="54"/>
      <c r="W204" s="54"/>
      <c r="X204" s="54"/>
      <c r="Y204" s="54"/>
      <c r="Z204" s="54">
        <v>4</v>
      </c>
      <c r="AA204" s="54"/>
      <c r="AB204" s="54"/>
      <c r="AC204" s="54"/>
      <c r="AD204" s="54"/>
      <c r="AE204" s="54">
        <v>5</v>
      </c>
      <c r="AF204" s="54"/>
      <c r="AG204" s="54"/>
      <c r="AH204" s="54"/>
      <c r="AI204" s="54"/>
      <c r="AJ204" s="54"/>
      <c r="AK204" s="54">
        <v>6</v>
      </c>
      <c r="AL204" s="54"/>
      <c r="AM204" s="54"/>
      <c r="AN204" s="54"/>
      <c r="AO204" s="54"/>
      <c r="AP204" s="54"/>
      <c r="AQ204" s="54">
        <v>7</v>
      </c>
      <c r="AR204" s="54"/>
      <c r="AS204" s="54"/>
      <c r="AT204" s="54"/>
      <c r="AU204" s="54"/>
      <c r="AV204" s="54"/>
      <c r="AW204" s="54">
        <v>8</v>
      </c>
      <c r="AX204" s="54"/>
      <c r="AY204" s="54"/>
      <c r="AZ204" s="54"/>
      <c r="BA204" s="54"/>
      <c r="BB204" s="54">
        <v>9</v>
      </c>
      <c r="BC204" s="54"/>
      <c r="BD204" s="54"/>
      <c r="BE204" s="54"/>
      <c r="BF204" s="54"/>
      <c r="BG204" s="54">
        <v>10</v>
      </c>
      <c r="BH204" s="54"/>
      <c r="BI204" s="54"/>
      <c r="BJ204" s="54"/>
      <c r="BK204" s="54"/>
      <c r="BL204" s="54"/>
    </row>
    <row r="205" spans="1:79" s="1" customFormat="1" ht="12" hidden="1" customHeight="1">
      <c r="A205" s="84" t="s">
        <v>64</v>
      </c>
      <c r="B205" s="84"/>
      <c r="C205" s="84"/>
      <c r="D205" s="84"/>
      <c r="E205" s="84"/>
      <c r="F205" s="84"/>
      <c r="G205" s="83" t="s">
        <v>57</v>
      </c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2" t="s">
        <v>80</v>
      </c>
      <c r="U205" s="82"/>
      <c r="V205" s="82"/>
      <c r="W205" s="82"/>
      <c r="X205" s="82"/>
      <c r="Y205" s="82"/>
      <c r="Z205" s="82" t="s">
        <v>81</v>
      </c>
      <c r="AA205" s="82"/>
      <c r="AB205" s="82"/>
      <c r="AC205" s="82"/>
      <c r="AD205" s="82"/>
      <c r="AE205" s="82" t="s">
        <v>82</v>
      </c>
      <c r="AF205" s="82"/>
      <c r="AG205" s="82"/>
      <c r="AH205" s="82"/>
      <c r="AI205" s="82"/>
      <c r="AJ205" s="82"/>
      <c r="AK205" s="82" t="s">
        <v>83</v>
      </c>
      <c r="AL205" s="82"/>
      <c r="AM205" s="82"/>
      <c r="AN205" s="82"/>
      <c r="AO205" s="82"/>
      <c r="AP205" s="82"/>
      <c r="AQ205" s="87" t="s">
        <v>99</v>
      </c>
      <c r="AR205" s="82"/>
      <c r="AS205" s="82"/>
      <c r="AT205" s="82"/>
      <c r="AU205" s="82"/>
      <c r="AV205" s="82"/>
      <c r="AW205" s="82" t="s">
        <v>84</v>
      </c>
      <c r="AX205" s="82"/>
      <c r="AY205" s="82"/>
      <c r="AZ205" s="82"/>
      <c r="BA205" s="82"/>
      <c r="BB205" s="82" t="s">
        <v>85</v>
      </c>
      <c r="BC205" s="82"/>
      <c r="BD205" s="82"/>
      <c r="BE205" s="82"/>
      <c r="BF205" s="82"/>
      <c r="BG205" s="87" t="s">
        <v>100</v>
      </c>
      <c r="BH205" s="82"/>
      <c r="BI205" s="82"/>
      <c r="BJ205" s="82"/>
      <c r="BK205" s="82"/>
      <c r="BL205" s="82"/>
      <c r="CA205" s="1" t="s">
        <v>50</v>
      </c>
    </row>
    <row r="206" spans="1:79" s="25" customFormat="1" ht="12.75" customHeight="1">
      <c r="A206" s="35">
        <v>2240</v>
      </c>
      <c r="B206" s="35"/>
      <c r="C206" s="35"/>
      <c r="D206" s="35"/>
      <c r="E206" s="35"/>
      <c r="F206" s="35"/>
      <c r="G206" s="36" t="s">
        <v>179</v>
      </c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8"/>
      <c r="T206" s="39">
        <v>19450</v>
      </c>
      <c r="U206" s="39"/>
      <c r="V206" s="39"/>
      <c r="W206" s="39"/>
      <c r="X206" s="39"/>
      <c r="Y206" s="39"/>
      <c r="Z206" s="39">
        <v>19450</v>
      </c>
      <c r="AA206" s="39"/>
      <c r="AB206" s="39"/>
      <c r="AC206" s="39"/>
      <c r="AD206" s="39"/>
      <c r="AE206" s="39">
        <v>0</v>
      </c>
      <c r="AF206" s="39"/>
      <c r="AG206" s="39"/>
      <c r="AH206" s="39"/>
      <c r="AI206" s="39"/>
      <c r="AJ206" s="39"/>
      <c r="AK206" s="39">
        <v>0</v>
      </c>
      <c r="AL206" s="39"/>
      <c r="AM206" s="39"/>
      <c r="AN206" s="39"/>
      <c r="AO206" s="39"/>
      <c r="AP206" s="39"/>
      <c r="AQ206" s="39">
        <f>IF(ISNUMBER(AK206),AK206,0)-IF(ISNUMBER(AE206),AE206,0)</f>
        <v>0</v>
      </c>
      <c r="AR206" s="39"/>
      <c r="AS206" s="39"/>
      <c r="AT206" s="39"/>
      <c r="AU206" s="39"/>
      <c r="AV206" s="39"/>
      <c r="AW206" s="39">
        <v>0</v>
      </c>
      <c r="AX206" s="39"/>
      <c r="AY206" s="39"/>
      <c r="AZ206" s="39"/>
      <c r="BA206" s="39"/>
      <c r="BB206" s="39">
        <v>0</v>
      </c>
      <c r="BC206" s="39"/>
      <c r="BD206" s="39"/>
      <c r="BE206" s="39"/>
      <c r="BF206" s="39"/>
      <c r="BG206" s="39">
        <f>IF(ISNUMBER(Z206),Z206,0)+IF(ISNUMBER(AK206),AK206,0)</f>
        <v>19450</v>
      </c>
      <c r="BH206" s="39"/>
      <c r="BI206" s="39"/>
      <c r="BJ206" s="39"/>
      <c r="BK206" s="39"/>
      <c r="BL206" s="39"/>
      <c r="CA206" s="25" t="s">
        <v>51</v>
      </c>
    </row>
    <row r="207" spans="1:79" s="26" customFormat="1" ht="12.75" customHeight="1">
      <c r="A207" s="30"/>
      <c r="B207" s="30"/>
      <c r="C207" s="30"/>
      <c r="D207" s="30"/>
      <c r="E207" s="30"/>
      <c r="F207" s="30"/>
      <c r="G207" s="31" t="s">
        <v>147</v>
      </c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3"/>
      <c r="T207" s="28">
        <v>19450</v>
      </c>
      <c r="U207" s="28"/>
      <c r="V207" s="28"/>
      <c r="W207" s="28"/>
      <c r="X207" s="28"/>
      <c r="Y207" s="28"/>
      <c r="Z207" s="28">
        <v>19450</v>
      </c>
      <c r="AA207" s="28"/>
      <c r="AB207" s="28"/>
      <c r="AC207" s="28"/>
      <c r="AD207" s="28"/>
      <c r="AE207" s="28">
        <v>0</v>
      </c>
      <c r="AF207" s="28"/>
      <c r="AG207" s="28"/>
      <c r="AH207" s="28"/>
      <c r="AI207" s="28"/>
      <c r="AJ207" s="28"/>
      <c r="AK207" s="28">
        <v>0</v>
      </c>
      <c r="AL207" s="28"/>
      <c r="AM207" s="28"/>
      <c r="AN207" s="28"/>
      <c r="AO207" s="28"/>
      <c r="AP207" s="28"/>
      <c r="AQ207" s="28">
        <f>IF(ISNUMBER(AK207),AK207,0)-IF(ISNUMBER(AE207),AE207,0)</f>
        <v>0</v>
      </c>
      <c r="AR207" s="28"/>
      <c r="AS207" s="28"/>
      <c r="AT207" s="28"/>
      <c r="AU207" s="28"/>
      <c r="AV207" s="28"/>
      <c r="AW207" s="28">
        <v>0</v>
      </c>
      <c r="AX207" s="28"/>
      <c r="AY207" s="28"/>
      <c r="AZ207" s="28"/>
      <c r="BA207" s="28"/>
      <c r="BB207" s="28">
        <v>0</v>
      </c>
      <c r="BC207" s="28"/>
      <c r="BD207" s="28"/>
      <c r="BE207" s="28"/>
      <c r="BF207" s="28"/>
      <c r="BG207" s="28">
        <f>IF(ISNUMBER(Z207),Z207,0)+IF(ISNUMBER(AK207),AK207,0)</f>
        <v>19450</v>
      </c>
      <c r="BH207" s="28"/>
      <c r="BI207" s="28"/>
      <c r="BJ207" s="28"/>
      <c r="BK207" s="28"/>
      <c r="BL207" s="28"/>
    </row>
    <row r="209" spans="1:79" ht="14.25" customHeight="1">
      <c r="A209" s="81" t="s">
        <v>277</v>
      </c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</row>
    <row r="210" spans="1:79" ht="15" customHeight="1">
      <c r="A210" s="85" t="s">
        <v>258</v>
      </c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</row>
    <row r="211" spans="1:79" ht="18" customHeight="1">
      <c r="A211" s="54" t="s">
        <v>135</v>
      </c>
      <c r="B211" s="54"/>
      <c r="C211" s="54"/>
      <c r="D211" s="54"/>
      <c r="E211" s="54"/>
      <c r="F211" s="54"/>
      <c r="G211" s="54" t="s">
        <v>19</v>
      </c>
      <c r="H211" s="54"/>
      <c r="I211" s="54"/>
      <c r="J211" s="54"/>
      <c r="K211" s="54"/>
      <c r="L211" s="54"/>
      <c r="M211" s="54"/>
      <c r="N211" s="54"/>
      <c r="O211" s="54"/>
      <c r="P211" s="54"/>
      <c r="Q211" s="54" t="s">
        <v>264</v>
      </c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 t="s">
        <v>274</v>
      </c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</row>
    <row r="212" spans="1:79" ht="42.9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 t="s">
        <v>140</v>
      </c>
      <c r="R212" s="54"/>
      <c r="S212" s="54"/>
      <c r="T212" s="54"/>
      <c r="U212" s="54"/>
      <c r="V212" s="86" t="s">
        <v>141</v>
      </c>
      <c r="W212" s="86"/>
      <c r="X212" s="86"/>
      <c r="Y212" s="86"/>
      <c r="Z212" s="54" t="s">
        <v>142</v>
      </c>
      <c r="AA212" s="54"/>
      <c r="AB212" s="54"/>
      <c r="AC212" s="54"/>
      <c r="AD212" s="54"/>
      <c r="AE212" s="54"/>
      <c r="AF212" s="54"/>
      <c r="AG212" s="54"/>
      <c r="AH212" s="54"/>
      <c r="AI212" s="54"/>
      <c r="AJ212" s="54" t="s">
        <v>143</v>
      </c>
      <c r="AK212" s="54"/>
      <c r="AL212" s="54"/>
      <c r="AM212" s="54"/>
      <c r="AN212" s="54"/>
      <c r="AO212" s="54" t="s">
        <v>20</v>
      </c>
      <c r="AP212" s="54"/>
      <c r="AQ212" s="54"/>
      <c r="AR212" s="54"/>
      <c r="AS212" s="54"/>
      <c r="AT212" s="86" t="s">
        <v>144</v>
      </c>
      <c r="AU212" s="86"/>
      <c r="AV212" s="86"/>
      <c r="AW212" s="86"/>
      <c r="AX212" s="54" t="s">
        <v>142</v>
      </c>
      <c r="AY212" s="54"/>
      <c r="AZ212" s="54"/>
      <c r="BA212" s="54"/>
      <c r="BB212" s="54"/>
      <c r="BC212" s="54"/>
      <c r="BD212" s="54"/>
      <c r="BE212" s="54"/>
      <c r="BF212" s="54"/>
      <c r="BG212" s="54"/>
      <c r="BH212" s="54" t="s">
        <v>145</v>
      </c>
      <c r="BI212" s="54"/>
      <c r="BJ212" s="54"/>
      <c r="BK212" s="54"/>
      <c r="BL212" s="54"/>
    </row>
    <row r="213" spans="1:79" ht="63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86"/>
      <c r="W213" s="86"/>
      <c r="X213" s="86"/>
      <c r="Y213" s="86"/>
      <c r="Z213" s="54" t="s">
        <v>17</v>
      </c>
      <c r="AA213" s="54"/>
      <c r="AB213" s="54"/>
      <c r="AC213" s="54"/>
      <c r="AD213" s="54"/>
      <c r="AE213" s="54" t="s">
        <v>16</v>
      </c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86"/>
      <c r="AU213" s="86"/>
      <c r="AV213" s="86"/>
      <c r="AW213" s="86"/>
      <c r="AX213" s="54" t="s">
        <v>17</v>
      </c>
      <c r="AY213" s="54"/>
      <c r="AZ213" s="54"/>
      <c r="BA213" s="54"/>
      <c r="BB213" s="54"/>
      <c r="BC213" s="54" t="s">
        <v>16</v>
      </c>
      <c r="BD213" s="54"/>
      <c r="BE213" s="54"/>
      <c r="BF213" s="54"/>
      <c r="BG213" s="54"/>
      <c r="BH213" s="54"/>
      <c r="BI213" s="54"/>
      <c r="BJ213" s="54"/>
      <c r="BK213" s="54"/>
      <c r="BL213" s="54"/>
    </row>
    <row r="214" spans="1:79" ht="15" customHeight="1">
      <c r="A214" s="54">
        <v>1</v>
      </c>
      <c r="B214" s="54"/>
      <c r="C214" s="54"/>
      <c r="D214" s="54"/>
      <c r="E214" s="54"/>
      <c r="F214" s="54"/>
      <c r="G214" s="54">
        <v>2</v>
      </c>
      <c r="H214" s="54"/>
      <c r="I214" s="54"/>
      <c r="J214" s="54"/>
      <c r="K214" s="54"/>
      <c r="L214" s="54"/>
      <c r="M214" s="54"/>
      <c r="N214" s="54"/>
      <c r="O214" s="54"/>
      <c r="P214" s="54"/>
      <c r="Q214" s="54">
        <v>3</v>
      </c>
      <c r="R214" s="54"/>
      <c r="S214" s="54"/>
      <c r="T214" s="54"/>
      <c r="U214" s="54"/>
      <c r="V214" s="54">
        <v>4</v>
      </c>
      <c r="W214" s="54"/>
      <c r="X214" s="54"/>
      <c r="Y214" s="54"/>
      <c r="Z214" s="54">
        <v>5</v>
      </c>
      <c r="AA214" s="54"/>
      <c r="AB214" s="54"/>
      <c r="AC214" s="54"/>
      <c r="AD214" s="54"/>
      <c r="AE214" s="54">
        <v>6</v>
      </c>
      <c r="AF214" s="54"/>
      <c r="AG214" s="54"/>
      <c r="AH214" s="54"/>
      <c r="AI214" s="54"/>
      <c r="AJ214" s="54">
        <v>7</v>
      </c>
      <c r="AK214" s="54"/>
      <c r="AL214" s="54"/>
      <c r="AM214" s="54"/>
      <c r="AN214" s="54"/>
      <c r="AO214" s="54">
        <v>8</v>
      </c>
      <c r="AP214" s="54"/>
      <c r="AQ214" s="54"/>
      <c r="AR214" s="54"/>
      <c r="AS214" s="54"/>
      <c r="AT214" s="54">
        <v>9</v>
      </c>
      <c r="AU214" s="54"/>
      <c r="AV214" s="54"/>
      <c r="AW214" s="54"/>
      <c r="AX214" s="54">
        <v>10</v>
      </c>
      <c r="AY214" s="54"/>
      <c r="AZ214" s="54"/>
      <c r="BA214" s="54"/>
      <c r="BB214" s="54"/>
      <c r="BC214" s="54">
        <v>11</v>
      </c>
      <c r="BD214" s="54"/>
      <c r="BE214" s="54"/>
      <c r="BF214" s="54"/>
      <c r="BG214" s="54"/>
      <c r="BH214" s="54">
        <v>12</v>
      </c>
      <c r="BI214" s="54"/>
      <c r="BJ214" s="54"/>
      <c r="BK214" s="54"/>
      <c r="BL214" s="54"/>
    </row>
    <row r="215" spans="1:79" s="1" customFormat="1" ht="12" hidden="1" customHeight="1">
      <c r="A215" s="84" t="s">
        <v>64</v>
      </c>
      <c r="B215" s="84"/>
      <c r="C215" s="84"/>
      <c r="D215" s="84"/>
      <c r="E215" s="84"/>
      <c r="F215" s="84"/>
      <c r="G215" s="83" t="s">
        <v>57</v>
      </c>
      <c r="H215" s="83"/>
      <c r="I215" s="83"/>
      <c r="J215" s="83"/>
      <c r="K215" s="83"/>
      <c r="L215" s="83"/>
      <c r="M215" s="83"/>
      <c r="N215" s="83"/>
      <c r="O215" s="83"/>
      <c r="P215" s="83"/>
      <c r="Q215" s="82" t="s">
        <v>80</v>
      </c>
      <c r="R215" s="82"/>
      <c r="S215" s="82"/>
      <c r="T215" s="82"/>
      <c r="U215" s="82"/>
      <c r="V215" s="82" t="s">
        <v>81</v>
      </c>
      <c r="W215" s="82"/>
      <c r="X215" s="82"/>
      <c r="Y215" s="82"/>
      <c r="Z215" s="82" t="s">
        <v>82</v>
      </c>
      <c r="AA215" s="82"/>
      <c r="AB215" s="82"/>
      <c r="AC215" s="82"/>
      <c r="AD215" s="82"/>
      <c r="AE215" s="82" t="s">
        <v>83</v>
      </c>
      <c r="AF215" s="82"/>
      <c r="AG215" s="82"/>
      <c r="AH215" s="82"/>
      <c r="AI215" s="82"/>
      <c r="AJ215" s="87" t="s">
        <v>101</v>
      </c>
      <c r="AK215" s="82"/>
      <c r="AL215" s="82"/>
      <c r="AM215" s="82"/>
      <c r="AN215" s="82"/>
      <c r="AO215" s="82" t="s">
        <v>84</v>
      </c>
      <c r="AP215" s="82"/>
      <c r="AQ215" s="82"/>
      <c r="AR215" s="82"/>
      <c r="AS215" s="82"/>
      <c r="AT215" s="87" t="s">
        <v>102</v>
      </c>
      <c r="AU215" s="82"/>
      <c r="AV215" s="82"/>
      <c r="AW215" s="82"/>
      <c r="AX215" s="82" t="s">
        <v>85</v>
      </c>
      <c r="AY215" s="82"/>
      <c r="AZ215" s="82"/>
      <c r="BA215" s="82"/>
      <c r="BB215" s="82"/>
      <c r="BC215" s="82" t="s">
        <v>86</v>
      </c>
      <c r="BD215" s="82"/>
      <c r="BE215" s="82"/>
      <c r="BF215" s="82"/>
      <c r="BG215" s="82"/>
      <c r="BH215" s="87" t="s">
        <v>101</v>
      </c>
      <c r="BI215" s="82"/>
      <c r="BJ215" s="82"/>
      <c r="BK215" s="82"/>
      <c r="BL215" s="82"/>
      <c r="CA215" s="1" t="s">
        <v>52</v>
      </c>
    </row>
    <row r="216" spans="1:79" s="25" customFormat="1" ht="25.5" customHeight="1">
      <c r="A216" s="35">
        <v>2210</v>
      </c>
      <c r="B216" s="35"/>
      <c r="C216" s="35"/>
      <c r="D216" s="35"/>
      <c r="E216" s="35"/>
      <c r="F216" s="35"/>
      <c r="G216" s="36" t="s">
        <v>178</v>
      </c>
      <c r="H216" s="37"/>
      <c r="I216" s="37"/>
      <c r="J216" s="37"/>
      <c r="K216" s="37"/>
      <c r="L216" s="37"/>
      <c r="M216" s="37"/>
      <c r="N216" s="37"/>
      <c r="O216" s="37"/>
      <c r="P216" s="38"/>
      <c r="Q216" s="39">
        <v>0</v>
      </c>
      <c r="R216" s="39"/>
      <c r="S216" s="39"/>
      <c r="T216" s="39"/>
      <c r="U216" s="39"/>
      <c r="V216" s="39">
        <v>0</v>
      </c>
      <c r="W216" s="39"/>
      <c r="X216" s="39"/>
      <c r="Y216" s="39"/>
      <c r="Z216" s="39">
        <v>0</v>
      </c>
      <c r="AA216" s="39"/>
      <c r="AB216" s="39"/>
      <c r="AC216" s="39"/>
      <c r="AD216" s="39"/>
      <c r="AE216" s="39">
        <v>0</v>
      </c>
      <c r="AF216" s="39"/>
      <c r="AG216" s="39"/>
      <c r="AH216" s="39"/>
      <c r="AI216" s="39"/>
      <c r="AJ216" s="39">
        <f>IF(ISNUMBER(Q216),Q216,0)-IF(ISNUMBER(Z216),Z216,0)</f>
        <v>0</v>
      </c>
      <c r="AK216" s="39"/>
      <c r="AL216" s="39"/>
      <c r="AM216" s="39"/>
      <c r="AN216" s="39"/>
      <c r="AO216" s="39">
        <v>2000</v>
      </c>
      <c r="AP216" s="39"/>
      <c r="AQ216" s="39"/>
      <c r="AR216" s="39"/>
      <c r="AS216" s="39"/>
      <c r="AT216" s="39">
        <f>IF(ISNUMBER(V216),V216,0)-IF(ISNUMBER(Z216),Z216,0)-IF(ISNUMBER(AE216),AE216,0)</f>
        <v>0</v>
      </c>
      <c r="AU216" s="39"/>
      <c r="AV216" s="39"/>
      <c r="AW216" s="39"/>
      <c r="AX216" s="39">
        <v>0</v>
      </c>
      <c r="AY216" s="39"/>
      <c r="AZ216" s="39"/>
      <c r="BA216" s="39"/>
      <c r="BB216" s="39"/>
      <c r="BC216" s="39">
        <v>0</v>
      </c>
      <c r="BD216" s="39"/>
      <c r="BE216" s="39"/>
      <c r="BF216" s="39"/>
      <c r="BG216" s="39"/>
      <c r="BH216" s="39">
        <f>IF(ISNUMBER(AO216),AO216,0)-IF(ISNUMBER(AX216),AX216,0)</f>
        <v>2000</v>
      </c>
      <c r="BI216" s="39"/>
      <c r="BJ216" s="39"/>
      <c r="BK216" s="39"/>
      <c r="BL216" s="39"/>
      <c r="CA216" s="25" t="s">
        <v>53</v>
      </c>
    </row>
    <row r="217" spans="1:79" s="25" customFormat="1" ht="25.5" customHeight="1">
      <c r="A217" s="35">
        <v>2240</v>
      </c>
      <c r="B217" s="35"/>
      <c r="C217" s="35"/>
      <c r="D217" s="35"/>
      <c r="E217" s="35"/>
      <c r="F217" s="35"/>
      <c r="G217" s="36" t="s">
        <v>179</v>
      </c>
      <c r="H217" s="37"/>
      <c r="I217" s="37"/>
      <c r="J217" s="37"/>
      <c r="K217" s="37"/>
      <c r="L217" s="37"/>
      <c r="M217" s="37"/>
      <c r="N217" s="37"/>
      <c r="O217" s="37"/>
      <c r="P217" s="38"/>
      <c r="Q217" s="39">
        <v>25000</v>
      </c>
      <c r="R217" s="39"/>
      <c r="S217" s="39"/>
      <c r="T217" s="39"/>
      <c r="U217" s="39"/>
      <c r="V217" s="39">
        <v>0</v>
      </c>
      <c r="W217" s="39"/>
      <c r="X217" s="39"/>
      <c r="Y217" s="39"/>
      <c r="Z217" s="39">
        <v>0</v>
      </c>
      <c r="AA217" s="39"/>
      <c r="AB217" s="39"/>
      <c r="AC217" s="39"/>
      <c r="AD217" s="39"/>
      <c r="AE217" s="39">
        <v>0</v>
      </c>
      <c r="AF217" s="39"/>
      <c r="AG217" s="39"/>
      <c r="AH217" s="39"/>
      <c r="AI217" s="39"/>
      <c r="AJ217" s="39">
        <f>IF(ISNUMBER(Q217),Q217,0)-IF(ISNUMBER(Z217),Z217,0)</f>
        <v>25000</v>
      </c>
      <c r="AK217" s="39"/>
      <c r="AL217" s="39"/>
      <c r="AM217" s="39"/>
      <c r="AN217" s="39"/>
      <c r="AO217" s="39">
        <v>2000</v>
      </c>
      <c r="AP217" s="39"/>
      <c r="AQ217" s="39"/>
      <c r="AR217" s="39"/>
      <c r="AS217" s="39"/>
      <c r="AT217" s="39">
        <f>IF(ISNUMBER(V217),V217,0)-IF(ISNUMBER(Z217),Z217,0)-IF(ISNUMBER(AE217),AE217,0)</f>
        <v>0</v>
      </c>
      <c r="AU217" s="39"/>
      <c r="AV217" s="39"/>
      <c r="AW217" s="39"/>
      <c r="AX217" s="39">
        <v>0</v>
      </c>
      <c r="AY217" s="39"/>
      <c r="AZ217" s="39"/>
      <c r="BA217" s="39"/>
      <c r="BB217" s="39"/>
      <c r="BC217" s="39">
        <v>0</v>
      </c>
      <c r="BD217" s="39"/>
      <c r="BE217" s="39"/>
      <c r="BF217" s="39"/>
      <c r="BG217" s="39"/>
      <c r="BH217" s="39">
        <f>IF(ISNUMBER(AO217),AO217,0)-IF(ISNUMBER(AX217),AX217,0)</f>
        <v>2000</v>
      </c>
      <c r="BI217" s="39"/>
      <c r="BJ217" s="39"/>
      <c r="BK217" s="39"/>
      <c r="BL217" s="39"/>
    </row>
    <row r="218" spans="1:79" s="26" customFormat="1" ht="12.75" customHeight="1">
      <c r="A218" s="30"/>
      <c r="B218" s="30"/>
      <c r="C218" s="30"/>
      <c r="D218" s="30"/>
      <c r="E218" s="30"/>
      <c r="F218" s="30"/>
      <c r="G218" s="31" t="s">
        <v>147</v>
      </c>
      <c r="H218" s="32"/>
      <c r="I218" s="32"/>
      <c r="J218" s="32"/>
      <c r="K218" s="32"/>
      <c r="L218" s="32"/>
      <c r="M218" s="32"/>
      <c r="N218" s="32"/>
      <c r="O218" s="32"/>
      <c r="P218" s="33"/>
      <c r="Q218" s="28">
        <v>25000</v>
      </c>
      <c r="R218" s="28"/>
      <c r="S218" s="28"/>
      <c r="T218" s="28"/>
      <c r="U218" s="28"/>
      <c r="V218" s="28">
        <v>0</v>
      </c>
      <c r="W218" s="28"/>
      <c r="X218" s="28"/>
      <c r="Y218" s="28"/>
      <c r="Z218" s="28">
        <v>0</v>
      </c>
      <c r="AA218" s="28"/>
      <c r="AB218" s="28"/>
      <c r="AC218" s="28"/>
      <c r="AD218" s="28"/>
      <c r="AE218" s="28">
        <v>0</v>
      </c>
      <c r="AF218" s="28"/>
      <c r="AG218" s="28"/>
      <c r="AH218" s="28"/>
      <c r="AI218" s="28"/>
      <c r="AJ218" s="28">
        <f>IF(ISNUMBER(Q218),Q218,0)-IF(ISNUMBER(Z218),Z218,0)</f>
        <v>25000</v>
      </c>
      <c r="AK218" s="28"/>
      <c r="AL218" s="28"/>
      <c r="AM218" s="28"/>
      <c r="AN218" s="28"/>
      <c r="AO218" s="28">
        <v>4000</v>
      </c>
      <c r="AP218" s="28"/>
      <c r="AQ218" s="28"/>
      <c r="AR218" s="28"/>
      <c r="AS218" s="28"/>
      <c r="AT218" s="28">
        <f>IF(ISNUMBER(V218),V218,0)-IF(ISNUMBER(Z218),Z218,0)-IF(ISNUMBER(AE218),AE218,0)</f>
        <v>0</v>
      </c>
      <c r="AU218" s="28"/>
      <c r="AV218" s="28"/>
      <c r="AW218" s="28"/>
      <c r="AX218" s="28">
        <v>0</v>
      </c>
      <c r="AY218" s="28"/>
      <c r="AZ218" s="28"/>
      <c r="BA218" s="28"/>
      <c r="BB218" s="28"/>
      <c r="BC218" s="28">
        <v>0</v>
      </c>
      <c r="BD218" s="28"/>
      <c r="BE218" s="28"/>
      <c r="BF218" s="28"/>
      <c r="BG218" s="28"/>
      <c r="BH218" s="28">
        <f>IF(ISNUMBER(AO218),AO218,0)-IF(ISNUMBER(AX218),AX218,0)</f>
        <v>4000</v>
      </c>
      <c r="BI218" s="28"/>
      <c r="BJ218" s="28"/>
      <c r="BK218" s="28"/>
      <c r="BL218" s="28"/>
    </row>
    <row r="220" spans="1:79" ht="14.25" customHeight="1">
      <c r="A220" s="81" t="s">
        <v>265</v>
      </c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</row>
    <row r="221" spans="1:79" ht="15" customHeight="1">
      <c r="A221" s="85" t="s">
        <v>258</v>
      </c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</row>
    <row r="222" spans="1:79" ht="42.95" customHeight="1">
      <c r="A222" s="86" t="s">
        <v>135</v>
      </c>
      <c r="B222" s="86"/>
      <c r="C222" s="86"/>
      <c r="D222" s="86"/>
      <c r="E222" s="86"/>
      <c r="F222" s="86"/>
      <c r="G222" s="54" t="s">
        <v>19</v>
      </c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 t="s">
        <v>15</v>
      </c>
      <c r="U222" s="54"/>
      <c r="V222" s="54"/>
      <c r="W222" s="54"/>
      <c r="X222" s="54"/>
      <c r="Y222" s="54"/>
      <c r="Z222" s="54" t="s">
        <v>14</v>
      </c>
      <c r="AA222" s="54"/>
      <c r="AB222" s="54"/>
      <c r="AC222" s="54"/>
      <c r="AD222" s="54"/>
      <c r="AE222" s="54" t="s">
        <v>261</v>
      </c>
      <c r="AF222" s="54"/>
      <c r="AG222" s="54"/>
      <c r="AH222" s="54"/>
      <c r="AI222" s="54"/>
      <c r="AJ222" s="54"/>
      <c r="AK222" s="54" t="s">
        <v>266</v>
      </c>
      <c r="AL222" s="54"/>
      <c r="AM222" s="54"/>
      <c r="AN222" s="54"/>
      <c r="AO222" s="54"/>
      <c r="AP222" s="54"/>
      <c r="AQ222" s="54" t="s">
        <v>278</v>
      </c>
      <c r="AR222" s="54"/>
      <c r="AS222" s="54"/>
      <c r="AT222" s="54"/>
      <c r="AU222" s="54"/>
      <c r="AV222" s="54"/>
      <c r="AW222" s="54" t="s">
        <v>18</v>
      </c>
      <c r="AX222" s="54"/>
      <c r="AY222" s="54"/>
      <c r="AZ222" s="54"/>
      <c r="BA222" s="54"/>
      <c r="BB222" s="54"/>
      <c r="BC222" s="54"/>
      <c r="BD222" s="54"/>
      <c r="BE222" s="54" t="s">
        <v>156</v>
      </c>
      <c r="BF222" s="54"/>
      <c r="BG222" s="54"/>
      <c r="BH222" s="54"/>
      <c r="BI222" s="54"/>
      <c r="BJ222" s="54"/>
      <c r="BK222" s="54"/>
      <c r="BL222" s="54"/>
    </row>
    <row r="223" spans="1:79" ht="21.75" customHeight="1">
      <c r="A223" s="86"/>
      <c r="B223" s="86"/>
      <c r="C223" s="86"/>
      <c r="D223" s="86"/>
      <c r="E223" s="86"/>
      <c r="F223" s="86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</row>
    <row r="224" spans="1:79" ht="15" customHeight="1">
      <c r="A224" s="54">
        <v>1</v>
      </c>
      <c r="B224" s="54"/>
      <c r="C224" s="54"/>
      <c r="D224" s="54"/>
      <c r="E224" s="54"/>
      <c r="F224" s="54"/>
      <c r="G224" s="54">
        <v>2</v>
      </c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>
        <v>3</v>
      </c>
      <c r="U224" s="54"/>
      <c r="V224" s="54"/>
      <c r="W224" s="54"/>
      <c r="X224" s="54"/>
      <c r="Y224" s="54"/>
      <c r="Z224" s="54">
        <v>4</v>
      </c>
      <c r="AA224" s="54"/>
      <c r="AB224" s="54"/>
      <c r="AC224" s="54"/>
      <c r="AD224" s="54"/>
      <c r="AE224" s="54">
        <v>5</v>
      </c>
      <c r="AF224" s="54"/>
      <c r="AG224" s="54"/>
      <c r="AH224" s="54"/>
      <c r="AI224" s="54"/>
      <c r="AJ224" s="54"/>
      <c r="AK224" s="54">
        <v>6</v>
      </c>
      <c r="AL224" s="54"/>
      <c r="AM224" s="54"/>
      <c r="AN224" s="54"/>
      <c r="AO224" s="54"/>
      <c r="AP224" s="54"/>
      <c r="AQ224" s="54">
        <v>7</v>
      </c>
      <c r="AR224" s="54"/>
      <c r="AS224" s="54"/>
      <c r="AT224" s="54"/>
      <c r="AU224" s="54"/>
      <c r="AV224" s="54"/>
      <c r="AW224" s="84">
        <v>8</v>
      </c>
      <c r="AX224" s="84"/>
      <c r="AY224" s="84"/>
      <c r="AZ224" s="84"/>
      <c r="BA224" s="84"/>
      <c r="BB224" s="84"/>
      <c r="BC224" s="84"/>
      <c r="BD224" s="84"/>
      <c r="BE224" s="84">
        <v>9</v>
      </c>
      <c r="BF224" s="84"/>
      <c r="BG224" s="84"/>
      <c r="BH224" s="84"/>
      <c r="BI224" s="84"/>
      <c r="BJ224" s="84"/>
      <c r="BK224" s="84"/>
      <c r="BL224" s="84"/>
    </row>
    <row r="225" spans="1:79" s="1" customFormat="1" ht="18.75" hidden="1" customHeight="1">
      <c r="A225" s="84" t="s">
        <v>64</v>
      </c>
      <c r="B225" s="84"/>
      <c r="C225" s="84"/>
      <c r="D225" s="84"/>
      <c r="E225" s="84"/>
      <c r="F225" s="84"/>
      <c r="G225" s="83" t="s">
        <v>57</v>
      </c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2" t="s">
        <v>80</v>
      </c>
      <c r="U225" s="82"/>
      <c r="V225" s="82"/>
      <c r="W225" s="82"/>
      <c r="X225" s="82"/>
      <c r="Y225" s="82"/>
      <c r="Z225" s="82" t="s">
        <v>81</v>
      </c>
      <c r="AA225" s="82"/>
      <c r="AB225" s="82"/>
      <c r="AC225" s="82"/>
      <c r="AD225" s="82"/>
      <c r="AE225" s="82" t="s">
        <v>82</v>
      </c>
      <c r="AF225" s="82"/>
      <c r="AG225" s="82"/>
      <c r="AH225" s="82"/>
      <c r="AI225" s="82"/>
      <c r="AJ225" s="82"/>
      <c r="AK225" s="82" t="s">
        <v>83</v>
      </c>
      <c r="AL225" s="82"/>
      <c r="AM225" s="82"/>
      <c r="AN225" s="82"/>
      <c r="AO225" s="82"/>
      <c r="AP225" s="82"/>
      <c r="AQ225" s="82" t="s">
        <v>84</v>
      </c>
      <c r="AR225" s="82"/>
      <c r="AS225" s="82"/>
      <c r="AT225" s="82"/>
      <c r="AU225" s="82"/>
      <c r="AV225" s="82"/>
      <c r="AW225" s="83" t="s">
        <v>87</v>
      </c>
      <c r="AX225" s="83"/>
      <c r="AY225" s="83"/>
      <c r="AZ225" s="83"/>
      <c r="BA225" s="83"/>
      <c r="BB225" s="83"/>
      <c r="BC225" s="83"/>
      <c r="BD225" s="83"/>
      <c r="BE225" s="83" t="s">
        <v>88</v>
      </c>
      <c r="BF225" s="83"/>
      <c r="BG225" s="83"/>
      <c r="BH225" s="83"/>
      <c r="BI225" s="83"/>
      <c r="BJ225" s="83"/>
      <c r="BK225" s="83"/>
      <c r="BL225" s="83"/>
      <c r="CA225" s="1" t="s">
        <v>54</v>
      </c>
    </row>
    <row r="226" spans="1:79" s="25" customFormat="1" ht="12.75" customHeight="1">
      <c r="A226" s="35">
        <v>2240</v>
      </c>
      <c r="B226" s="35"/>
      <c r="C226" s="35"/>
      <c r="D226" s="35"/>
      <c r="E226" s="35"/>
      <c r="F226" s="35"/>
      <c r="G226" s="36" t="s">
        <v>179</v>
      </c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8"/>
      <c r="T226" s="39">
        <v>19450</v>
      </c>
      <c r="U226" s="39"/>
      <c r="V226" s="39"/>
      <c r="W226" s="39"/>
      <c r="X226" s="39"/>
      <c r="Y226" s="39"/>
      <c r="Z226" s="39">
        <v>19450</v>
      </c>
      <c r="AA226" s="39"/>
      <c r="AB226" s="39"/>
      <c r="AC226" s="39"/>
      <c r="AD226" s="39"/>
      <c r="AE226" s="39">
        <v>0</v>
      </c>
      <c r="AF226" s="39"/>
      <c r="AG226" s="39"/>
      <c r="AH226" s="39"/>
      <c r="AI226" s="39"/>
      <c r="AJ226" s="39"/>
      <c r="AK226" s="39">
        <v>0</v>
      </c>
      <c r="AL226" s="39"/>
      <c r="AM226" s="39"/>
      <c r="AN226" s="39"/>
      <c r="AO226" s="39"/>
      <c r="AP226" s="39"/>
      <c r="AQ226" s="39">
        <v>0</v>
      </c>
      <c r="AR226" s="39"/>
      <c r="AS226" s="39"/>
      <c r="AT226" s="39"/>
      <c r="AU226" s="39"/>
      <c r="AV226" s="39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CA226" s="25" t="s">
        <v>55</v>
      </c>
    </row>
    <row r="227" spans="1:79" s="26" customFormat="1" ht="12.75" customHeight="1">
      <c r="A227" s="30"/>
      <c r="B227" s="30"/>
      <c r="C227" s="30"/>
      <c r="D227" s="30"/>
      <c r="E227" s="30"/>
      <c r="F227" s="30"/>
      <c r="G227" s="31" t="s">
        <v>147</v>
      </c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3"/>
      <c r="T227" s="28">
        <v>19450</v>
      </c>
      <c r="U227" s="28"/>
      <c r="V227" s="28"/>
      <c r="W227" s="28"/>
      <c r="X227" s="28"/>
      <c r="Y227" s="28"/>
      <c r="Z227" s="28">
        <v>19450</v>
      </c>
      <c r="AA227" s="28"/>
      <c r="AB227" s="28"/>
      <c r="AC227" s="28"/>
      <c r="AD227" s="28"/>
      <c r="AE227" s="28">
        <v>0</v>
      </c>
      <c r="AF227" s="28"/>
      <c r="AG227" s="28"/>
      <c r="AH227" s="28"/>
      <c r="AI227" s="28"/>
      <c r="AJ227" s="28"/>
      <c r="AK227" s="28">
        <v>0</v>
      </c>
      <c r="AL227" s="28"/>
      <c r="AM227" s="28"/>
      <c r="AN227" s="28"/>
      <c r="AO227" s="28"/>
      <c r="AP227" s="28"/>
      <c r="AQ227" s="28">
        <v>0</v>
      </c>
      <c r="AR227" s="28"/>
      <c r="AS227" s="28"/>
      <c r="AT227" s="28"/>
      <c r="AU227" s="28"/>
      <c r="AV227" s="28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</row>
    <row r="229" spans="1:79" ht="14.25" customHeight="1">
      <c r="A229" s="81" t="s">
        <v>279</v>
      </c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</row>
    <row r="230" spans="1:79" ht="45" customHeight="1">
      <c r="A230" s="78" t="s">
        <v>317</v>
      </c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</row>
    <row r="231" spans="1:79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14.25">
      <c r="A233" s="81" t="s">
        <v>294</v>
      </c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</row>
    <row r="234" spans="1:79" ht="14.25">
      <c r="A234" s="81" t="s">
        <v>267</v>
      </c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</row>
    <row r="235" spans="1:79" ht="15" customHeight="1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</row>
    <row r="236" spans="1:79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9" spans="1:79" ht="18.95" customHeight="1">
      <c r="A239" s="72" t="s">
        <v>252</v>
      </c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22"/>
      <c r="AC239" s="22"/>
      <c r="AD239" s="22"/>
      <c r="AE239" s="22"/>
      <c r="AF239" s="22"/>
      <c r="AG239" s="22"/>
      <c r="AH239" s="79"/>
      <c r="AI239" s="79"/>
      <c r="AJ239" s="79"/>
      <c r="AK239" s="79"/>
      <c r="AL239" s="79"/>
      <c r="AM239" s="79"/>
      <c r="AN239" s="79"/>
      <c r="AO239" s="79"/>
      <c r="AP239" s="79"/>
      <c r="AQ239" s="22"/>
      <c r="AR239" s="22"/>
      <c r="AS239" s="22"/>
      <c r="AT239" s="22"/>
      <c r="AU239" s="80" t="s">
        <v>254</v>
      </c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</row>
    <row r="240" spans="1:79" ht="12.75" customHeight="1">
      <c r="AB240" s="23"/>
      <c r="AC240" s="23"/>
      <c r="AD240" s="23"/>
      <c r="AE240" s="23"/>
      <c r="AF240" s="23"/>
      <c r="AG240" s="23"/>
      <c r="AH240" s="77" t="s">
        <v>1</v>
      </c>
      <c r="AI240" s="77"/>
      <c r="AJ240" s="77"/>
      <c r="AK240" s="77"/>
      <c r="AL240" s="77"/>
      <c r="AM240" s="77"/>
      <c r="AN240" s="77"/>
      <c r="AO240" s="77"/>
      <c r="AP240" s="77"/>
      <c r="AQ240" s="23"/>
      <c r="AR240" s="23"/>
      <c r="AS240" s="23"/>
      <c r="AT240" s="23"/>
      <c r="AU240" s="77" t="s">
        <v>160</v>
      </c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</row>
    <row r="241" spans="1:58" ht="15">
      <c r="AB241" s="23"/>
      <c r="AC241" s="23"/>
      <c r="AD241" s="23"/>
      <c r="AE241" s="23"/>
      <c r="AF241" s="23"/>
      <c r="AG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3"/>
      <c r="AR241" s="23"/>
      <c r="AS241" s="23"/>
      <c r="AT241" s="23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</row>
    <row r="242" spans="1:58" ht="18" customHeight="1">
      <c r="A242" s="72" t="s">
        <v>253</v>
      </c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23"/>
      <c r="AC242" s="23"/>
      <c r="AD242" s="23"/>
      <c r="AE242" s="23"/>
      <c r="AF242" s="23"/>
      <c r="AG242" s="23"/>
      <c r="AH242" s="74"/>
      <c r="AI242" s="74"/>
      <c r="AJ242" s="74"/>
      <c r="AK242" s="74"/>
      <c r="AL242" s="74"/>
      <c r="AM242" s="74"/>
      <c r="AN242" s="74"/>
      <c r="AO242" s="74"/>
      <c r="AP242" s="74"/>
      <c r="AQ242" s="23"/>
      <c r="AR242" s="23"/>
      <c r="AS242" s="23"/>
      <c r="AT242" s="23"/>
      <c r="AU242" s="75" t="s">
        <v>255</v>
      </c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</row>
    <row r="243" spans="1:58" ht="12" customHeight="1">
      <c r="AB243" s="23"/>
      <c r="AC243" s="23"/>
      <c r="AD243" s="23"/>
      <c r="AE243" s="23"/>
      <c r="AF243" s="23"/>
      <c r="AG243" s="23"/>
      <c r="AH243" s="77" t="s">
        <v>1</v>
      </c>
      <c r="AI243" s="77"/>
      <c r="AJ243" s="77"/>
      <c r="AK243" s="77"/>
      <c r="AL243" s="77"/>
      <c r="AM243" s="77"/>
      <c r="AN243" s="77"/>
      <c r="AO243" s="77"/>
      <c r="AP243" s="77"/>
      <c r="AQ243" s="23"/>
      <c r="AR243" s="23"/>
      <c r="AS243" s="23"/>
      <c r="AT243" s="23"/>
      <c r="AU243" s="77" t="s">
        <v>160</v>
      </c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</row>
  </sheetData>
  <mergeCells count="151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D96:T96"/>
    <mergeCell ref="U96:Y96"/>
    <mergeCell ref="Z96:AD96"/>
    <mergeCell ref="AE96:AI96"/>
    <mergeCell ref="AJ96:AN96"/>
    <mergeCell ref="AE95:AI95"/>
    <mergeCell ref="AJ95:AN95"/>
    <mergeCell ref="AO95:AS95"/>
    <mergeCell ref="AT95:AX95"/>
    <mergeCell ref="AY95:BC95"/>
    <mergeCell ref="BD95:BH95"/>
    <mergeCell ref="BQ88:BT88"/>
    <mergeCell ref="BU88:BY88"/>
    <mergeCell ref="A92:BL92"/>
    <mergeCell ref="A93:BH93"/>
    <mergeCell ref="A94:C95"/>
    <mergeCell ref="D94:T95"/>
    <mergeCell ref="U94:AN94"/>
    <mergeCell ref="AO94:BH94"/>
    <mergeCell ref="U95:Y95"/>
    <mergeCell ref="Z95:AD95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O98:AS98"/>
    <mergeCell ref="AT98:AX98"/>
    <mergeCell ref="AY98:BC98"/>
    <mergeCell ref="BD98:BH98"/>
    <mergeCell ref="A103:BL103"/>
    <mergeCell ref="A104:BL104"/>
    <mergeCell ref="BD99:BH99"/>
    <mergeCell ref="A100:C100"/>
    <mergeCell ref="D100:T100"/>
    <mergeCell ref="U100:Y100"/>
    <mergeCell ref="A98:C98"/>
    <mergeCell ref="D98:T98"/>
    <mergeCell ref="U98:Y98"/>
    <mergeCell ref="Z98:AD98"/>
    <mergeCell ref="AE98:AI98"/>
    <mergeCell ref="AJ98:AN98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BT109:BX109"/>
    <mergeCell ref="A122:BL122"/>
    <mergeCell ref="A123:C124"/>
    <mergeCell ref="D123:P124"/>
    <mergeCell ref="Q123:U124"/>
    <mergeCell ref="V123:AE124"/>
    <mergeCell ref="AF123:AT123"/>
    <mergeCell ref="AU123:BI123"/>
    <mergeCell ref="AF124:AJ124"/>
    <mergeCell ref="AK124:AO124"/>
    <mergeCell ref="AP109:AT109"/>
    <mergeCell ref="AU109:AY109"/>
    <mergeCell ref="AZ109:BD109"/>
    <mergeCell ref="BE109:BI109"/>
    <mergeCell ref="BJ109:BN109"/>
    <mergeCell ref="BO109:BS109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O143:AS143"/>
    <mergeCell ref="AT143:AX143"/>
    <mergeCell ref="AY143:BC143"/>
    <mergeCell ref="BD143:BH143"/>
    <mergeCell ref="BI143:BM143"/>
    <mergeCell ref="BN143:BR143"/>
    <mergeCell ref="A142:T143"/>
    <mergeCell ref="U142:AD142"/>
    <mergeCell ref="AE142:AN142"/>
    <mergeCell ref="AO142:AX142"/>
    <mergeCell ref="AY142:BH142"/>
    <mergeCell ref="BI142:BR142"/>
    <mergeCell ref="U143:Y143"/>
    <mergeCell ref="Z143:AD143"/>
    <mergeCell ref="AE143:AI143"/>
    <mergeCell ref="AJ143:AN143"/>
    <mergeCell ref="AP127:AT127"/>
    <mergeCell ref="AU127:AY127"/>
    <mergeCell ref="AZ127:BD127"/>
    <mergeCell ref="BE127:BI127"/>
    <mergeCell ref="A140:BL140"/>
    <mergeCell ref="A141:BR141"/>
    <mergeCell ref="BE128:BI128"/>
    <mergeCell ref="A129:C129"/>
    <mergeCell ref="D129:P129"/>
    <mergeCell ref="Q129:U129"/>
    <mergeCell ref="AO145:AS145"/>
    <mergeCell ref="AT145:AX145"/>
    <mergeCell ref="AY145:BC145"/>
    <mergeCell ref="BD145:BH145"/>
    <mergeCell ref="BI145:BM145"/>
    <mergeCell ref="BN145:BR145"/>
    <mergeCell ref="AT144:AX144"/>
    <mergeCell ref="AY144:BC144"/>
    <mergeCell ref="BD144:BH144"/>
    <mergeCell ref="BI144:BM144"/>
    <mergeCell ref="BN144:BR144"/>
    <mergeCell ref="A145:T145"/>
    <mergeCell ref="U145:Y145"/>
    <mergeCell ref="Z145:AD145"/>
    <mergeCell ref="AE145:AI145"/>
    <mergeCell ref="AJ145:AN145"/>
    <mergeCell ref="A144:T144"/>
    <mergeCell ref="U144:Y144"/>
    <mergeCell ref="Z144:AD144"/>
    <mergeCell ref="AE144:AI144"/>
    <mergeCell ref="AJ144:AN144"/>
    <mergeCell ref="AO144:AS144"/>
    <mergeCell ref="A151:C153"/>
    <mergeCell ref="D151:V153"/>
    <mergeCell ref="W151:AH151"/>
    <mergeCell ref="AI151:AT151"/>
    <mergeCell ref="AU151:AZ151"/>
    <mergeCell ref="BA151:BF151"/>
    <mergeCell ref="AT146:AX146"/>
    <mergeCell ref="AY146:BC146"/>
    <mergeCell ref="BD146:BH146"/>
    <mergeCell ref="BI146:BM146"/>
    <mergeCell ref="BN146:BR146"/>
    <mergeCell ref="A150:BL150"/>
    <mergeCell ref="BI147:BM147"/>
    <mergeCell ref="BN147:BR147"/>
    <mergeCell ref="A146:T146"/>
    <mergeCell ref="U146:Y146"/>
    <mergeCell ref="Z146:AD146"/>
    <mergeCell ref="AE146:AI146"/>
    <mergeCell ref="AJ146:AN146"/>
    <mergeCell ref="AO146:AS146"/>
    <mergeCell ref="BJ152:BL153"/>
    <mergeCell ref="W153:Y153"/>
    <mergeCell ref="Z153:AB153"/>
    <mergeCell ref="AC153:AE153"/>
    <mergeCell ref="AF153:AH153"/>
    <mergeCell ref="AI153:AK153"/>
    <mergeCell ref="AL153:AN153"/>
    <mergeCell ref="AO153:AQ153"/>
    <mergeCell ref="AR153:AT153"/>
    <mergeCell ref="BG151:BL151"/>
    <mergeCell ref="W152:AB152"/>
    <mergeCell ref="AC152:AH152"/>
    <mergeCell ref="AI152:AN152"/>
    <mergeCell ref="AO152:AT152"/>
    <mergeCell ref="AU152:AW153"/>
    <mergeCell ref="AX152:AZ153"/>
    <mergeCell ref="BA152:BC153"/>
    <mergeCell ref="BD152:BF153"/>
    <mergeCell ref="BG152:BI153"/>
    <mergeCell ref="BD154:BF154"/>
    <mergeCell ref="BG154:BI154"/>
    <mergeCell ref="BJ154:BL154"/>
    <mergeCell ref="A155:C155"/>
    <mergeCell ref="D155:V155"/>
    <mergeCell ref="W155:Y155"/>
    <mergeCell ref="Z155:AB155"/>
    <mergeCell ref="AC155:AE155"/>
    <mergeCell ref="AF155:AH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AC154:AE154"/>
    <mergeCell ref="AF154:AH154"/>
    <mergeCell ref="A162:BS162"/>
    <mergeCell ref="A163:F164"/>
    <mergeCell ref="G163:S164"/>
    <mergeCell ref="T163:Z164"/>
    <mergeCell ref="AA163:AO163"/>
    <mergeCell ref="AP163:BD163"/>
    <mergeCell ref="BE163:BS163"/>
    <mergeCell ref="AA164:AE164"/>
    <mergeCell ref="AF164:AJ164"/>
    <mergeCell ref="AK164:AO164"/>
    <mergeCell ref="BA156:BC156"/>
    <mergeCell ref="BD156:BF156"/>
    <mergeCell ref="BG156:BI156"/>
    <mergeCell ref="BJ156:BL156"/>
    <mergeCell ref="A160:BL160"/>
    <mergeCell ref="A161:BS161"/>
    <mergeCell ref="AL157:AN157"/>
    <mergeCell ref="AO157:AQ157"/>
    <mergeCell ref="AR157:AT157"/>
    <mergeCell ref="AU157:AW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6:F166"/>
    <mergeCell ref="G166:S166"/>
    <mergeCell ref="T166:Z166"/>
    <mergeCell ref="AA166:AE166"/>
    <mergeCell ref="AF166:AJ166"/>
    <mergeCell ref="AK166:AO166"/>
    <mergeCell ref="AP176:AT176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173:BL173"/>
    <mergeCell ref="A174:BD174"/>
    <mergeCell ref="A175:F176"/>
    <mergeCell ref="G175:S176"/>
    <mergeCell ref="T175:Z176"/>
    <mergeCell ref="AA175:AO175"/>
    <mergeCell ref="AP175:BD175"/>
    <mergeCell ref="AA176:AE176"/>
    <mergeCell ref="AF176:AJ176"/>
    <mergeCell ref="AK176:AO176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Z179:BD179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AA189:AE189"/>
    <mergeCell ref="AF189:AI189"/>
    <mergeCell ref="AJ189:AN189"/>
    <mergeCell ref="AO189:AR189"/>
    <mergeCell ref="AS189:AW189"/>
    <mergeCell ref="AX189:BA189"/>
    <mergeCell ref="A186:BL186"/>
    <mergeCell ref="A187:BM187"/>
    <mergeCell ref="A188:M189"/>
    <mergeCell ref="N188:U189"/>
    <mergeCell ref="V188:Z189"/>
    <mergeCell ref="AA188:AI188"/>
    <mergeCell ref="AJ188:AR188"/>
    <mergeCell ref="AS188:BA188"/>
    <mergeCell ref="BB188:BJ188"/>
    <mergeCell ref="BK188:BS188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BP190:BS190"/>
    <mergeCell ref="A191:M191"/>
    <mergeCell ref="N191:U191"/>
    <mergeCell ref="V191:Z191"/>
    <mergeCell ref="AA191:AE191"/>
    <mergeCell ref="AF191:AI191"/>
    <mergeCell ref="AJ191:AN191"/>
    <mergeCell ref="AO191:AR191"/>
    <mergeCell ref="AS191:AW191"/>
    <mergeCell ref="AX191:BA191"/>
    <mergeCell ref="AO190:AR190"/>
    <mergeCell ref="AS190:AW190"/>
    <mergeCell ref="AX190:BA190"/>
    <mergeCell ref="BB190:BF190"/>
    <mergeCell ref="BG190:BJ190"/>
    <mergeCell ref="BK190:BO190"/>
    <mergeCell ref="AQ202:AV203"/>
    <mergeCell ref="AW202:BF202"/>
    <mergeCell ref="BG202:BL203"/>
    <mergeCell ref="AW203:BA203"/>
    <mergeCell ref="BB203:BF203"/>
    <mergeCell ref="A204:F204"/>
    <mergeCell ref="G204:S204"/>
    <mergeCell ref="T204:Y204"/>
    <mergeCell ref="Z204:AD204"/>
    <mergeCell ref="AE204:AJ204"/>
    <mergeCell ref="A202:F203"/>
    <mergeCell ref="G202:S203"/>
    <mergeCell ref="T202:Y203"/>
    <mergeCell ref="Z202:AD203"/>
    <mergeCell ref="AE202:AJ203"/>
    <mergeCell ref="AK202:AP203"/>
    <mergeCell ref="BP192:BS192"/>
    <mergeCell ref="A195:BL195"/>
    <mergeCell ref="A196:BL196"/>
    <mergeCell ref="A199:BL199"/>
    <mergeCell ref="A200:BL200"/>
    <mergeCell ref="A201:BL201"/>
    <mergeCell ref="AO192:AR192"/>
    <mergeCell ref="AS192:AW192"/>
    <mergeCell ref="AX192:BA192"/>
    <mergeCell ref="BB192:BF192"/>
    <mergeCell ref="BG192:BJ192"/>
    <mergeCell ref="BK192:BO192"/>
    <mergeCell ref="BB206:BF206"/>
    <mergeCell ref="BG206:BL206"/>
    <mergeCell ref="A209:BL209"/>
    <mergeCell ref="BG207:BL207"/>
    <mergeCell ref="AK205:AP205"/>
    <mergeCell ref="AQ205:AV205"/>
    <mergeCell ref="AW205:BA205"/>
    <mergeCell ref="BB205:BF205"/>
    <mergeCell ref="BG205:BL205"/>
    <mergeCell ref="A206:F206"/>
    <mergeCell ref="G206:S206"/>
    <mergeCell ref="T206:Y206"/>
    <mergeCell ref="Z206:AD206"/>
    <mergeCell ref="AE206:AJ206"/>
    <mergeCell ref="AK204:AP204"/>
    <mergeCell ref="AQ204:AV204"/>
    <mergeCell ref="AW204:BA204"/>
    <mergeCell ref="BB204:BF204"/>
    <mergeCell ref="BG204:BL204"/>
    <mergeCell ref="A205:F205"/>
    <mergeCell ref="G205:S205"/>
    <mergeCell ref="T205:Y205"/>
    <mergeCell ref="Z205:AD205"/>
    <mergeCell ref="AE205:AJ205"/>
    <mergeCell ref="BH214:BL214"/>
    <mergeCell ref="A214:F214"/>
    <mergeCell ref="G214:P214"/>
    <mergeCell ref="Q214:U214"/>
    <mergeCell ref="V214:Y214"/>
    <mergeCell ref="Z214:AD214"/>
    <mergeCell ref="AE214:AI214"/>
    <mergeCell ref="AT212:AW213"/>
    <mergeCell ref="AX212:BG212"/>
    <mergeCell ref="BH212:BL213"/>
    <mergeCell ref="Z213:AD213"/>
    <mergeCell ref="AE213:AI213"/>
    <mergeCell ref="AX213:BB213"/>
    <mergeCell ref="BC213:BG213"/>
    <mergeCell ref="A210:BL210"/>
    <mergeCell ref="A211:F213"/>
    <mergeCell ref="G211:P213"/>
    <mergeCell ref="Q211:AN211"/>
    <mergeCell ref="AO211:BL211"/>
    <mergeCell ref="Q212:U213"/>
    <mergeCell ref="V212:Y213"/>
    <mergeCell ref="Z212:AI212"/>
    <mergeCell ref="AJ212:AN213"/>
    <mergeCell ref="AO212:AS213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BE222:BL223"/>
    <mergeCell ref="A224:F224"/>
    <mergeCell ref="G224:S224"/>
    <mergeCell ref="T224:Y224"/>
    <mergeCell ref="Z224:AD224"/>
    <mergeCell ref="AE224:AJ224"/>
    <mergeCell ref="AK224:AP224"/>
    <mergeCell ref="AQ224:AV224"/>
    <mergeCell ref="AW224:BD224"/>
    <mergeCell ref="BE224:BL224"/>
    <mergeCell ref="A220:BL220"/>
    <mergeCell ref="A221:BL221"/>
    <mergeCell ref="A222:F223"/>
    <mergeCell ref="G222:S223"/>
    <mergeCell ref="T222:Y223"/>
    <mergeCell ref="Z222:AD223"/>
    <mergeCell ref="AE222:AJ223"/>
    <mergeCell ref="AK222:AP223"/>
    <mergeCell ref="AQ222:AV223"/>
    <mergeCell ref="AW222:BD223"/>
    <mergeCell ref="A233:BL233"/>
    <mergeCell ref="A234:BL234"/>
    <mergeCell ref="AQ225:AV225"/>
    <mergeCell ref="AW225:BD225"/>
    <mergeCell ref="BE225:BL225"/>
    <mergeCell ref="A226:F226"/>
    <mergeCell ref="G226:S226"/>
    <mergeCell ref="T226:Y226"/>
    <mergeCell ref="Z226:AD226"/>
    <mergeCell ref="AE226:AJ226"/>
    <mergeCell ref="AK226:AP226"/>
    <mergeCell ref="AQ226:AV226"/>
    <mergeCell ref="A225:F225"/>
    <mergeCell ref="G225:S225"/>
    <mergeCell ref="T225:Y225"/>
    <mergeCell ref="Z225:AD225"/>
    <mergeCell ref="AE225:AJ225"/>
    <mergeCell ref="AK225:AP225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6:BD226"/>
    <mergeCell ref="BE226:BL226"/>
    <mergeCell ref="A229:BL229"/>
    <mergeCell ref="A230:BL230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AR68:AV68"/>
    <mergeCell ref="AW68:BA68"/>
    <mergeCell ref="BB68:BF68"/>
    <mergeCell ref="BG68:BK68"/>
    <mergeCell ref="AH65:AL65"/>
    <mergeCell ref="AM65:AQ65"/>
    <mergeCell ref="AR65:AV65"/>
    <mergeCell ref="AW65:BA65"/>
    <mergeCell ref="BB65:BF65"/>
    <mergeCell ref="BG65:BK65"/>
    <mergeCell ref="AX59:BA59"/>
    <mergeCell ref="BB59:BF59"/>
    <mergeCell ref="BG59:BK59"/>
    <mergeCell ref="BG57:BK57"/>
    <mergeCell ref="BQ90:BT90"/>
    <mergeCell ref="BU90:BY90"/>
    <mergeCell ref="AI90:AM90"/>
    <mergeCell ref="AN90:AR90"/>
    <mergeCell ref="AS90:AW90"/>
    <mergeCell ref="AX90:BA90"/>
    <mergeCell ref="BB90:BF90"/>
    <mergeCell ref="BG90:BK90"/>
    <mergeCell ref="BB89:BF89"/>
    <mergeCell ref="BG89:BK89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D100:BH100"/>
    <mergeCell ref="Z100:AD100"/>
    <mergeCell ref="AE100:AI100"/>
    <mergeCell ref="AJ100:AN100"/>
    <mergeCell ref="AO100:AS100"/>
    <mergeCell ref="AT100:AX100"/>
    <mergeCell ref="AY100:BC100"/>
    <mergeCell ref="A99:C99"/>
    <mergeCell ref="D99:T99"/>
    <mergeCell ref="U99:Y99"/>
    <mergeCell ref="Z99:AD99"/>
    <mergeCell ref="AE99:AI99"/>
    <mergeCell ref="AJ99:AN99"/>
    <mergeCell ref="AO99:AS99"/>
    <mergeCell ref="AT99:AX99"/>
    <mergeCell ref="AY99:BC99"/>
    <mergeCell ref="BL90:BP90"/>
    <mergeCell ref="AO97:AS97"/>
    <mergeCell ref="AT97:AX97"/>
    <mergeCell ref="AY97:BC97"/>
    <mergeCell ref="BD97:BH97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96:C96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V129:AE129"/>
    <mergeCell ref="AF129:AJ129"/>
    <mergeCell ref="AK129:AO129"/>
    <mergeCell ref="AP129:AT129"/>
    <mergeCell ref="AU129:AY129"/>
    <mergeCell ref="AZ129:BD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8:BI138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AX157:AZ157"/>
    <mergeCell ref="BA157:BC157"/>
    <mergeCell ref="BD157:BF157"/>
    <mergeCell ref="BG157:BI157"/>
    <mergeCell ref="BJ157:BL157"/>
    <mergeCell ref="A157:C157"/>
    <mergeCell ref="D157:V157"/>
    <mergeCell ref="W157:Y157"/>
    <mergeCell ref="Z157:AB157"/>
    <mergeCell ref="AC157:AE157"/>
    <mergeCell ref="AF157:AH157"/>
    <mergeCell ref="AI157:AK157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BD147:BH147"/>
    <mergeCell ref="BA155:BC155"/>
    <mergeCell ref="BD155:BF155"/>
    <mergeCell ref="BG155:BI155"/>
    <mergeCell ref="BJ155:BL155"/>
    <mergeCell ref="AI155:AK155"/>
    <mergeCell ref="AL155:AN155"/>
    <mergeCell ref="AO155:AQ155"/>
    <mergeCell ref="AR155:AT155"/>
    <mergeCell ref="AU155:AW155"/>
    <mergeCell ref="AX155:AZ155"/>
    <mergeCell ref="BA154:BC154"/>
    <mergeCell ref="BE169:BI169"/>
    <mergeCell ref="BJ169:BN169"/>
    <mergeCell ref="BO169:BS169"/>
    <mergeCell ref="A170:F170"/>
    <mergeCell ref="G170:S170"/>
    <mergeCell ref="T170:Z170"/>
    <mergeCell ref="AA170:AE170"/>
    <mergeCell ref="AF170:AJ170"/>
    <mergeCell ref="AK170:AO170"/>
    <mergeCell ref="AP170:AT170"/>
    <mergeCell ref="BO168:BS168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AZ169:BD169"/>
    <mergeCell ref="AK168:AO168"/>
    <mergeCell ref="AP168:AT168"/>
    <mergeCell ref="AU168:AY168"/>
    <mergeCell ref="AZ168:BD168"/>
    <mergeCell ref="BE168:BI168"/>
    <mergeCell ref="BJ168:BN168"/>
    <mergeCell ref="A168:F168"/>
    <mergeCell ref="G168:S168"/>
    <mergeCell ref="T168:Z168"/>
    <mergeCell ref="AA168:AE168"/>
    <mergeCell ref="AF168:AJ168"/>
    <mergeCell ref="BO171:BS171"/>
    <mergeCell ref="AK171:AO171"/>
    <mergeCell ref="AP171:AT171"/>
    <mergeCell ref="AU171:AY171"/>
    <mergeCell ref="AZ171:BD171"/>
    <mergeCell ref="BE171:BI171"/>
    <mergeCell ref="BJ171:BN171"/>
    <mergeCell ref="AU170:AY170"/>
    <mergeCell ref="AZ170:BD170"/>
    <mergeCell ref="BE170:BI170"/>
    <mergeCell ref="BJ170:BN170"/>
    <mergeCell ref="BO170:BS170"/>
    <mergeCell ref="A171:F171"/>
    <mergeCell ref="G171:S171"/>
    <mergeCell ref="T171:Z171"/>
    <mergeCell ref="AA171:AE171"/>
    <mergeCell ref="AF171:AJ171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U182:AY182"/>
    <mergeCell ref="AZ182:BD182"/>
    <mergeCell ref="AU180:AY180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180:F180"/>
    <mergeCell ref="G180:S180"/>
    <mergeCell ref="T180:Z180"/>
    <mergeCell ref="AA180:AE180"/>
    <mergeCell ref="AF180:AJ180"/>
    <mergeCell ref="AK180:AO180"/>
    <mergeCell ref="AP180:AT180"/>
    <mergeCell ref="AT217:AW217"/>
    <mergeCell ref="A207:F207"/>
    <mergeCell ref="G207:S207"/>
    <mergeCell ref="T207:Y207"/>
    <mergeCell ref="Z207:AD207"/>
    <mergeCell ref="AE207:AJ207"/>
    <mergeCell ref="AK207:AP207"/>
    <mergeCell ref="AQ207:AV207"/>
    <mergeCell ref="AW207:BA207"/>
    <mergeCell ref="BB207:BF207"/>
    <mergeCell ref="AP183:AT183"/>
    <mergeCell ref="AU183:AY183"/>
    <mergeCell ref="AZ183:BD183"/>
    <mergeCell ref="A183:F183"/>
    <mergeCell ref="G183:S183"/>
    <mergeCell ref="T183:Z183"/>
    <mergeCell ref="AA183:AE183"/>
    <mergeCell ref="AF183:AJ183"/>
    <mergeCell ref="AK183:AO183"/>
    <mergeCell ref="AJ216:AN216"/>
    <mergeCell ref="AO216:AS216"/>
    <mergeCell ref="AT216:AW216"/>
    <mergeCell ref="AX216:BB216"/>
    <mergeCell ref="BC216:BG216"/>
    <mergeCell ref="AJ214:AN214"/>
    <mergeCell ref="AO214:AS214"/>
    <mergeCell ref="AT214:AW214"/>
    <mergeCell ref="AX214:BB214"/>
    <mergeCell ref="BC214:BG214"/>
    <mergeCell ref="AK206:AP206"/>
    <mergeCell ref="AQ206:AV206"/>
    <mergeCell ref="AW206:BA206"/>
    <mergeCell ref="A227:F227"/>
    <mergeCell ref="G227:S227"/>
    <mergeCell ref="T227:Y227"/>
    <mergeCell ref="Z227:AD227"/>
    <mergeCell ref="AE227:AJ227"/>
    <mergeCell ref="AK227:AP227"/>
    <mergeCell ref="AQ227:AV227"/>
    <mergeCell ref="AW227:BD227"/>
    <mergeCell ref="BE227:BL227"/>
    <mergeCell ref="AO218:AS218"/>
    <mergeCell ref="AT218:AW218"/>
    <mergeCell ref="AX218:BB218"/>
    <mergeCell ref="BC218:BG218"/>
    <mergeCell ref="BH218:BL218"/>
    <mergeCell ref="AX217:BB217"/>
    <mergeCell ref="BC217:BG217"/>
    <mergeCell ref="BH217:BL217"/>
    <mergeCell ref="A218:F218"/>
    <mergeCell ref="G218:P218"/>
    <mergeCell ref="Q218:U218"/>
    <mergeCell ref="V218:Y218"/>
    <mergeCell ref="Z218:AD218"/>
    <mergeCell ref="AE218:AI218"/>
    <mergeCell ref="AJ218:AN218"/>
    <mergeCell ref="A217:F217"/>
    <mergeCell ref="G217:P217"/>
    <mergeCell ref="Q217:U217"/>
    <mergeCell ref="V217:Y217"/>
    <mergeCell ref="Z217:AD217"/>
    <mergeCell ref="AE217:AI217"/>
    <mergeCell ref="AJ217:AN217"/>
    <mergeCell ref="AO217:AS217"/>
  </mergeCells>
  <conditionalFormatting sqref="A88 A156 A98">
    <cfRule type="cellIs" dxfId="994" priority="57" stopIfTrue="1" operator="equal">
      <formula>A87</formula>
    </cfRule>
  </conditionalFormatting>
  <conditionalFormatting sqref="A109:C109 A127:C127">
    <cfRule type="cellIs" dxfId="993" priority="58" stopIfTrue="1" operator="equal">
      <formula>A108</formula>
    </cfRule>
    <cfRule type="cellIs" dxfId="992" priority="59" stopIfTrue="1" operator="equal">
      <formula>0</formula>
    </cfRule>
  </conditionalFormatting>
  <conditionalFormatting sqref="A89">
    <cfRule type="cellIs" dxfId="991" priority="56" stopIfTrue="1" operator="equal">
      <formula>A88</formula>
    </cfRule>
  </conditionalFormatting>
  <conditionalFormatting sqref="A90">
    <cfRule type="cellIs" dxfId="990" priority="55" stopIfTrue="1" operator="equal">
      <formula>A89</formula>
    </cfRule>
  </conditionalFormatting>
  <conditionalFormatting sqref="A101">
    <cfRule type="cellIs" dxfId="989" priority="160" stopIfTrue="1" operator="equal">
      <formula>A98</formula>
    </cfRule>
  </conditionalFormatting>
  <conditionalFormatting sqref="A99">
    <cfRule type="cellIs" dxfId="988" priority="53" stopIfTrue="1" operator="equal">
      <formula>A98</formula>
    </cfRule>
  </conditionalFormatting>
  <conditionalFormatting sqref="A100">
    <cfRule type="cellIs" dxfId="987" priority="52" stopIfTrue="1" operator="equal">
      <formula>A99</formula>
    </cfRule>
  </conditionalFormatting>
  <conditionalFormatting sqref="A157">
    <cfRule type="cellIs" dxfId="986" priority="2" stopIfTrue="1" operator="equal">
      <formula>A156</formula>
    </cfRule>
  </conditionalFormatting>
  <conditionalFormatting sqref="A110:C110">
    <cfRule type="cellIs" dxfId="985" priority="49" stopIfTrue="1" operator="equal">
      <formula>A109</formula>
    </cfRule>
    <cfRule type="cellIs" dxfId="984" priority="50" stopIfTrue="1" operator="equal">
      <formula>0</formula>
    </cfRule>
  </conditionalFormatting>
  <conditionalFormatting sqref="A111:C111">
    <cfRule type="cellIs" dxfId="983" priority="47" stopIfTrue="1" operator="equal">
      <formula>A110</formula>
    </cfRule>
    <cfRule type="cellIs" dxfId="982" priority="48" stopIfTrue="1" operator="equal">
      <formula>0</formula>
    </cfRule>
  </conditionalFormatting>
  <conditionalFormatting sqref="A112:C112">
    <cfRule type="cellIs" dxfId="981" priority="45" stopIfTrue="1" operator="equal">
      <formula>A111</formula>
    </cfRule>
    <cfRule type="cellIs" dxfId="980" priority="46" stopIfTrue="1" operator="equal">
      <formula>0</formula>
    </cfRule>
  </conditionalFormatting>
  <conditionalFormatting sqref="A113:C113">
    <cfRule type="cellIs" dxfId="979" priority="43" stopIfTrue="1" operator="equal">
      <formula>A112</formula>
    </cfRule>
    <cfRule type="cellIs" dxfId="978" priority="44" stopIfTrue="1" operator="equal">
      <formula>0</formula>
    </cfRule>
  </conditionalFormatting>
  <conditionalFormatting sqref="A114:C114">
    <cfRule type="cellIs" dxfId="977" priority="41" stopIfTrue="1" operator="equal">
      <formula>A113</formula>
    </cfRule>
    <cfRule type="cellIs" dxfId="976" priority="42" stopIfTrue="1" operator="equal">
      <formula>0</formula>
    </cfRule>
  </conditionalFormatting>
  <conditionalFormatting sqref="A115:C115">
    <cfRule type="cellIs" dxfId="975" priority="39" stopIfTrue="1" operator="equal">
      <formula>A114</formula>
    </cfRule>
    <cfRule type="cellIs" dxfId="974" priority="40" stopIfTrue="1" operator="equal">
      <formula>0</formula>
    </cfRule>
  </conditionalFormatting>
  <conditionalFormatting sqref="A116:C116">
    <cfRule type="cellIs" dxfId="973" priority="37" stopIfTrue="1" operator="equal">
      <formula>A115</formula>
    </cfRule>
    <cfRule type="cellIs" dxfId="972" priority="38" stopIfTrue="1" operator="equal">
      <formula>0</formula>
    </cfRule>
  </conditionalFormatting>
  <conditionalFormatting sqref="A117:C117">
    <cfRule type="cellIs" dxfId="971" priority="35" stopIfTrue="1" operator="equal">
      <formula>A116</formula>
    </cfRule>
    <cfRule type="cellIs" dxfId="970" priority="36" stopIfTrue="1" operator="equal">
      <formula>0</formula>
    </cfRule>
  </conditionalFormatting>
  <conditionalFormatting sqref="A118:C118">
    <cfRule type="cellIs" dxfId="969" priority="33" stopIfTrue="1" operator="equal">
      <formula>A117</formula>
    </cfRule>
    <cfRule type="cellIs" dxfId="968" priority="34" stopIfTrue="1" operator="equal">
      <formula>0</formula>
    </cfRule>
  </conditionalFormatting>
  <conditionalFormatting sqref="A119:C119">
    <cfRule type="cellIs" dxfId="967" priority="31" stopIfTrue="1" operator="equal">
      <formula>A118</formula>
    </cfRule>
    <cfRule type="cellIs" dxfId="966" priority="32" stopIfTrue="1" operator="equal">
      <formula>0</formula>
    </cfRule>
  </conditionalFormatting>
  <conditionalFormatting sqref="A120:C120">
    <cfRule type="cellIs" dxfId="965" priority="29" stopIfTrue="1" operator="equal">
      <formula>A119</formula>
    </cfRule>
    <cfRule type="cellIs" dxfId="964" priority="30" stopIfTrue="1" operator="equal">
      <formula>0</formula>
    </cfRule>
  </conditionalFormatting>
  <conditionalFormatting sqref="A128:C128">
    <cfRule type="cellIs" dxfId="963" priority="25" stopIfTrue="1" operator="equal">
      <formula>A127</formula>
    </cfRule>
    <cfRule type="cellIs" dxfId="962" priority="26" stopIfTrue="1" operator="equal">
      <formula>0</formula>
    </cfRule>
  </conditionalFormatting>
  <conditionalFormatting sqref="A129:C129">
    <cfRule type="cellIs" dxfId="961" priority="23" stopIfTrue="1" operator="equal">
      <formula>A128</formula>
    </cfRule>
    <cfRule type="cellIs" dxfId="960" priority="24" stopIfTrue="1" operator="equal">
      <formula>0</formula>
    </cfRule>
  </conditionalFormatting>
  <conditionalFormatting sqref="A130:C130">
    <cfRule type="cellIs" dxfId="959" priority="21" stopIfTrue="1" operator="equal">
      <formula>A129</formula>
    </cfRule>
    <cfRule type="cellIs" dxfId="958" priority="22" stopIfTrue="1" operator="equal">
      <formula>0</formula>
    </cfRule>
  </conditionalFormatting>
  <conditionalFormatting sqref="A131:C131">
    <cfRule type="cellIs" dxfId="957" priority="19" stopIfTrue="1" operator="equal">
      <formula>A130</formula>
    </cfRule>
    <cfRule type="cellIs" dxfId="956" priority="20" stopIfTrue="1" operator="equal">
      <formula>0</formula>
    </cfRule>
  </conditionalFormatting>
  <conditionalFormatting sqref="A132:C132">
    <cfRule type="cellIs" dxfId="955" priority="17" stopIfTrue="1" operator="equal">
      <formula>A131</formula>
    </cfRule>
    <cfRule type="cellIs" dxfId="954" priority="18" stopIfTrue="1" operator="equal">
      <formula>0</formula>
    </cfRule>
  </conditionalFormatting>
  <conditionalFormatting sqref="A133:C133">
    <cfRule type="cellIs" dxfId="953" priority="15" stopIfTrue="1" operator="equal">
      <formula>A132</formula>
    </cfRule>
    <cfRule type="cellIs" dxfId="952" priority="16" stopIfTrue="1" operator="equal">
      <formula>0</formula>
    </cfRule>
  </conditionalFormatting>
  <conditionalFormatting sqref="A134:C134">
    <cfRule type="cellIs" dxfId="951" priority="13" stopIfTrue="1" operator="equal">
      <formula>A133</formula>
    </cfRule>
    <cfRule type="cellIs" dxfId="950" priority="14" stopIfTrue="1" operator="equal">
      <formula>0</formula>
    </cfRule>
  </conditionalFormatting>
  <conditionalFormatting sqref="A135:C135">
    <cfRule type="cellIs" dxfId="949" priority="11" stopIfTrue="1" operator="equal">
      <formula>A134</formula>
    </cfRule>
    <cfRule type="cellIs" dxfId="948" priority="12" stopIfTrue="1" operator="equal">
      <formula>0</formula>
    </cfRule>
  </conditionalFormatting>
  <conditionalFormatting sqref="A136:C136">
    <cfRule type="cellIs" dxfId="947" priority="9" stopIfTrue="1" operator="equal">
      <formula>A135</formula>
    </cfRule>
    <cfRule type="cellIs" dxfId="946" priority="10" stopIfTrue="1" operator="equal">
      <formula>0</formula>
    </cfRule>
  </conditionalFormatting>
  <conditionalFormatting sqref="A137:C137">
    <cfRule type="cellIs" dxfId="945" priority="7" stopIfTrue="1" operator="equal">
      <formula>A136</formula>
    </cfRule>
    <cfRule type="cellIs" dxfId="944" priority="8" stopIfTrue="1" operator="equal">
      <formula>0</formula>
    </cfRule>
  </conditionalFormatting>
  <conditionalFormatting sqref="A138:C138">
    <cfRule type="cellIs" dxfId="943" priority="5" stopIfTrue="1" operator="equal">
      <formula>A137</formula>
    </cfRule>
    <cfRule type="cellIs" dxfId="942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347"/>
  <sheetViews>
    <sheetView view="pageBreakPreview" topLeftCell="A16" zoomScale="60" zoomScaleNormal="100" workbookViewId="0">
      <selection activeCell="Z35" sqref="Z35:AD35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44" t="s">
        <v>115</v>
      </c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</row>
    <row r="2" spans="1:79" ht="14.25" customHeight="1">
      <c r="A2" s="145" t="s">
        <v>282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</row>
    <row r="4" spans="1:79" ht="15" customHeight="1">
      <c r="A4" s="11" t="s">
        <v>159</v>
      </c>
      <c r="B4" s="142" t="s">
        <v>251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8"/>
      <c r="AH4" s="136" t="s">
        <v>250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8"/>
      <c r="AT4" s="138" t="s">
        <v>256</v>
      </c>
      <c r="AU4" s="136"/>
      <c r="AV4" s="136"/>
      <c r="AW4" s="136"/>
      <c r="AX4" s="136"/>
      <c r="AY4" s="136"/>
      <c r="AZ4" s="136"/>
      <c r="BA4" s="136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7"/>
      <c r="AH5" s="139" t="s">
        <v>161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7"/>
      <c r="AT5" s="139" t="s">
        <v>157</v>
      </c>
      <c r="AU5" s="139"/>
      <c r="AV5" s="139"/>
      <c r="AW5" s="139"/>
      <c r="AX5" s="139"/>
      <c r="AY5" s="139"/>
      <c r="AZ5" s="139"/>
      <c r="BA5" s="1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42" t="s">
        <v>299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136" t="s">
        <v>300</v>
      </c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5"/>
      <c r="BC7" s="138" t="s">
        <v>256</v>
      </c>
      <c r="BD7" s="136"/>
      <c r="BE7" s="136"/>
      <c r="BF7" s="136"/>
      <c r="BG7" s="136"/>
      <c r="BH7" s="136"/>
      <c r="BI7" s="136"/>
      <c r="BJ7" s="136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43" t="s">
        <v>155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7"/>
      <c r="AH8" s="139" t="s">
        <v>163</v>
      </c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"/>
      <c r="BC8" s="139" t="s">
        <v>157</v>
      </c>
      <c r="BD8" s="139"/>
      <c r="BE8" s="139"/>
      <c r="BF8" s="139"/>
      <c r="BG8" s="139"/>
      <c r="BH8" s="139"/>
      <c r="BI8" s="139"/>
      <c r="BJ8" s="1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6" t="s">
        <v>385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N10" s="136" t="s">
        <v>386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5"/>
      <c r="AA10" s="136" t="s">
        <v>387</v>
      </c>
      <c r="AB10" s="136"/>
      <c r="AC10" s="136"/>
      <c r="AD10" s="136"/>
      <c r="AE10" s="136"/>
      <c r="AF10" s="136"/>
      <c r="AG10" s="136"/>
      <c r="AH10" s="136"/>
      <c r="AI10" s="136"/>
      <c r="AJ10" s="15"/>
      <c r="AK10" s="137" t="s">
        <v>388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0"/>
      <c r="BL10" s="138" t="s">
        <v>257</v>
      </c>
      <c r="BM10" s="136"/>
      <c r="BN10" s="136"/>
      <c r="BO10" s="136"/>
      <c r="BP10" s="136"/>
      <c r="BQ10" s="136"/>
      <c r="BR10" s="136"/>
      <c r="BS10" s="136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9" t="s">
        <v>165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N11" s="139" t="s">
        <v>167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"/>
      <c r="AA11" s="140" t="s">
        <v>168</v>
      </c>
      <c r="AB11" s="140"/>
      <c r="AC11" s="140"/>
      <c r="AD11" s="140"/>
      <c r="AE11" s="140"/>
      <c r="AF11" s="140"/>
      <c r="AG11" s="140"/>
      <c r="AH11" s="140"/>
      <c r="AI11" s="140"/>
      <c r="AJ11" s="13"/>
      <c r="AK11" s="141" t="s">
        <v>166</v>
      </c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9"/>
      <c r="BL11" s="139" t="s">
        <v>158</v>
      </c>
      <c r="BM11" s="139"/>
      <c r="BN11" s="139"/>
      <c r="BO11" s="139"/>
      <c r="BP11" s="139"/>
      <c r="BQ11" s="139"/>
      <c r="BR11" s="139"/>
      <c r="BS11" s="1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81" t="s">
        <v>283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</row>
    <row r="14" spans="1:79" ht="14.25" customHeight="1">
      <c r="A14" s="81" t="s">
        <v>148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</row>
    <row r="15" spans="1:79" ht="30" customHeight="1">
      <c r="A15" s="78" t="s">
        <v>382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5" t="s">
        <v>149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</row>
    <row r="18" spans="1:79" ht="15" customHeight="1">
      <c r="A18" s="78" t="s">
        <v>383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81" t="s">
        <v>150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</row>
    <row r="21" spans="1:79" ht="30" customHeight="1">
      <c r="A21" s="78" t="s">
        <v>384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81" t="s">
        <v>151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</row>
    <row r="24" spans="1:79" ht="14.25" customHeight="1">
      <c r="A24" s="131" t="s">
        <v>268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</row>
    <row r="25" spans="1:79" ht="15" customHeight="1">
      <c r="A25" s="85" t="s">
        <v>258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</row>
    <row r="26" spans="1:79" ht="23.1" customHeight="1">
      <c r="A26" s="98" t="s">
        <v>2</v>
      </c>
      <c r="B26" s="99"/>
      <c r="C26" s="99"/>
      <c r="D26" s="100"/>
      <c r="E26" s="98" t="s">
        <v>19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54" t="s">
        <v>259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262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269</v>
      </c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</row>
    <row r="27" spans="1:79" ht="54.75" customHeight="1">
      <c r="A27" s="101"/>
      <c r="B27" s="102"/>
      <c r="C27" s="102"/>
      <c r="D27" s="103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93" t="s">
        <v>4</v>
      </c>
      <c r="V27" s="94"/>
      <c r="W27" s="94"/>
      <c r="X27" s="94"/>
      <c r="Y27" s="95"/>
      <c r="Z27" s="93" t="s">
        <v>3</v>
      </c>
      <c r="AA27" s="94"/>
      <c r="AB27" s="94"/>
      <c r="AC27" s="94"/>
      <c r="AD27" s="95"/>
      <c r="AE27" s="116" t="s">
        <v>116</v>
      </c>
      <c r="AF27" s="117"/>
      <c r="AG27" s="117"/>
      <c r="AH27" s="118"/>
      <c r="AI27" s="93" t="s">
        <v>5</v>
      </c>
      <c r="AJ27" s="94"/>
      <c r="AK27" s="94"/>
      <c r="AL27" s="94"/>
      <c r="AM27" s="95"/>
      <c r="AN27" s="93" t="s">
        <v>4</v>
      </c>
      <c r="AO27" s="94"/>
      <c r="AP27" s="94"/>
      <c r="AQ27" s="94"/>
      <c r="AR27" s="95"/>
      <c r="AS27" s="93" t="s">
        <v>3</v>
      </c>
      <c r="AT27" s="94"/>
      <c r="AU27" s="94"/>
      <c r="AV27" s="94"/>
      <c r="AW27" s="95"/>
      <c r="AX27" s="116" t="s">
        <v>116</v>
      </c>
      <c r="AY27" s="117"/>
      <c r="AZ27" s="117"/>
      <c r="BA27" s="118"/>
      <c r="BB27" s="93" t="s">
        <v>96</v>
      </c>
      <c r="BC27" s="94"/>
      <c r="BD27" s="94"/>
      <c r="BE27" s="94"/>
      <c r="BF27" s="95"/>
      <c r="BG27" s="93" t="s">
        <v>4</v>
      </c>
      <c r="BH27" s="94"/>
      <c r="BI27" s="94"/>
      <c r="BJ27" s="94"/>
      <c r="BK27" s="95"/>
      <c r="BL27" s="93" t="s">
        <v>3</v>
      </c>
      <c r="BM27" s="94"/>
      <c r="BN27" s="94"/>
      <c r="BO27" s="94"/>
      <c r="BP27" s="95"/>
      <c r="BQ27" s="116" t="s">
        <v>116</v>
      </c>
      <c r="BR27" s="117"/>
      <c r="BS27" s="117"/>
      <c r="BT27" s="118"/>
      <c r="BU27" s="93" t="s">
        <v>97</v>
      </c>
      <c r="BV27" s="94"/>
      <c r="BW27" s="94"/>
      <c r="BX27" s="94"/>
      <c r="BY27" s="95"/>
    </row>
    <row r="28" spans="1:79" ht="15" customHeight="1">
      <c r="A28" s="93">
        <v>1</v>
      </c>
      <c r="B28" s="94"/>
      <c r="C28" s="94"/>
      <c r="D28" s="95"/>
      <c r="E28" s="93">
        <v>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3">
        <v>3</v>
      </c>
      <c r="V28" s="94"/>
      <c r="W28" s="94"/>
      <c r="X28" s="94"/>
      <c r="Y28" s="95"/>
      <c r="Z28" s="93">
        <v>4</v>
      </c>
      <c r="AA28" s="94"/>
      <c r="AB28" s="94"/>
      <c r="AC28" s="94"/>
      <c r="AD28" s="95"/>
      <c r="AE28" s="93">
        <v>5</v>
      </c>
      <c r="AF28" s="94"/>
      <c r="AG28" s="94"/>
      <c r="AH28" s="95"/>
      <c r="AI28" s="93">
        <v>6</v>
      </c>
      <c r="AJ28" s="94"/>
      <c r="AK28" s="94"/>
      <c r="AL28" s="94"/>
      <c r="AM28" s="95"/>
      <c r="AN28" s="93">
        <v>7</v>
      </c>
      <c r="AO28" s="94"/>
      <c r="AP28" s="94"/>
      <c r="AQ28" s="94"/>
      <c r="AR28" s="95"/>
      <c r="AS28" s="93">
        <v>8</v>
      </c>
      <c r="AT28" s="94"/>
      <c r="AU28" s="94"/>
      <c r="AV28" s="94"/>
      <c r="AW28" s="95"/>
      <c r="AX28" s="93">
        <v>9</v>
      </c>
      <c r="AY28" s="94"/>
      <c r="AZ28" s="94"/>
      <c r="BA28" s="95"/>
      <c r="BB28" s="93">
        <v>10</v>
      </c>
      <c r="BC28" s="94"/>
      <c r="BD28" s="94"/>
      <c r="BE28" s="94"/>
      <c r="BF28" s="95"/>
      <c r="BG28" s="93">
        <v>11</v>
      </c>
      <c r="BH28" s="94"/>
      <c r="BI28" s="94"/>
      <c r="BJ28" s="94"/>
      <c r="BK28" s="95"/>
      <c r="BL28" s="93">
        <v>12</v>
      </c>
      <c r="BM28" s="94"/>
      <c r="BN28" s="94"/>
      <c r="BO28" s="94"/>
      <c r="BP28" s="95"/>
      <c r="BQ28" s="93">
        <v>13</v>
      </c>
      <c r="BR28" s="94"/>
      <c r="BS28" s="94"/>
      <c r="BT28" s="95"/>
      <c r="BU28" s="93">
        <v>14</v>
      </c>
      <c r="BV28" s="94"/>
      <c r="BW28" s="94"/>
      <c r="BX28" s="94"/>
      <c r="BY28" s="95"/>
    </row>
    <row r="29" spans="1:79" ht="13.5" hidden="1" customHeight="1">
      <c r="A29" s="107" t="s">
        <v>56</v>
      </c>
      <c r="B29" s="108"/>
      <c r="C29" s="108"/>
      <c r="D29" s="109"/>
      <c r="E29" s="107" t="s">
        <v>57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32" t="s">
        <v>65</v>
      </c>
      <c r="V29" s="133"/>
      <c r="W29" s="133"/>
      <c r="X29" s="133"/>
      <c r="Y29" s="134"/>
      <c r="Z29" s="132" t="s">
        <v>66</v>
      </c>
      <c r="AA29" s="133"/>
      <c r="AB29" s="133"/>
      <c r="AC29" s="133"/>
      <c r="AD29" s="134"/>
      <c r="AE29" s="107" t="s">
        <v>91</v>
      </c>
      <c r="AF29" s="108"/>
      <c r="AG29" s="108"/>
      <c r="AH29" s="109"/>
      <c r="AI29" s="113" t="s">
        <v>170</v>
      </c>
      <c r="AJ29" s="114"/>
      <c r="AK29" s="114"/>
      <c r="AL29" s="114"/>
      <c r="AM29" s="115"/>
      <c r="AN29" s="107" t="s">
        <v>67</v>
      </c>
      <c r="AO29" s="108"/>
      <c r="AP29" s="108"/>
      <c r="AQ29" s="108"/>
      <c r="AR29" s="109"/>
      <c r="AS29" s="107" t="s">
        <v>68</v>
      </c>
      <c r="AT29" s="108"/>
      <c r="AU29" s="108"/>
      <c r="AV29" s="108"/>
      <c r="AW29" s="109"/>
      <c r="AX29" s="107" t="s">
        <v>92</v>
      </c>
      <c r="AY29" s="108"/>
      <c r="AZ29" s="108"/>
      <c r="BA29" s="109"/>
      <c r="BB29" s="113" t="s">
        <v>170</v>
      </c>
      <c r="BC29" s="114"/>
      <c r="BD29" s="114"/>
      <c r="BE29" s="114"/>
      <c r="BF29" s="115"/>
      <c r="BG29" s="107" t="s">
        <v>58</v>
      </c>
      <c r="BH29" s="108"/>
      <c r="BI29" s="108"/>
      <c r="BJ29" s="108"/>
      <c r="BK29" s="109"/>
      <c r="BL29" s="107" t="s">
        <v>59</v>
      </c>
      <c r="BM29" s="108"/>
      <c r="BN29" s="108"/>
      <c r="BO29" s="108"/>
      <c r="BP29" s="109"/>
      <c r="BQ29" s="107" t="s">
        <v>93</v>
      </c>
      <c r="BR29" s="108"/>
      <c r="BS29" s="108"/>
      <c r="BT29" s="109"/>
      <c r="BU29" s="113" t="s">
        <v>170</v>
      </c>
      <c r="BV29" s="114"/>
      <c r="BW29" s="114"/>
      <c r="BX29" s="114"/>
      <c r="BY29" s="115"/>
      <c r="CA29" t="s">
        <v>21</v>
      </c>
    </row>
    <row r="30" spans="1:79" s="25" customFormat="1" ht="12.75" customHeight="1">
      <c r="A30" s="44"/>
      <c r="B30" s="45"/>
      <c r="C30" s="45"/>
      <c r="D30" s="71"/>
      <c r="E30" s="36" t="s">
        <v>172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69">
        <v>12597143</v>
      </c>
      <c r="V30" s="69"/>
      <c r="W30" s="69"/>
      <c r="X30" s="69"/>
      <c r="Y30" s="69"/>
      <c r="Z30" s="69" t="s">
        <v>173</v>
      </c>
      <c r="AA30" s="69"/>
      <c r="AB30" s="69"/>
      <c r="AC30" s="69"/>
      <c r="AD30" s="69"/>
      <c r="AE30" s="66" t="s">
        <v>173</v>
      </c>
      <c r="AF30" s="67"/>
      <c r="AG30" s="67"/>
      <c r="AH30" s="68"/>
      <c r="AI30" s="66">
        <f t="shared" ref="AI30:AI39" si="0">IF(ISNUMBER(U30),U30,0)+IF(ISNUMBER(Z30),Z30,0)</f>
        <v>12597143</v>
      </c>
      <c r="AJ30" s="67"/>
      <c r="AK30" s="67"/>
      <c r="AL30" s="67"/>
      <c r="AM30" s="68"/>
      <c r="AN30" s="66">
        <v>14186598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 t="shared" ref="BB30:BB39" si="1">IF(ISNUMBER(AN30),AN30,0)+IF(ISNUMBER(AS30),AS30,0)</f>
        <v>14186598</v>
      </c>
      <c r="BC30" s="67"/>
      <c r="BD30" s="67"/>
      <c r="BE30" s="67"/>
      <c r="BF30" s="68"/>
      <c r="BG30" s="66">
        <v>17384600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 t="shared" ref="BU30:BU39" si="2">IF(ISNUMBER(BG30),BG30,0)+IF(ISNUMBER(BL30),BL30,0)</f>
        <v>17384600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44"/>
      <c r="B31" s="45"/>
      <c r="C31" s="45"/>
      <c r="D31" s="71"/>
      <c r="E31" s="36" t="s">
        <v>326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69" t="s">
        <v>173</v>
      </c>
      <c r="V31" s="69"/>
      <c r="W31" s="69"/>
      <c r="X31" s="69"/>
      <c r="Y31" s="69"/>
      <c r="Z31" s="69">
        <v>789436</v>
      </c>
      <c r="AA31" s="69"/>
      <c r="AB31" s="69"/>
      <c r="AC31" s="69"/>
      <c r="AD31" s="69"/>
      <c r="AE31" s="66">
        <v>0</v>
      </c>
      <c r="AF31" s="67"/>
      <c r="AG31" s="67"/>
      <c r="AH31" s="68"/>
      <c r="AI31" s="66">
        <f t="shared" si="0"/>
        <v>789436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510000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 t="shared" si="1"/>
        <v>510000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510000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 t="shared" si="2"/>
        <v>510000</v>
      </c>
      <c r="BV31" s="67"/>
      <c r="BW31" s="67"/>
      <c r="BX31" s="67"/>
      <c r="BY31" s="68"/>
    </row>
    <row r="32" spans="1:79" s="25" customFormat="1" ht="25.5" customHeight="1">
      <c r="A32" s="44">
        <v>25010100</v>
      </c>
      <c r="B32" s="45"/>
      <c r="C32" s="45"/>
      <c r="D32" s="71"/>
      <c r="E32" s="36" t="s">
        <v>327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69" t="s">
        <v>173</v>
      </c>
      <c r="V32" s="69"/>
      <c r="W32" s="69"/>
      <c r="X32" s="69"/>
      <c r="Y32" s="69"/>
      <c r="Z32" s="69">
        <v>755461</v>
      </c>
      <c r="AA32" s="69"/>
      <c r="AB32" s="69"/>
      <c r="AC32" s="69"/>
      <c r="AD32" s="69"/>
      <c r="AE32" s="66">
        <v>0</v>
      </c>
      <c r="AF32" s="67"/>
      <c r="AG32" s="67"/>
      <c r="AH32" s="68"/>
      <c r="AI32" s="66">
        <f t="shared" si="0"/>
        <v>755461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500000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 t="shared" si="1"/>
        <v>500000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500000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 t="shared" si="2"/>
        <v>500000</v>
      </c>
      <c r="BV32" s="67"/>
      <c r="BW32" s="67"/>
      <c r="BX32" s="67"/>
      <c r="BY32" s="68"/>
    </row>
    <row r="33" spans="1:79" s="25" customFormat="1" ht="38.25" customHeight="1">
      <c r="A33" s="44">
        <v>25010300</v>
      </c>
      <c r="B33" s="45"/>
      <c r="C33" s="45"/>
      <c r="D33" s="71"/>
      <c r="E33" s="36" t="s">
        <v>328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  <c r="U33" s="69" t="s">
        <v>173</v>
      </c>
      <c r="V33" s="69"/>
      <c r="W33" s="69"/>
      <c r="X33" s="69"/>
      <c r="Y33" s="69"/>
      <c r="Z33" s="69">
        <v>9175</v>
      </c>
      <c r="AA33" s="69"/>
      <c r="AB33" s="69"/>
      <c r="AC33" s="69"/>
      <c r="AD33" s="69"/>
      <c r="AE33" s="66">
        <v>0</v>
      </c>
      <c r="AF33" s="67"/>
      <c r="AG33" s="67"/>
      <c r="AH33" s="68"/>
      <c r="AI33" s="66">
        <f t="shared" si="0"/>
        <v>9175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10000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 t="shared" si="1"/>
        <v>10000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10000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 t="shared" si="2"/>
        <v>10000</v>
      </c>
      <c r="BV33" s="67"/>
      <c r="BW33" s="67"/>
      <c r="BX33" s="67"/>
      <c r="BY33" s="68"/>
    </row>
    <row r="34" spans="1:79" s="25" customFormat="1" ht="12.75" customHeight="1">
      <c r="A34" s="44">
        <v>25020100</v>
      </c>
      <c r="B34" s="45"/>
      <c r="C34" s="45"/>
      <c r="D34" s="71"/>
      <c r="E34" s="36" t="s">
        <v>329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  <c r="U34" s="69" t="s">
        <v>173</v>
      </c>
      <c r="V34" s="69"/>
      <c r="W34" s="69"/>
      <c r="X34" s="69"/>
      <c r="Y34" s="69"/>
      <c r="Z34" s="69">
        <v>24800</v>
      </c>
      <c r="AA34" s="69"/>
      <c r="AB34" s="69"/>
      <c r="AC34" s="69"/>
      <c r="AD34" s="69"/>
      <c r="AE34" s="66">
        <v>0</v>
      </c>
      <c r="AF34" s="67"/>
      <c r="AG34" s="67"/>
      <c r="AH34" s="68"/>
      <c r="AI34" s="66">
        <f t="shared" si="0"/>
        <v>24800</v>
      </c>
      <c r="AJ34" s="67"/>
      <c r="AK34" s="67"/>
      <c r="AL34" s="67"/>
      <c r="AM34" s="68"/>
      <c r="AN34" s="66" t="s">
        <v>173</v>
      </c>
      <c r="AO34" s="67"/>
      <c r="AP34" s="67"/>
      <c r="AQ34" s="67"/>
      <c r="AR34" s="68"/>
      <c r="AS34" s="66"/>
      <c r="AT34" s="67"/>
      <c r="AU34" s="67"/>
      <c r="AV34" s="67"/>
      <c r="AW34" s="68"/>
      <c r="AX34" s="66">
        <v>0</v>
      </c>
      <c r="AY34" s="67"/>
      <c r="AZ34" s="67"/>
      <c r="BA34" s="68"/>
      <c r="BB34" s="66">
        <f t="shared" si="1"/>
        <v>0</v>
      </c>
      <c r="BC34" s="67"/>
      <c r="BD34" s="67"/>
      <c r="BE34" s="67"/>
      <c r="BF34" s="68"/>
      <c r="BG34" s="66" t="s">
        <v>173</v>
      </c>
      <c r="BH34" s="67"/>
      <c r="BI34" s="67"/>
      <c r="BJ34" s="67"/>
      <c r="BK34" s="68"/>
      <c r="BL34" s="66">
        <v>0</v>
      </c>
      <c r="BM34" s="67"/>
      <c r="BN34" s="67"/>
      <c r="BO34" s="67"/>
      <c r="BP34" s="68"/>
      <c r="BQ34" s="66">
        <v>0</v>
      </c>
      <c r="BR34" s="67"/>
      <c r="BS34" s="67"/>
      <c r="BT34" s="68"/>
      <c r="BU34" s="66">
        <f t="shared" si="2"/>
        <v>0</v>
      </c>
      <c r="BV34" s="67"/>
      <c r="BW34" s="67"/>
      <c r="BX34" s="67"/>
      <c r="BY34" s="68"/>
    </row>
    <row r="35" spans="1:79" s="25" customFormat="1" ht="25.5" customHeight="1">
      <c r="A35" s="44"/>
      <c r="B35" s="45"/>
      <c r="C35" s="45"/>
      <c r="D35" s="71"/>
      <c r="E35" s="36" t="s">
        <v>174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69" t="s">
        <v>173</v>
      </c>
      <c r="V35" s="69"/>
      <c r="W35" s="69"/>
      <c r="X35" s="69"/>
      <c r="Y35" s="69"/>
      <c r="Z35" s="69">
        <v>254643</v>
      </c>
      <c r="AA35" s="69"/>
      <c r="AB35" s="69"/>
      <c r="AC35" s="69"/>
      <c r="AD35" s="69"/>
      <c r="AE35" s="66">
        <v>15000</v>
      </c>
      <c r="AF35" s="67"/>
      <c r="AG35" s="67"/>
      <c r="AH35" s="68"/>
      <c r="AI35" s="66">
        <f t="shared" si="0"/>
        <v>254643</v>
      </c>
      <c r="AJ35" s="67"/>
      <c r="AK35" s="67"/>
      <c r="AL35" s="67"/>
      <c r="AM35" s="68"/>
      <c r="AN35" s="66" t="s">
        <v>173</v>
      </c>
      <c r="AO35" s="67"/>
      <c r="AP35" s="67"/>
      <c r="AQ35" s="67"/>
      <c r="AR35" s="68"/>
      <c r="AS35" s="66">
        <v>106000</v>
      </c>
      <c r="AT35" s="67"/>
      <c r="AU35" s="67"/>
      <c r="AV35" s="67"/>
      <c r="AW35" s="68"/>
      <c r="AX35" s="66">
        <v>106000</v>
      </c>
      <c r="AY35" s="67"/>
      <c r="AZ35" s="67"/>
      <c r="BA35" s="68"/>
      <c r="BB35" s="66">
        <f t="shared" si="1"/>
        <v>106000</v>
      </c>
      <c r="BC35" s="67"/>
      <c r="BD35" s="67"/>
      <c r="BE35" s="67"/>
      <c r="BF35" s="68"/>
      <c r="BG35" s="66" t="s">
        <v>173</v>
      </c>
      <c r="BH35" s="67"/>
      <c r="BI35" s="67"/>
      <c r="BJ35" s="67"/>
      <c r="BK35" s="68"/>
      <c r="BL35" s="66">
        <v>150000</v>
      </c>
      <c r="BM35" s="67"/>
      <c r="BN35" s="67"/>
      <c r="BO35" s="67"/>
      <c r="BP35" s="68"/>
      <c r="BQ35" s="66">
        <v>150000</v>
      </c>
      <c r="BR35" s="67"/>
      <c r="BS35" s="67"/>
      <c r="BT35" s="68"/>
      <c r="BU35" s="66">
        <f t="shared" si="2"/>
        <v>150000</v>
      </c>
      <c r="BV35" s="67"/>
      <c r="BW35" s="67"/>
      <c r="BX35" s="67"/>
      <c r="BY35" s="68"/>
    </row>
    <row r="36" spans="1:79" s="25" customFormat="1" ht="12.75" customHeight="1">
      <c r="A36" s="44">
        <v>602100</v>
      </c>
      <c r="B36" s="45"/>
      <c r="C36" s="45"/>
      <c r="D36" s="71"/>
      <c r="E36" s="36" t="s">
        <v>330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  <c r="U36" s="69" t="s">
        <v>173</v>
      </c>
      <c r="V36" s="69"/>
      <c r="W36" s="69"/>
      <c r="X36" s="69"/>
      <c r="Y36" s="69"/>
      <c r="Z36" s="69">
        <v>131150</v>
      </c>
      <c r="AA36" s="69"/>
      <c r="AB36" s="69"/>
      <c r="AC36" s="69"/>
      <c r="AD36" s="69"/>
      <c r="AE36" s="66">
        <v>0</v>
      </c>
      <c r="AF36" s="67"/>
      <c r="AG36" s="67"/>
      <c r="AH36" s="68"/>
      <c r="AI36" s="66">
        <f t="shared" si="0"/>
        <v>131150</v>
      </c>
      <c r="AJ36" s="67"/>
      <c r="AK36" s="67"/>
      <c r="AL36" s="67"/>
      <c r="AM36" s="68"/>
      <c r="AN36" s="66" t="s">
        <v>173</v>
      </c>
      <c r="AO36" s="67"/>
      <c r="AP36" s="67"/>
      <c r="AQ36" s="67"/>
      <c r="AR36" s="68"/>
      <c r="AS36" s="66">
        <v>0</v>
      </c>
      <c r="AT36" s="67"/>
      <c r="AU36" s="67"/>
      <c r="AV36" s="67"/>
      <c r="AW36" s="68"/>
      <c r="AX36" s="66">
        <v>0</v>
      </c>
      <c r="AY36" s="67"/>
      <c r="AZ36" s="67"/>
      <c r="BA36" s="68"/>
      <c r="BB36" s="66">
        <f t="shared" si="1"/>
        <v>0</v>
      </c>
      <c r="BC36" s="67"/>
      <c r="BD36" s="67"/>
      <c r="BE36" s="67"/>
      <c r="BF36" s="68"/>
      <c r="BG36" s="66" t="s">
        <v>173</v>
      </c>
      <c r="BH36" s="67"/>
      <c r="BI36" s="67"/>
      <c r="BJ36" s="67"/>
      <c r="BK36" s="68"/>
      <c r="BL36" s="66">
        <v>0</v>
      </c>
      <c r="BM36" s="67"/>
      <c r="BN36" s="67"/>
      <c r="BO36" s="67"/>
      <c r="BP36" s="68"/>
      <c r="BQ36" s="66">
        <v>0</v>
      </c>
      <c r="BR36" s="67"/>
      <c r="BS36" s="67"/>
      <c r="BT36" s="68"/>
      <c r="BU36" s="66">
        <f t="shared" si="2"/>
        <v>0</v>
      </c>
      <c r="BV36" s="67"/>
      <c r="BW36" s="67"/>
      <c r="BX36" s="67"/>
      <c r="BY36" s="68"/>
    </row>
    <row r="37" spans="1:79" s="25" customFormat="1" ht="12.75" customHeight="1">
      <c r="A37" s="44">
        <v>602200</v>
      </c>
      <c r="B37" s="45"/>
      <c r="C37" s="45"/>
      <c r="D37" s="71"/>
      <c r="E37" s="36" t="s">
        <v>331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  <c r="U37" s="69" t="s">
        <v>173</v>
      </c>
      <c r="V37" s="69"/>
      <c r="W37" s="69"/>
      <c r="X37" s="69"/>
      <c r="Y37" s="69"/>
      <c r="Z37" s="69">
        <v>108493</v>
      </c>
      <c r="AA37" s="69"/>
      <c r="AB37" s="69"/>
      <c r="AC37" s="69"/>
      <c r="AD37" s="69"/>
      <c r="AE37" s="66">
        <v>0</v>
      </c>
      <c r="AF37" s="67"/>
      <c r="AG37" s="67"/>
      <c r="AH37" s="68"/>
      <c r="AI37" s="66">
        <f t="shared" si="0"/>
        <v>108493</v>
      </c>
      <c r="AJ37" s="67"/>
      <c r="AK37" s="67"/>
      <c r="AL37" s="67"/>
      <c r="AM37" s="68"/>
      <c r="AN37" s="66" t="s">
        <v>173</v>
      </c>
      <c r="AO37" s="67"/>
      <c r="AP37" s="67"/>
      <c r="AQ37" s="67"/>
      <c r="AR37" s="68"/>
      <c r="AS37" s="66">
        <v>0</v>
      </c>
      <c r="AT37" s="67"/>
      <c r="AU37" s="67"/>
      <c r="AV37" s="67"/>
      <c r="AW37" s="68"/>
      <c r="AX37" s="66">
        <v>0</v>
      </c>
      <c r="AY37" s="67"/>
      <c r="AZ37" s="67"/>
      <c r="BA37" s="68"/>
      <c r="BB37" s="66">
        <f t="shared" si="1"/>
        <v>0</v>
      </c>
      <c r="BC37" s="67"/>
      <c r="BD37" s="67"/>
      <c r="BE37" s="67"/>
      <c r="BF37" s="68"/>
      <c r="BG37" s="66" t="s">
        <v>173</v>
      </c>
      <c r="BH37" s="67"/>
      <c r="BI37" s="67"/>
      <c r="BJ37" s="67"/>
      <c r="BK37" s="68"/>
      <c r="BL37" s="66">
        <v>0</v>
      </c>
      <c r="BM37" s="67"/>
      <c r="BN37" s="67"/>
      <c r="BO37" s="67"/>
      <c r="BP37" s="68"/>
      <c r="BQ37" s="66">
        <v>0</v>
      </c>
      <c r="BR37" s="67"/>
      <c r="BS37" s="67"/>
      <c r="BT37" s="68"/>
      <c r="BU37" s="66">
        <f t="shared" si="2"/>
        <v>0</v>
      </c>
      <c r="BV37" s="67"/>
      <c r="BW37" s="67"/>
      <c r="BX37" s="67"/>
      <c r="BY37" s="68"/>
    </row>
    <row r="38" spans="1:79" s="25" customFormat="1" ht="38.25" customHeight="1">
      <c r="A38" s="44">
        <v>602400</v>
      </c>
      <c r="B38" s="45"/>
      <c r="C38" s="45"/>
      <c r="D38" s="71"/>
      <c r="E38" s="36" t="s">
        <v>175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  <c r="U38" s="69" t="s">
        <v>173</v>
      </c>
      <c r="V38" s="69"/>
      <c r="W38" s="69"/>
      <c r="X38" s="69"/>
      <c r="Y38" s="69"/>
      <c r="Z38" s="69">
        <v>15000</v>
      </c>
      <c r="AA38" s="69"/>
      <c r="AB38" s="69"/>
      <c r="AC38" s="69"/>
      <c r="AD38" s="69"/>
      <c r="AE38" s="66">
        <v>15000</v>
      </c>
      <c r="AF38" s="67"/>
      <c r="AG38" s="67"/>
      <c r="AH38" s="68"/>
      <c r="AI38" s="66">
        <f t="shared" si="0"/>
        <v>15000</v>
      </c>
      <c r="AJ38" s="67"/>
      <c r="AK38" s="67"/>
      <c r="AL38" s="67"/>
      <c r="AM38" s="68"/>
      <c r="AN38" s="66" t="s">
        <v>173</v>
      </c>
      <c r="AO38" s="67"/>
      <c r="AP38" s="67"/>
      <c r="AQ38" s="67"/>
      <c r="AR38" s="68"/>
      <c r="AS38" s="66">
        <v>106000</v>
      </c>
      <c r="AT38" s="67"/>
      <c r="AU38" s="67"/>
      <c r="AV38" s="67"/>
      <c r="AW38" s="68"/>
      <c r="AX38" s="66">
        <v>106000</v>
      </c>
      <c r="AY38" s="67"/>
      <c r="AZ38" s="67"/>
      <c r="BA38" s="68"/>
      <c r="BB38" s="66">
        <f t="shared" si="1"/>
        <v>106000</v>
      </c>
      <c r="BC38" s="67"/>
      <c r="BD38" s="67"/>
      <c r="BE38" s="67"/>
      <c r="BF38" s="68"/>
      <c r="BG38" s="66" t="s">
        <v>173</v>
      </c>
      <c r="BH38" s="67"/>
      <c r="BI38" s="67"/>
      <c r="BJ38" s="67"/>
      <c r="BK38" s="68"/>
      <c r="BL38" s="66">
        <v>150000</v>
      </c>
      <c r="BM38" s="67"/>
      <c r="BN38" s="67"/>
      <c r="BO38" s="67"/>
      <c r="BP38" s="68"/>
      <c r="BQ38" s="66">
        <v>150000</v>
      </c>
      <c r="BR38" s="67"/>
      <c r="BS38" s="67"/>
      <c r="BT38" s="68"/>
      <c r="BU38" s="66">
        <f t="shared" si="2"/>
        <v>150000</v>
      </c>
      <c r="BV38" s="67"/>
      <c r="BW38" s="67"/>
      <c r="BX38" s="67"/>
      <c r="BY38" s="68"/>
    </row>
    <row r="39" spans="1:79" s="26" customFormat="1" ht="12.75" customHeight="1">
      <c r="A39" s="46"/>
      <c r="B39" s="47"/>
      <c r="C39" s="47"/>
      <c r="D39" s="70"/>
      <c r="E39" s="31" t="s">
        <v>147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3"/>
      <c r="U39" s="65">
        <v>12597143</v>
      </c>
      <c r="V39" s="65"/>
      <c r="W39" s="65"/>
      <c r="X39" s="65"/>
      <c r="Y39" s="65"/>
      <c r="Z39" s="65">
        <v>827093</v>
      </c>
      <c r="AA39" s="65"/>
      <c r="AB39" s="65"/>
      <c r="AC39" s="65"/>
      <c r="AD39" s="65"/>
      <c r="AE39" s="62">
        <v>15000</v>
      </c>
      <c r="AF39" s="63"/>
      <c r="AG39" s="63"/>
      <c r="AH39" s="64"/>
      <c r="AI39" s="62">
        <f t="shared" si="0"/>
        <v>13424236</v>
      </c>
      <c r="AJ39" s="63"/>
      <c r="AK39" s="63"/>
      <c r="AL39" s="63"/>
      <c r="AM39" s="64"/>
      <c r="AN39" s="62">
        <v>14186598</v>
      </c>
      <c r="AO39" s="63"/>
      <c r="AP39" s="63"/>
      <c r="AQ39" s="63"/>
      <c r="AR39" s="64"/>
      <c r="AS39" s="62">
        <v>616000</v>
      </c>
      <c r="AT39" s="63"/>
      <c r="AU39" s="63"/>
      <c r="AV39" s="63"/>
      <c r="AW39" s="64"/>
      <c r="AX39" s="62">
        <v>106000</v>
      </c>
      <c r="AY39" s="63"/>
      <c r="AZ39" s="63"/>
      <c r="BA39" s="64"/>
      <c r="BB39" s="62">
        <f t="shared" si="1"/>
        <v>14802598</v>
      </c>
      <c r="BC39" s="63"/>
      <c r="BD39" s="63"/>
      <c r="BE39" s="63"/>
      <c r="BF39" s="64"/>
      <c r="BG39" s="62">
        <v>17384600</v>
      </c>
      <c r="BH39" s="63"/>
      <c r="BI39" s="63"/>
      <c r="BJ39" s="63"/>
      <c r="BK39" s="64"/>
      <c r="BL39" s="62">
        <v>660000</v>
      </c>
      <c r="BM39" s="63"/>
      <c r="BN39" s="63"/>
      <c r="BO39" s="63"/>
      <c r="BP39" s="64"/>
      <c r="BQ39" s="62">
        <v>150000</v>
      </c>
      <c r="BR39" s="63"/>
      <c r="BS39" s="63"/>
      <c r="BT39" s="64"/>
      <c r="BU39" s="62">
        <f t="shared" si="2"/>
        <v>18044600</v>
      </c>
      <c r="BV39" s="63"/>
      <c r="BW39" s="63"/>
      <c r="BX39" s="63"/>
      <c r="BY39" s="64"/>
    </row>
    <row r="41" spans="1:79" ht="14.25" customHeight="1">
      <c r="A41" s="131" t="s">
        <v>284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</row>
    <row r="42" spans="1:79" ht="15" customHeight="1">
      <c r="A42" s="96" t="s">
        <v>258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</row>
    <row r="43" spans="1:79" ht="22.5" customHeight="1">
      <c r="A43" s="98" t="s">
        <v>2</v>
      </c>
      <c r="B43" s="99"/>
      <c r="C43" s="99"/>
      <c r="D43" s="100"/>
      <c r="E43" s="98" t="s">
        <v>19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100"/>
      <c r="X43" s="93" t="s">
        <v>280</v>
      </c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5"/>
      <c r="AR43" s="54" t="s">
        <v>285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</row>
    <row r="44" spans="1:79" ht="36" customHeight="1">
      <c r="A44" s="101"/>
      <c r="B44" s="102"/>
      <c r="C44" s="102"/>
      <c r="D44" s="103"/>
      <c r="E44" s="101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3"/>
      <c r="X44" s="54" t="s">
        <v>4</v>
      </c>
      <c r="Y44" s="54"/>
      <c r="Z44" s="54"/>
      <c r="AA44" s="54"/>
      <c r="AB44" s="54"/>
      <c r="AC44" s="54" t="s">
        <v>3</v>
      </c>
      <c r="AD44" s="54"/>
      <c r="AE44" s="54"/>
      <c r="AF44" s="54"/>
      <c r="AG44" s="54"/>
      <c r="AH44" s="116" t="s">
        <v>116</v>
      </c>
      <c r="AI44" s="117"/>
      <c r="AJ44" s="117"/>
      <c r="AK44" s="117"/>
      <c r="AL44" s="118"/>
      <c r="AM44" s="93" t="s">
        <v>5</v>
      </c>
      <c r="AN44" s="94"/>
      <c r="AO44" s="94"/>
      <c r="AP44" s="94"/>
      <c r="AQ44" s="95"/>
      <c r="AR44" s="93" t="s">
        <v>4</v>
      </c>
      <c r="AS44" s="94"/>
      <c r="AT44" s="94"/>
      <c r="AU44" s="94"/>
      <c r="AV44" s="95"/>
      <c r="AW44" s="93" t="s">
        <v>3</v>
      </c>
      <c r="AX44" s="94"/>
      <c r="AY44" s="94"/>
      <c r="AZ44" s="94"/>
      <c r="BA44" s="95"/>
      <c r="BB44" s="116" t="s">
        <v>116</v>
      </c>
      <c r="BC44" s="117"/>
      <c r="BD44" s="117"/>
      <c r="BE44" s="117"/>
      <c r="BF44" s="118"/>
      <c r="BG44" s="93" t="s">
        <v>96</v>
      </c>
      <c r="BH44" s="94"/>
      <c r="BI44" s="94"/>
      <c r="BJ44" s="94"/>
      <c r="BK44" s="95"/>
    </row>
    <row r="45" spans="1:79" ht="15" customHeight="1">
      <c r="A45" s="93">
        <v>1</v>
      </c>
      <c r="B45" s="94"/>
      <c r="C45" s="94"/>
      <c r="D45" s="95"/>
      <c r="E45" s="93">
        <v>2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5"/>
      <c r="X45" s="54">
        <v>3</v>
      </c>
      <c r="Y45" s="54"/>
      <c r="Z45" s="54"/>
      <c r="AA45" s="54"/>
      <c r="AB45" s="54"/>
      <c r="AC45" s="54">
        <v>4</v>
      </c>
      <c r="AD45" s="54"/>
      <c r="AE45" s="54"/>
      <c r="AF45" s="54"/>
      <c r="AG45" s="54"/>
      <c r="AH45" s="54">
        <v>5</v>
      </c>
      <c r="AI45" s="54"/>
      <c r="AJ45" s="54"/>
      <c r="AK45" s="54"/>
      <c r="AL45" s="54"/>
      <c r="AM45" s="54">
        <v>6</v>
      </c>
      <c r="AN45" s="54"/>
      <c r="AO45" s="54"/>
      <c r="AP45" s="54"/>
      <c r="AQ45" s="54"/>
      <c r="AR45" s="93">
        <v>7</v>
      </c>
      <c r="AS45" s="94"/>
      <c r="AT45" s="94"/>
      <c r="AU45" s="94"/>
      <c r="AV45" s="95"/>
      <c r="AW45" s="93">
        <v>8</v>
      </c>
      <c r="AX45" s="94"/>
      <c r="AY45" s="94"/>
      <c r="AZ45" s="94"/>
      <c r="BA45" s="95"/>
      <c r="BB45" s="93">
        <v>9</v>
      </c>
      <c r="BC45" s="94"/>
      <c r="BD45" s="94"/>
      <c r="BE45" s="94"/>
      <c r="BF45" s="95"/>
      <c r="BG45" s="93">
        <v>10</v>
      </c>
      <c r="BH45" s="94"/>
      <c r="BI45" s="94"/>
      <c r="BJ45" s="94"/>
      <c r="BK45" s="95"/>
    </row>
    <row r="46" spans="1:79" ht="20.25" hidden="1" customHeight="1">
      <c r="A46" s="107" t="s">
        <v>56</v>
      </c>
      <c r="B46" s="108"/>
      <c r="C46" s="108"/>
      <c r="D46" s="109"/>
      <c r="E46" s="107" t="s">
        <v>57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9"/>
      <c r="X46" s="84" t="s">
        <v>60</v>
      </c>
      <c r="Y46" s="84"/>
      <c r="Z46" s="84"/>
      <c r="AA46" s="84"/>
      <c r="AB46" s="84"/>
      <c r="AC46" s="84" t="s">
        <v>61</v>
      </c>
      <c r="AD46" s="84"/>
      <c r="AE46" s="84"/>
      <c r="AF46" s="84"/>
      <c r="AG46" s="84"/>
      <c r="AH46" s="107" t="s">
        <v>94</v>
      </c>
      <c r="AI46" s="108"/>
      <c r="AJ46" s="108"/>
      <c r="AK46" s="108"/>
      <c r="AL46" s="109"/>
      <c r="AM46" s="113" t="s">
        <v>171</v>
      </c>
      <c r="AN46" s="114"/>
      <c r="AO46" s="114"/>
      <c r="AP46" s="114"/>
      <c r="AQ46" s="115"/>
      <c r="AR46" s="107" t="s">
        <v>62</v>
      </c>
      <c r="AS46" s="108"/>
      <c r="AT46" s="108"/>
      <c r="AU46" s="108"/>
      <c r="AV46" s="109"/>
      <c r="AW46" s="107" t="s">
        <v>63</v>
      </c>
      <c r="AX46" s="108"/>
      <c r="AY46" s="108"/>
      <c r="AZ46" s="108"/>
      <c r="BA46" s="109"/>
      <c r="BB46" s="107" t="s">
        <v>95</v>
      </c>
      <c r="BC46" s="108"/>
      <c r="BD46" s="108"/>
      <c r="BE46" s="108"/>
      <c r="BF46" s="109"/>
      <c r="BG46" s="113" t="s">
        <v>171</v>
      </c>
      <c r="BH46" s="114"/>
      <c r="BI46" s="114"/>
      <c r="BJ46" s="114"/>
      <c r="BK46" s="115"/>
      <c r="CA46" t="s">
        <v>23</v>
      </c>
    </row>
    <row r="47" spans="1:79" s="25" customFormat="1" ht="12.75" customHeight="1">
      <c r="A47" s="44"/>
      <c r="B47" s="45"/>
      <c r="C47" s="45"/>
      <c r="D47" s="71"/>
      <c r="E47" s="36" t="s">
        <v>172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66">
        <v>18539500</v>
      </c>
      <c r="Y47" s="67"/>
      <c r="Z47" s="67"/>
      <c r="AA47" s="67"/>
      <c r="AB47" s="68"/>
      <c r="AC47" s="66" t="s">
        <v>173</v>
      </c>
      <c r="AD47" s="67"/>
      <c r="AE47" s="67"/>
      <c r="AF47" s="67"/>
      <c r="AG47" s="68"/>
      <c r="AH47" s="66" t="s">
        <v>173</v>
      </c>
      <c r="AI47" s="67"/>
      <c r="AJ47" s="67"/>
      <c r="AK47" s="67"/>
      <c r="AL47" s="68"/>
      <c r="AM47" s="66">
        <f t="shared" ref="AM47:AM56" si="3">IF(ISNUMBER(X47),X47,0)+IF(ISNUMBER(AC47),AC47,0)</f>
        <v>18539500</v>
      </c>
      <c r="AN47" s="67"/>
      <c r="AO47" s="67"/>
      <c r="AP47" s="67"/>
      <c r="AQ47" s="68"/>
      <c r="AR47" s="66">
        <v>19775400</v>
      </c>
      <c r="AS47" s="67"/>
      <c r="AT47" s="67"/>
      <c r="AU47" s="67"/>
      <c r="AV47" s="68"/>
      <c r="AW47" s="66" t="s">
        <v>173</v>
      </c>
      <c r="AX47" s="67"/>
      <c r="AY47" s="67"/>
      <c r="AZ47" s="67"/>
      <c r="BA47" s="68"/>
      <c r="BB47" s="66" t="s">
        <v>173</v>
      </c>
      <c r="BC47" s="67"/>
      <c r="BD47" s="67"/>
      <c r="BE47" s="67"/>
      <c r="BF47" s="68"/>
      <c r="BG47" s="69">
        <f t="shared" ref="BG47:BG56" si="4">IF(ISNUMBER(AR47),AR47,0)+IF(ISNUMBER(AW47),AW47,0)</f>
        <v>19775400</v>
      </c>
      <c r="BH47" s="69"/>
      <c r="BI47" s="69"/>
      <c r="BJ47" s="69"/>
      <c r="BK47" s="69"/>
      <c r="CA47" s="25" t="s">
        <v>24</v>
      </c>
    </row>
    <row r="48" spans="1:79" s="25" customFormat="1" ht="25.5" customHeight="1">
      <c r="A48" s="44"/>
      <c r="B48" s="45"/>
      <c r="C48" s="45"/>
      <c r="D48" s="71"/>
      <c r="E48" s="36" t="s">
        <v>326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8"/>
      <c r="X48" s="66" t="s">
        <v>173</v>
      </c>
      <c r="Y48" s="67"/>
      <c r="Z48" s="67"/>
      <c r="AA48" s="67"/>
      <c r="AB48" s="68"/>
      <c r="AC48" s="66">
        <v>510000</v>
      </c>
      <c r="AD48" s="67"/>
      <c r="AE48" s="67"/>
      <c r="AF48" s="67"/>
      <c r="AG48" s="68"/>
      <c r="AH48" s="66">
        <v>0</v>
      </c>
      <c r="AI48" s="67"/>
      <c r="AJ48" s="67"/>
      <c r="AK48" s="67"/>
      <c r="AL48" s="68"/>
      <c r="AM48" s="66">
        <f t="shared" si="3"/>
        <v>510000</v>
      </c>
      <c r="AN48" s="67"/>
      <c r="AO48" s="67"/>
      <c r="AP48" s="67"/>
      <c r="AQ48" s="68"/>
      <c r="AR48" s="66" t="s">
        <v>173</v>
      </c>
      <c r="AS48" s="67"/>
      <c r="AT48" s="67"/>
      <c r="AU48" s="67"/>
      <c r="AV48" s="68"/>
      <c r="AW48" s="66">
        <v>510000</v>
      </c>
      <c r="AX48" s="67"/>
      <c r="AY48" s="67"/>
      <c r="AZ48" s="67"/>
      <c r="BA48" s="68"/>
      <c r="BB48" s="66">
        <v>0</v>
      </c>
      <c r="BC48" s="67"/>
      <c r="BD48" s="67"/>
      <c r="BE48" s="67"/>
      <c r="BF48" s="68"/>
      <c r="BG48" s="69">
        <f t="shared" si="4"/>
        <v>510000</v>
      </c>
      <c r="BH48" s="69"/>
      <c r="BI48" s="69"/>
      <c r="BJ48" s="69"/>
      <c r="BK48" s="69"/>
    </row>
    <row r="49" spans="1:78" s="25" customFormat="1" ht="25.5" customHeight="1">
      <c r="A49" s="44">
        <v>25010100</v>
      </c>
      <c r="B49" s="45"/>
      <c r="C49" s="45"/>
      <c r="D49" s="71"/>
      <c r="E49" s="36" t="s">
        <v>327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8"/>
      <c r="X49" s="66" t="s">
        <v>173</v>
      </c>
      <c r="Y49" s="67"/>
      <c r="Z49" s="67"/>
      <c r="AA49" s="67"/>
      <c r="AB49" s="68"/>
      <c r="AC49" s="66">
        <v>500000</v>
      </c>
      <c r="AD49" s="67"/>
      <c r="AE49" s="67"/>
      <c r="AF49" s="67"/>
      <c r="AG49" s="68"/>
      <c r="AH49" s="66">
        <v>0</v>
      </c>
      <c r="AI49" s="67"/>
      <c r="AJ49" s="67"/>
      <c r="AK49" s="67"/>
      <c r="AL49" s="68"/>
      <c r="AM49" s="66">
        <f t="shared" si="3"/>
        <v>500000</v>
      </c>
      <c r="AN49" s="67"/>
      <c r="AO49" s="67"/>
      <c r="AP49" s="67"/>
      <c r="AQ49" s="68"/>
      <c r="AR49" s="66" t="s">
        <v>173</v>
      </c>
      <c r="AS49" s="67"/>
      <c r="AT49" s="67"/>
      <c r="AU49" s="67"/>
      <c r="AV49" s="68"/>
      <c r="AW49" s="66">
        <v>500000</v>
      </c>
      <c r="AX49" s="67"/>
      <c r="AY49" s="67"/>
      <c r="AZ49" s="67"/>
      <c r="BA49" s="68"/>
      <c r="BB49" s="66">
        <v>0</v>
      </c>
      <c r="BC49" s="67"/>
      <c r="BD49" s="67"/>
      <c r="BE49" s="67"/>
      <c r="BF49" s="68"/>
      <c r="BG49" s="69">
        <f t="shared" si="4"/>
        <v>500000</v>
      </c>
      <c r="BH49" s="69"/>
      <c r="BI49" s="69"/>
      <c r="BJ49" s="69"/>
      <c r="BK49" s="69"/>
    </row>
    <row r="50" spans="1:78" s="25" customFormat="1" ht="38.25" customHeight="1">
      <c r="A50" s="44">
        <v>25010300</v>
      </c>
      <c r="B50" s="45"/>
      <c r="C50" s="45"/>
      <c r="D50" s="71"/>
      <c r="E50" s="36" t="s">
        <v>328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8"/>
      <c r="X50" s="66" t="s">
        <v>173</v>
      </c>
      <c r="Y50" s="67"/>
      <c r="Z50" s="67"/>
      <c r="AA50" s="67"/>
      <c r="AB50" s="68"/>
      <c r="AC50" s="66">
        <v>10000</v>
      </c>
      <c r="AD50" s="67"/>
      <c r="AE50" s="67"/>
      <c r="AF50" s="67"/>
      <c r="AG50" s="68"/>
      <c r="AH50" s="66">
        <v>0</v>
      </c>
      <c r="AI50" s="67"/>
      <c r="AJ50" s="67"/>
      <c r="AK50" s="67"/>
      <c r="AL50" s="68"/>
      <c r="AM50" s="66">
        <f t="shared" si="3"/>
        <v>10000</v>
      </c>
      <c r="AN50" s="67"/>
      <c r="AO50" s="67"/>
      <c r="AP50" s="67"/>
      <c r="AQ50" s="68"/>
      <c r="AR50" s="66" t="s">
        <v>173</v>
      </c>
      <c r="AS50" s="67"/>
      <c r="AT50" s="67"/>
      <c r="AU50" s="67"/>
      <c r="AV50" s="68"/>
      <c r="AW50" s="66">
        <v>10000</v>
      </c>
      <c r="AX50" s="67"/>
      <c r="AY50" s="67"/>
      <c r="AZ50" s="67"/>
      <c r="BA50" s="68"/>
      <c r="BB50" s="66">
        <v>0</v>
      </c>
      <c r="BC50" s="67"/>
      <c r="BD50" s="67"/>
      <c r="BE50" s="67"/>
      <c r="BF50" s="68"/>
      <c r="BG50" s="69">
        <f t="shared" si="4"/>
        <v>10000</v>
      </c>
      <c r="BH50" s="69"/>
      <c r="BI50" s="69"/>
      <c r="BJ50" s="69"/>
      <c r="BK50" s="69"/>
    </row>
    <row r="51" spans="1:78" s="25" customFormat="1" ht="12.75" customHeight="1">
      <c r="A51" s="44">
        <v>25020100</v>
      </c>
      <c r="B51" s="45"/>
      <c r="C51" s="45"/>
      <c r="D51" s="71"/>
      <c r="E51" s="36" t="s">
        <v>329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8"/>
      <c r="X51" s="66" t="s">
        <v>173</v>
      </c>
      <c r="Y51" s="67"/>
      <c r="Z51" s="67"/>
      <c r="AA51" s="67"/>
      <c r="AB51" s="68"/>
      <c r="AC51" s="66">
        <v>0</v>
      </c>
      <c r="AD51" s="67"/>
      <c r="AE51" s="67"/>
      <c r="AF51" s="67"/>
      <c r="AG51" s="68"/>
      <c r="AH51" s="66">
        <v>0</v>
      </c>
      <c r="AI51" s="67"/>
      <c r="AJ51" s="67"/>
      <c r="AK51" s="67"/>
      <c r="AL51" s="68"/>
      <c r="AM51" s="66">
        <f t="shared" si="3"/>
        <v>0</v>
      </c>
      <c r="AN51" s="67"/>
      <c r="AO51" s="67"/>
      <c r="AP51" s="67"/>
      <c r="AQ51" s="68"/>
      <c r="AR51" s="66" t="s">
        <v>173</v>
      </c>
      <c r="AS51" s="67"/>
      <c r="AT51" s="67"/>
      <c r="AU51" s="67"/>
      <c r="AV51" s="68"/>
      <c r="AW51" s="66">
        <v>0</v>
      </c>
      <c r="AX51" s="67"/>
      <c r="AY51" s="67"/>
      <c r="AZ51" s="67"/>
      <c r="BA51" s="68"/>
      <c r="BB51" s="66">
        <v>0</v>
      </c>
      <c r="BC51" s="67"/>
      <c r="BD51" s="67"/>
      <c r="BE51" s="67"/>
      <c r="BF51" s="68"/>
      <c r="BG51" s="69">
        <f t="shared" si="4"/>
        <v>0</v>
      </c>
      <c r="BH51" s="69"/>
      <c r="BI51" s="69"/>
      <c r="BJ51" s="69"/>
      <c r="BK51" s="69"/>
    </row>
    <row r="52" spans="1:78" s="25" customFormat="1" ht="25.5" customHeight="1">
      <c r="A52" s="44"/>
      <c r="B52" s="45"/>
      <c r="C52" s="45"/>
      <c r="D52" s="71"/>
      <c r="E52" s="36" t="s">
        <v>174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8"/>
      <c r="X52" s="66" t="s">
        <v>173</v>
      </c>
      <c r="Y52" s="67"/>
      <c r="Z52" s="67"/>
      <c r="AA52" s="67"/>
      <c r="AB52" s="68"/>
      <c r="AC52" s="66">
        <v>170000</v>
      </c>
      <c r="AD52" s="67"/>
      <c r="AE52" s="67"/>
      <c r="AF52" s="67"/>
      <c r="AG52" s="68"/>
      <c r="AH52" s="66">
        <v>170000</v>
      </c>
      <c r="AI52" s="67"/>
      <c r="AJ52" s="67"/>
      <c r="AK52" s="67"/>
      <c r="AL52" s="68"/>
      <c r="AM52" s="66">
        <f t="shared" si="3"/>
        <v>170000</v>
      </c>
      <c r="AN52" s="67"/>
      <c r="AO52" s="67"/>
      <c r="AP52" s="67"/>
      <c r="AQ52" s="68"/>
      <c r="AR52" s="66" t="s">
        <v>173</v>
      </c>
      <c r="AS52" s="67"/>
      <c r="AT52" s="67"/>
      <c r="AU52" s="67"/>
      <c r="AV52" s="68"/>
      <c r="AW52" s="66">
        <v>183000</v>
      </c>
      <c r="AX52" s="67"/>
      <c r="AY52" s="67"/>
      <c r="AZ52" s="67"/>
      <c r="BA52" s="68"/>
      <c r="BB52" s="66">
        <v>183000</v>
      </c>
      <c r="BC52" s="67"/>
      <c r="BD52" s="67"/>
      <c r="BE52" s="67"/>
      <c r="BF52" s="68"/>
      <c r="BG52" s="69">
        <f t="shared" si="4"/>
        <v>183000</v>
      </c>
      <c r="BH52" s="69"/>
      <c r="BI52" s="69"/>
      <c r="BJ52" s="69"/>
      <c r="BK52" s="69"/>
    </row>
    <row r="53" spans="1:78" s="25" customFormat="1" ht="12.75" customHeight="1">
      <c r="A53" s="44">
        <v>602100</v>
      </c>
      <c r="B53" s="45"/>
      <c r="C53" s="45"/>
      <c r="D53" s="71"/>
      <c r="E53" s="36" t="s">
        <v>330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8"/>
      <c r="X53" s="66" t="s">
        <v>173</v>
      </c>
      <c r="Y53" s="67"/>
      <c r="Z53" s="67"/>
      <c r="AA53" s="67"/>
      <c r="AB53" s="68"/>
      <c r="AC53" s="66">
        <v>0</v>
      </c>
      <c r="AD53" s="67"/>
      <c r="AE53" s="67"/>
      <c r="AF53" s="67"/>
      <c r="AG53" s="68"/>
      <c r="AH53" s="66">
        <v>0</v>
      </c>
      <c r="AI53" s="67"/>
      <c r="AJ53" s="67"/>
      <c r="AK53" s="67"/>
      <c r="AL53" s="68"/>
      <c r="AM53" s="66">
        <f t="shared" si="3"/>
        <v>0</v>
      </c>
      <c r="AN53" s="67"/>
      <c r="AO53" s="67"/>
      <c r="AP53" s="67"/>
      <c r="AQ53" s="68"/>
      <c r="AR53" s="66" t="s">
        <v>173</v>
      </c>
      <c r="AS53" s="67"/>
      <c r="AT53" s="67"/>
      <c r="AU53" s="67"/>
      <c r="AV53" s="68"/>
      <c r="AW53" s="66">
        <v>0</v>
      </c>
      <c r="AX53" s="67"/>
      <c r="AY53" s="67"/>
      <c r="AZ53" s="67"/>
      <c r="BA53" s="68"/>
      <c r="BB53" s="66">
        <v>0</v>
      </c>
      <c r="BC53" s="67"/>
      <c r="BD53" s="67"/>
      <c r="BE53" s="67"/>
      <c r="BF53" s="68"/>
      <c r="BG53" s="69">
        <f t="shared" si="4"/>
        <v>0</v>
      </c>
      <c r="BH53" s="69"/>
      <c r="BI53" s="69"/>
      <c r="BJ53" s="69"/>
      <c r="BK53" s="69"/>
    </row>
    <row r="54" spans="1:78" s="25" customFormat="1" ht="12.75" customHeight="1">
      <c r="A54" s="44">
        <v>602200</v>
      </c>
      <c r="B54" s="45"/>
      <c r="C54" s="45"/>
      <c r="D54" s="71"/>
      <c r="E54" s="36" t="s">
        <v>331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8"/>
      <c r="X54" s="66" t="s">
        <v>173</v>
      </c>
      <c r="Y54" s="67"/>
      <c r="Z54" s="67"/>
      <c r="AA54" s="67"/>
      <c r="AB54" s="68"/>
      <c r="AC54" s="66">
        <v>0</v>
      </c>
      <c r="AD54" s="67"/>
      <c r="AE54" s="67"/>
      <c r="AF54" s="67"/>
      <c r="AG54" s="68"/>
      <c r="AH54" s="66">
        <v>0</v>
      </c>
      <c r="AI54" s="67"/>
      <c r="AJ54" s="67"/>
      <c r="AK54" s="67"/>
      <c r="AL54" s="68"/>
      <c r="AM54" s="66">
        <f t="shared" si="3"/>
        <v>0</v>
      </c>
      <c r="AN54" s="67"/>
      <c r="AO54" s="67"/>
      <c r="AP54" s="67"/>
      <c r="AQ54" s="68"/>
      <c r="AR54" s="66" t="s">
        <v>173</v>
      </c>
      <c r="AS54" s="67"/>
      <c r="AT54" s="67"/>
      <c r="AU54" s="67"/>
      <c r="AV54" s="68"/>
      <c r="AW54" s="66">
        <v>0</v>
      </c>
      <c r="AX54" s="67"/>
      <c r="AY54" s="67"/>
      <c r="AZ54" s="67"/>
      <c r="BA54" s="68"/>
      <c r="BB54" s="66">
        <v>0</v>
      </c>
      <c r="BC54" s="67"/>
      <c r="BD54" s="67"/>
      <c r="BE54" s="67"/>
      <c r="BF54" s="68"/>
      <c r="BG54" s="69">
        <f t="shared" si="4"/>
        <v>0</v>
      </c>
      <c r="BH54" s="69"/>
      <c r="BI54" s="69"/>
      <c r="BJ54" s="69"/>
      <c r="BK54" s="69"/>
    </row>
    <row r="55" spans="1:78" s="25" customFormat="1" ht="25.5" customHeight="1">
      <c r="A55" s="44">
        <v>602400</v>
      </c>
      <c r="B55" s="45"/>
      <c r="C55" s="45"/>
      <c r="D55" s="71"/>
      <c r="E55" s="36" t="s">
        <v>175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8"/>
      <c r="X55" s="66" t="s">
        <v>173</v>
      </c>
      <c r="Y55" s="67"/>
      <c r="Z55" s="67"/>
      <c r="AA55" s="67"/>
      <c r="AB55" s="68"/>
      <c r="AC55" s="66">
        <v>170000</v>
      </c>
      <c r="AD55" s="67"/>
      <c r="AE55" s="67"/>
      <c r="AF55" s="67"/>
      <c r="AG55" s="68"/>
      <c r="AH55" s="66">
        <v>170000</v>
      </c>
      <c r="AI55" s="67"/>
      <c r="AJ55" s="67"/>
      <c r="AK55" s="67"/>
      <c r="AL55" s="68"/>
      <c r="AM55" s="66">
        <f t="shared" si="3"/>
        <v>170000</v>
      </c>
      <c r="AN55" s="67"/>
      <c r="AO55" s="67"/>
      <c r="AP55" s="67"/>
      <c r="AQ55" s="68"/>
      <c r="AR55" s="66" t="s">
        <v>173</v>
      </c>
      <c r="AS55" s="67"/>
      <c r="AT55" s="67"/>
      <c r="AU55" s="67"/>
      <c r="AV55" s="68"/>
      <c r="AW55" s="66">
        <v>183000</v>
      </c>
      <c r="AX55" s="67"/>
      <c r="AY55" s="67"/>
      <c r="AZ55" s="67"/>
      <c r="BA55" s="68"/>
      <c r="BB55" s="66">
        <v>183000</v>
      </c>
      <c r="BC55" s="67"/>
      <c r="BD55" s="67"/>
      <c r="BE55" s="67"/>
      <c r="BF55" s="68"/>
      <c r="BG55" s="69">
        <f t="shared" si="4"/>
        <v>183000</v>
      </c>
      <c r="BH55" s="69"/>
      <c r="BI55" s="69"/>
      <c r="BJ55" s="69"/>
      <c r="BK55" s="69"/>
    </row>
    <row r="56" spans="1:78" s="26" customFormat="1" ht="12.75" customHeight="1">
      <c r="A56" s="46"/>
      <c r="B56" s="47"/>
      <c r="C56" s="47"/>
      <c r="D56" s="70"/>
      <c r="E56" s="31" t="s">
        <v>147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3"/>
      <c r="X56" s="62">
        <v>18539500</v>
      </c>
      <c r="Y56" s="63"/>
      <c r="Z56" s="63"/>
      <c r="AA56" s="63"/>
      <c r="AB56" s="64"/>
      <c r="AC56" s="62">
        <v>680000</v>
      </c>
      <c r="AD56" s="63"/>
      <c r="AE56" s="63"/>
      <c r="AF56" s="63"/>
      <c r="AG56" s="64"/>
      <c r="AH56" s="62">
        <v>170000</v>
      </c>
      <c r="AI56" s="63"/>
      <c r="AJ56" s="63"/>
      <c r="AK56" s="63"/>
      <c r="AL56" s="64"/>
      <c r="AM56" s="62">
        <f t="shared" si="3"/>
        <v>19219500</v>
      </c>
      <c r="AN56" s="63"/>
      <c r="AO56" s="63"/>
      <c r="AP56" s="63"/>
      <c r="AQ56" s="64"/>
      <c r="AR56" s="62">
        <v>19775400</v>
      </c>
      <c r="AS56" s="63"/>
      <c r="AT56" s="63"/>
      <c r="AU56" s="63"/>
      <c r="AV56" s="64"/>
      <c r="AW56" s="62">
        <v>693000</v>
      </c>
      <c r="AX56" s="63"/>
      <c r="AY56" s="63"/>
      <c r="AZ56" s="63"/>
      <c r="BA56" s="64"/>
      <c r="BB56" s="62">
        <v>183000</v>
      </c>
      <c r="BC56" s="63"/>
      <c r="BD56" s="63"/>
      <c r="BE56" s="63"/>
      <c r="BF56" s="64"/>
      <c r="BG56" s="65">
        <f t="shared" si="4"/>
        <v>20468400</v>
      </c>
      <c r="BH56" s="65"/>
      <c r="BI56" s="65"/>
      <c r="BJ56" s="65"/>
      <c r="BK56" s="65"/>
    </row>
    <row r="57" spans="1:78" s="4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</row>
    <row r="59" spans="1:78" s="3" customFormat="1" ht="14.25" customHeight="1">
      <c r="A59" s="81" t="s">
        <v>117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9"/>
    </row>
    <row r="60" spans="1:78" ht="14.25" customHeight="1">
      <c r="A60" s="81" t="s">
        <v>270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</row>
    <row r="61" spans="1:78" ht="15" customHeight="1">
      <c r="A61" s="85" t="s">
        <v>258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</row>
    <row r="62" spans="1:78" ht="23.1" customHeight="1">
      <c r="A62" s="122" t="s">
        <v>118</v>
      </c>
      <c r="B62" s="123"/>
      <c r="C62" s="123"/>
      <c r="D62" s="124"/>
      <c r="E62" s="54" t="s">
        <v>19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93" t="s">
        <v>259</v>
      </c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5"/>
      <c r="AN62" s="93" t="s">
        <v>262</v>
      </c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5"/>
      <c r="BG62" s="93" t="s">
        <v>269</v>
      </c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5"/>
    </row>
    <row r="63" spans="1:78" ht="48.75" customHeight="1">
      <c r="A63" s="125"/>
      <c r="B63" s="126"/>
      <c r="C63" s="126"/>
      <c r="D63" s="127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93" t="s">
        <v>4</v>
      </c>
      <c r="V63" s="94"/>
      <c r="W63" s="94"/>
      <c r="X63" s="94"/>
      <c r="Y63" s="95"/>
      <c r="Z63" s="93" t="s">
        <v>3</v>
      </c>
      <c r="AA63" s="94"/>
      <c r="AB63" s="94"/>
      <c r="AC63" s="94"/>
      <c r="AD63" s="95"/>
      <c r="AE63" s="116" t="s">
        <v>116</v>
      </c>
      <c r="AF63" s="117"/>
      <c r="AG63" s="117"/>
      <c r="AH63" s="118"/>
      <c r="AI63" s="93" t="s">
        <v>5</v>
      </c>
      <c r="AJ63" s="94"/>
      <c r="AK63" s="94"/>
      <c r="AL63" s="94"/>
      <c r="AM63" s="95"/>
      <c r="AN63" s="93" t="s">
        <v>4</v>
      </c>
      <c r="AO63" s="94"/>
      <c r="AP63" s="94"/>
      <c r="AQ63" s="94"/>
      <c r="AR63" s="95"/>
      <c r="AS63" s="93" t="s">
        <v>3</v>
      </c>
      <c r="AT63" s="94"/>
      <c r="AU63" s="94"/>
      <c r="AV63" s="94"/>
      <c r="AW63" s="95"/>
      <c r="AX63" s="116" t="s">
        <v>116</v>
      </c>
      <c r="AY63" s="117"/>
      <c r="AZ63" s="117"/>
      <c r="BA63" s="118"/>
      <c r="BB63" s="93" t="s">
        <v>96</v>
      </c>
      <c r="BC63" s="94"/>
      <c r="BD63" s="94"/>
      <c r="BE63" s="94"/>
      <c r="BF63" s="95"/>
      <c r="BG63" s="93" t="s">
        <v>4</v>
      </c>
      <c r="BH63" s="94"/>
      <c r="BI63" s="94"/>
      <c r="BJ63" s="94"/>
      <c r="BK63" s="95"/>
      <c r="BL63" s="93" t="s">
        <v>3</v>
      </c>
      <c r="BM63" s="94"/>
      <c r="BN63" s="94"/>
      <c r="BO63" s="94"/>
      <c r="BP63" s="95"/>
      <c r="BQ63" s="116" t="s">
        <v>116</v>
      </c>
      <c r="BR63" s="117"/>
      <c r="BS63" s="117"/>
      <c r="BT63" s="118"/>
      <c r="BU63" s="93" t="s">
        <v>97</v>
      </c>
      <c r="BV63" s="94"/>
      <c r="BW63" s="94"/>
      <c r="BX63" s="94"/>
      <c r="BY63" s="95"/>
    </row>
    <row r="64" spans="1:78" ht="15" customHeight="1">
      <c r="A64" s="93">
        <v>1</v>
      </c>
      <c r="B64" s="94"/>
      <c r="C64" s="94"/>
      <c r="D64" s="95"/>
      <c r="E64" s="93">
        <v>2</v>
      </c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/>
      <c r="U64" s="93">
        <v>3</v>
      </c>
      <c r="V64" s="94"/>
      <c r="W64" s="94"/>
      <c r="X64" s="94"/>
      <c r="Y64" s="95"/>
      <c r="Z64" s="93">
        <v>4</v>
      </c>
      <c r="AA64" s="94"/>
      <c r="AB64" s="94"/>
      <c r="AC64" s="94"/>
      <c r="AD64" s="95"/>
      <c r="AE64" s="93">
        <v>5</v>
      </c>
      <c r="AF64" s="94"/>
      <c r="AG64" s="94"/>
      <c r="AH64" s="95"/>
      <c r="AI64" s="93">
        <v>6</v>
      </c>
      <c r="AJ64" s="94"/>
      <c r="AK64" s="94"/>
      <c r="AL64" s="94"/>
      <c r="AM64" s="95"/>
      <c r="AN64" s="93">
        <v>7</v>
      </c>
      <c r="AO64" s="94"/>
      <c r="AP64" s="94"/>
      <c r="AQ64" s="94"/>
      <c r="AR64" s="95"/>
      <c r="AS64" s="93">
        <v>8</v>
      </c>
      <c r="AT64" s="94"/>
      <c r="AU64" s="94"/>
      <c r="AV64" s="94"/>
      <c r="AW64" s="95"/>
      <c r="AX64" s="93">
        <v>9</v>
      </c>
      <c r="AY64" s="94"/>
      <c r="AZ64" s="94"/>
      <c r="BA64" s="95"/>
      <c r="BB64" s="93">
        <v>10</v>
      </c>
      <c r="BC64" s="94"/>
      <c r="BD64" s="94"/>
      <c r="BE64" s="94"/>
      <c r="BF64" s="95"/>
      <c r="BG64" s="93">
        <v>11</v>
      </c>
      <c r="BH64" s="94"/>
      <c r="BI64" s="94"/>
      <c r="BJ64" s="94"/>
      <c r="BK64" s="95"/>
      <c r="BL64" s="93">
        <v>12</v>
      </c>
      <c r="BM64" s="94"/>
      <c r="BN64" s="94"/>
      <c r="BO64" s="94"/>
      <c r="BP64" s="95"/>
      <c r="BQ64" s="93">
        <v>13</v>
      </c>
      <c r="BR64" s="94"/>
      <c r="BS64" s="94"/>
      <c r="BT64" s="95"/>
      <c r="BU64" s="93">
        <v>14</v>
      </c>
      <c r="BV64" s="94"/>
      <c r="BW64" s="94"/>
      <c r="BX64" s="94"/>
      <c r="BY64" s="95"/>
    </row>
    <row r="65" spans="1:79" s="1" customFormat="1" ht="12.75" hidden="1" customHeight="1">
      <c r="A65" s="107" t="s">
        <v>64</v>
      </c>
      <c r="B65" s="108"/>
      <c r="C65" s="108"/>
      <c r="D65" s="109"/>
      <c r="E65" s="107" t="s">
        <v>57</v>
      </c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9"/>
      <c r="U65" s="107" t="s">
        <v>65</v>
      </c>
      <c r="V65" s="108"/>
      <c r="W65" s="108"/>
      <c r="X65" s="108"/>
      <c r="Y65" s="109"/>
      <c r="Z65" s="107" t="s">
        <v>66</v>
      </c>
      <c r="AA65" s="108"/>
      <c r="AB65" s="108"/>
      <c r="AC65" s="108"/>
      <c r="AD65" s="109"/>
      <c r="AE65" s="107" t="s">
        <v>91</v>
      </c>
      <c r="AF65" s="108"/>
      <c r="AG65" s="108"/>
      <c r="AH65" s="109"/>
      <c r="AI65" s="113" t="s">
        <v>170</v>
      </c>
      <c r="AJ65" s="114"/>
      <c r="AK65" s="114"/>
      <c r="AL65" s="114"/>
      <c r="AM65" s="115"/>
      <c r="AN65" s="107" t="s">
        <v>67</v>
      </c>
      <c r="AO65" s="108"/>
      <c r="AP65" s="108"/>
      <c r="AQ65" s="108"/>
      <c r="AR65" s="109"/>
      <c r="AS65" s="107" t="s">
        <v>68</v>
      </c>
      <c r="AT65" s="108"/>
      <c r="AU65" s="108"/>
      <c r="AV65" s="108"/>
      <c r="AW65" s="109"/>
      <c r="AX65" s="107" t="s">
        <v>92</v>
      </c>
      <c r="AY65" s="108"/>
      <c r="AZ65" s="108"/>
      <c r="BA65" s="109"/>
      <c r="BB65" s="113" t="s">
        <v>170</v>
      </c>
      <c r="BC65" s="114"/>
      <c r="BD65" s="114"/>
      <c r="BE65" s="114"/>
      <c r="BF65" s="115"/>
      <c r="BG65" s="107" t="s">
        <v>58</v>
      </c>
      <c r="BH65" s="108"/>
      <c r="BI65" s="108"/>
      <c r="BJ65" s="108"/>
      <c r="BK65" s="109"/>
      <c r="BL65" s="107" t="s">
        <v>59</v>
      </c>
      <c r="BM65" s="108"/>
      <c r="BN65" s="108"/>
      <c r="BO65" s="108"/>
      <c r="BP65" s="109"/>
      <c r="BQ65" s="107" t="s">
        <v>93</v>
      </c>
      <c r="BR65" s="108"/>
      <c r="BS65" s="108"/>
      <c r="BT65" s="109"/>
      <c r="BU65" s="113" t="s">
        <v>170</v>
      </c>
      <c r="BV65" s="114"/>
      <c r="BW65" s="114"/>
      <c r="BX65" s="114"/>
      <c r="BY65" s="115"/>
      <c r="CA65" t="s">
        <v>25</v>
      </c>
    </row>
    <row r="66" spans="1:79" s="25" customFormat="1" ht="12.75" customHeight="1">
      <c r="A66" s="44">
        <v>2111</v>
      </c>
      <c r="B66" s="45"/>
      <c r="C66" s="45"/>
      <c r="D66" s="71"/>
      <c r="E66" s="36" t="s">
        <v>176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8"/>
      <c r="U66" s="66">
        <v>9612386</v>
      </c>
      <c r="V66" s="67"/>
      <c r="W66" s="67"/>
      <c r="X66" s="67"/>
      <c r="Y66" s="68"/>
      <c r="Z66" s="66">
        <v>158503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ref="AI66:AI78" si="5">IF(ISNUMBER(U66),U66,0)+IF(ISNUMBER(Z66),Z66,0)</f>
        <v>9770889</v>
      </c>
      <c r="AJ66" s="67"/>
      <c r="AK66" s="67"/>
      <c r="AL66" s="67"/>
      <c r="AM66" s="68"/>
      <c r="AN66" s="66">
        <v>10786250</v>
      </c>
      <c r="AO66" s="67"/>
      <c r="AP66" s="67"/>
      <c r="AQ66" s="67"/>
      <c r="AR66" s="68"/>
      <c r="AS66" s="66">
        <v>118000</v>
      </c>
      <c r="AT66" s="67"/>
      <c r="AU66" s="67"/>
      <c r="AV66" s="67"/>
      <c r="AW66" s="68"/>
      <c r="AX66" s="66">
        <v>0</v>
      </c>
      <c r="AY66" s="67"/>
      <c r="AZ66" s="67"/>
      <c r="BA66" s="68"/>
      <c r="BB66" s="66">
        <f t="shared" ref="BB66:BB78" si="6">IF(ISNUMBER(AN66),AN66,0)+IF(ISNUMBER(AS66),AS66,0)</f>
        <v>10904250</v>
      </c>
      <c r="BC66" s="67"/>
      <c r="BD66" s="67"/>
      <c r="BE66" s="67"/>
      <c r="BF66" s="68"/>
      <c r="BG66" s="66">
        <v>13477300</v>
      </c>
      <c r="BH66" s="67"/>
      <c r="BI66" s="67"/>
      <c r="BJ66" s="67"/>
      <c r="BK66" s="68"/>
      <c r="BL66" s="66">
        <v>123000</v>
      </c>
      <c r="BM66" s="67"/>
      <c r="BN66" s="67"/>
      <c r="BO66" s="67"/>
      <c r="BP66" s="68"/>
      <c r="BQ66" s="66">
        <v>0</v>
      </c>
      <c r="BR66" s="67"/>
      <c r="BS66" s="67"/>
      <c r="BT66" s="68"/>
      <c r="BU66" s="66">
        <f t="shared" ref="BU66:BU78" si="7">IF(ISNUMBER(BG66),BG66,0)+IF(ISNUMBER(BL66),BL66,0)</f>
        <v>13600300</v>
      </c>
      <c r="BV66" s="67"/>
      <c r="BW66" s="67"/>
      <c r="BX66" s="67"/>
      <c r="BY66" s="68"/>
      <c r="CA66" s="25" t="s">
        <v>26</v>
      </c>
    </row>
    <row r="67" spans="1:79" s="25" customFormat="1" ht="12.75" customHeight="1">
      <c r="A67" s="44">
        <v>2120</v>
      </c>
      <c r="B67" s="45"/>
      <c r="C67" s="45"/>
      <c r="D67" s="71"/>
      <c r="E67" s="36" t="s">
        <v>177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8"/>
      <c r="U67" s="66">
        <v>2074334</v>
      </c>
      <c r="V67" s="67"/>
      <c r="W67" s="67"/>
      <c r="X67" s="67"/>
      <c r="Y67" s="68"/>
      <c r="Z67" s="66">
        <v>34494</v>
      </c>
      <c r="AA67" s="67"/>
      <c r="AB67" s="67"/>
      <c r="AC67" s="67"/>
      <c r="AD67" s="68"/>
      <c r="AE67" s="66">
        <v>0</v>
      </c>
      <c r="AF67" s="67"/>
      <c r="AG67" s="67"/>
      <c r="AH67" s="68"/>
      <c r="AI67" s="66">
        <f t="shared" si="5"/>
        <v>2108828</v>
      </c>
      <c r="AJ67" s="67"/>
      <c r="AK67" s="67"/>
      <c r="AL67" s="67"/>
      <c r="AM67" s="68"/>
      <c r="AN67" s="66">
        <v>2340100</v>
      </c>
      <c r="AO67" s="67"/>
      <c r="AP67" s="67"/>
      <c r="AQ67" s="67"/>
      <c r="AR67" s="68"/>
      <c r="AS67" s="66">
        <v>26000</v>
      </c>
      <c r="AT67" s="67"/>
      <c r="AU67" s="67"/>
      <c r="AV67" s="67"/>
      <c r="AW67" s="68"/>
      <c r="AX67" s="66">
        <v>0</v>
      </c>
      <c r="AY67" s="67"/>
      <c r="AZ67" s="67"/>
      <c r="BA67" s="68"/>
      <c r="BB67" s="66">
        <f t="shared" si="6"/>
        <v>2366100</v>
      </c>
      <c r="BC67" s="67"/>
      <c r="BD67" s="67"/>
      <c r="BE67" s="67"/>
      <c r="BF67" s="68"/>
      <c r="BG67" s="66">
        <v>2965000</v>
      </c>
      <c r="BH67" s="67"/>
      <c r="BI67" s="67"/>
      <c r="BJ67" s="67"/>
      <c r="BK67" s="68"/>
      <c r="BL67" s="66">
        <v>27100</v>
      </c>
      <c r="BM67" s="67"/>
      <c r="BN67" s="67"/>
      <c r="BO67" s="67"/>
      <c r="BP67" s="68"/>
      <c r="BQ67" s="66">
        <v>0</v>
      </c>
      <c r="BR67" s="67"/>
      <c r="BS67" s="67"/>
      <c r="BT67" s="68"/>
      <c r="BU67" s="66">
        <f t="shared" si="7"/>
        <v>2992100</v>
      </c>
      <c r="BV67" s="67"/>
      <c r="BW67" s="67"/>
      <c r="BX67" s="67"/>
      <c r="BY67" s="68"/>
    </row>
    <row r="68" spans="1:79" s="25" customFormat="1" ht="12.75" customHeight="1">
      <c r="A68" s="44">
        <v>2210</v>
      </c>
      <c r="B68" s="45"/>
      <c r="C68" s="45"/>
      <c r="D68" s="71"/>
      <c r="E68" s="36" t="s">
        <v>178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8"/>
      <c r="U68" s="66">
        <v>10000</v>
      </c>
      <c r="V68" s="67"/>
      <c r="W68" s="67"/>
      <c r="X68" s="67"/>
      <c r="Y68" s="68"/>
      <c r="Z68" s="66">
        <v>296371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si="5"/>
        <v>306371</v>
      </c>
      <c r="AJ68" s="67"/>
      <c r="AK68" s="67"/>
      <c r="AL68" s="67"/>
      <c r="AM68" s="68"/>
      <c r="AN68" s="66">
        <v>84186</v>
      </c>
      <c r="AO68" s="67"/>
      <c r="AP68" s="67"/>
      <c r="AQ68" s="67"/>
      <c r="AR68" s="68"/>
      <c r="AS68" s="66">
        <v>227100</v>
      </c>
      <c r="AT68" s="67"/>
      <c r="AU68" s="67"/>
      <c r="AV68" s="67"/>
      <c r="AW68" s="68"/>
      <c r="AX68" s="66">
        <v>0</v>
      </c>
      <c r="AY68" s="67"/>
      <c r="AZ68" s="67"/>
      <c r="BA68" s="68"/>
      <c r="BB68" s="66">
        <f t="shared" si="6"/>
        <v>311286</v>
      </c>
      <c r="BC68" s="67"/>
      <c r="BD68" s="67"/>
      <c r="BE68" s="67"/>
      <c r="BF68" s="68"/>
      <c r="BG68" s="66">
        <v>2500</v>
      </c>
      <c r="BH68" s="67"/>
      <c r="BI68" s="67"/>
      <c r="BJ68" s="67"/>
      <c r="BK68" s="68"/>
      <c r="BL68" s="66">
        <v>150250</v>
      </c>
      <c r="BM68" s="67"/>
      <c r="BN68" s="67"/>
      <c r="BO68" s="67"/>
      <c r="BP68" s="68"/>
      <c r="BQ68" s="66">
        <v>0</v>
      </c>
      <c r="BR68" s="67"/>
      <c r="BS68" s="67"/>
      <c r="BT68" s="68"/>
      <c r="BU68" s="66">
        <f t="shared" si="7"/>
        <v>152750</v>
      </c>
      <c r="BV68" s="67"/>
      <c r="BW68" s="67"/>
      <c r="BX68" s="67"/>
      <c r="BY68" s="68"/>
    </row>
    <row r="69" spans="1:79" s="25" customFormat="1" ht="12.75" customHeight="1">
      <c r="A69" s="44">
        <v>2240</v>
      </c>
      <c r="B69" s="45"/>
      <c r="C69" s="45"/>
      <c r="D69" s="71"/>
      <c r="E69" s="36" t="s">
        <v>179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8"/>
      <c r="U69" s="66">
        <v>14342</v>
      </c>
      <c r="V69" s="67"/>
      <c r="W69" s="67"/>
      <c r="X69" s="67"/>
      <c r="Y69" s="68"/>
      <c r="Z69" s="66">
        <v>207392</v>
      </c>
      <c r="AA69" s="67"/>
      <c r="AB69" s="67"/>
      <c r="AC69" s="67"/>
      <c r="AD69" s="68"/>
      <c r="AE69" s="66">
        <v>0</v>
      </c>
      <c r="AF69" s="67"/>
      <c r="AG69" s="67"/>
      <c r="AH69" s="68"/>
      <c r="AI69" s="66">
        <f t="shared" si="5"/>
        <v>221734</v>
      </c>
      <c r="AJ69" s="67"/>
      <c r="AK69" s="67"/>
      <c r="AL69" s="67"/>
      <c r="AM69" s="68"/>
      <c r="AN69" s="66">
        <v>84400</v>
      </c>
      <c r="AO69" s="67"/>
      <c r="AP69" s="67"/>
      <c r="AQ69" s="67"/>
      <c r="AR69" s="68"/>
      <c r="AS69" s="66">
        <v>118900</v>
      </c>
      <c r="AT69" s="67"/>
      <c r="AU69" s="67"/>
      <c r="AV69" s="67"/>
      <c r="AW69" s="68"/>
      <c r="AX69" s="66">
        <v>0</v>
      </c>
      <c r="AY69" s="67"/>
      <c r="AZ69" s="67"/>
      <c r="BA69" s="68"/>
      <c r="BB69" s="66">
        <f t="shared" si="6"/>
        <v>203300</v>
      </c>
      <c r="BC69" s="67"/>
      <c r="BD69" s="67"/>
      <c r="BE69" s="67"/>
      <c r="BF69" s="68"/>
      <c r="BG69" s="66">
        <v>36900</v>
      </c>
      <c r="BH69" s="67"/>
      <c r="BI69" s="67"/>
      <c r="BJ69" s="67"/>
      <c r="BK69" s="68"/>
      <c r="BL69" s="66">
        <v>161250</v>
      </c>
      <c r="BM69" s="67"/>
      <c r="BN69" s="67"/>
      <c r="BO69" s="67"/>
      <c r="BP69" s="68"/>
      <c r="BQ69" s="66">
        <v>0</v>
      </c>
      <c r="BR69" s="67"/>
      <c r="BS69" s="67"/>
      <c r="BT69" s="68"/>
      <c r="BU69" s="66">
        <f t="shared" si="7"/>
        <v>198150</v>
      </c>
      <c r="BV69" s="67"/>
      <c r="BW69" s="67"/>
      <c r="BX69" s="67"/>
      <c r="BY69" s="68"/>
    </row>
    <row r="70" spans="1:79" s="25" customFormat="1" ht="12.75" customHeight="1">
      <c r="A70" s="44">
        <v>2250</v>
      </c>
      <c r="B70" s="45"/>
      <c r="C70" s="45"/>
      <c r="D70" s="71"/>
      <c r="E70" s="36" t="s">
        <v>180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8"/>
      <c r="U70" s="66">
        <v>0</v>
      </c>
      <c r="V70" s="67"/>
      <c r="W70" s="67"/>
      <c r="X70" s="67"/>
      <c r="Y70" s="68"/>
      <c r="Z70" s="66">
        <v>71604</v>
      </c>
      <c r="AA70" s="67"/>
      <c r="AB70" s="67"/>
      <c r="AC70" s="67"/>
      <c r="AD70" s="68"/>
      <c r="AE70" s="66">
        <v>0</v>
      </c>
      <c r="AF70" s="67"/>
      <c r="AG70" s="67"/>
      <c r="AH70" s="68"/>
      <c r="AI70" s="66">
        <f t="shared" si="5"/>
        <v>71604</v>
      </c>
      <c r="AJ70" s="67"/>
      <c r="AK70" s="67"/>
      <c r="AL70" s="67"/>
      <c r="AM70" s="68"/>
      <c r="AN70" s="66">
        <v>0</v>
      </c>
      <c r="AO70" s="67"/>
      <c r="AP70" s="67"/>
      <c r="AQ70" s="67"/>
      <c r="AR70" s="68"/>
      <c r="AS70" s="66">
        <v>20000</v>
      </c>
      <c r="AT70" s="67"/>
      <c r="AU70" s="67"/>
      <c r="AV70" s="67"/>
      <c r="AW70" s="68"/>
      <c r="AX70" s="66">
        <v>0</v>
      </c>
      <c r="AY70" s="67"/>
      <c r="AZ70" s="67"/>
      <c r="BA70" s="68"/>
      <c r="BB70" s="66">
        <f t="shared" si="6"/>
        <v>20000</v>
      </c>
      <c r="BC70" s="67"/>
      <c r="BD70" s="67"/>
      <c r="BE70" s="67"/>
      <c r="BF70" s="68"/>
      <c r="BG70" s="66">
        <v>0</v>
      </c>
      <c r="BH70" s="67"/>
      <c r="BI70" s="67"/>
      <c r="BJ70" s="67"/>
      <c r="BK70" s="68"/>
      <c r="BL70" s="66">
        <v>12000</v>
      </c>
      <c r="BM70" s="67"/>
      <c r="BN70" s="67"/>
      <c r="BO70" s="67"/>
      <c r="BP70" s="68"/>
      <c r="BQ70" s="66">
        <v>0</v>
      </c>
      <c r="BR70" s="67"/>
      <c r="BS70" s="67"/>
      <c r="BT70" s="68"/>
      <c r="BU70" s="66">
        <f t="shared" si="7"/>
        <v>12000</v>
      </c>
      <c r="BV70" s="67"/>
      <c r="BW70" s="67"/>
      <c r="BX70" s="67"/>
      <c r="BY70" s="68"/>
    </row>
    <row r="71" spans="1:79" s="25" customFormat="1" ht="12.75" customHeight="1">
      <c r="A71" s="44">
        <v>2271</v>
      </c>
      <c r="B71" s="45"/>
      <c r="C71" s="45"/>
      <c r="D71" s="71"/>
      <c r="E71" s="36" t="s">
        <v>181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  <c r="U71" s="66">
        <v>841048</v>
      </c>
      <c r="V71" s="67"/>
      <c r="W71" s="67"/>
      <c r="X71" s="67"/>
      <c r="Y71" s="68"/>
      <c r="Z71" s="66">
        <v>0</v>
      </c>
      <c r="AA71" s="67"/>
      <c r="AB71" s="67"/>
      <c r="AC71" s="67"/>
      <c r="AD71" s="68"/>
      <c r="AE71" s="66">
        <v>0</v>
      </c>
      <c r="AF71" s="67"/>
      <c r="AG71" s="67"/>
      <c r="AH71" s="68"/>
      <c r="AI71" s="66">
        <f t="shared" si="5"/>
        <v>841048</v>
      </c>
      <c r="AJ71" s="67"/>
      <c r="AK71" s="67"/>
      <c r="AL71" s="67"/>
      <c r="AM71" s="68"/>
      <c r="AN71" s="66">
        <v>841362</v>
      </c>
      <c r="AO71" s="67"/>
      <c r="AP71" s="67"/>
      <c r="AQ71" s="67"/>
      <c r="AR71" s="68"/>
      <c r="AS71" s="66">
        <v>0</v>
      </c>
      <c r="AT71" s="67"/>
      <c r="AU71" s="67"/>
      <c r="AV71" s="67"/>
      <c r="AW71" s="68"/>
      <c r="AX71" s="66">
        <v>0</v>
      </c>
      <c r="AY71" s="67"/>
      <c r="AZ71" s="67"/>
      <c r="BA71" s="68"/>
      <c r="BB71" s="66">
        <f t="shared" si="6"/>
        <v>841362</v>
      </c>
      <c r="BC71" s="67"/>
      <c r="BD71" s="67"/>
      <c r="BE71" s="67"/>
      <c r="BF71" s="68"/>
      <c r="BG71" s="66">
        <v>851700</v>
      </c>
      <c r="BH71" s="67"/>
      <c r="BI71" s="67"/>
      <c r="BJ71" s="67"/>
      <c r="BK71" s="68"/>
      <c r="BL71" s="66">
        <v>0</v>
      </c>
      <c r="BM71" s="67"/>
      <c r="BN71" s="67"/>
      <c r="BO71" s="67"/>
      <c r="BP71" s="68"/>
      <c r="BQ71" s="66">
        <v>0</v>
      </c>
      <c r="BR71" s="67"/>
      <c r="BS71" s="67"/>
      <c r="BT71" s="68"/>
      <c r="BU71" s="66">
        <f t="shared" si="7"/>
        <v>851700</v>
      </c>
      <c r="BV71" s="67"/>
      <c r="BW71" s="67"/>
      <c r="BX71" s="67"/>
      <c r="BY71" s="68"/>
    </row>
    <row r="72" spans="1:79" s="25" customFormat="1" ht="12.75" customHeight="1">
      <c r="A72" s="44">
        <v>2272</v>
      </c>
      <c r="B72" s="45"/>
      <c r="C72" s="45"/>
      <c r="D72" s="71"/>
      <c r="E72" s="36" t="s">
        <v>182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8"/>
      <c r="U72" s="66">
        <v>11369</v>
      </c>
      <c r="V72" s="67"/>
      <c r="W72" s="67"/>
      <c r="X72" s="67"/>
      <c r="Y72" s="68"/>
      <c r="Z72" s="66">
        <v>0</v>
      </c>
      <c r="AA72" s="67"/>
      <c r="AB72" s="67"/>
      <c r="AC72" s="67"/>
      <c r="AD72" s="68"/>
      <c r="AE72" s="66">
        <v>0</v>
      </c>
      <c r="AF72" s="67"/>
      <c r="AG72" s="67"/>
      <c r="AH72" s="68"/>
      <c r="AI72" s="66">
        <f t="shared" si="5"/>
        <v>11369</v>
      </c>
      <c r="AJ72" s="67"/>
      <c r="AK72" s="67"/>
      <c r="AL72" s="67"/>
      <c r="AM72" s="68"/>
      <c r="AN72" s="66">
        <v>14900</v>
      </c>
      <c r="AO72" s="67"/>
      <c r="AP72" s="67"/>
      <c r="AQ72" s="67"/>
      <c r="AR72" s="68"/>
      <c r="AS72" s="66">
        <v>0</v>
      </c>
      <c r="AT72" s="67"/>
      <c r="AU72" s="67"/>
      <c r="AV72" s="67"/>
      <c r="AW72" s="68"/>
      <c r="AX72" s="66">
        <v>0</v>
      </c>
      <c r="AY72" s="67"/>
      <c r="AZ72" s="67"/>
      <c r="BA72" s="68"/>
      <c r="BB72" s="66">
        <f t="shared" si="6"/>
        <v>14900</v>
      </c>
      <c r="BC72" s="67"/>
      <c r="BD72" s="67"/>
      <c r="BE72" s="67"/>
      <c r="BF72" s="68"/>
      <c r="BG72" s="66">
        <v>15700</v>
      </c>
      <c r="BH72" s="67"/>
      <c r="BI72" s="67"/>
      <c r="BJ72" s="67"/>
      <c r="BK72" s="68"/>
      <c r="BL72" s="66">
        <v>0</v>
      </c>
      <c r="BM72" s="67"/>
      <c r="BN72" s="67"/>
      <c r="BO72" s="67"/>
      <c r="BP72" s="68"/>
      <c r="BQ72" s="66">
        <v>0</v>
      </c>
      <c r="BR72" s="67"/>
      <c r="BS72" s="67"/>
      <c r="BT72" s="68"/>
      <c r="BU72" s="66">
        <f t="shared" si="7"/>
        <v>15700</v>
      </c>
      <c r="BV72" s="67"/>
      <c r="BW72" s="67"/>
      <c r="BX72" s="67"/>
      <c r="BY72" s="68"/>
    </row>
    <row r="73" spans="1:79" s="25" customFormat="1" ht="12.75" customHeight="1">
      <c r="A73" s="44">
        <v>2273</v>
      </c>
      <c r="B73" s="45"/>
      <c r="C73" s="45"/>
      <c r="D73" s="71"/>
      <c r="E73" s="36" t="s">
        <v>183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66">
        <v>20944</v>
      </c>
      <c r="V73" s="67"/>
      <c r="W73" s="67"/>
      <c r="X73" s="67"/>
      <c r="Y73" s="68"/>
      <c r="Z73" s="66">
        <v>0</v>
      </c>
      <c r="AA73" s="67"/>
      <c r="AB73" s="67"/>
      <c r="AC73" s="67"/>
      <c r="AD73" s="68"/>
      <c r="AE73" s="66">
        <v>0</v>
      </c>
      <c r="AF73" s="67"/>
      <c r="AG73" s="67"/>
      <c r="AH73" s="68"/>
      <c r="AI73" s="66">
        <f t="shared" si="5"/>
        <v>20944</v>
      </c>
      <c r="AJ73" s="67"/>
      <c r="AK73" s="67"/>
      <c r="AL73" s="67"/>
      <c r="AM73" s="68"/>
      <c r="AN73" s="66">
        <v>25300</v>
      </c>
      <c r="AO73" s="67"/>
      <c r="AP73" s="67"/>
      <c r="AQ73" s="67"/>
      <c r="AR73" s="68"/>
      <c r="AS73" s="66">
        <v>0</v>
      </c>
      <c r="AT73" s="67"/>
      <c r="AU73" s="67"/>
      <c r="AV73" s="67"/>
      <c r="AW73" s="68"/>
      <c r="AX73" s="66">
        <v>0</v>
      </c>
      <c r="AY73" s="67"/>
      <c r="AZ73" s="67"/>
      <c r="BA73" s="68"/>
      <c r="BB73" s="66">
        <f t="shared" si="6"/>
        <v>25300</v>
      </c>
      <c r="BC73" s="67"/>
      <c r="BD73" s="67"/>
      <c r="BE73" s="67"/>
      <c r="BF73" s="68"/>
      <c r="BG73" s="66">
        <v>27200</v>
      </c>
      <c r="BH73" s="67"/>
      <c r="BI73" s="67"/>
      <c r="BJ73" s="67"/>
      <c r="BK73" s="68"/>
      <c r="BL73" s="66">
        <v>0</v>
      </c>
      <c r="BM73" s="67"/>
      <c r="BN73" s="67"/>
      <c r="BO73" s="67"/>
      <c r="BP73" s="68"/>
      <c r="BQ73" s="66">
        <v>0</v>
      </c>
      <c r="BR73" s="67"/>
      <c r="BS73" s="67"/>
      <c r="BT73" s="68"/>
      <c r="BU73" s="66">
        <f t="shared" si="7"/>
        <v>27200</v>
      </c>
      <c r="BV73" s="67"/>
      <c r="BW73" s="67"/>
      <c r="BX73" s="67"/>
      <c r="BY73" s="68"/>
    </row>
    <row r="74" spans="1:79" s="25" customFormat="1" ht="25.5" customHeight="1">
      <c r="A74" s="44">
        <v>2275</v>
      </c>
      <c r="B74" s="45"/>
      <c r="C74" s="45"/>
      <c r="D74" s="71"/>
      <c r="E74" s="36" t="s">
        <v>184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66">
        <v>0</v>
      </c>
      <c r="V74" s="67"/>
      <c r="W74" s="67"/>
      <c r="X74" s="67"/>
      <c r="Y74" s="68"/>
      <c r="Z74" s="66">
        <v>5793</v>
      </c>
      <c r="AA74" s="67"/>
      <c r="AB74" s="67"/>
      <c r="AC74" s="67"/>
      <c r="AD74" s="68"/>
      <c r="AE74" s="66">
        <v>0</v>
      </c>
      <c r="AF74" s="67"/>
      <c r="AG74" s="67"/>
      <c r="AH74" s="68"/>
      <c r="AI74" s="66">
        <f t="shared" si="5"/>
        <v>5793</v>
      </c>
      <c r="AJ74" s="67"/>
      <c r="AK74" s="67"/>
      <c r="AL74" s="67"/>
      <c r="AM74" s="68"/>
      <c r="AN74" s="66">
        <v>7500</v>
      </c>
      <c r="AO74" s="67"/>
      <c r="AP74" s="67"/>
      <c r="AQ74" s="67"/>
      <c r="AR74" s="68"/>
      <c r="AS74" s="66">
        <v>0</v>
      </c>
      <c r="AT74" s="67"/>
      <c r="AU74" s="67"/>
      <c r="AV74" s="67"/>
      <c r="AW74" s="68"/>
      <c r="AX74" s="66">
        <v>0</v>
      </c>
      <c r="AY74" s="67"/>
      <c r="AZ74" s="67"/>
      <c r="BA74" s="68"/>
      <c r="BB74" s="66">
        <f t="shared" si="6"/>
        <v>7500</v>
      </c>
      <c r="BC74" s="67"/>
      <c r="BD74" s="67"/>
      <c r="BE74" s="67"/>
      <c r="BF74" s="68"/>
      <c r="BG74" s="66">
        <v>8300</v>
      </c>
      <c r="BH74" s="67"/>
      <c r="BI74" s="67"/>
      <c r="BJ74" s="67"/>
      <c r="BK74" s="68"/>
      <c r="BL74" s="66">
        <v>0</v>
      </c>
      <c r="BM74" s="67"/>
      <c r="BN74" s="67"/>
      <c r="BO74" s="67"/>
      <c r="BP74" s="68"/>
      <c r="BQ74" s="66">
        <v>0</v>
      </c>
      <c r="BR74" s="67"/>
      <c r="BS74" s="67"/>
      <c r="BT74" s="68"/>
      <c r="BU74" s="66">
        <f t="shared" si="7"/>
        <v>8300</v>
      </c>
      <c r="BV74" s="67"/>
      <c r="BW74" s="67"/>
      <c r="BX74" s="67"/>
      <c r="BY74" s="68"/>
    </row>
    <row r="75" spans="1:79" s="25" customFormat="1" ht="38.25" customHeight="1">
      <c r="A75" s="44">
        <v>2282</v>
      </c>
      <c r="B75" s="45"/>
      <c r="C75" s="45"/>
      <c r="D75" s="71"/>
      <c r="E75" s="36" t="s">
        <v>185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  <c r="U75" s="66">
        <v>12720</v>
      </c>
      <c r="V75" s="67"/>
      <c r="W75" s="67"/>
      <c r="X75" s="67"/>
      <c r="Y75" s="68"/>
      <c r="Z75" s="66">
        <v>11356</v>
      </c>
      <c r="AA75" s="67"/>
      <c r="AB75" s="67"/>
      <c r="AC75" s="67"/>
      <c r="AD75" s="68"/>
      <c r="AE75" s="66">
        <v>0</v>
      </c>
      <c r="AF75" s="67"/>
      <c r="AG75" s="67"/>
      <c r="AH75" s="68"/>
      <c r="AI75" s="66">
        <f t="shared" si="5"/>
        <v>24076</v>
      </c>
      <c r="AJ75" s="67"/>
      <c r="AK75" s="67"/>
      <c r="AL75" s="67"/>
      <c r="AM75" s="68"/>
      <c r="AN75" s="66">
        <v>2600</v>
      </c>
      <c r="AO75" s="67"/>
      <c r="AP75" s="67"/>
      <c r="AQ75" s="67"/>
      <c r="AR75" s="68"/>
      <c r="AS75" s="66">
        <v>0</v>
      </c>
      <c r="AT75" s="67"/>
      <c r="AU75" s="67"/>
      <c r="AV75" s="67"/>
      <c r="AW75" s="68"/>
      <c r="AX75" s="66">
        <v>0</v>
      </c>
      <c r="AY75" s="67"/>
      <c r="AZ75" s="67"/>
      <c r="BA75" s="68"/>
      <c r="BB75" s="66">
        <f t="shared" si="6"/>
        <v>2600</v>
      </c>
      <c r="BC75" s="67"/>
      <c r="BD75" s="67"/>
      <c r="BE75" s="67"/>
      <c r="BF75" s="68"/>
      <c r="BG75" s="66">
        <v>0</v>
      </c>
      <c r="BH75" s="67"/>
      <c r="BI75" s="67"/>
      <c r="BJ75" s="67"/>
      <c r="BK75" s="68"/>
      <c r="BL75" s="66">
        <v>36400</v>
      </c>
      <c r="BM75" s="67"/>
      <c r="BN75" s="67"/>
      <c r="BO75" s="67"/>
      <c r="BP75" s="68"/>
      <c r="BQ75" s="66">
        <v>0</v>
      </c>
      <c r="BR75" s="67"/>
      <c r="BS75" s="67"/>
      <c r="BT75" s="68"/>
      <c r="BU75" s="66">
        <f t="shared" si="7"/>
        <v>36400</v>
      </c>
      <c r="BV75" s="67"/>
      <c r="BW75" s="67"/>
      <c r="BX75" s="67"/>
      <c r="BY75" s="68"/>
    </row>
    <row r="76" spans="1:79" s="25" customFormat="1" ht="12.75" customHeight="1">
      <c r="A76" s="44">
        <v>2800</v>
      </c>
      <c r="B76" s="45"/>
      <c r="C76" s="45"/>
      <c r="D76" s="71"/>
      <c r="E76" s="36" t="s">
        <v>332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8"/>
      <c r="U76" s="66">
        <v>0</v>
      </c>
      <c r="V76" s="67"/>
      <c r="W76" s="67"/>
      <c r="X76" s="67"/>
      <c r="Y76" s="68"/>
      <c r="Z76" s="66">
        <v>880</v>
      </c>
      <c r="AA76" s="67"/>
      <c r="AB76" s="67"/>
      <c r="AC76" s="67"/>
      <c r="AD76" s="68"/>
      <c r="AE76" s="66">
        <v>0</v>
      </c>
      <c r="AF76" s="67"/>
      <c r="AG76" s="67"/>
      <c r="AH76" s="68"/>
      <c r="AI76" s="66">
        <f t="shared" si="5"/>
        <v>880</v>
      </c>
      <c r="AJ76" s="67"/>
      <c r="AK76" s="67"/>
      <c r="AL76" s="67"/>
      <c r="AM76" s="68"/>
      <c r="AN76" s="66">
        <v>0</v>
      </c>
      <c r="AO76" s="67"/>
      <c r="AP76" s="67"/>
      <c r="AQ76" s="67"/>
      <c r="AR76" s="68"/>
      <c r="AS76" s="66">
        <v>0</v>
      </c>
      <c r="AT76" s="67"/>
      <c r="AU76" s="67"/>
      <c r="AV76" s="67"/>
      <c r="AW76" s="68"/>
      <c r="AX76" s="66">
        <v>0</v>
      </c>
      <c r="AY76" s="67"/>
      <c r="AZ76" s="67"/>
      <c r="BA76" s="68"/>
      <c r="BB76" s="66">
        <f t="shared" si="6"/>
        <v>0</v>
      </c>
      <c r="BC76" s="67"/>
      <c r="BD76" s="67"/>
      <c r="BE76" s="67"/>
      <c r="BF76" s="68"/>
      <c r="BG76" s="66">
        <v>0</v>
      </c>
      <c r="BH76" s="67"/>
      <c r="BI76" s="67"/>
      <c r="BJ76" s="67"/>
      <c r="BK76" s="68"/>
      <c r="BL76" s="66">
        <v>0</v>
      </c>
      <c r="BM76" s="67"/>
      <c r="BN76" s="67"/>
      <c r="BO76" s="67"/>
      <c r="BP76" s="68"/>
      <c r="BQ76" s="66">
        <v>0</v>
      </c>
      <c r="BR76" s="67"/>
      <c r="BS76" s="67"/>
      <c r="BT76" s="68"/>
      <c r="BU76" s="66">
        <f t="shared" si="7"/>
        <v>0</v>
      </c>
      <c r="BV76" s="67"/>
      <c r="BW76" s="67"/>
      <c r="BX76" s="67"/>
      <c r="BY76" s="68"/>
    </row>
    <row r="77" spans="1:79" s="25" customFormat="1" ht="25.5" customHeight="1">
      <c r="A77" s="44">
        <v>3110</v>
      </c>
      <c r="B77" s="45"/>
      <c r="C77" s="45"/>
      <c r="D77" s="71"/>
      <c r="E77" s="36" t="s">
        <v>186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8"/>
      <c r="U77" s="66">
        <v>0</v>
      </c>
      <c r="V77" s="67"/>
      <c r="W77" s="67"/>
      <c r="X77" s="67"/>
      <c r="Y77" s="68"/>
      <c r="Z77" s="66">
        <v>40700</v>
      </c>
      <c r="AA77" s="67"/>
      <c r="AB77" s="67"/>
      <c r="AC77" s="67"/>
      <c r="AD77" s="68"/>
      <c r="AE77" s="66">
        <v>15000</v>
      </c>
      <c r="AF77" s="67"/>
      <c r="AG77" s="67"/>
      <c r="AH77" s="68"/>
      <c r="AI77" s="66">
        <f t="shared" si="5"/>
        <v>40700</v>
      </c>
      <c r="AJ77" s="67"/>
      <c r="AK77" s="67"/>
      <c r="AL77" s="67"/>
      <c r="AM77" s="68"/>
      <c r="AN77" s="66">
        <v>0</v>
      </c>
      <c r="AO77" s="67"/>
      <c r="AP77" s="67"/>
      <c r="AQ77" s="67"/>
      <c r="AR77" s="68"/>
      <c r="AS77" s="66">
        <v>106000</v>
      </c>
      <c r="AT77" s="67"/>
      <c r="AU77" s="67"/>
      <c r="AV77" s="67"/>
      <c r="AW77" s="68"/>
      <c r="AX77" s="66">
        <v>106000</v>
      </c>
      <c r="AY77" s="67"/>
      <c r="AZ77" s="67"/>
      <c r="BA77" s="68"/>
      <c r="BB77" s="66">
        <f t="shared" si="6"/>
        <v>106000</v>
      </c>
      <c r="BC77" s="67"/>
      <c r="BD77" s="67"/>
      <c r="BE77" s="67"/>
      <c r="BF77" s="68"/>
      <c r="BG77" s="66">
        <v>0</v>
      </c>
      <c r="BH77" s="67"/>
      <c r="BI77" s="67"/>
      <c r="BJ77" s="67"/>
      <c r="BK77" s="68"/>
      <c r="BL77" s="66">
        <v>150000</v>
      </c>
      <c r="BM77" s="67"/>
      <c r="BN77" s="67"/>
      <c r="BO77" s="67"/>
      <c r="BP77" s="68"/>
      <c r="BQ77" s="66">
        <v>150000</v>
      </c>
      <c r="BR77" s="67"/>
      <c r="BS77" s="67"/>
      <c r="BT77" s="68"/>
      <c r="BU77" s="66">
        <f t="shared" si="7"/>
        <v>150000</v>
      </c>
      <c r="BV77" s="67"/>
      <c r="BW77" s="67"/>
      <c r="BX77" s="67"/>
      <c r="BY77" s="68"/>
    </row>
    <row r="78" spans="1:79" s="26" customFormat="1" ht="12.75" customHeight="1">
      <c r="A78" s="46"/>
      <c r="B78" s="47"/>
      <c r="C78" s="47"/>
      <c r="D78" s="70"/>
      <c r="E78" s="31" t="s">
        <v>147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3"/>
      <c r="U78" s="62">
        <v>12597143</v>
      </c>
      <c r="V78" s="63"/>
      <c r="W78" s="63"/>
      <c r="X78" s="63"/>
      <c r="Y78" s="64"/>
      <c r="Z78" s="62">
        <v>827093</v>
      </c>
      <c r="AA78" s="63"/>
      <c r="AB78" s="63"/>
      <c r="AC78" s="63"/>
      <c r="AD78" s="64"/>
      <c r="AE78" s="62">
        <v>15000</v>
      </c>
      <c r="AF78" s="63"/>
      <c r="AG78" s="63"/>
      <c r="AH78" s="64"/>
      <c r="AI78" s="62">
        <f t="shared" si="5"/>
        <v>13424236</v>
      </c>
      <c r="AJ78" s="63"/>
      <c r="AK78" s="63"/>
      <c r="AL78" s="63"/>
      <c r="AM78" s="64"/>
      <c r="AN78" s="62">
        <v>14186598</v>
      </c>
      <c r="AO78" s="63"/>
      <c r="AP78" s="63"/>
      <c r="AQ78" s="63"/>
      <c r="AR78" s="64"/>
      <c r="AS78" s="62">
        <v>616000</v>
      </c>
      <c r="AT78" s="63"/>
      <c r="AU78" s="63"/>
      <c r="AV78" s="63"/>
      <c r="AW78" s="64"/>
      <c r="AX78" s="62">
        <v>106000</v>
      </c>
      <c r="AY78" s="63"/>
      <c r="AZ78" s="63"/>
      <c r="BA78" s="64"/>
      <c r="BB78" s="62">
        <f t="shared" si="6"/>
        <v>14802598</v>
      </c>
      <c r="BC78" s="63"/>
      <c r="BD78" s="63"/>
      <c r="BE78" s="63"/>
      <c r="BF78" s="64"/>
      <c r="BG78" s="62">
        <v>17384600</v>
      </c>
      <c r="BH78" s="63"/>
      <c r="BI78" s="63"/>
      <c r="BJ78" s="63"/>
      <c r="BK78" s="64"/>
      <c r="BL78" s="62">
        <v>660000</v>
      </c>
      <c r="BM78" s="63"/>
      <c r="BN78" s="63"/>
      <c r="BO78" s="63"/>
      <c r="BP78" s="64"/>
      <c r="BQ78" s="62">
        <v>150000</v>
      </c>
      <c r="BR78" s="63"/>
      <c r="BS78" s="63"/>
      <c r="BT78" s="64"/>
      <c r="BU78" s="62">
        <f t="shared" si="7"/>
        <v>18044600</v>
      </c>
      <c r="BV78" s="63"/>
      <c r="BW78" s="63"/>
      <c r="BX78" s="63"/>
      <c r="BY78" s="64"/>
    </row>
    <row r="80" spans="1:79" ht="14.25" customHeight="1">
      <c r="A80" s="81" t="s">
        <v>271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</row>
    <row r="81" spans="1:79" ht="15" customHeight="1">
      <c r="A81" s="96" t="s">
        <v>258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</row>
    <row r="82" spans="1:79" ht="23.1" customHeight="1">
      <c r="A82" s="122" t="s">
        <v>119</v>
      </c>
      <c r="B82" s="123"/>
      <c r="C82" s="123"/>
      <c r="D82" s="123"/>
      <c r="E82" s="124"/>
      <c r="F82" s="54" t="s">
        <v>19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93" t="s">
        <v>259</v>
      </c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5"/>
      <c r="AN82" s="93" t="s">
        <v>262</v>
      </c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5"/>
      <c r="BG82" s="93" t="s">
        <v>269</v>
      </c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5"/>
    </row>
    <row r="83" spans="1:79" ht="51.75" customHeight="1">
      <c r="A83" s="125"/>
      <c r="B83" s="126"/>
      <c r="C83" s="126"/>
      <c r="D83" s="126"/>
      <c r="E83" s="127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93" t="s">
        <v>4</v>
      </c>
      <c r="V83" s="94"/>
      <c r="W83" s="94"/>
      <c r="X83" s="94"/>
      <c r="Y83" s="95"/>
      <c r="Z83" s="93" t="s">
        <v>3</v>
      </c>
      <c r="AA83" s="94"/>
      <c r="AB83" s="94"/>
      <c r="AC83" s="94"/>
      <c r="AD83" s="95"/>
      <c r="AE83" s="116" t="s">
        <v>116</v>
      </c>
      <c r="AF83" s="117"/>
      <c r="AG83" s="117"/>
      <c r="AH83" s="118"/>
      <c r="AI83" s="93" t="s">
        <v>5</v>
      </c>
      <c r="AJ83" s="94"/>
      <c r="AK83" s="94"/>
      <c r="AL83" s="94"/>
      <c r="AM83" s="95"/>
      <c r="AN83" s="93" t="s">
        <v>4</v>
      </c>
      <c r="AO83" s="94"/>
      <c r="AP83" s="94"/>
      <c r="AQ83" s="94"/>
      <c r="AR83" s="95"/>
      <c r="AS83" s="93" t="s">
        <v>3</v>
      </c>
      <c r="AT83" s="94"/>
      <c r="AU83" s="94"/>
      <c r="AV83" s="94"/>
      <c r="AW83" s="95"/>
      <c r="AX83" s="116" t="s">
        <v>116</v>
      </c>
      <c r="AY83" s="117"/>
      <c r="AZ83" s="117"/>
      <c r="BA83" s="118"/>
      <c r="BB83" s="93" t="s">
        <v>96</v>
      </c>
      <c r="BC83" s="94"/>
      <c r="BD83" s="94"/>
      <c r="BE83" s="94"/>
      <c r="BF83" s="95"/>
      <c r="BG83" s="93" t="s">
        <v>4</v>
      </c>
      <c r="BH83" s="94"/>
      <c r="BI83" s="94"/>
      <c r="BJ83" s="94"/>
      <c r="BK83" s="95"/>
      <c r="BL83" s="93" t="s">
        <v>3</v>
      </c>
      <c r="BM83" s="94"/>
      <c r="BN83" s="94"/>
      <c r="BO83" s="94"/>
      <c r="BP83" s="95"/>
      <c r="BQ83" s="116" t="s">
        <v>116</v>
      </c>
      <c r="BR83" s="117"/>
      <c r="BS83" s="117"/>
      <c r="BT83" s="118"/>
      <c r="BU83" s="54" t="s">
        <v>97</v>
      </c>
      <c r="BV83" s="54"/>
      <c r="BW83" s="54"/>
      <c r="BX83" s="54"/>
      <c r="BY83" s="54"/>
    </row>
    <row r="84" spans="1:79" ht="15" customHeight="1">
      <c r="A84" s="93">
        <v>1</v>
      </c>
      <c r="B84" s="94"/>
      <c r="C84" s="94"/>
      <c r="D84" s="94"/>
      <c r="E84" s="95"/>
      <c r="F84" s="93">
        <v>2</v>
      </c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5"/>
      <c r="U84" s="93">
        <v>3</v>
      </c>
      <c r="V84" s="94"/>
      <c r="W84" s="94"/>
      <c r="X84" s="94"/>
      <c r="Y84" s="95"/>
      <c r="Z84" s="93">
        <v>4</v>
      </c>
      <c r="AA84" s="94"/>
      <c r="AB84" s="94"/>
      <c r="AC84" s="94"/>
      <c r="AD84" s="95"/>
      <c r="AE84" s="93">
        <v>5</v>
      </c>
      <c r="AF84" s="94"/>
      <c r="AG84" s="94"/>
      <c r="AH84" s="95"/>
      <c r="AI84" s="93">
        <v>6</v>
      </c>
      <c r="AJ84" s="94"/>
      <c r="AK84" s="94"/>
      <c r="AL84" s="94"/>
      <c r="AM84" s="95"/>
      <c r="AN84" s="93">
        <v>7</v>
      </c>
      <c r="AO84" s="94"/>
      <c r="AP84" s="94"/>
      <c r="AQ84" s="94"/>
      <c r="AR84" s="95"/>
      <c r="AS84" s="93">
        <v>8</v>
      </c>
      <c r="AT84" s="94"/>
      <c r="AU84" s="94"/>
      <c r="AV84" s="94"/>
      <c r="AW84" s="95"/>
      <c r="AX84" s="93">
        <v>9</v>
      </c>
      <c r="AY84" s="94"/>
      <c r="AZ84" s="94"/>
      <c r="BA84" s="95"/>
      <c r="BB84" s="93">
        <v>10</v>
      </c>
      <c r="BC84" s="94"/>
      <c r="BD84" s="94"/>
      <c r="BE84" s="94"/>
      <c r="BF84" s="95"/>
      <c r="BG84" s="93">
        <v>11</v>
      </c>
      <c r="BH84" s="94"/>
      <c r="BI84" s="94"/>
      <c r="BJ84" s="94"/>
      <c r="BK84" s="95"/>
      <c r="BL84" s="93">
        <v>12</v>
      </c>
      <c r="BM84" s="94"/>
      <c r="BN84" s="94"/>
      <c r="BO84" s="94"/>
      <c r="BP84" s="95"/>
      <c r="BQ84" s="93">
        <v>13</v>
      </c>
      <c r="BR84" s="94"/>
      <c r="BS84" s="94"/>
      <c r="BT84" s="95"/>
      <c r="BU84" s="54">
        <v>14</v>
      </c>
      <c r="BV84" s="54"/>
      <c r="BW84" s="54"/>
      <c r="BX84" s="54"/>
      <c r="BY84" s="54"/>
    </row>
    <row r="85" spans="1:79" s="1" customFormat="1" ht="13.5" hidden="1" customHeight="1">
      <c r="A85" s="107" t="s">
        <v>64</v>
      </c>
      <c r="B85" s="108"/>
      <c r="C85" s="108"/>
      <c r="D85" s="108"/>
      <c r="E85" s="109"/>
      <c r="F85" s="107" t="s">
        <v>57</v>
      </c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9"/>
      <c r="U85" s="107" t="s">
        <v>65</v>
      </c>
      <c r="V85" s="108"/>
      <c r="W85" s="108"/>
      <c r="X85" s="108"/>
      <c r="Y85" s="109"/>
      <c r="Z85" s="107" t="s">
        <v>66</v>
      </c>
      <c r="AA85" s="108"/>
      <c r="AB85" s="108"/>
      <c r="AC85" s="108"/>
      <c r="AD85" s="109"/>
      <c r="AE85" s="107" t="s">
        <v>91</v>
      </c>
      <c r="AF85" s="108"/>
      <c r="AG85" s="108"/>
      <c r="AH85" s="109"/>
      <c r="AI85" s="113" t="s">
        <v>170</v>
      </c>
      <c r="AJ85" s="114"/>
      <c r="AK85" s="114"/>
      <c r="AL85" s="114"/>
      <c r="AM85" s="115"/>
      <c r="AN85" s="107" t="s">
        <v>67</v>
      </c>
      <c r="AO85" s="108"/>
      <c r="AP85" s="108"/>
      <c r="AQ85" s="108"/>
      <c r="AR85" s="109"/>
      <c r="AS85" s="107" t="s">
        <v>68</v>
      </c>
      <c r="AT85" s="108"/>
      <c r="AU85" s="108"/>
      <c r="AV85" s="108"/>
      <c r="AW85" s="109"/>
      <c r="AX85" s="107" t="s">
        <v>92</v>
      </c>
      <c r="AY85" s="108"/>
      <c r="AZ85" s="108"/>
      <c r="BA85" s="109"/>
      <c r="BB85" s="113" t="s">
        <v>170</v>
      </c>
      <c r="BC85" s="114"/>
      <c r="BD85" s="114"/>
      <c r="BE85" s="114"/>
      <c r="BF85" s="115"/>
      <c r="BG85" s="107" t="s">
        <v>58</v>
      </c>
      <c r="BH85" s="108"/>
      <c r="BI85" s="108"/>
      <c r="BJ85" s="108"/>
      <c r="BK85" s="109"/>
      <c r="BL85" s="107" t="s">
        <v>59</v>
      </c>
      <c r="BM85" s="108"/>
      <c r="BN85" s="108"/>
      <c r="BO85" s="108"/>
      <c r="BP85" s="109"/>
      <c r="BQ85" s="107" t="s">
        <v>93</v>
      </c>
      <c r="BR85" s="108"/>
      <c r="BS85" s="108"/>
      <c r="BT85" s="109"/>
      <c r="BU85" s="104" t="s">
        <v>170</v>
      </c>
      <c r="BV85" s="104"/>
      <c r="BW85" s="104"/>
      <c r="BX85" s="104"/>
      <c r="BY85" s="104"/>
      <c r="CA85" t="s">
        <v>27</v>
      </c>
    </row>
    <row r="86" spans="1:79" s="26" customFormat="1" ht="12.75" customHeight="1">
      <c r="A86" s="46"/>
      <c r="B86" s="47"/>
      <c r="C86" s="47"/>
      <c r="D86" s="47"/>
      <c r="E86" s="70"/>
      <c r="F86" s="46" t="s">
        <v>147</v>
      </c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70"/>
      <c r="U86" s="62"/>
      <c r="V86" s="63"/>
      <c r="W86" s="63"/>
      <c r="X86" s="63"/>
      <c r="Y86" s="64"/>
      <c r="Z86" s="62"/>
      <c r="AA86" s="63"/>
      <c r="AB86" s="63"/>
      <c r="AC86" s="63"/>
      <c r="AD86" s="64"/>
      <c r="AE86" s="62"/>
      <c r="AF86" s="63"/>
      <c r="AG86" s="63"/>
      <c r="AH86" s="64"/>
      <c r="AI86" s="62">
        <f>IF(ISNUMBER(U86),U86,0)+IF(ISNUMBER(Z86),Z86,0)</f>
        <v>0</v>
      </c>
      <c r="AJ86" s="63"/>
      <c r="AK86" s="63"/>
      <c r="AL86" s="63"/>
      <c r="AM86" s="64"/>
      <c r="AN86" s="62"/>
      <c r="AO86" s="63"/>
      <c r="AP86" s="63"/>
      <c r="AQ86" s="63"/>
      <c r="AR86" s="64"/>
      <c r="AS86" s="62"/>
      <c r="AT86" s="63"/>
      <c r="AU86" s="63"/>
      <c r="AV86" s="63"/>
      <c r="AW86" s="64"/>
      <c r="AX86" s="62"/>
      <c r="AY86" s="63"/>
      <c r="AZ86" s="63"/>
      <c r="BA86" s="64"/>
      <c r="BB86" s="62">
        <f>IF(ISNUMBER(AN86),AN86,0)+IF(ISNUMBER(AS86),AS86,0)</f>
        <v>0</v>
      </c>
      <c r="BC86" s="63"/>
      <c r="BD86" s="63"/>
      <c r="BE86" s="63"/>
      <c r="BF86" s="64"/>
      <c r="BG86" s="62"/>
      <c r="BH86" s="63"/>
      <c r="BI86" s="63"/>
      <c r="BJ86" s="63"/>
      <c r="BK86" s="64"/>
      <c r="BL86" s="62"/>
      <c r="BM86" s="63"/>
      <c r="BN86" s="63"/>
      <c r="BO86" s="63"/>
      <c r="BP86" s="64"/>
      <c r="BQ86" s="62"/>
      <c r="BR86" s="63"/>
      <c r="BS86" s="63"/>
      <c r="BT86" s="64"/>
      <c r="BU86" s="62">
        <f>IF(ISNUMBER(BG86),BG86,0)+IF(ISNUMBER(BL86),BL86,0)</f>
        <v>0</v>
      </c>
      <c r="BV86" s="63"/>
      <c r="BW86" s="63"/>
      <c r="BX86" s="63"/>
      <c r="BY86" s="64"/>
      <c r="CA86" s="26" t="s">
        <v>28</v>
      </c>
    </row>
    <row r="88" spans="1:79" ht="14.25" customHeight="1">
      <c r="A88" s="81" t="s">
        <v>286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</row>
    <row r="89" spans="1:79" ht="15" customHeight="1">
      <c r="A89" s="96" t="s">
        <v>258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</row>
    <row r="90" spans="1:79" ht="23.1" customHeight="1">
      <c r="A90" s="122" t="s">
        <v>118</v>
      </c>
      <c r="B90" s="123"/>
      <c r="C90" s="123"/>
      <c r="D90" s="124"/>
      <c r="E90" s="98" t="s">
        <v>19</v>
      </c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100"/>
      <c r="X90" s="93" t="s">
        <v>280</v>
      </c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5"/>
      <c r="AR90" s="54" t="s">
        <v>285</v>
      </c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</row>
    <row r="91" spans="1:79" ht="48.75" customHeight="1">
      <c r="A91" s="125"/>
      <c r="B91" s="126"/>
      <c r="C91" s="126"/>
      <c r="D91" s="127"/>
      <c r="E91" s="101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3"/>
      <c r="X91" s="98" t="s">
        <v>4</v>
      </c>
      <c r="Y91" s="99"/>
      <c r="Z91" s="99"/>
      <c r="AA91" s="99"/>
      <c r="AB91" s="100"/>
      <c r="AC91" s="98" t="s">
        <v>3</v>
      </c>
      <c r="AD91" s="99"/>
      <c r="AE91" s="99"/>
      <c r="AF91" s="99"/>
      <c r="AG91" s="100"/>
      <c r="AH91" s="116" t="s">
        <v>116</v>
      </c>
      <c r="AI91" s="117"/>
      <c r="AJ91" s="117"/>
      <c r="AK91" s="117"/>
      <c r="AL91" s="118"/>
      <c r="AM91" s="93" t="s">
        <v>5</v>
      </c>
      <c r="AN91" s="94"/>
      <c r="AO91" s="94"/>
      <c r="AP91" s="94"/>
      <c r="AQ91" s="95"/>
      <c r="AR91" s="93" t="s">
        <v>4</v>
      </c>
      <c r="AS91" s="94"/>
      <c r="AT91" s="94"/>
      <c r="AU91" s="94"/>
      <c r="AV91" s="95"/>
      <c r="AW91" s="93" t="s">
        <v>3</v>
      </c>
      <c r="AX91" s="94"/>
      <c r="AY91" s="94"/>
      <c r="AZ91" s="94"/>
      <c r="BA91" s="95"/>
      <c r="BB91" s="116" t="s">
        <v>116</v>
      </c>
      <c r="BC91" s="117"/>
      <c r="BD91" s="117"/>
      <c r="BE91" s="117"/>
      <c r="BF91" s="118"/>
      <c r="BG91" s="93" t="s">
        <v>96</v>
      </c>
      <c r="BH91" s="94"/>
      <c r="BI91" s="94"/>
      <c r="BJ91" s="94"/>
      <c r="BK91" s="95"/>
    </row>
    <row r="92" spans="1:79" ht="12.75" customHeight="1">
      <c r="A92" s="93">
        <v>1</v>
      </c>
      <c r="B92" s="94"/>
      <c r="C92" s="94"/>
      <c r="D92" s="95"/>
      <c r="E92" s="93">
        <v>2</v>
      </c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3">
        <v>3</v>
      </c>
      <c r="Y92" s="94"/>
      <c r="Z92" s="94"/>
      <c r="AA92" s="94"/>
      <c r="AB92" s="95"/>
      <c r="AC92" s="93">
        <v>4</v>
      </c>
      <c r="AD92" s="94"/>
      <c r="AE92" s="94"/>
      <c r="AF92" s="94"/>
      <c r="AG92" s="95"/>
      <c r="AH92" s="93">
        <v>5</v>
      </c>
      <c r="AI92" s="94"/>
      <c r="AJ92" s="94"/>
      <c r="AK92" s="94"/>
      <c r="AL92" s="95"/>
      <c r="AM92" s="93">
        <v>6</v>
      </c>
      <c r="AN92" s="94"/>
      <c r="AO92" s="94"/>
      <c r="AP92" s="94"/>
      <c r="AQ92" s="95"/>
      <c r="AR92" s="93">
        <v>7</v>
      </c>
      <c r="AS92" s="94"/>
      <c r="AT92" s="94"/>
      <c r="AU92" s="94"/>
      <c r="AV92" s="95"/>
      <c r="AW92" s="93">
        <v>8</v>
      </c>
      <c r="AX92" s="94"/>
      <c r="AY92" s="94"/>
      <c r="AZ92" s="94"/>
      <c r="BA92" s="95"/>
      <c r="BB92" s="93">
        <v>9</v>
      </c>
      <c r="BC92" s="94"/>
      <c r="BD92" s="94"/>
      <c r="BE92" s="94"/>
      <c r="BF92" s="95"/>
      <c r="BG92" s="93">
        <v>10</v>
      </c>
      <c r="BH92" s="94"/>
      <c r="BI92" s="94"/>
      <c r="BJ92" s="94"/>
      <c r="BK92" s="95"/>
    </row>
    <row r="93" spans="1:79" s="1" customFormat="1" ht="12.75" hidden="1" customHeight="1">
      <c r="A93" s="107" t="s">
        <v>64</v>
      </c>
      <c r="B93" s="108"/>
      <c r="C93" s="108"/>
      <c r="D93" s="109"/>
      <c r="E93" s="107" t="s">
        <v>57</v>
      </c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9"/>
      <c r="X93" s="128" t="s">
        <v>60</v>
      </c>
      <c r="Y93" s="129"/>
      <c r="Z93" s="129"/>
      <c r="AA93" s="129"/>
      <c r="AB93" s="130"/>
      <c r="AC93" s="128" t="s">
        <v>61</v>
      </c>
      <c r="AD93" s="129"/>
      <c r="AE93" s="129"/>
      <c r="AF93" s="129"/>
      <c r="AG93" s="130"/>
      <c r="AH93" s="107" t="s">
        <v>94</v>
      </c>
      <c r="AI93" s="108"/>
      <c r="AJ93" s="108"/>
      <c r="AK93" s="108"/>
      <c r="AL93" s="109"/>
      <c r="AM93" s="113" t="s">
        <v>171</v>
      </c>
      <c r="AN93" s="114"/>
      <c r="AO93" s="114"/>
      <c r="AP93" s="114"/>
      <c r="AQ93" s="115"/>
      <c r="AR93" s="107" t="s">
        <v>62</v>
      </c>
      <c r="AS93" s="108"/>
      <c r="AT93" s="108"/>
      <c r="AU93" s="108"/>
      <c r="AV93" s="109"/>
      <c r="AW93" s="107" t="s">
        <v>63</v>
      </c>
      <c r="AX93" s="108"/>
      <c r="AY93" s="108"/>
      <c r="AZ93" s="108"/>
      <c r="BA93" s="109"/>
      <c r="BB93" s="107" t="s">
        <v>95</v>
      </c>
      <c r="BC93" s="108"/>
      <c r="BD93" s="108"/>
      <c r="BE93" s="108"/>
      <c r="BF93" s="109"/>
      <c r="BG93" s="113" t="s">
        <v>171</v>
      </c>
      <c r="BH93" s="114"/>
      <c r="BI93" s="114"/>
      <c r="BJ93" s="114"/>
      <c r="BK93" s="115"/>
      <c r="CA93" t="s">
        <v>29</v>
      </c>
    </row>
    <row r="94" spans="1:79" s="25" customFormat="1" ht="12.75" customHeight="1">
      <c r="A94" s="44">
        <v>2111</v>
      </c>
      <c r="B94" s="45"/>
      <c r="C94" s="45"/>
      <c r="D94" s="71"/>
      <c r="E94" s="36" t="s">
        <v>176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8"/>
      <c r="X94" s="66">
        <v>14420710</v>
      </c>
      <c r="Y94" s="67"/>
      <c r="Z94" s="67"/>
      <c r="AA94" s="67"/>
      <c r="AB94" s="68"/>
      <c r="AC94" s="66">
        <v>150100</v>
      </c>
      <c r="AD94" s="67"/>
      <c r="AE94" s="67"/>
      <c r="AF94" s="67"/>
      <c r="AG94" s="68"/>
      <c r="AH94" s="66">
        <v>0</v>
      </c>
      <c r="AI94" s="67"/>
      <c r="AJ94" s="67"/>
      <c r="AK94" s="67"/>
      <c r="AL94" s="68"/>
      <c r="AM94" s="66">
        <f t="shared" ref="AM94:AM106" si="8">IF(ISNUMBER(X94),X94,0)+IF(ISNUMBER(AC94),AC94,0)</f>
        <v>14570810</v>
      </c>
      <c r="AN94" s="67"/>
      <c r="AO94" s="67"/>
      <c r="AP94" s="67"/>
      <c r="AQ94" s="68"/>
      <c r="AR94" s="66">
        <v>15430160</v>
      </c>
      <c r="AS94" s="67"/>
      <c r="AT94" s="67"/>
      <c r="AU94" s="67"/>
      <c r="AV94" s="68"/>
      <c r="AW94" s="66">
        <v>150100</v>
      </c>
      <c r="AX94" s="67"/>
      <c r="AY94" s="67"/>
      <c r="AZ94" s="67"/>
      <c r="BA94" s="68"/>
      <c r="BB94" s="66">
        <v>0</v>
      </c>
      <c r="BC94" s="67"/>
      <c r="BD94" s="67"/>
      <c r="BE94" s="67"/>
      <c r="BF94" s="68"/>
      <c r="BG94" s="69">
        <f t="shared" ref="BG94:BG106" si="9">IF(ISNUMBER(AR94),AR94,0)+IF(ISNUMBER(AW94),AW94,0)</f>
        <v>15580260</v>
      </c>
      <c r="BH94" s="69"/>
      <c r="BI94" s="69"/>
      <c r="BJ94" s="69"/>
      <c r="BK94" s="69"/>
      <c r="CA94" s="25" t="s">
        <v>30</v>
      </c>
    </row>
    <row r="95" spans="1:79" s="25" customFormat="1" ht="12.75" customHeight="1">
      <c r="A95" s="44">
        <v>2120</v>
      </c>
      <c r="B95" s="45"/>
      <c r="C95" s="45"/>
      <c r="D95" s="71"/>
      <c r="E95" s="36" t="s">
        <v>177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8"/>
      <c r="X95" s="66">
        <v>3172550</v>
      </c>
      <c r="Y95" s="67"/>
      <c r="Z95" s="67"/>
      <c r="AA95" s="67"/>
      <c r="AB95" s="68"/>
      <c r="AC95" s="66">
        <v>33100</v>
      </c>
      <c r="AD95" s="67"/>
      <c r="AE95" s="67"/>
      <c r="AF95" s="67"/>
      <c r="AG95" s="68"/>
      <c r="AH95" s="66">
        <v>0</v>
      </c>
      <c r="AI95" s="67"/>
      <c r="AJ95" s="67"/>
      <c r="AK95" s="67"/>
      <c r="AL95" s="68"/>
      <c r="AM95" s="66">
        <f t="shared" si="8"/>
        <v>3205650</v>
      </c>
      <c r="AN95" s="67"/>
      <c r="AO95" s="67"/>
      <c r="AP95" s="67"/>
      <c r="AQ95" s="68"/>
      <c r="AR95" s="66">
        <v>3394630</v>
      </c>
      <c r="AS95" s="67"/>
      <c r="AT95" s="67"/>
      <c r="AU95" s="67"/>
      <c r="AV95" s="68"/>
      <c r="AW95" s="66">
        <v>33100</v>
      </c>
      <c r="AX95" s="67"/>
      <c r="AY95" s="67"/>
      <c r="AZ95" s="67"/>
      <c r="BA95" s="68"/>
      <c r="BB95" s="66">
        <v>0</v>
      </c>
      <c r="BC95" s="67"/>
      <c r="BD95" s="67"/>
      <c r="BE95" s="67"/>
      <c r="BF95" s="68"/>
      <c r="BG95" s="69">
        <f t="shared" si="9"/>
        <v>3427730</v>
      </c>
      <c r="BH95" s="69"/>
      <c r="BI95" s="69"/>
      <c r="BJ95" s="69"/>
      <c r="BK95" s="69"/>
    </row>
    <row r="96" spans="1:79" s="25" customFormat="1" ht="12.75" customHeight="1">
      <c r="A96" s="44">
        <v>2210</v>
      </c>
      <c r="B96" s="45"/>
      <c r="C96" s="45"/>
      <c r="D96" s="71"/>
      <c r="E96" s="36" t="s">
        <v>178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8"/>
      <c r="X96" s="66">
        <v>2750</v>
      </c>
      <c r="Y96" s="67"/>
      <c r="Z96" s="67"/>
      <c r="AA96" s="67"/>
      <c r="AB96" s="68"/>
      <c r="AC96" s="66">
        <v>113500</v>
      </c>
      <c r="AD96" s="67"/>
      <c r="AE96" s="67"/>
      <c r="AF96" s="67"/>
      <c r="AG96" s="68"/>
      <c r="AH96" s="66">
        <v>0</v>
      </c>
      <c r="AI96" s="67"/>
      <c r="AJ96" s="67"/>
      <c r="AK96" s="67"/>
      <c r="AL96" s="68"/>
      <c r="AM96" s="66">
        <f t="shared" si="8"/>
        <v>116250</v>
      </c>
      <c r="AN96" s="67"/>
      <c r="AO96" s="67"/>
      <c r="AP96" s="67"/>
      <c r="AQ96" s="68"/>
      <c r="AR96" s="66">
        <v>3060</v>
      </c>
      <c r="AS96" s="67"/>
      <c r="AT96" s="67"/>
      <c r="AU96" s="67"/>
      <c r="AV96" s="68"/>
      <c r="AW96" s="66">
        <v>127500</v>
      </c>
      <c r="AX96" s="67"/>
      <c r="AY96" s="67"/>
      <c r="AZ96" s="67"/>
      <c r="BA96" s="68"/>
      <c r="BB96" s="66">
        <v>0</v>
      </c>
      <c r="BC96" s="67"/>
      <c r="BD96" s="67"/>
      <c r="BE96" s="67"/>
      <c r="BF96" s="68"/>
      <c r="BG96" s="69">
        <f t="shared" si="9"/>
        <v>130560</v>
      </c>
      <c r="BH96" s="69"/>
      <c r="BI96" s="69"/>
      <c r="BJ96" s="69"/>
      <c r="BK96" s="69"/>
    </row>
    <row r="97" spans="1:64" s="25" customFormat="1" ht="12.75" customHeight="1">
      <c r="A97" s="44">
        <v>2240</v>
      </c>
      <c r="B97" s="45"/>
      <c r="C97" s="45"/>
      <c r="D97" s="71"/>
      <c r="E97" s="36" t="s">
        <v>179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8"/>
      <c r="X97" s="66">
        <v>40590</v>
      </c>
      <c r="Y97" s="67"/>
      <c r="Z97" s="67"/>
      <c r="AA97" s="67"/>
      <c r="AB97" s="68"/>
      <c r="AC97" s="66">
        <v>166300</v>
      </c>
      <c r="AD97" s="67"/>
      <c r="AE97" s="67"/>
      <c r="AF97" s="67"/>
      <c r="AG97" s="68"/>
      <c r="AH97" s="66">
        <v>0</v>
      </c>
      <c r="AI97" s="67"/>
      <c r="AJ97" s="67"/>
      <c r="AK97" s="67"/>
      <c r="AL97" s="68"/>
      <c r="AM97" s="66">
        <f t="shared" si="8"/>
        <v>206890</v>
      </c>
      <c r="AN97" s="67"/>
      <c r="AO97" s="67"/>
      <c r="AP97" s="67"/>
      <c r="AQ97" s="68"/>
      <c r="AR97" s="66">
        <v>44650</v>
      </c>
      <c r="AS97" s="67"/>
      <c r="AT97" s="67"/>
      <c r="AU97" s="67"/>
      <c r="AV97" s="68"/>
      <c r="AW97" s="66">
        <v>117300</v>
      </c>
      <c r="AX97" s="67"/>
      <c r="AY97" s="67"/>
      <c r="AZ97" s="67"/>
      <c r="BA97" s="68"/>
      <c r="BB97" s="66">
        <v>0</v>
      </c>
      <c r="BC97" s="67"/>
      <c r="BD97" s="67"/>
      <c r="BE97" s="67"/>
      <c r="BF97" s="68"/>
      <c r="BG97" s="69">
        <f t="shared" si="9"/>
        <v>161950</v>
      </c>
      <c r="BH97" s="69"/>
      <c r="BI97" s="69"/>
      <c r="BJ97" s="69"/>
      <c r="BK97" s="69"/>
    </row>
    <row r="98" spans="1:64" s="25" customFormat="1" ht="12.75" customHeight="1">
      <c r="A98" s="44">
        <v>2250</v>
      </c>
      <c r="B98" s="45"/>
      <c r="C98" s="45"/>
      <c r="D98" s="71"/>
      <c r="E98" s="36" t="s">
        <v>180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8"/>
      <c r="X98" s="66">
        <v>0</v>
      </c>
      <c r="Y98" s="67"/>
      <c r="Z98" s="67"/>
      <c r="AA98" s="67"/>
      <c r="AB98" s="68"/>
      <c r="AC98" s="66">
        <v>20000</v>
      </c>
      <c r="AD98" s="67"/>
      <c r="AE98" s="67"/>
      <c r="AF98" s="67"/>
      <c r="AG98" s="68"/>
      <c r="AH98" s="66">
        <v>0</v>
      </c>
      <c r="AI98" s="67"/>
      <c r="AJ98" s="67"/>
      <c r="AK98" s="67"/>
      <c r="AL98" s="68"/>
      <c r="AM98" s="66">
        <f t="shared" si="8"/>
        <v>20000</v>
      </c>
      <c r="AN98" s="67"/>
      <c r="AO98" s="67"/>
      <c r="AP98" s="67"/>
      <c r="AQ98" s="68"/>
      <c r="AR98" s="66">
        <v>0</v>
      </c>
      <c r="AS98" s="67"/>
      <c r="AT98" s="67"/>
      <c r="AU98" s="67"/>
      <c r="AV98" s="68"/>
      <c r="AW98" s="66">
        <v>20000</v>
      </c>
      <c r="AX98" s="67"/>
      <c r="AY98" s="67"/>
      <c r="AZ98" s="67"/>
      <c r="BA98" s="68"/>
      <c r="BB98" s="66">
        <v>0</v>
      </c>
      <c r="BC98" s="67"/>
      <c r="BD98" s="67"/>
      <c r="BE98" s="67"/>
      <c r="BF98" s="68"/>
      <c r="BG98" s="69">
        <f t="shared" si="9"/>
        <v>20000</v>
      </c>
      <c r="BH98" s="69"/>
      <c r="BI98" s="69"/>
      <c r="BJ98" s="69"/>
      <c r="BK98" s="69"/>
    </row>
    <row r="99" spans="1:64" s="25" customFormat="1" ht="12.75" customHeight="1">
      <c r="A99" s="44">
        <v>2271</v>
      </c>
      <c r="B99" s="45"/>
      <c r="C99" s="45"/>
      <c r="D99" s="71"/>
      <c r="E99" s="36" t="s">
        <v>181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8"/>
      <c r="X99" s="66">
        <v>851700</v>
      </c>
      <c r="Y99" s="67"/>
      <c r="Z99" s="67"/>
      <c r="AA99" s="67"/>
      <c r="AB99" s="68"/>
      <c r="AC99" s="66">
        <v>0</v>
      </c>
      <c r="AD99" s="67"/>
      <c r="AE99" s="67"/>
      <c r="AF99" s="67"/>
      <c r="AG99" s="68"/>
      <c r="AH99" s="66">
        <v>0</v>
      </c>
      <c r="AI99" s="67"/>
      <c r="AJ99" s="67"/>
      <c r="AK99" s="67"/>
      <c r="AL99" s="68"/>
      <c r="AM99" s="66">
        <f t="shared" si="8"/>
        <v>851700</v>
      </c>
      <c r="AN99" s="67"/>
      <c r="AO99" s="67"/>
      <c r="AP99" s="67"/>
      <c r="AQ99" s="68"/>
      <c r="AR99" s="66">
        <v>851700</v>
      </c>
      <c r="AS99" s="67"/>
      <c r="AT99" s="67"/>
      <c r="AU99" s="67"/>
      <c r="AV99" s="68"/>
      <c r="AW99" s="66">
        <v>0</v>
      </c>
      <c r="AX99" s="67"/>
      <c r="AY99" s="67"/>
      <c r="AZ99" s="67"/>
      <c r="BA99" s="68"/>
      <c r="BB99" s="66">
        <v>0</v>
      </c>
      <c r="BC99" s="67"/>
      <c r="BD99" s="67"/>
      <c r="BE99" s="67"/>
      <c r="BF99" s="68"/>
      <c r="BG99" s="69">
        <f t="shared" si="9"/>
        <v>851700</v>
      </c>
      <c r="BH99" s="69"/>
      <c r="BI99" s="69"/>
      <c r="BJ99" s="69"/>
      <c r="BK99" s="69"/>
    </row>
    <row r="100" spans="1:64" s="25" customFormat="1" ht="12.75" customHeight="1">
      <c r="A100" s="44">
        <v>2272</v>
      </c>
      <c r="B100" s="45"/>
      <c r="C100" s="45"/>
      <c r="D100" s="71"/>
      <c r="E100" s="36" t="s">
        <v>182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8"/>
      <c r="X100" s="66">
        <v>15700</v>
      </c>
      <c r="Y100" s="67"/>
      <c r="Z100" s="67"/>
      <c r="AA100" s="67"/>
      <c r="AB100" s="68"/>
      <c r="AC100" s="66">
        <v>0</v>
      </c>
      <c r="AD100" s="67"/>
      <c r="AE100" s="67"/>
      <c r="AF100" s="67"/>
      <c r="AG100" s="68"/>
      <c r="AH100" s="66">
        <v>0</v>
      </c>
      <c r="AI100" s="67"/>
      <c r="AJ100" s="67"/>
      <c r="AK100" s="67"/>
      <c r="AL100" s="68"/>
      <c r="AM100" s="66">
        <f t="shared" si="8"/>
        <v>15700</v>
      </c>
      <c r="AN100" s="67"/>
      <c r="AO100" s="67"/>
      <c r="AP100" s="67"/>
      <c r="AQ100" s="68"/>
      <c r="AR100" s="66">
        <v>15700</v>
      </c>
      <c r="AS100" s="67"/>
      <c r="AT100" s="67"/>
      <c r="AU100" s="67"/>
      <c r="AV100" s="68"/>
      <c r="AW100" s="66">
        <v>0</v>
      </c>
      <c r="AX100" s="67"/>
      <c r="AY100" s="67"/>
      <c r="AZ100" s="67"/>
      <c r="BA100" s="68"/>
      <c r="BB100" s="66">
        <v>0</v>
      </c>
      <c r="BC100" s="67"/>
      <c r="BD100" s="67"/>
      <c r="BE100" s="67"/>
      <c r="BF100" s="68"/>
      <c r="BG100" s="69">
        <f t="shared" si="9"/>
        <v>15700</v>
      </c>
      <c r="BH100" s="69"/>
      <c r="BI100" s="69"/>
      <c r="BJ100" s="69"/>
      <c r="BK100" s="69"/>
    </row>
    <row r="101" spans="1:64" s="25" customFormat="1" ht="12.75" customHeight="1">
      <c r="A101" s="44">
        <v>2273</v>
      </c>
      <c r="B101" s="45"/>
      <c r="C101" s="45"/>
      <c r="D101" s="71"/>
      <c r="E101" s="36" t="s">
        <v>183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8"/>
      <c r="X101" s="66">
        <v>27200</v>
      </c>
      <c r="Y101" s="67"/>
      <c r="Z101" s="67"/>
      <c r="AA101" s="67"/>
      <c r="AB101" s="68"/>
      <c r="AC101" s="66">
        <v>0</v>
      </c>
      <c r="AD101" s="67"/>
      <c r="AE101" s="67"/>
      <c r="AF101" s="67"/>
      <c r="AG101" s="68"/>
      <c r="AH101" s="66">
        <v>0</v>
      </c>
      <c r="AI101" s="67"/>
      <c r="AJ101" s="67"/>
      <c r="AK101" s="67"/>
      <c r="AL101" s="68"/>
      <c r="AM101" s="66">
        <f t="shared" si="8"/>
        <v>27200</v>
      </c>
      <c r="AN101" s="67"/>
      <c r="AO101" s="67"/>
      <c r="AP101" s="67"/>
      <c r="AQ101" s="68"/>
      <c r="AR101" s="66">
        <v>27200</v>
      </c>
      <c r="AS101" s="67"/>
      <c r="AT101" s="67"/>
      <c r="AU101" s="67"/>
      <c r="AV101" s="68"/>
      <c r="AW101" s="66">
        <v>0</v>
      </c>
      <c r="AX101" s="67"/>
      <c r="AY101" s="67"/>
      <c r="AZ101" s="67"/>
      <c r="BA101" s="68"/>
      <c r="BB101" s="66">
        <v>0</v>
      </c>
      <c r="BC101" s="67"/>
      <c r="BD101" s="67"/>
      <c r="BE101" s="67"/>
      <c r="BF101" s="68"/>
      <c r="BG101" s="69">
        <f t="shared" si="9"/>
        <v>27200</v>
      </c>
      <c r="BH101" s="69"/>
      <c r="BI101" s="69"/>
      <c r="BJ101" s="69"/>
      <c r="BK101" s="69"/>
    </row>
    <row r="102" spans="1:64" s="25" customFormat="1" ht="12.75" customHeight="1">
      <c r="A102" s="44">
        <v>2275</v>
      </c>
      <c r="B102" s="45"/>
      <c r="C102" s="45"/>
      <c r="D102" s="71"/>
      <c r="E102" s="36" t="s">
        <v>184</v>
      </c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8"/>
      <c r="X102" s="66">
        <v>8300</v>
      </c>
      <c r="Y102" s="67"/>
      <c r="Z102" s="67"/>
      <c r="AA102" s="67"/>
      <c r="AB102" s="68"/>
      <c r="AC102" s="66">
        <v>0</v>
      </c>
      <c r="AD102" s="67"/>
      <c r="AE102" s="67"/>
      <c r="AF102" s="67"/>
      <c r="AG102" s="68"/>
      <c r="AH102" s="66">
        <v>0</v>
      </c>
      <c r="AI102" s="67"/>
      <c r="AJ102" s="67"/>
      <c r="AK102" s="67"/>
      <c r="AL102" s="68"/>
      <c r="AM102" s="66">
        <f t="shared" si="8"/>
        <v>8300</v>
      </c>
      <c r="AN102" s="67"/>
      <c r="AO102" s="67"/>
      <c r="AP102" s="67"/>
      <c r="AQ102" s="68"/>
      <c r="AR102" s="66">
        <v>8300</v>
      </c>
      <c r="AS102" s="67"/>
      <c r="AT102" s="67"/>
      <c r="AU102" s="67"/>
      <c r="AV102" s="68"/>
      <c r="AW102" s="66">
        <v>0</v>
      </c>
      <c r="AX102" s="67"/>
      <c r="AY102" s="67"/>
      <c r="AZ102" s="67"/>
      <c r="BA102" s="68"/>
      <c r="BB102" s="66">
        <v>0</v>
      </c>
      <c r="BC102" s="67"/>
      <c r="BD102" s="67"/>
      <c r="BE102" s="67"/>
      <c r="BF102" s="68"/>
      <c r="BG102" s="69">
        <f t="shared" si="9"/>
        <v>8300</v>
      </c>
      <c r="BH102" s="69"/>
      <c r="BI102" s="69"/>
      <c r="BJ102" s="69"/>
      <c r="BK102" s="69"/>
    </row>
    <row r="103" spans="1:64" s="25" customFormat="1" ht="25.5" customHeight="1">
      <c r="A103" s="44">
        <v>2282</v>
      </c>
      <c r="B103" s="45"/>
      <c r="C103" s="45"/>
      <c r="D103" s="71"/>
      <c r="E103" s="36" t="s">
        <v>185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8"/>
      <c r="X103" s="66">
        <v>0</v>
      </c>
      <c r="Y103" s="67"/>
      <c r="Z103" s="67"/>
      <c r="AA103" s="67"/>
      <c r="AB103" s="68"/>
      <c r="AC103" s="66">
        <v>27000</v>
      </c>
      <c r="AD103" s="67"/>
      <c r="AE103" s="67"/>
      <c r="AF103" s="67"/>
      <c r="AG103" s="68"/>
      <c r="AH103" s="66">
        <v>0</v>
      </c>
      <c r="AI103" s="67"/>
      <c r="AJ103" s="67"/>
      <c r="AK103" s="67"/>
      <c r="AL103" s="68"/>
      <c r="AM103" s="66">
        <f t="shared" si="8"/>
        <v>27000</v>
      </c>
      <c r="AN103" s="67"/>
      <c r="AO103" s="67"/>
      <c r="AP103" s="67"/>
      <c r="AQ103" s="68"/>
      <c r="AR103" s="66">
        <v>0</v>
      </c>
      <c r="AS103" s="67"/>
      <c r="AT103" s="67"/>
      <c r="AU103" s="67"/>
      <c r="AV103" s="68"/>
      <c r="AW103" s="66">
        <v>62000</v>
      </c>
      <c r="AX103" s="67"/>
      <c r="AY103" s="67"/>
      <c r="AZ103" s="67"/>
      <c r="BA103" s="68"/>
      <c r="BB103" s="66">
        <v>0</v>
      </c>
      <c r="BC103" s="67"/>
      <c r="BD103" s="67"/>
      <c r="BE103" s="67"/>
      <c r="BF103" s="68"/>
      <c r="BG103" s="69">
        <f t="shared" si="9"/>
        <v>62000</v>
      </c>
      <c r="BH103" s="69"/>
      <c r="BI103" s="69"/>
      <c r="BJ103" s="69"/>
      <c r="BK103" s="69"/>
    </row>
    <row r="104" spans="1:64" s="25" customFormat="1" ht="12.75" customHeight="1">
      <c r="A104" s="44">
        <v>2800</v>
      </c>
      <c r="B104" s="45"/>
      <c r="C104" s="45"/>
      <c r="D104" s="71"/>
      <c r="E104" s="36" t="s">
        <v>332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8"/>
      <c r="X104" s="66">
        <v>0</v>
      </c>
      <c r="Y104" s="67"/>
      <c r="Z104" s="67"/>
      <c r="AA104" s="67"/>
      <c r="AB104" s="68"/>
      <c r="AC104" s="66">
        <v>0</v>
      </c>
      <c r="AD104" s="67"/>
      <c r="AE104" s="67"/>
      <c r="AF104" s="67"/>
      <c r="AG104" s="68"/>
      <c r="AH104" s="66">
        <v>0</v>
      </c>
      <c r="AI104" s="67"/>
      <c r="AJ104" s="67"/>
      <c r="AK104" s="67"/>
      <c r="AL104" s="68"/>
      <c r="AM104" s="66">
        <f t="shared" si="8"/>
        <v>0</v>
      </c>
      <c r="AN104" s="67"/>
      <c r="AO104" s="67"/>
      <c r="AP104" s="67"/>
      <c r="AQ104" s="68"/>
      <c r="AR104" s="66">
        <v>0</v>
      </c>
      <c r="AS104" s="67"/>
      <c r="AT104" s="67"/>
      <c r="AU104" s="67"/>
      <c r="AV104" s="68"/>
      <c r="AW104" s="66">
        <v>0</v>
      </c>
      <c r="AX104" s="67"/>
      <c r="AY104" s="67"/>
      <c r="AZ104" s="67"/>
      <c r="BA104" s="68"/>
      <c r="BB104" s="66">
        <v>0</v>
      </c>
      <c r="BC104" s="67"/>
      <c r="BD104" s="67"/>
      <c r="BE104" s="67"/>
      <c r="BF104" s="68"/>
      <c r="BG104" s="69">
        <f t="shared" si="9"/>
        <v>0</v>
      </c>
      <c r="BH104" s="69"/>
      <c r="BI104" s="69"/>
      <c r="BJ104" s="69"/>
      <c r="BK104" s="69"/>
    </row>
    <row r="105" spans="1:64" s="25" customFormat="1" ht="25.5" customHeight="1">
      <c r="A105" s="44">
        <v>3110</v>
      </c>
      <c r="B105" s="45"/>
      <c r="C105" s="45"/>
      <c r="D105" s="71"/>
      <c r="E105" s="36" t="s">
        <v>186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8"/>
      <c r="X105" s="66">
        <v>0</v>
      </c>
      <c r="Y105" s="67"/>
      <c r="Z105" s="67"/>
      <c r="AA105" s="67"/>
      <c r="AB105" s="68"/>
      <c r="AC105" s="66">
        <v>170000</v>
      </c>
      <c r="AD105" s="67"/>
      <c r="AE105" s="67"/>
      <c r="AF105" s="67"/>
      <c r="AG105" s="68"/>
      <c r="AH105" s="66">
        <v>170000</v>
      </c>
      <c r="AI105" s="67"/>
      <c r="AJ105" s="67"/>
      <c r="AK105" s="67"/>
      <c r="AL105" s="68"/>
      <c r="AM105" s="66">
        <f t="shared" si="8"/>
        <v>170000</v>
      </c>
      <c r="AN105" s="67"/>
      <c r="AO105" s="67"/>
      <c r="AP105" s="67"/>
      <c r="AQ105" s="68"/>
      <c r="AR105" s="66">
        <v>0</v>
      </c>
      <c r="AS105" s="67"/>
      <c r="AT105" s="67"/>
      <c r="AU105" s="67"/>
      <c r="AV105" s="68"/>
      <c r="AW105" s="66">
        <v>183000</v>
      </c>
      <c r="AX105" s="67"/>
      <c r="AY105" s="67"/>
      <c r="AZ105" s="67"/>
      <c r="BA105" s="68"/>
      <c r="BB105" s="66">
        <v>183000</v>
      </c>
      <c r="BC105" s="67"/>
      <c r="BD105" s="67"/>
      <c r="BE105" s="67"/>
      <c r="BF105" s="68"/>
      <c r="BG105" s="69">
        <f t="shared" si="9"/>
        <v>183000</v>
      </c>
      <c r="BH105" s="69"/>
      <c r="BI105" s="69"/>
      <c r="BJ105" s="69"/>
      <c r="BK105" s="69"/>
    </row>
    <row r="106" spans="1:64" s="26" customFormat="1" ht="12.75" customHeight="1">
      <c r="A106" s="46"/>
      <c r="B106" s="47"/>
      <c r="C106" s="47"/>
      <c r="D106" s="70"/>
      <c r="E106" s="31" t="s">
        <v>147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3"/>
      <c r="X106" s="62">
        <v>18539500</v>
      </c>
      <c r="Y106" s="63"/>
      <c r="Z106" s="63"/>
      <c r="AA106" s="63"/>
      <c r="AB106" s="64"/>
      <c r="AC106" s="62">
        <v>680000</v>
      </c>
      <c r="AD106" s="63"/>
      <c r="AE106" s="63"/>
      <c r="AF106" s="63"/>
      <c r="AG106" s="64"/>
      <c r="AH106" s="62">
        <v>170000</v>
      </c>
      <c r="AI106" s="63"/>
      <c r="AJ106" s="63"/>
      <c r="AK106" s="63"/>
      <c r="AL106" s="64"/>
      <c r="AM106" s="62">
        <f t="shared" si="8"/>
        <v>19219500</v>
      </c>
      <c r="AN106" s="63"/>
      <c r="AO106" s="63"/>
      <c r="AP106" s="63"/>
      <c r="AQ106" s="64"/>
      <c r="AR106" s="62">
        <v>19775400</v>
      </c>
      <c r="AS106" s="63"/>
      <c r="AT106" s="63"/>
      <c r="AU106" s="63"/>
      <c r="AV106" s="64"/>
      <c r="AW106" s="62">
        <v>693000</v>
      </c>
      <c r="AX106" s="63"/>
      <c r="AY106" s="63"/>
      <c r="AZ106" s="63"/>
      <c r="BA106" s="64"/>
      <c r="BB106" s="62">
        <v>183000</v>
      </c>
      <c r="BC106" s="63"/>
      <c r="BD106" s="63"/>
      <c r="BE106" s="63"/>
      <c r="BF106" s="64"/>
      <c r="BG106" s="65">
        <f t="shared" si="9"/>
        <v>20468400</v>
      </c>
      <c r="BH106" s="65"/>
      <c r="BI106" s="65"/>
      <c r="BJ106" s="65"/>
      <c r="BK106" s="65"/>
    </row>
    <row r="108" spans="1:64" ht="14.25" customHeight="1">
      <c r="A108" s="81" t="s">
        <v>287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</row>
    <row r="109" spans="1:64" ht="15" customHeight="1">
      <c r="A109" s="96" t="s">
        <v>258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</row>
    <row r="110" spans="1:64" ht="23.1" customHeight="1">
      <c r="A110" s="122" t="s">
        <v>119</v>
      </c>
      <c r="B110" s="123"/>
      <c r="C110" s="123"/>
      <c r="D110" s="123"/>
      <c r="E110" s="124"/>
      <c r="F110" s="98" t="s">
        <v>19</v>
      </c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100"/>
      <c r="X110" s="54" t="s">
        <v>280</v>
      </c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93" t="s">
        <v>285</v>
      </c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5"/>
    </row>
    <row r="111" spans="1:64" ht="53.25" customHeight="1">
      <c r="A111" s="125"/>
      <c r="B111" s="126"/>
      <c r="C111" s="126"/>
      <c r="D111" s="126"/>
      <c r="E111" s="127"/>
      <c r="F111" s="101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3"/>
      <c r="X111" s="93" t="s">
        <v>4</v>
      </c>
      <c r="Y111" s="94"/>
      <c r="Z111" s="94"/>
      <c r="AA111" s="94"/>
      <c r="AB111" s="95"/>
      <c r="AC111" s="93" t="s">
        <v>3</v>
      </c>
      <c r="AD111" s="94"/>
      <c r="AE111" s="94"/>
      <c r="AF111" s="94"/>
      <c r="AG111" s="95"/>
      <c r="AH111" s="116" t="s">
        <v>116</v>
      </c>
      <c r="AI111" s="117"/>
      <c r="AJ111" s="117"/>
      <c r="AK111" s="117"/>
      <c r="AL111" s="118"/>
      <c r="AM111" s="93" t="s">
        <v>5</v>
      </c>
      <c r="AN111" s="94"/>
      <c r="AO111" s="94"/>
      <c r="AP111" s="94"/>
      <c r="AQ111" s="95"/>
      <c r="AR111" s="93" t="s">
        <v>4</v>
      </c>
      <c r="AS111" s="94"/>
      <c r="AT111" s="94"/>
      <c r="AU111" s="94"/>
      <c r="AV111" s="95"/>
      <c r="AW111" s="93" t="s">
        <v>3</v>
      </c>
      <c r="AX111" s="94"/>
      <c r="AY111" s="94"/>
      <c r="AZ111" s="94"/>
      <c r="BA111" s="95"/>
      <c r="BB111" s="86" t="s">
        <v>116</v>
      </c>
      <c r="BC111" s="86"/>
      <c r="BD111" s="86"/>
      <c r="BE111" s="86"/>
      <c r="BF111" s="86"/>
      <c r="BG111" s="93" t="s">
        <v>96</v>
      </c>
      <c r="BH111" s="94"/>
      <c r="BI111" s="94"/>
      <c r="BJ111" s="94"/>
      <c r="BK111" s="95"/>
    </row>
    <row r="112" spans="1:64" ht="15" customHeight="1">
      <c r="A112" s="93">
        <v>1</v>
      </c>
      <c r="B112" s="94"/>
      <c r="C112" s="94"/>
      <c r="D112" s="94"/>
      <c r="E112" s="95"/>
      <c r="F112" s="93">
        <v>2</v>
      </c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5"/>
      <c r="X112" s="93">
        <v>3</v>
      </c>
      <c r="Y112" s="94"/>
      <c r="Z112" s="94"/>
      <c r="AA112" s="94"/>
      <c r="AB112" s="95"/>
      <c r="AC112" s="93">
        <v>4</v>
      </c>
      <c r="AD112" s="94"/>
      <c r="AE112" s="94"/>
      <c r="AF112" s="94"/>
      <c r="AG112" s="95"/>
      <c r="AH112" s="93">
        <v>5</v>
      </c>
      <c r="AI112" s="94"/>
      <c r="AJ112" s="94"/>
      <c r="AK112" s="94"/>
      <c r="AL112" s="95"/>
      <c r="AM112" s="93">
        <v>6</v>
      </c>
      <c r="AN112" s="94"/>
      <c r="AO112" s="94"/>
      <c r="AP112" s="94"/>
      <c r="AQ112" s="95"/>
      <c r="AR112" s="93">
        <v>7</v>
      </c>
      <c r="AS112" s="94"/>
      <c r="AT112" s="94"/>
      <c r="AU112" s="94"/>
      <c r="AV112" s="95"/>
      <c r="AW112" s="93">
        <v>8</v>
      </c>
      <c r="AX112" s="94"/>
      <c r="AY112" s="94"/>
      <c r="AZ112" s="94"/>
      <c r="BA112" s="95"/>
      <c r="BB112" s="93">
        <v>9</v>
      </c>
      <c r="BC112" s="94"/>
      <c r="BD112" s="94"/>
      <c r="BE112" s="94"/>
      <c r="BF112" s="95"/>
      <c r="BG112" s="93">
        <v>10</v>
      </c>
      <c r="BH112" s="94"/>
      <c r="BI112" s="94"/>
      <c r="BJ112" s="94"/>
      <c r="BK112" s="95"/>
    </row>
    <row r="113" spans="1:79" s="1" customFormat="1" ht="15" hidden="1" customHeight="1">
      <c r="A113" s="107" t="s">
        <v>64</v>
      </c>
      <c r="B113" s="108"/>
      <c r="C113" s="108"/>
      <c r="D113" s="108"/>
      <c r="E113" s="109"/>
      <c r="F113" s="107" t="s">
        <v>57</v>
      </c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9"/>
      <c r="X113" s="107" t="s">
        <v>60</v>
      </c>
      <c r="Y113" s="108"/>
      <c r="Z113" s="108"/>
      <c r="AA113" s="108"/>
      <c r="AB113" s="109"/>
      <c r="AC113" s="107" t="s">
        <v>61</v>
      </c>
      <c r="AD113" s="108"/>
      <c r="AE113" s="108"/>
      <c r="AF113" s="108"/>
      <c r="AG113" s="109"/>
      <c r="AH113" s="107" t="s">
        <v>94</v>
      </c>
      <c r="AI113" s="108"/>
      <c r="AJ113" s="108"/>
      <c r="AK113" s="108"/>
      <c r="AL113" s="109"/>
      <c r="AM113" s="113" t="s">
        <v>171</v>
      </c>
      <c r="AN113" s="114"/>
      <c r="AO113" s="114"/>
      <c r="AP113" s="114"/>
      <c r="AQ113" s="115"/>
      <c r="AR113" s="107" t="s">
        <v>62</v>
      </c>
      <c r="AS113" s="108"/>
      <c r="AT113" s="108"/>
      <c r="AU113" s="108"/>
      <c r="AV113" s="109"/>
      <c r="AW113" s="107" t="s">
        <v>63</v>
      </c>
      <c r="AX113" s="108"/>
      <c r="AY113" s="108"/>
      <c r="AZ113" s="108"/>
      <c r="BA113" s="109"/>
      <c r="BB113" s="107" t="s">
        <v>95</v>
      </c>
      <c r="BC113" s="108"/>
      <c r="BD113" s="108"/>
      <c r="BE113" s="108"/>
      <c r="BF113" s="109"/>
      <c r="BG113" s="113" t="s">
        <v>171</v>
      </c>
      <c r="BH113" s="114"/>
      <c r="BI113" s="114"/>
      <c r="BJ113" s="114"/>
      <c r="BK113" s="115"/>
      <c r="CA113" t="s">
        <v>31</v>
      </c>
    </row>
    <row r="114" spans="1:79" s="26" customFormat="1" ht="12.75" customHeight="1">
      <c r="A114" s="46"/>
      <c r="B114" s="47"/>
      <c r="C114" s="47"/>
      <c r="D114" s="47"/>
      <c r="E114" s="70"/>
      <c r="F114" s="46" t="s">
        <v>147</v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70"/>
      <c r="X114" s="119"/>
      <c r="Y114" s="120"/>
      <c r="Z114" s="120"/>
      <c r="AA114" s="120"/>
      <c r="AB114" s="121"/>
      <c r="AC114" s="119"/>
      <c r="AD114" s="120"/>
      <c r="AE114" s="120"/>
      <c r="AF114" s="120"/>
      <c r="AG114" s="121"/>
      <c r="AH114" s="65"/>
      <c r="AI114" s="65"/>
      <c r="AJ114" s="65"/>
      <c r="AK114" s="65"/>
      <c r="AL114" s="65"/>
      <c r="AM114" s="65">
        <f>IF(ISNUMBER(X114),X114,0)+IF(ISNUMBER(AC114),AC114,0)</f>
        <v>0</v>
      </c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>
        <f>IF(ISNUMBER(AR114),AR114,0)+IF(ISNUMBER(AW114),AW114,0)</f>
        <v>0</v>
      </c>
      <c r="BH114" s="65"/>
      <c r="BI114" s="65"/>
      <c r="BJ114" s="65"/>
      <c r="BK114" s="65"/>
      <c r="CA114" s="26" t="s">
        <v>32</v>
      </c>
    </row>
    <row r="117" spans="1:79" ht="14.25" customHeight="1">
      <c r="A117" s="81" t="s">
        <v>120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</row>
    <row r="118" spans="1:79" ht="14.25" customHeight="1">
      <c r="A118" s="81" t="s">
        <v>272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</row>
    <row r="119" spans="1:79" ht="15" customHeight="1">
      <c r="A119" s="96" t="s">
        <v>258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</row>
    <row r="120" spans="1:79" ht="23.1" customHeight="1">
      <c r="A120" s="98" t="s">
        <v>6</v>
      </c>
      <c r="B120" s="99"/>
      <c r="C120" s="99"/>
      <c r="D120" s="98" t="s">
        <v>121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100"/>
      <c r="U120" s="93" t="s">
        <v>259</v>
      </c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5"/>
      <c r="AN120" s="93" t="s">
        <v>262</v>
      </c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5"/>
      <c r="BG120" s="54" t="s">
        <v>269</v>
      </c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</row>
    <row r="121" spans="1:79" ht="52.5" customHeight="1">
      <c r="A121" s="101"/>
      <c r="B121" s="102"/>
      <c r="C121" s="102"/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3"/>
      <c r="U121" s="93" t="s">
        <v>4</v>
      </c>
      <c r="V121" s="94"/>
      <c r="W121" s="94"/>
      <c r="X121" s="94"/>
      <c r="Y121" s="95"/>
      <c r="Z121" s="93" t="s">
        <v>3</v>
      </c>
      <c r="AA121" s="94"/>
      <c r="AB121" s="94"/>
      <c r="AC121" s="94"/>
      <c r="AD121" s="95"/>
      <c r="AE121" s="116" t="s">
        <v>116</v>
      </c>
      <c r="AF121" s="117"/>
      <c r="AG121" s="117"/>
      <c r="AH121" s="118"/>
      <c r="AI121" s="93" t="s">
        <v>5</v>
      </c>
      <c r="AJ121" s="94"/>
      <c r="AK121" s="94"/>
      <c r="AL121" s="94"/>
      <c r="AM121" s="95"/>
      <c r="AN121" s="93" t="s">
        <v>4</v>
      </c>
      <c r="AO121" s="94"/>
      <c r="AP121" s="94"/>
      <c r="AQ121" s="94"/>
      <c r="AR121" s="95"/>
      <c r="AS121" s="93" t="s">
        <v>3</v>
      </c>
      <c r="AT121" s="94"/>
      <c r="AU121" s="94"/>
      <c r="AV121" s="94"/>
      <c r="AW121" s="95"/>
      <c r="AX121" s="116" t="s">
        <v>116</v>
      </c>
      <c r="AY121" s="117"/>
      <c r="AZ121" s="117"/>
      <c r="BA121" s="118"/>
      <c r="BB121" s="93" t="s">
        <v>96</v>
      </c>
      <c r="BC121" s="94"/>
      <c r="BD121" s="94"/>
      <c r="BE121" s="94"/>
      <c r="BF121" s="95"/>
      <c r="BG121" s="93" t="s">
        <v>4</v>
      </c>
      <c r="BH121" s="94"/>
      <c r="BI121" s="94"/>
      <c r="BJ121" s="94"/>
      <c r="BK121" s="95"/>
      <c r="BL121" s="54" t="s">
        <v>3</v>
      </c>
      <c r="BM121" s="54"/>
      <c r="BN121" s="54"/>
      <c r="BO121" s="54"/>
      <c r="BP121" s="54"/>
      <c r="BQ121" s="86" t="s">
        <v>116</v>
      </c>
      <c r="BR121" s="86"/>
      <c r="BS121" s="86"/>
      <c r="BT121" s="86"/>
      <c r="BU121" s="93" t="s">
        <v>97</v>
      </c>
      <c r="BV121" s="94"/>
      <c r="BW121" s="94"/>
      <c r="BX121" s="94"/>
      <c r="BY121" s="95"/>
    </row>
    <row r="122" spans="1:79" ht="15" customHeight="1">
      <c r="A122" s="93">
        <v>1</v>
      </c>
      <c r="B122" s="94"/>
      <c r="C122" s="94"/>
      <c r="D122" s="93">
        <v>2</v>
      </c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5"/>
      <c r="U122" s="93">
        <v>3</v>
      </c>
      <c r="V122" s="94"/>
      <c r="W122" s="94"/>
      <c r="X122" s="94"/>
      <c r="Y122" s="95"/>
      <c r="Z122" s="93">
        <v>4</v>
      </c>
      <c r="AA122" s="94"/>
      <c r="AB122" s="94"/>
      <c r="AC122" s="94"/>
      <c r="AD122" s="95"/>
      <c r="AE122" s="93">
        <v>5</v>
      </c>
      <c r="AF122" s="94"/>
      <c r="AG122" s="94"/>
      <c r="AH122" s="95"/>
      <c r="AI122" s="93">
        <v>6</v>
      </c>
      <c r="AJ122" s="94"/>
      <c r="AK122" s="94"/>
      <c r="AL122" s="94"/>
      <c r="AM122" s="95"/>
      <c r="AN122" s="93">
        <v>7</v>
      </c>
      <c r="AO122" s="94"/>
      <c r="AP122" s="94"/>
      <c r="AQ122" s="94"/>
      <c r="AR122" s="95"/>
      <c r="AS122" s="93">
        <v>8</v>
      </c>
      <c r="AT122" s="94"/>
      <c r="AU122" s="94"/>
      <c r="AV122" s="94"/>
      <c r="AW122" s="95"/>
      <c r="AX122" s="54">
        <v>9</v>
      </c>
      <c r="AY122" s="54"/>
      <c r="AZ122" s="54"/>
      <c r="BA122" s="54"/>
      <c r="BB122" s="93">
        <v>10</v>
      </c>
      <c r="BC122" s="94"/>
      <c r="BD122" s="94"/>
      <c r="BE122" s="94"/>
      <c r="BF122" s="95"/>
      <c r="BG122" s="93">
        <v>11</v>
      </c>
      <c r="BH122" s="94"/>
      <c r="BI122" s="94"/>
      <c r="BJ122" s="94"/>
      <c r="BK122" s="95"/>
      <c r="BL122" s="54">
        <v>12</v>
      </c>
      <c r="BM122" s="54"/>
      <c r="BN122" s="54"/>
      <c r="BO122" s="54"/>
      <c r="BP122" s="54"/>
      <c r="BQ122" s="93">
        <v>13</v>
      </c>
      <c r="BR122" s="94"/>
      <c r="BS122" s="94"/>
      <c r="BT122" s="95"/>
      <c r="BU122" s="93">
        <v>14</v>
      </c>
      <c r="BV122" s="94"/>
      <c r="BW122" s="94"/>
      <c r="BX122" s="94"/>
      <c r="BY122" s="95"/>
    </row>
    <row r="123" spans="1:79" s="1" customFormat="1" ht="14.25" hidden="1" customHeight="1">
      <c r="A123" s="107" t="s">
        <v>69</v>
      </c>
      <c r="B123" s="108"/>
      <c r="C123" s="108"/>
      <c r="D123" s="107" t="s">
        <v>57</v>
      </c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9"/>
      <c r="U123" s="84" t="s">
        <v>65</v>
      </c>
      <c r="V123" s="84"/>
      <c r="W123" s="84"/>
      <c r="X123" s="84"/>
      <c r="Y123" s="84"/>
      <c r="Z123" s="84" t="s">
        <v>66</v>
      </c>
      <c r="AA123" s="84"/>
      <c r="AB123" s="84"/>
      <c r="AC123" s="84"/>
      <c r="AD123" s="84"/>
      <c r="AE123" s="84" t="s">
        <v>91</v>
      </c>
      <c r="AF123" s="84"/>
      <c r="AG123" s="84"/>
      <c r="AH123" s="84"/>
      <c r="AI123" s="104" t="s">
        <v>170</v>
      </c>
      <c r="AJ123" s="104"/>
      <c r="AK123" s="104"/>
      <c r="AL123" s="104"/>
      <c r="AM123" s="104"/>
      <c r="AN123" s="84" t="s">
        <v>67</v>
      </c>
      <c r="AO123" s="84"/>
      <c r="AP123" s="84"/>
      <c r="AQ123" s="84"/>
      <c r="AR123" s="84"/>
      <c r="AS123" s="84" t="s">
        <v>68</v>
      </c>
      <c r="AT123" s="84"/>
      <c r="AU123" s="84"/>
      <c r="AV123" s="84"/>
      <c r="AW123" s="84"/>
      <c r="AX123" s="84" t="s">
        <v>92</v>
      </c>
      <c r="AY123" s="84"/>
      <c r="AZ123" s="84"/>
      <c r="BA123" s="84"/>
      <c r="BB123" s="104" t="s">
        <v>170</v>
      </c>
      <c r="BC123" s="104"/>
      <c r="BD123" s="104"/>
      <c r="BE123" s="104"/>
      <c r="BF123" s="104"/>
      <c r="BG123" s="84" t="s">
        <v>58</v>
      </c>
      <c r="BH123" s="84"/>
      <c r="BI123" s="84"/>
      <c r="BJ123" s="84"/>
      <c r="BK123" s="84"/>
      <c r="BL123" s="84" t="s">
        <v>59</v>
      </c>
      <c r="BM123" s="84"/>
      <c r="BN123" s="84"/>
      <c r="BO123" s="84"/>
      <c r="BP123" s="84"/>
      <c r="BQ123" s="84" t="s">
        <v>93</v>
      </c>
      <c r="BR123" s="84"/>
      <c r="BS123" s="84"/>
      <c r="BT123" s="84"/>
      <c r="BU123" s="104" t="s">
        <v>170</v>
      </c>
      <c r="BV123" s="104"/>
      <c r="BW123" s="104"/>
      <c r="BX123" s="104"/>
      <c r="BY123" s="104"/>
      <c r="CA123" t="s">
        <v>33</v>
      </c>
    </row>
    <row r="124" spans="1:79" s="25" customFormat="1" ht="38.25" customHeight="1">
      <c r="A124" s="44">
        <v>1</v>
      </c>
      <c r="B124" s="45"/>
      <c r="C124" s="45"/>
      <c r="D124" s="36" t="s">
        <v>333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8"/>
      <c r="U124" s="66">
        <v>12445104</v>
      </c>
      <c r="V124" s="67"/>
      <c r="W124" s="67"/>
      <c r="X124" s="67"/>
      <c r="Y124" s="68"/>
      <c r="Z124" s="66">
        <v>812093</v>
      </c>
      <c r="AA124" s="67"/>
      <c r="AB124" s="67"/>
      <c r="AC124" s="67"/>
      <c r="AD124" s="68"/>
      <c r="AE124" s="66">
        <v>0</v>
      </c>
      <c r="AF124" s="67"/>
      <c r="AG124" s="67"/>
      <c r="AH124" s="68"/>
      <c r="AI124" s="66">
        <f>IF(ISNUMBER(U124),U124,0)+IF(ISNUMBER(Z124),Z124,0)</f>
        <v>13257197</v>
      </c>
      <c r="AJ124" s="67"/>
      <c r="AK124" s="67"/>
      <c r="AL124" s="67"/>
      <c r="AM124" s="68"/>
      <c r="AN124" s="66">
        <v>14186598</v>
      </c>
      <c r="AO124" s="67"/>
      <c r="AP124" s="67"/>
      <c r="AQ124" s="67"/>
      <c r="AR124" s="68"/>
      <c r="AS124" s="66">
        <v>510000</v>
      </c>
      <c r="AT124" s="67"/>
      <c r="AU124" s="67"/>
      <c r="AV124" s="67"/>
      <c r="AW124" s="68"/>
      <c r="AX124" s="66">
        <v>0</v>
      </c>
      <c r="AY124" s="67"/>
      <c r="AZ124" s="67"/>
      <c r="BA124" s="68"/>
      <c r="BB124" s="66">
        <f>IF(ISNUMBER(AN124),AN124,0)+IF(ISNUMBER(AS124),AS124,0)</f>
        <v>14696598</v>
      </c>
      <c r="BC124" s="67"/>
      <c r="BD124" s="67"/>
      <c r="BE124" s="67"/>
      <c r="BF124" s="68"/>
      <c r="BG124" s="66">
        <v>17384600</v>
      </c>
      <c r="BH124" s="67"/>
      <c r="BI124" s="67"/>
      <c r="BJ124" s="67"/>
      <c r="BK124" s="68"/>
      <c r="BL124" s="66">
        <v>510000</v>
      </c>
      <c r="BM124" s="67"/>
      <c r="BN124" s="67"/>
      <c r="BO124" s="67"/>
      <c r="BP124" s="68"/>
      <c r="BQ124" s="66">
        <v>0</v>
      </c>
      <c r="BR124" s="67"/>
      <c r="BS124" s="67"/>
      <c r="BT124" s="68"/>
      <c r="BU124" s="66">
        <f>IF(ISNUMBER(BG124),BG124,0)+IF(ISNUMBER(BL124),BL124,0)</f>
        <v>17894600</v>
      </c>
      <c r="BV124" s="67"/>
      <c r="BW124" s="67"/>
      <c r="BX124" s="67"/>
      <c r="BY124" s="68"/>
      <c r="CA124" s="25" t="s">
        <v>34</v>
      </c>
    </row>
    <row r="125" spans="1:79" s="25" customFormat="1" ht="25.5" customHeight="1">
      <c r="A125" s="44">
        <v>2</v>
      </c>
      <c r="B125" s="45"/>
      <c r="C125" s="45"/>
      <c r="D125" s="36" t="s">
        <v>188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8"/>
      <c r="U125" s="66">
        <v>152039</v>
      </c>
      <c r="V125" s="67"/>
      <c r="W125" s="67"/>
      <c r="X125" s="67"/>
      <c r="Y125" s="68"/>
      <c r="Z125" s="66">
        <v>0</v>
      </c>
      <c r="AA125" s="67"/>
      <c r="AB125" s="67"/>
      <c r="AC125" s="67"/>
      <c r="AD125" s="68"/>
      <c r="AE125" s="66">
        <v>0</v>
      </c>
      <c r="AF125" s="67"/>
      <c r="AG125" s="67"/>
      <c r="AH125" s="68"/>
      <c r="AI125" s="66">
        <f>IF(ISNUMBER(U125),U125,0)+IF(ISNUMBER(Z125),Z125,0)</f>
        <v>152039</v>
      </c>
      <c r="AJ125" s="67"/>
      <c r="AK125" s="67"/>
      <c r="AL125" s="67"/>
      <c r="AM125" s="68"/>
      <c r="AN125" s="66">
        <v>0</v>
      </c>
      <c r="AO125" s="67"/>
      <c r="AP125" s="67"/>
      <c r="AQ125" s="67"/>
      <c r="AR125" s="68"/>
      <c r="AS125" s="66">
        <v>0</v>
      </c>
      <c r="AT125" s="67"/>
      <c r="AU125" s="67"/>
      <c r="AV125" s="67"/>
      <c r="AW125" s="68"/>
      <c r="AX125" s="66">
        <v>0</v>
      </c>
      <c r="AY125" s="67"/>
      <c r="AZ125" s="67"/>
      <c r="BA125" s="68"/>
      <c r="BB125" s="66">
        <f>IF(ISNUMBER(AN125),AN125,0)+IF(ISNUMBER(AS125),AS125,0)</f>
        <v>0</v>
      </c>
      <c r="BC125" s="67"/>
      <c r="BD125" s="67"/>
      <c r="BE125" s="67"/>
      <c r="BF125" s="68"/>
      <c r="BG125" s="66">
        <v>0</v>
      </c>
      <c r="BH125" s="67"/>
      <c r="BI125" s="67"/>
      <c r="BJ125" s="67"/>
      <c r="BK125" s="68"/>
      <c r="BL125" s="66">
        <v>0</v>
      </c>
      <c r="BM125" s="67"/>
      <c r="BN125" s="67"/>
      <c r="BO125" s="67"/>
      <c r="BP125" s="68"/>
      <c r="BQ125" s="66">
        <v>0</v>
      </c>
      <c r="BR125" s="67"/>
      <c r="BS125" s="67"/>
      <c r="BT125" s="68"/>
      <c r="BU125" s="66">
        <f>IF(ISNUMBER(BG125),BG125,0)+IF(ISNUMBER(BL125),BL125,0)</f>
        <v>0</v>
      </c>
      <c r="BV125" s="67"/>
      <c r="BW125" s="67"/>
      <c r="BX125" s="67"/>
      <c r="BY125" s="68"/>
    </row>
    <row r="126" spans="1:79" s="25" customFormat="1" ht="12.75" customHeight="1">
      <c r="A126" s="44">
        <v>3</v>
      </c>
      <c r="B126" s="45"/>
      <c r="C126" s="45"/>
      <c r="D126" s="36" t="s">
        <v>189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8"/>
      <c r="U126" s="66">
        <v>0</v>
      </c>
      <c r="V126" s="67"/>
      <c r="W126" s="67"/>
      <c r="X126" s="67"/>
      <c r="Y126" s="68"/>
      <c r="Z126" s="66">
        <v>15000</v>
      </c>
      <c r="AA126" s="67"/>
      <c r="AB126" s="67"/>
      <c r="AC126" s="67"/>
      <c r="AD126" s="68"/>
      <c r="AE126" s="66">
        <v>15000</v>
      </c>
      <c r="AF126" s="67"/>
      <c r="AG126" s="67"/>
      <c r="AH126" s="68"/>
      <c r="AI126" s="66">
        <f>IF(ISNUMBER(U126),U126,0)+IF(ISNUMBER(Z126),Z126,0)</f>
        <v>15000</v>
      </c>
      <c r="AJ126" s="67"/>
      <c r="AK126" s="67"/>
      <c r="AL126" s="67"/>
      <c r="AM126" s="68"/>
      <c r="AN126" s="66">
        <v>0</v>
      </c>
      <c r="AO126" s="67"/>
      <c r="AP126" s="67"/>
      <c r="AQ126" s="67"/>
      <c r="AR126" s="68"/>
      <c r="AS126" s="66">
        <v>106000</v>
      </c>
      <c r="AT126" s="67"/>
      <c r="AU126" s="67"/>
      <c r="AV126" s="67"/>
      <c r="AW126" s="68"/>
      <c r="AX126" s="66">
        <v>106000</v>
      </c>
      <c r="AY126" s="67"/>
      <c r="AZ126" s="67"/>
      <c r="BA126" s="68"/>
      <c r="BB126" s="66">
        <f>IF(ISNUMBER(AN126),AN126,0)+IF(ISNUMBER(AS126),AS126,0)</f>
        <v>106000</v>
      </c>
      <c r="BC126" s="67"/>
      <c r="BD126" s="67"/>
      <c r="BE126" s="67"/>
      <c r="BF126" s="68"/>
      <c r="BG126" s="66">
        <v>0</v>
      </c>
      <c r="BH126" s="67"/>
      <c r="BI126" s="67"/>
      <c r="BJ126" s="67"/>
      <c r="BK126" s="68"/>
      <c r="BL126" s="66">
        <v>150000</v>
      </c>
      <c r="BM126" s="67"/>
      <c r="BN126" s="67"/>
      <c r="BO126" s="67"/>
      <c r="BP126" s="68"/>
      <c r="BQ126" s="66">
        <v>150000</v>
      </c>
      <c r="BR126" s="67"/>
      <c r="BS126" s="67"/>
      <c r="BT126" s="68"/>
      <c r="BU126" s="66">
        <f>IF(ISNUMBER(BG126),BG126,0)+IF(ISNUMBER(BL126),BL126,0)</f>
        <v>150000</v>
      </c>
      <c r="BV126" s="67"/>
      <c r="BW126" s="67"/>
      <c r="BX126" s="67"/>
      <c r="BY126" s="68"/>
    </row>
    <row r="127" spans="1:79" s="26" customFormat="1" ht="12.75" customHeight="1">
      <c r="A127" s="46"/>
      <c r="B127" s="47"/>
      <c r="C127" s="47"/>
      <c r="D127" s="31" t="s">
        <v>147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3"/>
      <c r="U127" s="62">
        <v>12597143</v>
      </c>
      <c r="V127" s="63"/>
      <c r="W127" s="63"/>
      <c r="X127" s="63"/>
      <c r="Y127" s="64"/>
      <c r="Z127" s="62">
        <v>827093</v>
      </c>
      <c r="AA127" s="63"/>
      <c r="AB127" s="63"/>
      <c r="AC127" s="63"/>
      <c r="AD127" s="64"/>
      <c r="AE127" s="62">
        <v>15000</v>
      </c>
      <c r="AF127" s="63"/>
      <c r="AG127" s="63"/>
      <c r="AH127" s="64"/>
      <c r="AI127" s="62">
        <f>IF(ISNUMBER(U127),U127,0)+IF(ISNUMBER(Z127),Z127,0)</f>
        <v>13424236</v>
      </c>
      <c r="AJ127" s="63"/>
      <c r="AK127" s="63"/>
      <c r="AL127" s="63"/>
      <c r="AM127" s="64"/>
      <c r="AN127" s="62">
        <v>14186598</v>
      </c>
      <c r="AO127" s="63"/>
      <c r="AP127" s="63"/>
      <c r="AQ127" s="63"/>
      <c r="AR127" s="64"/>
      <c r="AS127" s="62">
        <v>616000</v>
      </c>
      <c r="AT127" s="63"/>
      <c r="AU127" s="63"/>
      <c r="AV127" s="63"/>
      <c r="AW127" s="64"/>
      <c r="AX127" s="62">
        <v>106000</v>
      </c>
      <c r="AY127" s="63"/>
      <c r="AZ127" s="63"/>
      <c r="BA127" s="64"/>
      <c r="BB127" s="62">
        <f>IF(ISNUMBER(AN127),AN127,0)+IF(ISNUMBER(AS127),AS127,0)</f>
        <v>14802598</v>
      </c>
      <c r="BC127" s="63"/>
      <c r="BD127" s="63"/>
      <c r="BE127" s="63"/>
      <c r="BF127" s="64"/>
      <c r="BG127" s="62">
        <v>17384600</v>
      </c>
      <c r="BH127" s="63"/>
      <c r="BI127" s="63"/>
      <c r="BJ127" s="63"/>
      <c r="BK127" s="64"/>
      <c r="BL127" s="62">
        <v>660000</v>
      </c>
      <c r="BM127" s="63"/>
      <c r="BN127" s="63"/>
      <c r="BO127" s="63"/>
      <c r="BP127" s="64"/>
      <c r="BQ127" s="62">
        <v>150000</v>
      </c>
      <c r="BR127" s="63"/>
      <c r="BS127" s="63"/>
      <c r="BT127" s="64"/>
      <c r="BU127" s="62">
        <f>IF(ISNUMBER(BG127),BG127,0)+IF(ISNUMBER(BL127),BL127,0)</f>
        <v>18044600</v>
      </c>
      <c r="BV127" s="63"/>
      <c r="BW127" s="63"/>
      <c r="BX127" s="63"/>
      <c r="BY127" s="64"/>
    </row>
    <row r="129" spans="1:79" ht="14.25" customHeight="1">
      <c r="A129" s="81" t="s">
        <v>288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</row>
    <row r="130" spans="1:79" ht="15" customHeight="1">
      <c r="A130" s="97" t="s">
        <v>258</v>
      </c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</row>
    <row r="131" spans="1:79" ht="23.1" customHeight="1">
      <c r="A131" s="98" t="s">
        <v>6</v>
      </c>
      <c r="B131" s="99"/>
      <c r="C131" s="99"/>
      <c r="D131" s="98" t="s">
        <v>121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100"/>
      <c r="U131" s="54" t="s">
        <v>280</v>
      </c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 t="s">
        <v>285</v>
      </c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</row>
    <row r="132" spans="1:79" ht="54" customHeight="1">
      <c r="A132" s="101"/>
      <c r="B132" s="102"/>
      <c r="C132" s="102"/>
      <c r="D132" s="101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3"/>
      <c r="U132" s="93" t="s">
        <v>4</v>
      </c>
      <c r="V132" s="94"/>
      <c r="W132" s="94"/>
      <c r="X132" s="94"/>
      <c r="Y132" s="95"/>
      <c r="Z132" s="93" t="s">
        <v>3</v>
      </c>
      <c r="AA132" s="94"/>
      <c r="AB132" s="94"/>
      <c r="AC132" s="94"/>
      <c r="AD132" s="95"/>
      <c r="AE132" s="116" t="s">
        <v>116</v>
      </c>
      <c r="AF132" s="117"/>
      <c r="AG132" s="117"/>
      <c r="AH132" s="117"/>
      <c r="AI132" s="118"/>
      <c r="AJ132" s="93" t="s">
        <v>5</v>
      </c>
      <c r="AK132" s="94"/>
      <c r="AL132" s="94"/>
      <c r="AM132" s="94"/>
      <c r="AN132" s="95"/>
      <c r="AO132" s="93" t="s">
        <v>4</v>
      </c>
      <c r="AP132" s="94"/>
      <c r="AQ132" s="94"/>
      <c r="AR132" s="94"/>
      <c r="AS132" s="95"/>
      <c r="AT132" s="93" t="s">
        <v>3</v>
      </c>
      <c r="AU132" s="94"/>
      <c r="AV132" s="94"/>
      <c r="AW132" s="94"/>
      <c r="AX132" s="95"/>
      <c r="AY132" s="116" t="s">
        <v>116</v>
      </c>
      <c r="AZ132" s="117"/>
      <c r="BA132" s="117"/>
      <c r="BB132" s="117"/>
      <c r="BC132" s="118"/>
      <c r="BD132" s="54" t="s">
        <v>96</v>
      </c>
      <c r="BE132" s="54"/>
      <c r="BF132" s="54"/>
      <c r="BG132" s="54"/>
      <c r="BH132" s="54"/>
    </row>
    <row r="133" spans="1:79" ht="15" customHeight="1">
      <c r="A133" s="93" t="s">
        <v>169</v>
      </c>
      <c r="B133" s="94"/>
      <c r="C133" s="94"/>
      <c r="D133" s="93">
        <v>2</v>
      </c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5"/>
      <c r="U133" s="93">
        <v>3</v>
      </c>
      <c r="V133" s="94"/>
      <c r="W133" s="94"/>
      <c r="X133" s="94"/>
      <c r="Y133" s="95"/>
      <c r="Z133" s="93">
        <v>4</v>
      </c>
      <c r="AA133" s="94"/>
      <c r="AB133" s="94"/>
      <c r="AC133" s="94"/>
      <c r="AD133" s="95"/>
      <c r="AE133" s="93">
        <v>5</v>
      </c>
      <c r="AF133" s="94"/>
      <c r="AG133" s="94"/>
      <c r="AH133" s="94"/>
      <c r="AI133" s="95"/>
      <c r="AJ133" s="93">
        <v>6</v>
      </c>
      <c r="AK133" s="94"/>
      <c r="AL133" s="94"/>
      <c r="AM133" s="94"/>
      <c r="AN133" s="95"/>
      <c r="AO133" s="93">
        <v>7</v>
      </c>
      <c r="AP133" s="94"/>
      <c r="AQ133" s="94"/>
      <c r="AR133" s="94"/>
      <c r="AS133" s="95"/>
      <c r="AT133" s="93">
        <v>8</v>
      </c>
      <c r="AU133" s="94"/>
      <c r="AV133" s="94"/>
      <c r="AW133" s="94"/>
      <c r="AX133" s="95"/>
      <c r="AY133" s="93">
        <v>9</v>
      </c>
      <c r="AZ133" s="94"/>
      <c r="BA133" s="94"/>
      <c r="BB133" s="94"/>
      <c r="BC133" s="95"/>
      <c r="BD133" s="93">
        <v>10</v>
      </c>
      <c r="BE133" s="94"/>
      <c r="BF133" s="94"/>
      <c r="BG133" s="94"/>
      <c r="BH133" s="95"/>
    </row>
    <row r="134" spans="1:79" s="1" customFormat="1" ht="12.75" hidden="1" customHeight="1">
      <c r="A134" s="107" t="s">
        <v>69</v>
      </c>
      <c r="B134" s="108"/>
      <c r="C134" s="108"/>
      <c r="D134" s="107" t="s">
        <v>57</v>
      </c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9"/>
      <c r="U134" s="107" t="s">
        <v>60</v>
      </c>
      <c r="V134" s="108"/>
      <c r="W134" s="108"/>
      <c r="X134" s="108"/>
      <c r="Y134" s="109"/>
      <c r="Z134" s="107" t="s">
        <v>61</v>
      </c>
      <c r="AA134" s="108"/>
      <c r="AB134" s="108"/>
      <c r="AC134" s="108"/>
      <c r="AD134" s="109"/>
      <c r="AE134" s="107" t="s">
        <v>94</v>
      </c>
      <c r="AF134" s="108"/>
      <c r="AG134" s="108"/>
      <c r="AH134" s="108"/>
      <c r="AI134" s="109"/>
      <c r="AJ134" s="113" t="s">
        <v>171</v>
      </c>
      <c r="AK134" s="114"/>
      <c r="AL134" s="114"/>
      <c r="AM134" s="114"/>
      <c r="AN134" s="115"/>
      <c r="AO134" s="107" t="s">
        <v>62</v>
      </c>
      <c r="AP134" s="108"/>
      <c r="AQ134" s="108"/>
      <c r="AR134" s="108"/>
      <c r="AS134" s="109"/>
      <c r="AT134" s="107" t="s">
        <v>63</v>
      </c>
      <c r="AU134" s="108"/>
      <c r="AV134" s="108"/>
      <c r="AW134" s="108"/>
      <c r="AX134" s="109"/>
      <c r="AY134" s="107" t="s">
        <v>95</v>
      </c>
      <c r="AZ134" s="108"/>
      <c r="BA134" s="108"/>
      <c r="BB134" s="108"/>
      <c r="BC134" s="109"/>
      <c r="BD134" s="104" t="s">
        <v>171</v>
      </c>
      <c r="BE134" s="104"/>
      <c r="BF134" s="104"/>
      <c r="BG134" s="104"/>
      <c r="BH134" s="104"/>
      <c r="CA134" s="1" t="s">
        <v>35</v>
      </c>
    </row>
    <row r="135" spans="1:79" s="25" customFormat="1" ht="38.25" customHeight="1">
      <c r="A135" s="44">
        <v>1</v>
      </c>
      <c r="B135" s="45"/>
      <c r="C135" s="45"/>
      <c r="D135" s="36" t="s">
        <v>333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8"/>
      <c r="U135" s="66">
        <v>18539500</v>
      </c>
      <c r="V135" s="67"/>
      <c r="W135" s="67"/>
      <c r="X135" s="67"/>
      <c r="Y135" s="68"/>
      <c r="Z135" s="66">
        <v>510000</v>
      </c>
      <c r="AA135" s="67"/>
      <c r="AB135" s="67"/>
      <c r="AC135" s="67"/>
      <c r="AD135" s="68"/>
      <c r="AE135" s="69">
        <v>0</v>
      </c>
      <c r="AF135" s="69"/>
      <c r="AG135" s="69"/>
      <c r="AH135" s="69"/>
      <c r="AI135" s="69"/>
      <c r="AJ135" s="35">
        <f>IF(ISNUMBER(U135),U135,0)+IF(ISNUMBER(Z135),Z135,0)</f>
        <v>19049500</v>
      </c>
      <c r="AK135" s="35"/>
      <c r="AL135" s="35"/>
      <c r="AM135" s="35"/>
      <c r="AN135" s="35"/>
      <c r="AO135" s="69">
        <v>19775400</v>
      </c>
      <c r="AP135" s="69"/>
      <c r="AQ135" s="69"/>
      <c r="AR135" s="69"/>
      <c r="AS135" s="69"/>
      <c r="AT135" s="35">
        <v>510000</v>
      </c>
      <c r="AU135" s="35"/>
      <c r="AV135" s="35"/>
      <c r="AW135" s="35"/>
      <c r="AX135" s="35"/>
      <c r="AY135" s="69">
        <v>0</v>
      </c>
      <c r="AZ135" s="69"/>
      <c r="BA135" s="69"/>
      <c r="BB135" s="69"/>
      <c r="BC135" s="69"/>
      <c r="BD135" s="35">
        <f>IF(ISNUMBER(AO135),AO135,0)+IF(ISNUMBER(AT135),AT135,0)</f>
        <v>20285400</v>
      </c>
      <c r="BE135" s="35"/>
      <c r="BF135" s="35"/>
      <c r="BG135" s="35"/>
      <c r="BH135" s="35"/>
      <c r="CA135" s="25" t="s">
        <v>36</v>
      </c>
    </row>
    <row r="136" spans="1:79" s="25" customFormat="1" ht="25.5" customHeight="1">
      <c r="A136" s="44">
        <v>2</v>
      </c>
      <c r="B136" s="45"/>
      <c r="C136" s="45"/>
      <c r="D136" s="36" t="s">
        <v>188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8"/>
      <c r="U136" s="66">
        <v>0</v>
      </c>
      <c r="V136" s="67"/>
      <c r="W136" s="67"/>
      <c r="X136" s="67"/>
      <c r="Y136" s="68"/>
      <c r="Z136" s="66">
        <v>0</v>
      </c>
      <c r="AA136" s="67"/>
      <c r="AB136" s="67"/>
      <c r="AC136" s="67"/>
      <c r="AD136" s="68"/>
      <c r="AE136" s="69">
        <v>0</v>
      </c>
      <c r="AF136" s="69"/>
      <c r="AG136" s="69"/>
      <c r="AH136" s="69"/>
      <c r="AI136" s="69"/>
      <c r="AJ136" s="35">
        <f>IF(ISNUMBER(U136),U136,0)+IF(ISNUMBER(Z136),Z136,0)</f>
        <v>0</v>
      </c>
      <c r="AK136" s="35"/>
      <c r="AL136" s="35"/>
      <c r="AM136" s="35"/>
      <c r="AN136" s="35"/>
      <c r="AO136" s="69">
        <v>0</v>
      </c>
      <c r="AP136" s="69"/>
      <c r="AQ136" s="69"/>
      <c r="AR136" s="69"/>
      <c r="AS136" s="69"/>
      <c r="AT136" s="35">
        <v>0</v>
      </c>
      <c r="AU136" s="35"/>
      <c r="AV136" s="35"/>
      <c r="AW136" s="35"/>
      <c r="AX136" s="35"/>
      <c r="AY136" s="69">
        <v>0</v>
      </c>
      <c r="AZ136" s="69"/>
      <c r="BA136" s="69"/>
      <c r="BB136" s="69"/>
      <c r="BC136" s="69"/>
      <c r="BD136" s="35">
        <f>IF(ISNUMBER(AO136),AO136,0)+IF(ISNUMBER(AT136),AT136,0)</f>
        <v>0</v>
      </c>
      <c r="BE136" s="35"/>
      <c r="BF136" s="35"/>
      <c r="BG136" s="35"/>
      <c r="BH136" s="35"/>
    </row>
    <row r="137" spans="1:79" s="25" customFormat="1" ht="12.75" customHeight="1">
      <c r="A137" s="44">
        <v>3</v>
      </c>
      <c r="B137" s="45"/>
      <c r="C137" s="45"/>
      <c r="D137" s="36" t="s">
        <v>189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8"/>
      <c r="U137" s="66">
        <v>0</v>
      </c>
      <c r="V137" s="67"/>
      <c r="W137" s="67"/>
      <c r="X137" s="67"/>
      <c r="Y137" s="68"/>
      <c r="Z137" s="66">
        <v>170000</v>
      </c>
      <c r="AA137" s="67"/>
      <c r="AB137" s="67"/>
      <c r="AC137" s="67"/>
      <c r="AD137" s="68"/>
      <c r="AE137" s="69">
        <v>170000</v>
      </c>
      <c r="AF137" s="69"/>
      <c r="AG137" s="69"/>
      <c r="AH137" s="69"/>
      <c r="AI137" s="69"/>
      <c r="AJ137" s="35">
        <f>IF(ISNUMBER(U137),U137,0)+IF(ISNUMBER(Z137),Z137,0)</f>
        <v>170000</v>
      </c>
      <c r="AK137" s="35"/>
      <c r="AL137" s="35"/>
      <c r="AM137" s="35"/>
      <c r="AN137" s="35"/>
      <c r="AO137" s="69">
        <v>0</v>
      </c>
      <c r="AP137" s="69"/>
      <c r="AQ137" s="69"/>
      <c r="AR137" s="69"/>
      <c r="AS137" s="69"/>
      <c r="AT137" s="35">
        <v>183000</v>
      </c>
      <c r="AU137" s="35"/>
      <c r="AV137" s="35"/>
      <c r="AW137" s="35"/>
      <c r="AX137" s="35"/>
      <c r="AY137" s="69">
        <v>183000</v>
      </c>
      <c r="AZ137" s="69"/>
      <c r="BA137" s="69"/>
      <c r="BB137" s="69"/>
      <c r="BC137" s="69"/>
      <c r="BD137" s="35">
        <f>IF(ISNUMBER(AO137),AO137,0)+IF(ISNUMBER(AT137),AT137,0)</f>
        <v>183000</v>
      </c>
      <c r="BE137" s="35"/>
      <c r="BF137" s="35"/>
      <c r="BG137" s="35"/>
      <c r="BH137" s="35"/>
    </row>
    <row r="138" spans="1:79" s="26" customFormat="1" ht="12.75" customHeight="1">
      <c r="A138" s="46"/>
      <c r="B138" s="47"/>
      <c r="C138" s="47"/>
      <c r="D138" s="31" t="s">
        <v>147</v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3"/>
      <c r="U138" s="62">
        <v>18539500</v>
      </c>
      <c r="V138" s="63"/>
      <c r="W138" s="63"/>
      <c r="X138" s="63"/>
      <c r="Y138" s="64"/>
      <c r="Z138" s="62">
        <v>680000</v>
      </c>
      <c r="AA138" s="63"/>
      <c r="AB138" s="63"/>
      <c r="AC138" s="63"/>
      <c r="AD138" s="64"/>
      <c r="AE138" s="65">
        <v>170000</v>
      </c>
      <c r="AF138" s="65"/>
      <c r="AG138" s="65"/>
      <c r="AH138" s="65"/>
      <c r="AI138" s="65"/>
      <c r="AJ138" s="30">
        <f>IF(ISNUMBER(U138),U138,0)+IF(ISNUMBER(Z138),Z138,0)</f>
        <v>19219500</v>
      </c>
      <c r="AK138" s="30"/>
      <c r="AL138" s="30"/>
      <c r="AM138" s="30"/>
      <c r="AN138" s="30"/>
      <c r="AO138" s="65">
        <v>19775400</v>
      </c>
      <c r="AP138" s="65"/>
      <c r="AQ138" s="65"/>
      <c r="AR138" s="65"/>
      <c r="AS138" s="65"/>
      <c r="AT138" s="30">
        <v>693000</v>
      </c>
      <c r="AU138" s="30"/>
      <c r="AV138" s="30"/>
      <c r="AW138" s="30"/>
      <c r="AX138" s="30"/>
      <c r="AY138" s="65">
        <v>183000</v>
      </c>
      <c r="AZ138" s="65"/>
      <c r="BA138" s="65"/>
      <c r="BB138" s="65"/>
      <c r="BC138" s="65"/>
      <c r="BD138" s="30">
        <f>IF(ISNUMBER(AO138),AO138,0)+IF(ISNUMBER(AT138),AT138,0)</f>
        <v>20468400</v>
      </c>
      <c r="BE138" s="30"/>
      <c r="BF138" s="30"/>
      <c r="BG138" s="30"/>
      <c r="BH138" s="30"/>
    </row>
    <row r="139" spans="1:79" s="5" customFormat="1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</row>
    <row r="141" spans="1:79" ht="14.25" customHeight="1">
      <c r="A141" s="81" t="s">
        <v>152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</row>
    <row r="142" spans="1:79" ht="14.25" customHeight="1">
      <c r="A142" s="81" t="s">
        <v>273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</row>
    <row r="143" spans="1:79" ht="23.1" customHeight="1">
      <c r="A143" s="98" t="s">
        <v>6</v>
      </c>
      <c r="B143" s="99"/>
      <c r="C143" s="99"/>
      <c r="D143" s="54" t="s">
        <v>9</v>
      </c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 t="s">
        <v>8</v>
      </c>
      <c r="R143" s="54"/>
      <c r="S143" s="54"/>
      <c r="T143" s="54"/>
      <c r="U143" s="54"/>
      <c r="V143" s="54" t="s">
        <v>7</v>
      </c>
      <c r="W143" s="54"/>
      <c r="X143" s="54"/>
      <c r="Y143" s="54"/>
      <c r="Z143" s="54"/>
      <c r="AA143" s="54"/>
      <c r="AB143" s="54"/>
      <c r="AC143" s="54"/>
      <c r="AD143" s="54"/>
      <c r="AE143" s="54"/>
      <c r="AF143" s="93" t="s">
        <v>259</v>
      </c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5"/>
      <c r="AU143" s="93" t="s">
        <v>262</v>
      </c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5"/>
      <c r="BJ143" s="93" t="s">
        <v>269</v>
      </c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5"/>
    </row>
    <row r="144" spans="1:79" ht="32.25" customHeight="1">
      <c r="A144" s="101"/>
      <c r="B144" s="102"/>
      <c r="C144" s="102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 t="s">
        <v>4</v>
      </c>
      <c r="AG144" s="54"/>
      <c r="AH144" s="54"/>
      <c r="AI144" s="54"/>
      <c r="AJ144" s="54"/>
      <c r="AK144" s="54" t="s">
        <v>3</v>
      </c>
      <c r="AL144" s="54"/>
      <c r="AM144" s="54"/>
      <c r="AN144" s="54"/>
      <c r="AO144" s="54"/>
      <c r="AP144" s="54" t="s">
        <v>123</v>
      </c>
      <c r="AQ144" s="54"/>
      <c r="AR144" s="54"/>
      <c r="AS144" s="54"/>
      <c r="AT144" s="54"/>
      <c r="AU144" s="54" t="s">
        <v>4</v>
      </c>
      <c r="AV144" s="54"/>
      <c r="AW144" s="54"/>
      <c r="AX144" s="54"/>
      <c r="AY144" s="54"/>
      <c r="AZ144" s="54" t="s">
        <v>3</v>
      </c>
      <c r="BA144" s="54"/>
      <c r="BB144" s="54"/>
      <c r="BC144" s="54"/>
      <c r="BD144" s="54"/>
      <c r="BE144" s="54" t="s">
        <v>90</v>
      </c>
      <c r="BF144" s="54"/>
      <c r="BG144" s="54"/>
      <c r="BH144" s="54"/>
      <c r="BI144" s="54"/>
      <c r="BJ144" s="54" t="s">
        <v>4</v>
      </c>
      <c r="BK144" s="54"/>
      <c r="BL144" s="54"/>
      <c r="BM144" s="54"/>
      <c r="BN144" s="54"/>
      <c r="BO144" s="54" t="s">
        <v>3</v>
      </c>
      <c r="BP144" s="54"/>
      <c r="BQ144" s="54"/>
      <c r="BR144" s="54"/>
      <c r="BS144" s="54"/>
      <c r="BT144" s="54" t="s">
        <v>97</v>
      </c>
      <c r="BU144" s="54"/>
      <c r="BV144" s="54"/>
      <c r="BW144" s="54"/>
      <c r="BX144" s="54"/>
    </row>
    <row r="145" spans="1:79" ht="15" customHeight="1">
      <c r="A145" s="93">
        <v>1</v>
      </c>
      <c r="B145" s="94"/>
      <c r="C145" s="94"/>
      <c r="D145" s="54">
        <v>2</v>
      </c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>
        <v>3</v>
      </c>
      <c r="R145" s="54"/>
      <c r="S145" s="54"/>
      <c r="T145" s="54"/>
      <c r="U145" s="54"/>
      <c r="V145" s="54">
        <v>4</v>
      </c>
      <c r="W145" s="54"/>
      <c r="X145" s="54"/>
      <c r="Y145" s="54"/>
      <c r="Z145" s="54"/>
      <c r="AA145" s="54"/>
      <c r="AB145" s="54"/>
      <c r="AC145" s="54"/>
      <c r="AD145" s="54"/>
      <c r="AE145" s="54"/>
      <c r="AF145" s="54">
        <v>5</v>
      </c>
      <c r="AG145" s="54"/>
      <c r="AH145" s="54"/>
      <c r="AI145" s="54"/>
      <c r="AJ145" s="54"/>
      <c r="AK145" s="54">
        <v>6</v>
      </c>
      <c r="AL145" s="54"/>
      <c r="AM145" s="54"/>
      <c r="AN145" s="54"/>
      <c r="AO145" s="54"/>
      <c r="AP145" s="54">
        <v>7</v>
      </c>
      <c r="AQ145" s="54"/>
      <c r="AR145" s="54"/>
      <c r="AS145" s="54"/>
      <c r="AT145" s="54"/>
      <c r="AU145" s="54">
        <v>8</v>
      </c>
      <c r="AV145" s="54"/>
      <c r="AW145" s="54"/>
      <c r="AX145" s="54"/>
      <c r="AY145" s="54"/>
      <c r="AZ145" s="54">
        <v>9</v>
      </c>
      <c r="BA145" s="54"/>
      <c r="BB145" s="54"/>
      <c r="BC145" s="54"/>
      <c r="BD145" s="54"/>
      <c r="BE145" s="54">
        <v>10</v>
      </c>
      <c r="BF145" s="54"/>
      <c r="BG145" s="54"/>
      <c r="BH145" s="54"/>
      <c r="BI145" s="54"/>
      <c r="BJ145" s="54">
        <v>11</v>
      </c>
      <c r="BK145" s="54"/>
      <c r="BL145" s="54"/>
      <c r="BM145" s="54"/>
      <c r="BN145" s="54"/>
      <c r="BO145" s="54">
        <v>12</v>
      </c>
      <c r="BP145" s="54"/>
      <c r="BQ145" s="54"/>
      <c r="BR145" s="54"/>
      <c r="BS145" s="54"/>
      <c r="BT145" s="54">
        <v>13</v>
      </c>
      <c r="BU145" s="54"/>
      <c r="BV145" s="54"/>
      <c r="BW145" s="54"/>
      <c r="BX145" s="54"/>
    </row>
    <row r="146" spans="1:79" ht="10.5" hidden="1" customHeight="1">
      <c r="A146" s="107" t="s">
        <v>154</v>
      </c>
      <c r="B146" s="108"/>
      <c r="C146" s="108"/>
      <c r="D146" s="54" t="s">
        <v>57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 t="s">
        <v>70</v>
      </c>
      <c r="R146" s="54"/>
      <c r="S146" s="54"/>
      <c r="T146" s="54"/>
      <c r="U146" s="54"/>
      <c r="V146" s="54" t="s">
        <v>71</v>
      </c>
      <c r="W146" s="54"/>
      <c r="X146" s="54"/>
      <c r="Y146" s="54"/>
      <c r="Z146" s="54"/>
      <c r="AA146" s="54"/>
      <c r="AB146" s="54"/>
      <c r="AC146" s="54"/>
      <c r="AD146" s="54"/>
      <c r="AE146" s="54"/>
      <c r="AF146" s="84" t="s">
        <v>111</v>
      </c>
      <c r="AG146" s="84"/>
      <c r="AH146" s="84"/>
      <c r="AI146" s="84"/>
      <c r="AJ146" s="84"/>
      <c r="AK146" s="82" t="s">
        <v>112</v>
      </c>
      <c r="AL146" s="82"/>
      <c r="AM146" s="82"/>
      <c r="AN146" s="82"/>
      <c r="AO146" s="82"/>
      <c r="AP146" s="104" t="s">
        <v>122</v>
      </c>
      <c r="AQ146" s="104"/>
      <c r="AR146" s="104"/>
      <c r="AS146" s="104"/>
      <c r="AT146" s="104"/>
      <c r="AU146" s="84" t="s">
        <v>113</v>
      </c>
      <c r="AV146" s="84"/>
      <c r="AW146" s="84"/>
      <c r="AX146" s="84"/>
      <c r="AY146" s="84"/>
      <c r="AZ146" s="82" t="s">
        <v>114</v>
      </c>
      <c r="BA146" s="82"/>
      <c r="BB146" s="82"/>
      <c r="BC146" s="82"/>
      <c r="BD146" s="82"/>
      <c r="BE146" s="104" t="s">
        <v>122</v>
      </c>
      <c r="BF146" s="104"/>
      <c r="BG146" s="104"/>
      <c r="BH146" s="104"/>
      <c r="BI146" s="104"/>
      <c r="BJ146" s="84" t="s">
        <v>105</v>
      </c>
      <c r="BK146" s="84"/>
      <c r="BL146" s="84"/>
      <c r="BM146" s="84"/>
      <c r="BN146" s="84"/>
      <c r="BO146" s="82" t="s">
        <v>106</v>
      </c>
      <c r="BP146" s="82"/>
      <c r="BQ146" s="82"/>
      <c r="BR146" s="82"/>
      <c r="BS146" s="82"/>
      <c r="BT146" s="104" t="s">
        <v>122</v>
      </c>
      <c r="BU146" s="104"/>
      <c r="BV146" s="104"/>
      <c r="BW146" s="104"/>
      <c r="BX146" s="104"/>
      <c r="CA146" t="s">
        <v>37</v>
      </c>
    </row>
    <row r="147" spans="1:79" s="6" customFormat="1" ht="15" customHeight="1">
      <c r="A147" s="56">
        <v>0</v>
      </c>
      <c r="B147" s="57"/>
      <c r="C147" s="57"/>
      <c r="D147" s="61" t="s">
        <v>190</v>
      </c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>
        <f t="shared" ref="AP147:AP178" si="10">IF(ISNUMBER(AF147),AF147,0)+IF(ISNUMBER(AK147),AK147,0)</f>
        <v>0</v>
      </c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>
        <f t="shared" ref="BE147:BE178" si="11">IF(ISNUMBER(AU147),AU147,0)+IF(ISNUMBER(AZ147),AZ147,0)</f>
        <v>0</v>
      </c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>
        <f t="shared" ref="BT147:BT178" si="12">IF(ISNUMBER(BJ147),BJ147,0)+IF(ISNUMBER(BO147),BO147,0)</f>
        <v>0</v>
      </c>
      <c r="BU147" s="55"/>
      <c r="BV147" s="55"/>
      <c r="BW147" s="55"/>
      <c r="BX147" s="55"/>
      <c r="CA147" s="6" t="s">
        <v>38</v>
      </c>
    </row>
    <row r="148" spans="1:79" s="27" customFormat="1" ht="15" customHeight="1">
      <c r="A148" s="49">
        <v>1</v>
      </c>
      <c r="B148" s="50"/>
      <c r="C148" s="50"/>
      <c r="D148" s="51" t="s">
        <v>334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3"/>
      <c r="Q148" s="54" t="s">
        <v>192</v>
      </c>
      <c r="R148" s="54"/>
      <c r="S148" s="54"/>
      <c r="T148" s="54"/>
      <c r="U148" s="54"/>
      <c r="V148" s="54" t="s">
        <v>335</v>
      </c>
      <c r="W148" s="54"/>
      <c r="X148" s="54"/>
      <c r="Y148" s="54"/>
      <c r="Z148" s="54"/>
      <c r="AA148" s="54"/>
      <c r="AB148" s="54"/>
      <c r="AC148" s="54"/>
      <c r="AD148" s="54"/>
      <c r="AE148" s="54"/>
      <c r="AF148" s="48">
        <v>2</v>
      </c>
      <c r="AG148" s="48"/>
      <c r="AH148" s="48"/>
      <c r="AI148" s="48"/>
      <c r="AJ148" s="48"/>
      <c r="AK148" s="48">
        <v>0</v>
      </c>
      <c r="AL148" s="48"/>
      <c r="AM148" s="48"/>
      <c r="AN148" s="48"/>
      <c r="AO148" s="48"/>
      <c r="AP148" s="48">
        <f t="shared" si="10"/>
        <v>2</v>
      </c>
      <c r="AQ148" s="48"/>
      <c r="AR148" s="48"/>
      <c r="AS148" s="48"/>
      <c r="AT148" s="48"/>
      <c r="AU148" s="48">
        <v>2</v>
      </c>
      <c r="AV148" s="48"/>
      <c r="AW148" s="48"/>
      <c r="AX148" s="48"/>
      <c r="AY148" s="48"/>
      <c r="AZ148" s="48">
        <v>0</v>
      </c>
      <c r="BA148" s="48"/>
      <c r="BB148" s="48"/>
      <c r="BC148" s="48"/>
      <c r="BD148" s="48"/>
      <c r="BE148" s="48">
        <f t="shared" si="11"/>
        <v>2</v>
      </c>
      <c r="BF148" s="48"/>
      <c r="BG148" s="48"/>
      <c r="BH148" s="48"/>
      <c r="BI148" s="48"/>
      <c r="BJ148" s="48">
        <v>2</v>
      </c>
      <c r="BK148" s="48"/>
      <c r="BL148" s="48"/>
      <c r="BM148" s="48"/>
      <c r="BN148" s="48"/>
      <c r="BO148" s="48">
        <v>0</v>
      </c>
      <c r="BP148" s="48"/>
      <c r="BQ148" s="48"/>
      <c r="BR148" s="48"/>
      <c r="BS148" s="48"/>
      <c r="BT148" s="48">
        <f t="shared" si="12"/>
        <v>2</v>
      </c>
      <c r="BU148" s="48"/>
      <c r="BV148" s="48"/>
      <c r="BW148" s="48"/>
      <c r="BX148" s="48"/>
    </row>
    <row r="149" spans="1:79" s="27" customFormat="1" ht="30" customHeight="1">
      <c r="A149" s="49">
        <v>2</v>
      </c>
      <c r="B149" s="50"/>
      <c r="C149" s="50"/>
      <c r="D149" s="51" t="s">
        <v>336</v>
      </c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3"/>
      <c r="Q149" s="54" t="s">
        <v>192</v>
      </c>
      <c r="R149" s="54"/>
      <c r="S149" s="54"/>
      <c r="T149" s="54"/>
      <c r="U149" s="54"/>
      <c r="V149" s="54" t="s">
        <v>335</v>
      </c>
      <c r="W149" s="54"/>
      <c r="X149" s="54"/>
      <c r="Y149" s="54"/>
      <c r="Z149" s="54"/>
      <c r="AA149" s="54"/>
      <c r="AB149" s="54"/>
      <c r="AC149" s="54"/>
      <c r="AD149" s="54"/>
      <c r="AE149" s="54"/>
      <c r="AF149" s="48">
        <v>1</v>
      </c>
      <c r="AG149" s="48"/>
      <c r="AH149" s="48"/>
      <c r="AI149" s="48"/>
      <c r="AJ149" s="48"/>
      <c r="AK149" s="48">
        <v>0</v>
      </c>
      <c r="AL149" s="48"/>
      <c r="AM149" s="48"/>
      <c r="AN149" s="48"/>
      <c r="AO149" s="48"/>
      <c r="AP149" s="48">
        <f t="shared" si="10"/>
        <v>1</v>
      </c>
      <c r="AQ149" s="48"/>
      <c r="AR149" s="48"/>
      <c r="AS149" s="48"/>
      <c r="AT149" s="48"/>
      <c r="AU149" s="48">
        <v>1</v>
      </c>
      <c r="AV149" s="48"/>
      <c r="AW149" s="48"/>
      <c r="AX149" s="48"/>
      <c r="AY149" s="48"/>
      <c r="AZ149" s="48">
        <v>0</v>
      </c>
      <c r="BA149" s="48"/>
      <c r="BB149" s="48"/>
      <c r="BC149" s="48"/>
      <c r="BD149" s="48"/>
      <c r="BE149" s="48">
        <f t="shared" si="11"/>
        <v>1</v>
      </c>
      <c r="BF149" s="48"/>
      <c r="BG149" s="48"/>
      <c r="BH149" s="48"/>
      <c r="BI149" s="48"/>
      <c r="BJ149" s="48">
        <v>1</v>
      </c>
      <c r="BK149" s="48"/>
      <c r="BL149" s="48"/>
      <c r="BM149" s="48"/>
      <c r="BN149" s="48"/>
      <c r="BO149" s="48">
        <v>0</v>
      </c>
      <c r="BP149" s="48"/>
      <c r="BQ149" s="48"/>
      <c r="BR149" s="48"/>
      <c r="BS149" s="48"/>
      <c r="BT149" s="48">
        <f t="shared" si="12"/>
        <v>1</v>
      </c>
      <c r="BU149" s="48"/>
      <c r="BV149" s="48"/>
      <c r="BW149" s="48"/>
      <c r="BX149" s="48"/>
    </row>
    <row r="150" spans="1:79" s="27" customFormat="1" ht="30" customHeight="1">
      <c r="A150" s="49">
        <v>3</v>
      </c>
      <c r="B150" s="50"/>
      <c r="C150" s="50"/>
      <c r="D150" s="51" t="s">
        <v>337</v>
      </c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3"/>
      <c r="Q150" s="54" t="s">
        <v>192</v>
      </c>
      <c r="R150" s="54"/>
      <c r="S150" s="54"/>
      <c r="T150" s="54"/>
      <c r="U150" s="54"/>
      <c r="V150" s="54" t="s">
        <v>335</v>
      </c>
      <c r="W150" s="54"/>
      <c r="X150" s="54"/>
      <c r="Y150" s="54"/>
      <c r="Z150" s="54"/>
      <c r="AA150" s="54"/>
      <c r="AB150" s="54"/>
      <c r="AC150" s="54"/>
      <c r="AD150" s="54"/>
      <c r="AE150" s="54"/>
      <c r="AF150" s="48">
        <v>1</v>
      </c>
      <c r="AG150" s="48"/>
      <c r="AH150" s="48"/>
      <c r="AI150" s="48"/>
      <c r="AJ150" s="48"/>
      <c r="AK150" s="48">
        <v>0</v>
      </c>
      <c r="AL150" s="48"/>
      <c r="AM150" s="48"/>
      <c r="AN150" s="48"/>
      <c r="AO150" s="48"/>
      <c r="AP150" s="48">
        <f t="shared" si="10"/>
        <v>1</v>
      </c>
      <c r="AQ150" s="48"/>
      <c r="AR150" s="48"/>
      <c r="AS150" s="48"/>
      <c r="AT150" s="48"/>
      <c r="AU150" s="48">
        <v>1</v>
      </c>
      <c r="AV150" s="48"/>
      <c r="AW150" s="48"/>
      <c r="AX150" s="48"/>
      <c r="AY150" s="48"/>
      <c r="AZ150" s="48">
        <v>0</v>
      </c>
      <c r="BA150" s="48"/>
      <c r="BB150" s="48"/>
      <c r="BC150" s="48"/>
      <c r="BD150" s="48"/>
      <c r="BE150" s="48">
        <f t="shared" si="11"/>
        <v>1</v>
      </c>
      <c r="BF150" s="48"/>
      <c r="BG150" s="48"/>
      <c r="BH150" s="48"/>
      <c r="BI150" s="48"/>
      <c r="BJ150" s="48">
        <v>1</v>
      </c>
      <c r="BK150" s="48"/>
      <c r="BL150" s="48"/>
      <c r="BM150" s="48"/>
      <c r="BN150" s="48"/>
      <c r="BO150" s="48">
        <v>0</v>
      </c>
      <c r="BP150" s="48"/>
      <c r="BQ150" s="48"/>
      <c r="BR150" s="48"/>
      <c r="BS150" s="48"/>
      <c r="BT150" s="48">
        <f t="shared" si="12"/>
        <v>1</v>
      </c>
      <c r="BU150" s="48"/>
      <c r="BV150" s="48"/>
      <c r="BW150" s="48"/>
      <c r="BX150" s="48"/>
    </row>
    <row r="151" spans="1:79" s="27" customFormat="1" ht="30" customHeight="1">
      <c r="A151" s="49">
        <v>4</v>
      </c>
      <c r="B151" s="50"/>
      <c r="C151" s="50"/>
      <c r="D151" s="51" t="s">
        <v>338</v>
      </c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3"/>
      <c r="Q151" s="54" t="s">
        <v>192</v>
      </c>
      <c r="R151" s="54"/>
      <c r="S151" s="54"/>
      <c r="T151" s="54"/>
      <c r="U151" s="54"/>
      <c r="V151" s="54" t="s">
        <v>193</v>
      </c>
      <c r="W151" s="54"/>
      <c r="X151" s="54"/>
      <c r="Y151" s="54"/>
      <c r="Z151" s="54"/>
      <c r="AA151" s="54"/>
      <c r="AB151" s="54"/>
      <c r="AC151" s="54"/>
      <c r="AD151" s="54"/>
      <c r="AE151" s="54"/>
      <c r="AF151" s="48">
        <v>126.7</v>
      </c>
      <c r="AG151" s="48"/>
      <c r="AH151" s="48"/>
      <c r="AI151" s="48"/>
      <c r="AJ151" s="48"/>
      <c r="AK151" s="48">
        <v>1.5</v>
      </c>
      <c r="AL151" s="48"/>
      <c r="AM151" s="48"/>
      <c r="AN151" s="48"/>
      <c r="AO151" s="48"/>
      <c r="AP151" s="48">
        <f t="shared" si="10"/>
        <v>128.19999999999999</v>
      </c>
      <c r="AQ151" s="48"/>
      <c r="AR151" s="48"/>
      <c r="AS151" s="48"/>
      <c r="AT151" s="48"/>
      <c r="AU151" s="48">
        <v>129.69999999999999</v>
      </c>
      <c r="AV151" s="48"/>
      <c r="AW151" s="48"/>
      <c r="AX151" s="48"/>
      <c r="AY151" s="48"/>
      <c r="AZ151" s="48">
        <v>1.5</v>
      </c>
      <c r="BA151" s="48"/>
      <c r="BB151" s="48"/>
      <c r="BC151" s="48"/>
      <c r="BD151" s="48"/>
      <c r="BE151" s="48">
        <f t="shared" si="11"/>
        <v>131.19999999999999</v>
      </c>
      <c r="BF151" s="48"/>
      <c r="BG151" s="48"/>
      <c r="BH151" s="48"/>
      <c r="BI151" s="48"/>
      <c r="BJ151" s="48">
        <v>130.19999999999999</v>
      </c>
      <c r="BK151" s="48"/>
      <c r="BL151" s="48"/>
      <c r="BM151" s="48"/>
      <c r="BN151" s="48"/>
      <c r="BO151" s="48">
        <v>1</v>
      </c>
      <c r="BP151" s="48"/>
      <c r="BQ151" s="48"/>
      <c r="BR151" s="48"/>
      <c r="BS151" s="48"/>
      <c r="BT151" s="48">
        <f t="shared" si="12"/>
        <v>131.19999999999999</v>
      </c>
      <c r="BU151" s="48"/>
      <c r="BV151" s="48"/>
      <c r="BW151" s="48"/>
      <c r="BX151" s="48"/>
    </row>
    <row r="152" spans="1:79" s="27" customFormat="1" ht="30" customHeight="1">
      <c r="A152" s="49">
        <v>5</v>
      </c>
      <c r="B152" s="50"/>
      <c r="C152" s="50"/>
      <c r="D152" s="51" t="s">
        <v>339</v>
      </c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3"/>
      <c r="Q152" s="54" t="s">
        <v>192</v>
      </c>
      <c r="R152" s="54"/>
      <c r="S152" s="54"/>
      <c r="T152" s="54"/>
      <c r="U152" s="54"/>
      <c r="V152" s="54" t="s">
        <v>193</v>
      </c>
      <c r="W152" s="54"/>
      <c r="X152" s="54"/>
      <c r="Y152" s="54"/>
      <c r="Z152" s="54"/>
      <c r="AA152" s="54"/>
      <c r="AB152" s="54"/>
      <c r="AC152" s="54"/>
      <c r="AD152" s="54"/>
      <c r="AE152" s="54"/>
      <c r="AF152" s="48">
        <v>5</v>
      </c>
      <c r="AG152" s="48"/>
      <c r="AH152" s="48"/>
      <c r="AI152" s="48"/>
      <c r="AJ152" s="48"/>
      <c r="AK152" s="48">
        <v>0</v>
      </c>
      <c r="AL152" s="48"/>
      <c r="AM152" s="48"/>
      <c r="AN152" s="48"/>
      <c r="AO152" s="48"/>
      <c r="AP152" s="48">
        <f t="shared" si="10"/>
        <v>5</v>
      </c>
      <c r="AQ152" s="48"/>
      <c r="AR152" s="48"/>
      <c r="AS152" s="48"/>
      <c r="AT152" s="48"/>
      <c r="AU152" s="48">
        <v>5</v>
      </c>
      <c r="AV152" s="48"/>
      <c r="AW152" s="48"/>
      <c r="AX152" s="48"/>
      <c r="AY152" s="48"/>
      <c r="AZ152" s="48">
        <v>0</v>
      </c>
      <c r="BA152" s="48"/>
      <c r="BB152" s="48"/>
      <c r="BC152" s="48"/>
      <c r="BD152" s="48"/>
      <c r="BE152" s="48">
        <f t="shared" si="11"/>
        <v>5</v>
      </c>
      <c r="BF152" s="48"/>
      <c r="BG152" s="48"/>
      <c r="BH152" s="48"/>
      <c r="BI152" s="48"/>
      <c r="BJ152" s="48">
        <v>5</v>
      </c>
      <c r="BK152" s="48"/>
      <c r="BL152" s="48"/>
      <c r="BM152" s="48"/>
      <c r="BN152" s="48"/>
      <c r="BO152" s="48">
        <v>0</v>
      </c>
      <c r="BP152" s="48"/>
      <c r="BQ152" s="48"/>
      <c r="BR152" s="48"/>
      <c r="BS152" s="48"/>
      <c r="BT152" s="48">
        <f t="shared" si="12"/>
        <v>5</v>
      </c>
      <c r="BU152" s="48"/>
      <c r="BV152" s="48"/>
      <c r="BW152" s="48"/>
      <c r="BX152" s="48"/>
    </row>
    <row r="153" spans="1:79" s="27" customFormat="1" ht="30" customHeight="1">
      <c r="A153" s="49">
        <v>6</v>
      </c>
      <c r="B153" s="50"/>
      <c r="C153" s="50"/>
      <c r="D153" s="51" t="s">
        <v>340</v>
      </c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3"/>
      <c r="Q153" s="54" t="s">
        <v>192</v>
      </c>
      <c r="R153" s="54"/>
      <c r="S153" s="54"/>
      <c r="T153" s="54"/>
      <c r="U153" s="54"/>
      <c r="V153" s="51" t="s">
        <v>341</v>
      </c>
      <c r="W153" s="52"/>
      <c r="X153" s="52"/>
      <c r="Y153" s="52"/>
      <c r="Z153" s="52"/>
      <c r="AA153" s="52"/>
      <c r="AB153" s="52"/>
      <c r="AC153" s="52"/>
      <c r="AD153" s="52"/>
      <c r="AE153" s="53"/>
      <c r="AF153" s="48">
        <v>99.2</v>
      </c>
      <c r="AG153" s="48"/>
      <c r="AH153" s="48"/>
      <c r="AI153" s="48"/>
      <c r="AJ153" s="48"/>
      <c r="AK153" s="48">
        <v>1.5</v>
      </c>
      <c r="AL153" s="48"/>
      <c r="AM153" s="48"/>
      <c r="AN153" s="48"/>
      <c r="AO153" s="48"/>
      <c r="AP153" s="48">
        <f t="shared" si="10"/>
        <v>100.7</v>
      </c>
      <c r="AQ153" s="48"/>
      <c r="AR153" s="48"/>
      <c r="AS153" s="48"/>
      <c r="AT153" s="48"/>
      <c r="AU153" s="48">
        <v>100.2</v>
      </c>
      <c r="AV153" s="48"/>
      <c r="AW153" s="48"/>
      <c r="AX153" s="48"/>
      <c r="AY153" s="48"/>
      <c r="AZ153" s="48">
        <v>1.5</v>
      </c>
      <c r="BA153" s="48"/>
      <c r="BB153" s="48"/>
      <c r="BC153" s="48"/>
      <c r="BD153" s="48"/>
      <c r="BE153" s="48">
        <f t="shared" si="11"/>
        <v>101.7</v>
      </c>
      <c r="BF153" s="48"/>
      <c r="BG153" s="48"/>
      <c r="BH153" s="48"/>
      <c r="BI153" s="48"/>
      <c r="BJ153" s="48">
        <v>100.7</v>
      </c>
      <c r="BK153" s="48"/>
      <c r="BL153" s="48"/>
      <c r="BM153" s="48"/>
      <c r="BN153" s="48"/>
      <c r="BO153" s="48">
        <v>1</v>
      </c>
      <c r="BP153" s="48"/>
      <c r="BQ153" s="48"/>
      <c r="BR153" s="48"/>
      <c r="BS153" s="48"/>
      <c r="BT153" s="48">
        <f t="shared" si="12"/>
        <v>101.7</v>
      </c>
      <c r="BU153" s="48"/>
      <c r="BV153" s="48"/>
      <c r="BW153" s="48"/>
      <c r="BX153" s="48"/>
    </row>
    <row r="154" spans="1:79" s="27" customFormat="1" ht="45" customHeight="1">
      <c r="A154" s="49">
        <v>7</v>
      </c>
      <c r="B154" s="50"/>
      <c r="C154" s="50"/>
      <c r="D154" s="51" t="s">
        <v>342</v>
      </c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3"/>
      <c r="Q154" s="54" t="s">
        <v>192</v>
      </c>
      <c r="R154" s="54"/>
      <c r="S154" s="54"/>
      <c r="T154" s="54"/>
      <c r="U154" s="54"/>
      <c r="V154" s="51" t="s">
        <v>193</v>
      </c>
      <c r="W154" s="52"/>
      <c r="X154" s="52"/>
      <c r="Y154" s="52"/>
      <c r="Z154" s="52"/>
      <c r="AA154" s="52"/>
      <c r="AB154" s="52"/>
      <c r="AC154" s="52"/>
      <c r="AD154" s="52"/>
      <c r="AE154" s="53"/>
      <c r="AF154" s="48">
        <v>22.5</v>
      </c>
      <c r="AG154" s="48"/>
      <c r="AH154" s="48"/>
      <c r="AI154" s="48"/>
      <c r="AJ154" s="48"/>
      <c r="AK154" s="48">
        <v>0</v>
      </c>
      <c r="AL154" s="48"/>
      <c r="AM154" s="48"/>
      <c r="AN154" s="48"/>
      <c r="AO154" s="48"/>
      <c r="AP154" s="48">
        <f t="shared" si="10"/>
        <v>22.5</v>
      </c>
      <c r="AQ154" s="48"/>
      <c r="AR154" s="48"/>
      <c r="AS154" s="48"/>
      <c r="AT154" s="48"/>
      <c r="AU154" s="48">
        <v>24.5</v>
      </c>
      <c r="AV154" s="48"/>
      <c r="AW154" s="48"/>
      <c r="AX154" s="48"/>
      <c r="AY154" s="48"/>
      <c r="AZ154" s="48">
        <v>0</v>
      </c>
      <c r="BA154" s="48"/>
      <c r="BB154" s="48"/>
      <c r="BC154" s="48"/>
      <c r="BD154" s="48"/>
      <c r="BE154" s="48">
        <f t="shared" si="11"/>
        <v>24.5</v>
      </c>
      <c r="BF154" s="48"/>
      <c r="BG154" s="48"/>
      <c r="BH154" s="48"/>
      <c r="BI154" s="48"/>
      <c r="BJ154" s="48">
        <v>24.5</v>
      </c>
      <c r="BK154" s="48"/>
      <c r="BL154" s="48"/>
      <c r="BM154" s="48"/>
      <c r="BN154" s="48"/>
      <c r="BO154" s="48">
        <v>0</v>
      </c>
      <c r="BP154" s="48"/>
      <c r="BQ154" s="48"/>
      <c r="BR154" s="48"/>
      <c r="BS154" s="48"/>
      <c r="BT154" s="48">
        <f t="shared" si="12"/>
        <v>24.5</v>
      </c>
      <c r="BU154" s="48"/>
      <c r="BV154" s="48"/>
      <c r="BW154" s="48"/>
      <c r="BX154" s="48"/>
    </row>
    <row r="155" spans="1:79" s="27" customFormat="1" ht="30" customHeight="1">
      <c r="A155" s="49">
        <v>8</v>
      </c>
      <c r="B155" s="50"/>
      <c r="C155" s="50"/>
      <c r="D155" s="51" t="s">
        <v>343</v>
      </c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3"/>
      <c r="Q155" s="54" t="s">
        <v>192</v>
      </c>
      <c r="R155" s="54"/>
      <c r="S155" s="54"/>
      <c r="T155" s="54"/>
      <c r="U155" s="54"/>
      <c r="V155" s="51" t="s">
        <v>344</v>
      </c>
      <c r="W155" s="52"/>
      <c r="X155" s="52"/>
      <c r="Y155" s="52"/>
      <c r="Z155" s="52"/>
      <c r="AA155" s="52"/>
      <c r="AB155" s="52"/>
      <c r="AC155" s="52"/>
      <c r="AD155" s="52"/>
      <c r="AE155" s="53"/>
      <c r="AF155" s="48">
        <v>8</v>
      </c>
      <c r="AG155" s="48"/>
      <c r="AH155" s="48"/>
      <c r="AI155" s="48"/>
      <c r="AJ155" s="48"/>
      <c r="AK155" s="48">
        <v>0</v>
      </c>
      <c r="AL155" s="48"/>
      <c r="AM155" s="48"/>
      <c r="AN155" s="48"/>
      <c r="AO155" s="48"/>
      <c r="AP155" s="48">
        <f t="shared" si="10"/>
        <v>8</v>
      </c>
      <c r="AQ155" s="48"/>
      <c r="AR155" s="48"/>
      <c r="AS155" s="48"/>
      <c r="AT155" s="48"/>
      <c r="AU155" s="48">
        <v>8</v>
      </c>
      <c r="AV155" s="48"/>
      <c r="AW155" s="48"/>
      <c r="AX155" s="48"/>
      <c r="AY155" s="48"/>
      <c r="AZ155" s="48">
        <v>0</v>
      </c>
      <c r="BA155" s="48"/>
      <c r="BB155" s="48"/>
      <c r="BC155" s="48"/>
      <c r="BD155" s="48"/>
      <c r="BE155" s="48">
        <f t="shared" si="11"/>
        <v>8</v>
      </c>
      <c r="BF155" s="48"/>
      <c r="BG155" s="48"/>
      <c r="BH155" s="48"/>
      <c r="BI155" s="48"/>
      <c r="BJ155" s="48">
        <v>7</v>
      </c>
      <c r="BK155" s="48"/>
      <c r="BL155" s="48"/>
      <c r="BM155" s="48"/>
      <c r="BN155" s="48"/>
      <c r="BO155" s="48">
        <v>0</v>
      </c>
      <c r="BP155" s="48"/>
      <c r="BQ155" s="48"/>
      <c r="BR155" s="48"/>
      <c r="BS155" s="48"/>
      <c r="BT155" s="48">
        <f t="shared" si="12"/>
        <v>7</v>
      </c>
      <c r="BU155" s="48"/>
      <c r="BV155" s="48"/>
      <c r="BW155" s="48"/>
      <c r="BX155" s="48"/>
    </row>
    <row r="156" spans="1:79" s="27" customFormat="1" ht="15" customHeight="1">
      <c r="A156" s="49">
        <v>9</v>
      </c>
      <c r="B156" s="50"/>
      <c r="C156" s="50"/>
      <c r="D156" s="51" t="s">
        <v>345</v>
      </c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3"/>
      <c r="Q156" s="54" t="s">
        <v>192</v>
      </c>
      <c r="R156" s="54"/>
      <c r="S156" s="54"/>
      <c r="T156" s="54"/>
      <c r="U156" s="54"/>
      <c r="V156" s="51" t="s">
        <v>344</v>
      </c>
      <c r="W156" s="52"/>
      <c r="X156" s="52"/>
      <c r="Y156" s="52"/>
      <c r="Z156" s="52"/>
      <c r="AA156" s="52"/>
      <c r="AB156" s="52"/>
      <c r="AC156" s="52"/>
      <c r="AD156" s="52"/>
      <c r="AE156" s="53"/>
      <c r="AF156" s="48">
        <v>67</v>
      </c>
      <c r="AG156" s="48"/>
      <c r="AH156" s="48"/>
      <c r="AI156" s="48"/>
      <c r="AJ156" s="48"/>
      <c r="AK156" s="48">
        <v>0</v>
      </c>
      <c r="AL156" s="48"/>
      <c r="AM156" s="48"/>
      <c r="AN156" s="48"/>
      <c r="AO156" s="48"/>
      <c r="AP156" s="48">
        <f t="shared" si="10"/>
        <v>67</v>
      </c>
      <c r="AQ156" s="48"/>
      <c r="AR156" s="48"/>
      <c r="AS156" s="48"/>
      <c r="AT156" s="48"/>
      <c r="AU156" s="48">
        <v>67</v>
      </c>
      <c r="AV156" s="48"/>
      <c r="AW156" s="48"/>
      <c r="AX156" s="48"/>
      <c r="AY156" s="48"/>
      <c r="AZ156" s="48">
        <v>0</v>
      </c>
      <c r="BA156" s="48"/>
      <c r="BB156" s="48"/>
      <c r="BC156" s="48"/>
      <c r="BD156" s="48"/>
      <c r="BE156" s="48">
        <f t="shared" si="11"/>
        <v>67</v>
      </c>
      <c r="BF156" s="48"/>
      <c r="BG156" s="48"/>
      <c r="BH156" s="48"/>
      <c r="BI156" s="48"/>
      <c r="BJ156" s="48">
        <v>56</v>
      </c>
      <c r="BK156" s="48"/>
      <c r="BL156" s="48"/>
      <c r="BM156" s="48"/>
      <c r="BN156" s="48"/>
      <c r="BO156" s="48">
        <v>0</v>
      </c>
      <c r="BP156" s="48"/>
      <c r="BQ156" s="48"/>
      <c r="BR156" s="48"/>
      <c r="BS156" s="48"/>
      <c r="BT156" s="48">
        <f t="shared" si="12"/>
        <v>56</v>
      </c>
      <c r="BU156" s="48"/>
      <c r="BV156" s="48"/>
      <c r="BW156" s="48"/>
      <c r="BX156" s="48"/>
    </row>
    <row r="157" spans="1:79" s="27" customFormat="1" ht="30" customHeight="1">
      <c r="A157" s="49">
        <v>10</v>
      </c>
      <c r="B157" s="50"/>
      <c r="C157" s="50"/>
      <c r="D157" s="51" t="s">
        <v>346</v>
      </c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3"/>
      <c r="Q157" s="54" t="s">
        <v>195</v>
      </c>
      <c r="R157" s="54"/>
      <c r="S157" s="54"/>
      <c r="T157" s="54"/>
      <c r="U157" s="54"/>
      <c r="V157" s="51" t="s">
        <v>347</v>
      </c>
      <c r="W157" s="52"/>
      <c r="X157" s="52"/>
      <c r="Y157" s="52"/>
      <c r="Z157" s="52"/>
      <c r="AA157" s="52"/>
      <c r="AB157" s="52"/>
      <c r="AC157" s="52"/>
      <c r="AD157" s="52"/>
      <c r="AE157" s="53"/>
      <c r="AF157" s="48">
        <v>12445104</v>
      </c>
      <c r="AG157" s="48"/>
      <c r="AH157" s="48"/>
      <c r="AI157" s="48"/>
      <c r="AJ157" s="48"/>
      <c r="AK157" s="48">
        <v>827093</v>
      </c>
      <c r="AL157" s="48"/>
      <c r="AM157" s="48"/>
      <c r="AN157" s="48"/>
      <c r="AO157" s="48"/>
      <c r="AP157" s="48">
        <f t="shared" si="10"/>
        <v>13272197</v>
      </c>
      <c r="AQ157" s="48"/>
      <c r="AR157" s="48"/>
      <c r="AS157" s="48"/>
      <c r="AT157" s="48"/>
      <c r="AU157" s="48">
        <v>14186598</v>
      </c>
      <c r="AV157" s="48"/>
      <c r="AW157" s="48"/>
      <c r="AX157" s="48"/>
      <c r="AY157" s="48"/>
      <c r="AZ157" s="48">
        <v>616000</v>
      </c>
      <c r="BA157" s="48"/>
      <c r="BB157" s="48"/>
      <c r="BC157" s="48"/>
      <c r="BD157" s="48"/>
      <c r="BE157" s="48">
        <f t="shared" si="11"/>
        <v>14802598</v>
      </c>
      <c r="BF157" s="48"/>
      <c r="BG157" s="48"/>
      <c r="BH157" s="48"/>
      <c r="BI157" s="48"/>
      <c r="BJ157" s="48">
        <v>17384600</v>
      </c>
      <c r="BK157" s="48"/>
      <c r="BL157" s="48"/>
      <c r="BM157" s="48"/>
      <c r="BN157" s="48"/>
      <c r="BO157" s="48">
        <v>660000</v>
      </c>
      <c r="BP157" s="48"/>
      <c r="BQ157" s="48"/>
      <c r="BR157" s="48"/>
      <c r="BS157" s="48"/>
      <c r="BT157" s="48">
        <f t="shared" si="12"/>
        <v>18044600</v>
      </c>
      <c r="BU157" s="48"/>
      <c r="BV157" s="48"/>
      <c r="BW157" s="48"/>
      <c r="BX157" s="48"/>
    </row>
    <row r="158" spans="1:79" s="27" customFormat="1" ht="30" customHeight="1">
      <c r="A158" s="49">
        <v>11</v>
      </c>
      <c r="B158" s="50"/>
      <c r="C158" s="50"/>
      <c r="D158" s="51" t="s">
        <v>348</v>
      </c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3"/>
      <c r="Q158" s="54" t="s">
        <v>195</v>
      </c>
      <c r="R158" s="54"/>
      <c r="S158" s="54"/>
      <c r="T158" s="54"/>
      <c r="U158" s="54"/>
      <c r="V158" s="51" t="s">
        <v>349</v>
      </c>
      <c r="W158" s="52"/>
      <c r="X158" s="52"/>
      <c r="Y158" s="52"/>
      <c r="Z158" s="52"/>
      <c r="AA158" s="52"/>
      <c r="AB158" s="52"/>
      <c r="AC158" s="52"/>
      <c r="AD158" s="52"/>
      <c r="AE158" s="53"/>
      <c r="AF158" s="48">
        <v>0</v>
      </c>
      <c r="AG158" s="48"/>
      <c r="AH158" s="48"/>
      <c r="AI158" s="48"/>
      <c r="AJ158" s="48"/>
      <c r="AK158" s="48">
        <v>676117</v>
      </c>
      <c r="AL158" s="48"/>
      <c r="AM158" s="48"/>
      <c r="AN158" s="48"/>
      <c r="AO158" s="48"/>
      <c r="AP158" s="48">
        <f t="shared" si="10"/>
        <v>676117</v>
      </c>
      <c r="AQ158" s="48"/>
      <c r="AR158" s="48"/>
      <c r="AS158" s="48"/>
      <c r="AT158" s="48"/>
      <c r="AU158" s="48">
        <v>0</v>
      </c>
      <c r="AV158" s="48"/>
      <c r="AW158" s="48"/>
      <c r="AX158" s="48"/>
      <c r="AY158" s="48"/>
      <c r="AZ158" s="48">
        <v>500000</v>
      </c>
      <c r="BA158" s="48"/>
      <c r="BB158" s="48"/>
      <c r="BC158" s="48"/>
      <c r="BD158" s="48"/>
      <c r="BE158" s="48">
        <f t="shared" si="11"/>
        <v>500000</v>
      </c>
      <c r="BF158" s="48"/>
      <c r="BG158" s="48"/>
      <c r="BH158" s="48"/>
      <c r="BI158" s="48"/>
      <c r="BJ158" s="48">
        <v>0</v>
      </c>
      <c r="BK158" s="48"/>
      <c r="BL158" s="48"/>
      <c r="BM158" s="48"/>
      <c r="BN158" s="48"/>
      <c r="BO158" s="48">
        <v>500000</v>
      </c>
      <c r="BP158" s="48"/>
      <c r="BQ158" s="48"/>
      <c r="BR158" s="48"/>
      <c r="BS158" s="48"/>
      <c r="BT158" s="48">
        <f t="shared" si="12"/>
        <v>500000</v>
      </c>
      <c r="BU158" s="48"/>
      <c r="BV158" s="48"/>
      <c r="BW158" s="48"/>
      <c r="BX158" s="48"/>
    </row>
    <row r="159" spans="1:79" s="27" customFormat="1" ht="45" customHeight="1">
      <c r="A159" s="49">
        <v>12</v>
      </c>
      <c r="B159" s="50"/>
      <c r="C159" s="50"/>
      <c r="D159" s="51" t="s">
        <v>194</v>
      </c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3"/>
      <c r="Q159" s="54" t="s">
        <v>195</v>
      </c>
      <c r="R159" s="54"/>
      <c r="S159" s="54"/>
      <c r="T159" s="54"/>
      <c r="U159" s="54"/>
      <c r="V159" s="51" t="s">
        <v>196</v>
      </c>
      <c r="W159" s="52"/>
      <c r="X159" s="52"/>
      <c r="Y159" s="52"/>
      <c r="Z159" s="52"/>
      <c r="AA159" s="52"/>
      <c r="AB159" s="52"/>
      <c r="AC159" s="52"/>
      <c r="AD159" s="52"/>
      <c r="AE159" s="53"/>
      <c r="AF159" s="48">
        <v>152039</v>
      </c>
      <c r="AG159" s="48"/>
      <c r="AH159" s="48"/>
      <c r="AI159" s="48"/>
      <c r="AJ159" s="48"/>
      <c r="AK159" s="48">
        <v>0</v>
      </c>
      <c r="AL159" s="48"/>
      <c r="AM159" s="48"/>
      <c r="AN159" s="48"/>
      <c r="AO159" s="48"/>
      <c r="AP159" s="48">
        <f t="shared" si="10"/>
        <v>152039</v>
      </c>
      <c r="AQ159" s="48"/>
      <c r="AR159" s="48"/>
      <c r="AS159" s="48"/>
      <c r="AT159" s="48"/>
      <c r="AU159" s="48">
        <v>0</v>
      </c>
      <c r="AV159" s="48"/>
      <c r="AW159" s="48"/>
      <c r="AX159" s="48"/>
      <c r="AY159" s="48"/>
      <c r="AZ159" s="48">
        <v>0</v>
      </c>
      <c r="BA159" s="48"/>
      <c r="BB159" s="48"/>
      <c r="BC159" s="48"/>
      <c r="BD159" s="48"/>
      <c r="BE159" s="48">
        <f t="shared" si="11"/>
        <v>0</v>
      </c>
      <c r="BF159" s="48"/>
      <c r="BG159" s="48"/>
      <c r="BH159" s="48"/>
      <c r="BI159" s="48"/>
      <c r="BJ159" s="48">
        <v>0</v>
      </c>
      <c r="BK159" s="48"/>
      <c r="BL159" s="48"/>
      <c r="BM159" s="48"/>
      <c r="BN159" s="48"/>
      <c r="BO159" s="48">
        <v>0</v>
      </c>
      <c r="BP159" s="48"/>
      <c r="BQ159" s="48"/>
      <c r="BR159" s="48"/>
      <c r="BS159" s="48"/>
      <c r="BT159" s="48">
        <f t="shared" si="12"/>
        <v>0</v>
      </c>
      <c r="BU159" s="48"/>
      <c r="BV159" s="48"/>
      <c r="BW159" s="48"/>
      <c r="BX159" s="48"/>
    </row>
    <row r="160" spans="1:79" s="6" customFormat="1" ht="15" customHeight="1">
      <c r="A160" s="56">
        <v>0</v>
      </c>
      <c r="B160" s="57"/>
      <c r="C160" s="57"/>
      <c r="D160" s="58" t="s">
        <v>197</v>
      </c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60"/>
      <c r="Q160" s="61"/>
      <c r="R160" s="61"/>
      <c r="S160" s="61"/>
      <c r="T160" s="61"/>
      <c r="U160" s="61"/>
      <c r="V160" s="58"/>
      <c r="W160" s="59"/>
      <c r="X160" s="59"/>
      <c r="Y160" s="59"/>
      <c r="Z160" s="59"/>
      <c r="AA160" s="59"/>
      <c r="AB160" s="59"/>
      <c r="AC160" s="59"/>
      <c r="AD160" s="59"/>
      <c r="AE160" s="60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>
        <f t="shared" si="10"/>
        <v>0</v>
      </c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>
        <f t="shared" si="11"/>
        <v>0</v>
      </c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>
        <f t="shared" si="12"/>
        <v>0</v>
      </c>
      <c r="BU160" s="55"/>
      <c r="BV160" s="55"/>
      <c r="BW160" s="55"/>
      <c r="BX160" s="55"/>
    </row>
    <row r="161" spans="1:76" s="27" customFormat="1" ht="42.75" customHeight="1">
      <c r="A161" s="49">
        <v>1</v>
      </c>
      <c r="B161" s="50"/>
      <c r="C161" s="50"/>
      <c r="D161" s="51" t="s">
        <v>350</v>
      </c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3"/>
      <c r="Q161" s="54" t="s">
        <v>351</v>
      </c>
      <c r="R161" s="54"/>
      <c r="S161" s="54"/>
      <c r="T161" s="54"/>
      <c r="U161" s="54"/>
      <c r="V161" s="51" t="s">
        <v>344</v>
      </c>
      <c r="W161" s="52"/>
      <c r="X161" s="52"/>
      <c r="Y161" s="52"/>
      <c r="Z161" s="52"/>
      <c r="AA161" s="52"/>
      <c r="AB161" s="52"/>
      <c r="AC161" s="52"/>
      <c r="AD161" s="52"/>
      <c r="AE161" s="53"/>
      <c r="AF161" s="48">
        <v>618</v>
      </c>
      <c r="AG161" s="48"/>
      <c r="AH161" s="48"/>
      <c r="AI161" s="48"/>
      <c r="AJ161" s="48"/>
      <c r="AK161" s="48">
        <v>0</v>
      </c>
      <c r="AL161" s="48"/>
      <c r="AM161" s="48"/>
      <c r="AN161" s="48"/>
      <c r="AO161" s="48"/>
      <c r="AP161" s="48">
        <f t="shared" si="10"/>
        <v>618</v>
      </c>
      <c r="AQ161" s="48"/>
      <c r="AR161" s="48"/>
      <c r="AS161" s="48"/>
      <c r="AT161" s="48"/>
      <c r="AU161" s="48">
        <v>626</v>
      </c>
      <c r="AV161" s="48"/>
      <c r="AW161" s="48"/>
      <c r="AX161" s="48"/>
      <c r="AY161" s="48"/>
      <c r="AZ161" s="48">
        <v>0</v>
      </c>
      <c r="BA161" s="48"/>
      <c r="BB161" s="48"/>
      <c r="BC161" s="48"/>
      <c r="BD161" s="48"/>
      <c r="BE161" s="48">
        <f t="shared" si="11"/>
        <v>626</v>
      </c>
      <c r="BF161" s="48"/>
      <c r="BG161" s="48"/>
      <c r="BH161" s="48"/>
      <c r="BI161" s="48"/>
      <c r="BJ161" s="48">
        <v>626</v>
      </c>
      <c r="BK161" s="48"/>
      <c r="BL161" s="48"/>
      <c r="BM161" s="48"/>
      <c r="BN161" s="48"/>
      <c r="BO161" s="48">
        <v>0</v>
      </c>
      <c r="BP161" s="48"/>
      <c r="BQ161" s="48"/>
      <c r="BR161" s="48"/>
      <c r="BS161" s="48"/>
      <c r="BT161" s="48">
        <f t="shared" si="12"/>
        <v>626</v>
      </c>
      <c r="BU161" s="48"/>
      <c r="BV161" s="48"/>
      <c r="BW161" s="48"/>
      <c r="BX161" s="48"/>
    </row>
    <row r="162" spans="1:76" s="27" customFormat="1" ht="15" customHeight="1">
      <c r="A162" s="49">
        <v>2</v>
      </c>
      <c r="B162" s="50"/>
      <c r="C162" s="50"/>
      <c r="D162" s="51" t="s">
        <v>352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3"/>
      <c r="Q162" s="54" t="s">
        <v>351</v>
      </c>
      <c r="R162" s="54"/>
      <c r="S162" s="54"/>
      <c r="T162" s="54"/>
      <c r="U162" s="54"/>
      <c r="V162" s="51" t="s">
        <v>344</v>
      </c>
      <c r="W162" s="52"/>
      <c r="X162" s="52"/>
      <c r="Y162" s="52"/>
      <c r="Z162" s="52"/>
      <c r="AA162" s="52"/>
      <c r="AB162" s="52"/>
      <c r="AC162" s="52"/>
      <c r="AD162" s="52"/>
      <c r="AE162" s="53"/>
      <c r="AF162" s="48">
        <v>247</v>
      </c>
      <c r="AG162" s="48"/>
      <c r="AH162" s="48"/>
      <c r="AI162" s="48"/>
      <c r="AJ162" s="48"/>
      <c r="AK162" s="48">
        <v>0</v>
      </c>
      <c r="AL162" s="48"/>
      <c r="AM162" s="48"/>
      <c r="AN162" s="48"/>
      <c r="AO162" s="48"/>
      <c r="AP162" s="48">
        <f t="shared" si="10"/>
        <v>247</v>
      </c>
      <c r="AQ162" s="48"/>
      <c r="AR162" s="48"/>
      <c r="AS162" s="48"/>
      <c r="AT162" s="48"/>
      <c r="AU162" s="48">
        <v>250</v>
      </c>
      <c r="AV162" s="48"/>
      <c r="AW162" s="48"/>
      <c r="AX162" s="48"/>
      <c r="AY162" s="48"/>
      <c r="AZ162" s="48">
        <v>0</v>
      </c>
      <c r="BA162" s="48"/>
      <c r="BB162" s="48"/>
      <c r="BC162" s="48"/>
      <c r="BD162" s="48"/>
      <c r="BE162" s="48">
        <f t="shared" si="11"/>
        <v>250</v>
      </c>
      <c r="BF162" s="48"/>
      <c r="BG162" s="48"/>
      <c r="BH162" s="48"/>
      <c r="BI162" s="48"/>
      <c r="BJ162" s="48">
        <v>250</v>
      </c>
      <c r="BK162" s="48"/>
      <c r="BL162" s="48"/>
      <c r="BM162" s="48"/>
      <c r="BN162" s="48"/>
      <c r="BO162" s="48">
        <v>0</v>
      </c>
      <c r="BP162" s="48"/>
      <c r="BQ162" s="48"/>
      <c r="BR162" s="48"/>
      <c r="BS162" s="48"/>
      <c r="BT162" s="48">
        <f t="shared" si="12"/>
        <v>250</v>
      </c>
      <c r="BU162" s="48"/>
      <c r="BV162" s="48"/>
      <c r="BW162" s="48"/>
      <c r="BX162" s="48"/>
    </row>
    <row r="163" spans="1:76" s="27" customFormat="1" ht="15" customHeight="1">
      <c r="A163" s="49">
        <v>3</v>
      </c>
      <c r="B163" s="50"/>
      <c r="C163" s="50"/>
      <c r="D163" s="51" t="s">
        <v>353</v>
      </c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3"/>
      <c r="Q163" s="54" t="s">
        <v>351</v>
      </c>
      <c r="R163" s="54"/>
      <c r="S163" s="54"/>
      <c r="T163" s="54"/>
      <c r="U163" s="54"/>
      <c r="V163" s="51" t="s">
        <v>344</v>
      </c>
      <c r="W163" s="52"/>
      <c r="X163" s="52"/>
      <c r="Y163" s="52"/>
      <c r="Z163" s="52"/>
      <c r="AA163" s="52"/>
      <c r="AB163" s="52"/>
      <c r="AC163" s="52"/>
      <c r="AD163" s="52"/>
      <c r="AE163" s="53"/>
      <c r="AF163" s="48">
        <v>371</v>
      </c>
      <c r="AG163" s="48"/>
      <c r="AH163" s="48"/>
      <c r="AI163" s="48"/>
      <c r="AJ163" s="48"/>
      <c r="AK163" s="48">
        <v>0</v>
      </c>
      <c r="AL163" s="48"/>
      <c r="AM163" s="48"/>
      <c r="AN163" s="48"/>
      <c r="AO163" s="48"/>
      <c r="AP163" s="48">
        <f t="shared" si="10"/>
        <v>371</v>
      </c>
      <c r="AQ163" s="48"/>
      <c r="AR163" s="48"/>
      <c r="AS163" s="48"/>
      <c r="AT163" s="48"/>
      <c r="AU163" s="48">
        <v>376</v>
      </c>
      <c r="AV163" s="48"/>
      <c r="AW163" s="48"/>
      <c r="AX163" s="48"/>
      <c r="AY163" s="48"/>
      <c r="AZ163" s="48">
        <v>0</v>
      </c>
      <c r="BA163" s="48"/>
      <c r="BB163" s="48"/>
      <c r="BC163" s="48"/>
      <c r="BD163" s="48"/>
      <c r="BE163" s="48">
        <f t="shared" si="11"/>
        <v>376</v>
      </c>
      <c r="BF163" s="48"/>
      <c r="BG163" s="48"/>
      <c r="BH163" s="48"/>
      <c r="BI163" s="48"/>
      <c r="BJ163" s="48">
        <v>376</v>
      </c>
      <c r="BK163" s="48"/>
      <c r="BL163" s="48"/>
      <c r="BM163" s="48"/>
      <c r="BN163" s="48"/>
      <c r="BO163" s="48">
        <v>0</v>
      </c>
      <c r="BP163" s="48"/>
      <c r="BQ163" s="48"/>
      <c r="BR163" s="48"/>
      <c r="BS163" s="48"/>
      <c r="BT163" s="48">
        <f t="shared" si="12"/>
        <v>376</v>
      </c>
      <c r="BU163" s="48"/>
      <c r="BV163" s="48"/>
      <c r="BW163" s="48"/>
      <c r="BX163" s="48"/>
    </row>
    <row r="164" spans="1:76" s="27" customFormat="1" ht="30" customHeight="1">
      <c r="A164" s="49">
        <v>4</v>
      </c>
      <c r="B164" s="50"/>
      <c r="C164" s="50"/>
      <c r="D164" s="51" t="s">
        <v>354</v>
      </c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3"/>
      <c r="Q164" s="54" t="s">
        <v>351</v>
      </c>
      <c r="R164" s="54"/>
      <c r="S164" s="54"/>
      <c r="T164" s="54"/>
      <c r="U164" s="54"/>
      <c r="V164" s="51" t="s">
        <v>344</v>
      </c>
      <c r="W164" s="52"/>
      <c r="X164" s="52"/>
      <c r="Y164" s="52"/>
      <c r="Z164" s="52"/>
      <c r="AA164" s="52"/>
      <c r="AB164" s="52"/>
      <c r="AC164" s="52"/>
      <c r="AD164" s="52"/>
      <c r="AE164" s="53"/>
      <c r="AF164" s="48">
        <v>185</v>
      </c>
      <c r="AG164" s="48"/>
      <c r="AH164" s="48"/>
      <c r="AI164" s="48"/>
      <c r="AJ164" s="48"/>
      <c r="AK164" s="48">
        <v>0</v>
      </c>
      <c r="AL164" s="48"/>
      <c r="AM164" s="48"/>
      <c r="AN164" s="48"/>
      <c r="AO164" s="48"/>
      <c r="AP164" s="48">
        <f t="shared" si="10"/>
        <v>185</v>
      </c>
      <c r="AQ164" s="48"/>
      <c r="AR164" s="48"/>
      <c r="AS164" s="48"/>
      <c r="AT164" s="48"/>
      <c r="AU164" s="48">
        <v>185</v>
      </c>
      <c r="AV164" s="48"/>
      <c r="AW164" s="48"/>
      <c r="AX164" s="48"/>
      <c r="AY164" s="48"/>
      <c r="AZ164" s="48">
        <v>0</v>
      </c>
      <c r="BA164" s="48"/>
      <c r="BB164" s="48"/>
      <c r="BC164" s="48"/>
      <c r="BD164" s="48"/>
      <c r="BE164" s="48">
        <f t="shared" si="11"/>
        <v>185</v>
      </c>
      <c r="BF164" s="48"/>
      <c r="BG164" s="48"/>
      <c r="BH164" s="48"/>
      <c r="BI164" s="48"/>
      <c r="BJ164" s="48">
        <v>185</v>
      </c>
      <c r="BK164" s="48"/>
      <c r="BL164" s="48"/>
      <c r="BM164" s="48"/>
      <c r="BN164" s="48"/>
      <c r="BO164" s="48">
        <v>0</v>
      </c>
      <c r="BP164" s="48"/>
      <c r="BQ164" s="48"/>
      <c r="BR164" s="48"/>
      <c r="BS164" s="48"/>
      <c r="BT164" s="48">
        <f t="shared" si="12"/>
        <v>185</v>
      </c>
      <c r="BU164" s="48"/>
      <c r="BV164" s="48"/>
      <c r="BW164" s="48"/>
      <c r="BX164" s="48"/>
    </row>
    <row r="165" spans="1:76" s="27" customFormat="1" ht="45" customHeight="1">
      <c r="A165" s="49">
        <v>5</v>
      </c>
      <c r="B165" s="50"/>
      <c r="C165" s="50"/>
      <c r="D165" s="51" t="s">
        <v>355</v>
      </c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3"/>
      <c r="Q165" s="54" t="s">
        <v>195</v>
      </c>
      <c r="R165" s="54"/>
      <c r="S165" s="54"/>
      <c r="T165" s="54"/>
      <c r="U165" s="54"/>
      <c r="V165" s="51" t="s">
        <v>196</v>
      </c>
      <c r="W165" s="52"/>
      <c r="X165" s="52"/>
      <c r="Y165" s="52"/>
      <c r="Z165" s="52"/>
      <c r="AA165" s="52"/>
      <c r="AB165" s="52"/>
      <c r="AC165" s="52"/>
      <c r="AD165" s="52"/>
      <c r="AE165" s="53"/>
      <c r="AF165" s="48">
        <v>152039</v>
      </c>
      <c r="AG165" s="48"/>
      <c r="AH165" s="48"/>
      <c r="AI165" s="48"/>
      <c r="AJ165" s="48"/>
      <c r="AK165" s="48">
        <v>0</v>
      </c>
      <c r="AL165" s="48"/>
      <c r="AM165" s="48"/>
      <c r="AN165" s="48"/>
      <c r="AO165" s="48"/>
      <c r="AP165" s="48">
        <f t="shared" si="10"/>
        <v>152039</v>
      </c>
      <c r="AQ165" s="48"/>
      <c r="AR165" s="48"/>
      <c r="AS165" s="48"/>
      <c r="AT165" s="48"/>
      <c r="AU165" s="48">
        <v>0</v>
      </c>
      <c r="AV165" s="48"/>
      <c r="AW165" s="48"/>
      <c r="AX165" s="48"/>
      <c r="AY165" s="48"/>
      <c r="AZ165" s="48">
        <v>0</v>
      </c>
      <c r="BA165" s="48"/>
      <c r="BB165" s="48"/>
      <c r="BC165" s="48"/>
      <c r="BD165" s="48"/>
      <c r="BE165" s="48">
        <f t="shared" si="11"/>
        <v>0</v>
      </c>
      <c r="BF165" s="48"/>
      <c r="BG165" s="48"/>
      <c r="BH165" s="48"/>
      <c r="BI165" s="48"/>
      <c r="BJ165" s="48">
        <v>0</v>
      </c>
      <c r="BK165" s="48"/>
      <c r="BL165" s="48"/>
      <c r="BM165" s="48"/>
      <c r="BN165" s="48"/>
      <c r="BO165" s="48">
        <v>0</v>
      </c>
      <c r="BP165" s="48"/>
      <c r="BQ165" s="48"/>
      <c r="BR165" s="48"/>
      <c r="BS165" s="48"/>
      <c r="BT165" s="48">
        <f t="shared" si="12"/>
        <v>0</v>
      </c>
      <c r="BU165" s="48"/>
      <c r="BV165" s="48"/>
      <c r="BW165" s="48"/>
      <c r="BX165" s="48"/>
    </row>
    <row r="166" spans="1:76" s="27" customFormat="1" ht="30" customHeight="1">
      <c r="A166" s="49">
        <v>6</v>
      </c>
      <c r="B166" s="50"/>
      <c r="C166" s="50"/>
      <c r="D166" s="51" t="s">
        <v>356</v>
      </c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3"/>
      <c r="Q166" s="54" t="s">
        <v>192</v>
      </c>
      <c r="R166" s="54"/>
      <c r="S166" s="54"/>
      <c r="T166" s="54"/>
      <c r="U166" s="54"/>
      <c r="V166" s="51" t="s">
        <v>206</v>
      </c>
      <c r="W166" s="52"/>
      <c r="X166" s="52"/>
      <c r="Y166" s="52"/>
      <c r="Z166" s="52"/>
      <c r="AA166" s="52"/>
      <c r="AB166" s="52"/>
      <c r="AC166" s="52"/>
      <c r="AD166" s="52"/>
      <c r="AE166" s="53"/>
      <c r="AF166" s="48">
        <v>0</v>
      </c>
      <c r="AG166" s="48"/>
      <c r="AH166" s="48"/>
      <c r="AI166" s="48"/>
      <c r="AJ166" s="48"/>
      <c r="AK166" s="48">
        <v>1</v>
      </c>
      <c r="AL166" s="48"/>
      <c r="AM166" s="48"/>
      <c r="AN166" s="48"/>
      <c r="AO166" s="48"/>
      <c r="AP166" s="48">
        <f t="shared" si="10"/>
        <v>1</v>
      </c>
      <c r="AQ166" s="48"/>
      <c r="AR166" s="48"/>
      <c r="AS166" s="48"/>
      <c r="AT166" s="48"/>
      <c r="AU166" s="48">
        <v>0</v>
      </c>
      <c r="AV166" s="48"/>
      <c r="AW166" s="48"/>
      <c r="AX166" s="48"/>
      <c r="AY166" s="48"/>
      <c r="AZ166" s="48">
        <v>5</v>
      </c>
      <c r="BA166" s="48"/>
      <c r="BB166" s="48"/>
      <c r="BC166" s="48"/>
      <c r="BD166" s="48"/>
      <c r="BE166" s="48">
        <f t="shared" si="11"/>
        <v>5</v>
      </c>
      <c r="BF166" s="48"/>
      <c r="BG166" s="48"/>
      <c r="BH166" s="48"/>
      <c r="BI166" s="48"/>
      <c r="BJ166" s="48">
        <v>0</v>
      </c>
      <c r="BK166" s="48"/>
      <c r="BL166" s="48"/>
      <c r="BM166" s="48"/>
      <c r="BN166" s="48"/>
      <c r="BO166" s="48">
        <v>13</v>
      </c>
      <c r="BP166" s="48"/>
      <c r="BQ166" s="48"/>
      <c r="BR166" s="48"/>
      <c r="BS166" s="48"/>
      <c r="BT166" s="48">
        <f t="shared" si="12"/>
        <v>13</v>
      </c>
      <c r="BU166" s="48"/>
      <c r="BV166" s="48"/>
      <c r="BW166" s="48"/>
      <c r="BX166" s="48"/>
    </row>
    <row r="167" spans="1:76" s="6" customFormat="1" ht="15" customHeight="1">
      <c r="A167" s="56">
        <v>0</v>
      </c>
      <c r="B167" s="57"/>
      <c r="C167" s="57"/>
      <c r="D167" s="58" t="s">
        <v>207</v>
      </c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60"/>
      <c r="Q167" s="61"/>
      <c r="R167" s="61"/>
      <c r="S167" s="61"/>
      <c r="T167" s="61"/>
      <c r="U167" s="61"/>
      <c r="V167" s="58"/>
      <c r="W167" s="59"/>
      <c r="X167" s="59"/>
      <c r="Y167" s="59"/>
      <c r="Z167" s="59"/>
      <c r="AA167" s="59"/>
      <c r="AB167" s="59"/>
      <c r="AC167" s="59"/>
      <c r="AD167" s="59"/>
      <c r="AE167" s="60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>
        <f t="shared" si="10"/>
        <v>0</v>
      </c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>
        <f t="shared" si="11"/>
        <v>0</v>
      </c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>
        <f t="shared" si="12"/>
        <v>0</v>
      </c>
      <c r="BU167" s="55"/>
      <c r="BV167" s="55"/>
      <c r="BW167" s="55"/>
      <c r="BX167" s="55"/>
    </row>
    <row r="168" spans="1:76" s="27" customFormat="1" ht="57" customHeight="1">
      <c r="A168" s="49">
        <v>1</v>
      </c>
      <c r="B168" s="50"/>
      <c r="C168" s="50"/>
      <c r="D168" s="51" t="s">
        <v>357</v>
      </c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3"/>
      <c r="Q168" s="54" t="s">
        <v>351</v>
      </c>
      <c r="R168" s="54"/>
      <c r="S168" s="54"/>
      <c r="T168" s="54"/>
      <c r="U168" s="54"/>
      <c r="V168" s="51" t="s">
        <v>358</v>
      </c>
      <c r="W168" s="52"/>
      <c r="X168" s="52"/>
      <c r="Y168" s="52"/>
      <c r="Z168" s="52"/>
      <c r="AA168" s="52"/>
      <c r="AB168" s="52"/>
      <c r="AC168" s="52"/>
      <c r="AD168" s="52"/>
      <c r="AE168" s="53"/>
      <c r="AF168" s="48">
        <v>6</v>
      </c>
      <c r="AG168" s="48"/>
      <c r="AH168" s="48"/>
      <c r="AI168" s="48"/>
      <c r="AJ168" s="48"/>
      <c r="AK168" s="48">
        <v>0</v>
      </c>
      <c r="AL168" s="48"/>
      <c r="AM168" s="48"/>
      <c r="AN168" s="48"/>
      <c r="AO168" s="48"/>
      <c r="AP168" s="48">
        <f t="shared" si="10"/>
        <v>6</v>
      </c>
      <c r="AQ168" s="48"/>
      <c r="AR168" s="48"/>
      <c r="AS168" s="48"/>
      <c r="AT168" s="48"/>
      <c r="AU168" s="48">
        <v>6</v>
      </c>
      <c r="AV168" s="48"/>
      <c r="AW168" s="48"/>
      <c r="AX168" s="48"/>
      <c r="AY168" s="48"/>
      <c r="AZ168" s="48">
        <v>0</v>
      </c>
      <c r="BA168" s="48"/>
      <c r="BB168" s="48"/>
      <c r="BC168" s="48"/>
      <c r="BD168" s="48"/>
      <c r="BE168" s="48">
        <f t="shared" si="11"/>
        <v>6</v>
      </c>
      <c r="BF168" s="48"/>
      <c r="BG168" s="48"/>
      <c r="BH168" s="48"/>
      <c r="BI168" s="48"/>
      <c r="BJ168" s="48">
        <v>6</v>
      </c>
      <c r="BK168" s="48"/>
      <c r="BL168" s="48"/>
      <c r="BM168" s="48"/>
      <c r="BN168" s="48"/>
      <c r="BO168" s="48">
        <v>0</v>
      </c>
      <c r="BP168" s="48"/>
      <c r="BQ168" s="48"/>
      <c r="BR168" s="48"/>
      <c r="BS168" s="48"/>
      <c r="BT168" s="48">
        <f t="shared" si="12"/>
        <v>6</v>
      </c>
      <c r="BU168" s="48"/>
      <c r="BV168" s="48"/>
      <c r="BW168" s="48"/>
      <c r="BX168" s="48"/>
    </row>
    <row r="169" spans="1:76" s="27" customFormat="1" ht="15" customHeight="1">
      <c r="A169" s="49">
        <v>2</v>
      </c>
      <c r="B169" s="50"/>
      <c r="C169" s="50"/>
      <c r="D169" s="51" t="s">
        <v>359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3"/>
      <c r="Q169" s="54" t="s">
        <v>192</v>
      </c>
      <c r="R169" s="54"/>
      <c r="S169" s="54"/>
      <c r="T169" s="54"/>
      <c r="U169" s="54"/>
      <c r="V169" s="51" t="s">
        <v>360</v>
      </c>
      <c r="W169" s="52"/>
      <c r="X169" s="52"/>
      <c r="Y169" s="52"/>
      <c r="Z169" s="52"/>
      <c r="AA169" s="52"/>
      <c r="AB169" s="52"/>
      <c r="AC169" s="52"/>
      <c r="AD169" s="52"/>
      <c r="AE169" s="53"/>
      <c r="AF169" s="48">
        <v>62926</v>
      </c>
      <c r="AG169" s="48"/>
      <c r="AH169" s="48"/>
      <c r="AI169" s="48"/>
      <c r="AJ169" s="48"/>
      <c r="AK169" s="48">
        <v>0</v>
      </c>
      <c r="AL169" s="48"/>
      <c r="AM169" s="48"/>
      <c r="AN169" s="48"/>
      <c r="AO169" s="48"/>
      <c r="AP169" s="48">
        <f t="shared" si="10"/>
        <v>62926</v>
      </c>
      <c r="AQ169" s="48"/>
      <c r="AR169" s="48"/>
      <c r="AS169" s="48"/>
      <c r="AT169" s="48"/>
      <c r="AU169" s="48">
        <v>62926</v>
      </c>
      <c r="AV169" s="48"/>
      <c r="AW169" s="48"/>
      <c r="AX169" s="48"/>
      <c r="AY169" s="48"/>
      <c r="AZ169" s="48">
        <v>0</v>
      </c>
      <c r="BA169" s="48"/>
      <c r="BB169" s="48"/>
      <c r="BC169" s="48"/>
      <c r="BD169" s="48"/>
      <c r="BE169" s="48">
        <f t="shared" si="11"/>
        <v>62926</v>
      </c>
      <c r="BF169" s="48"/>
      <c r="BG169" s="48"/>
      <c r="BH169" s="48"/>
      <c r="BI169" s="48"/>
      <c r="BJ169" s="48">
        <v>62926</v>
      </c>
      <c r="BK169" s="48"/>
      <c r="BL169" s="48"/>
      <c r="BM169" s="48"/>
      <c r="BN169" s="48"/>
      <c r="BO169" s="48">
        <v>0</v>
      </c>
      <c r="BP169" s="48"/>
      <c r="BQ169" s="48"/>
      <c r="BR169" s="48"/>
      <c r="BS169" s="48"/>
      <c r="BT169" s="48">
        <f t="shared" si="12"/>
        <v>62926</v>
      </c>
      <c r="BU169" s="48"/>
      <c r="BV169" s="48"/>
      <c r="BW169" s="48"/>
      <c r="BX169" s="48"/>
    </row>
    <row r="170" spans="1:76" s="27" customFormat="1" ht="45" customHeight="1">
      <c r="A170" s="49">
        <v>3</v>
      </c>
      <c r="B170" s="50"/>
      <c r="C170" s="50"/>
      <c r="D170" s="51" t="s">
        <v>361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3"/>
      <c r="Q170" s="54" t="s">
        <v>195</v>
      </c>
      <c r="R170" s="54"/>
      <c r="S170" s="54"/>
      <c r="T170" s="54"/>
      <c r="U170" s="54"/>
      <c r="V170" s="51" t="s">
        <v>362</v>
      </c>
      <c r="W170" s="52"/>
      <c r="X170" s="52"/>
      <c r="Y170" s="52"/>
      <c r="Z170" s="52"/>
      <c r="AA170" s="52"/>
      <c r="AB170" s="52"/>
      <c r="AC170" s="52"/>
      <c r="AD170" s="52"/>
      <c r="AE170" s="53"/>
      <c r="AF170" s="48">
        <v>20137.71</v>
      </c>
      <c r="AG170" s="48"/>
      <c r="AH170" s="48"/>
      <c r="AI170" s="48"/>
      <c r="AJ170" s="48"/>
      <c r="AK170" s="48">
        <v>1338.34</v>
      </c>
      <c r="AL170" s="48"/>
      <c r="AM170" s="48"/>
      <c r="AN170" s="48"/>
      <c r="AO170" s="48"/>
      <c r="AP170" s="48">
        <f t="shared" si="10"/>
        <v>21476.05</v>
      </c>
      <c r="AQ170" s="48"/>
      <c r="AR170" s="48"/>
      <c r="AS170" s="48"/>
      <c r="AT170" s="48"/>
      <c r="AU170" s="48">
        <v>22662</v>
      </c>
      <c r="AV170" s="48"/>
      <c r="AW170" s="48"/>
      <c r="AX170" s="48"/>
      <c r="AY170" s="48"/>
      <c r="AZ170" s="48">
        <v>984</v>
      </c>
      <c r="BA170" s="48"/>
      <c r="BB170" s="48"/>
      <c r="BC170" s="48"/>
      <c r="BD170" s="48"/>
      <c r="BE170" s="48">
        <f t="shared" si="11"/>
        <v>23646</v>
      </c>
      <c r="BF170" s="48"/>
      <c r="BG170" s="48"/>
      <c r="BH170" s="48"/>
      <c r="BI170" s="48"/>
      <c r="BJ170" s="48">
        <v>27771</v>
      </c>
      <c r="BK170" s="48"/>
      <c r="BL170" s="48"/>
      <c r="BM170" s="48"/>
      <c r="BN170" s="48"/>
      <c r="BO170" s="48">
        <v>1054</v>
      </c>
      <c r="BP170" s="48"/>
      <c r="BQ170" s="48"/>
      <c r="BR170" s="48"/>
      <c r="BS170" s="48"/>
      <c r="BT170" s="48">
        <f t="shared" si="12"/>
        <v>28825</v>
      </c>
      <c r="BU170" s="48"/>
      <c r="BV170" s="48"/>
      <c r="BW170" s="48"/>
      <c r="BX170" s="48"/>
    </row>
    <row r="171" spans="1:76" s="27" customFormat="1" ht="45" customHeight="1">
      <c r="A171" s="49">
        <v>4</v>
      </c>
      <c r="B171" s="50"/>
      <c r="C171" s="50"/>
      <c r="D171" s="51" t="s">
        <v>363</v>
      </c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3"/>
      <c r="Q171" s="54" t="s">
        <v>195</v>
      </c>
      <c r="R171" s="54"/>
      <c r="S171" s="54"/>
      <c r="T171" s="54"/>
      <c r="U171" s="54"/>
      <c r="V171" s="51" t="s">
        <v>364</v>
      </c>
      <c r="W171" s="52"/>
      <c r="X171" s="52"/>
      <c r="Y171" s="52"/>
      <c r="Z171" s="52"/>
      <c r="AA171" s="52"/>
      <c r="AB171" s="52"/>
      <c r="AC171" s="52"/>
      <c r="AD171" s="52"/>
      <c r="AE171" s="53"/>
      <c r="AF171" s="48">
        <v>0</v>
      </c>
      <c r="AG171" s="48"/>
      <c r="AH171" s="48"/>
      <c r="AI171" s="48"/>
      <c r="AJ171" s="48"/>
      <c r="AK171" s="48">
        <v>1094.04</v>
      </c>
      <c r="AL171" s="48"/>
      <c r="AM171" s="48"/>
      <c r="AN171" s="48"/>
      <c r="AO171" s="48"/>
      <c r="AP171" s="48">
        <f t="shared" si="10"/>
        <v>1094.04</v>
      </c>
      <c r="AQ171" s="48"/>
      <c r="AR171" s="48"/>
      <c r="AS171" s="48"/>
      <c r="AT171" s="48"/>
      <c r="AU171" s="48">
        <v>0</v>
      </c>
      <c r="AV171" s="48"/>
      <c r="AW171" s="48"/>
      <c r="AX171" s="48"/>
      <c r="AY171" s="48"/>
      <c r="AZ171" s="48">
        <v>799</v>
      </c>
      <c r="BA171" s="48"/>
      <c r="BB171" s="48"/>
      <c r="BC171" s="48"/>
      <c r="BD171" s="48"/>
      <c r="BE171" s="48">
        <f t="shared" si="11"/>
        <v>799</v>
      </c>
      <c r="BF171" s="48"/>
      <c r="BG171" s="48"/>
      <c r="BH171" s="48"/>
      <c r="BI171" s="48"/>
      <c r="BJ171" s="48">
        <v>0</v>
      </c>
      <c r="BK171" s="48"/>
      <c r="BL171" s="48"/>
      <c r="BM171" s="48"/>
      <c r="BN171" s="48"/>
      <c r="BO171" s="48">
        <v>799</v>
      </c>
      <c r="BP171" s="48"/>
      <c r="BQ171" s="48"/>
      <c r="BR171" s="48"/>
      <c r="BS171" s="48"/>
      <c r="BT171" s="48">
        <f t="shared" si="12"/>
        <v>799</v>
      </c>
      <c r="BU171" s="48"/>
      <c r="BV171" s="48"/>
      <c r="BW171" s="48"/>
      <c r="BX171" s="48"/>
    </row>
    <row r="172" spans="1:76" s="27" customFormat="1" ht="60" customHeight="1">
      <c r="A172" s="49">
        <v>5</v>
      </c>
      <c r="B172" s="50"/>
      <c r="C172" s="50"/>
      <c r="D172" s="51" t="s">
        <v>365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3"/>
      <c r="Q172" s="54" t="s">
        <v>195</v>
      </c>
      <c r="R172" s="54"/>
      <c r="S172" s="54"/>
      <c r="T172" s="54"/>
      <c r="U172" s="54"/>
      <c r="V172" s="51" t="s">
        <v>217</v>
      </c>
      <c r="W172" s="52"/>
      <c r="X172" s="52"/>
      <c r="Y172" s="52"/>
      <c r="Z172" s="52"/>
      <c r="AA172" s="52"/>
      <c r="AB172" s="52"/>
      <c r="AC172" s="52"/>
      <c r="AD172" s="52"/>
      <c r="AE172" s="53"/>
      <c r="AF172" s="48">
        <v>0</v>
      </c>
      <c r="AG172" s="48"/>
      <c r="AH172" s="48"/>
      <c r="AI172" s="48"/>
      <c r="AJ172" s="48"/>
      <c r="AK172" s="48">
        <v>15000</v>
      </c>
      <c r="AL172" s="48"/>
      <c r="AM172" s="48"/>
      <c r="AN172" s="48"/>
      <c r="AO172" s="48"/>
      <c r="AP172" s="48">
        <f t="shared" si="10"/>
        <v>15000</v>
      </c>
      <c r="AQ172" s="48"/>
      <c r="AR172" s="48"/>
      <c r="AS172" s="48"/>
      <c r="AT172" s="48"/>
      <c r="AU172" s="48">
        <v>0</v>
      </c>
      <c r="AV172" s="48"/>
      <c r="AW172" s="48"/>
      <c r="AX172" s="48"/>
      <c r="AY172" s="48"/>
      <c r="AZ172" s="48">
        <v>21200</v>
      </c>
      <c r="BA172" s="48"/>
      <c r="BB172" s="48"/>
      <c r="BC172" s="48"/>
      <c r="BD172" s="48"/>
      <c r="BE172" s="48">
        <f t="shared" si="11"/>
        <v>21200</v>
      </c>
      <c r="BF172" s="48"/>
      <c r="BG172" s="48"/>
      <c r="BH172" s="48"/>
      <c r="BI172" s="48"/>
      <c r="BJ172" s="48">
        <v>0</v>
      </c>
      <c r="BK172" s="48"/>
      <c r="BL172" s="48"/>
      <c r="BM172" s="48"/>
      <c r="BN172" s="48"/>
      <c r="BO172" s="48">
        <v>11538</v>
      </c>
      <c r="BP172" s="48"/>
      <c r="BQ172" s="48"/>
      <c r="BR172" s="48"/>
      <c r="BS172" s="48"/>
      <c r="BT172" s="48">
        <f t="shared" si="12"/>
        <v>11538</v>
      </c>
      <c r="BU172" s="48"/>
      <c r="BV172" s="48"/>
      <c r="BW172" s="48"/>
      <c r="BX172" s="48"/>
    </row>
    <row r="173" spans="1:76" s="6" customFormat="1" ht="15" customHeight="1">
      <c r="A173" s="56">
        <v>0</v>
      </c>
      <c r="B173" s="57"/>
      <c r="C173" s="57"/>
      <c r="D173" s="58" t="s">
        <v>218</v>
      </c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60"/>
      <c r="Q173" s="61"/>
      <c r="R173" s="61"/>
      <c r="S173" s="61"/>
      <c r="T173" s="61"/>
      <c r="U173" s="61"/>
      <c r="V173" s="58"/>
      <c r="W173" s="59"/>
      <c r="X173" s="59"/>
      <c r="Y173" s="59"/>
      <c r="Z173" s="59"/>
      <c r="AA173" s="59"/>
      <c r="AB173" s="59"/>
      <c r="AC173" s="59"/>
      <c r="AD173" s="59"/>
      <c r="AE173" s="60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>
        <f t="shared" si="10"/>
        <v>0</v>
      </c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>
        <f t="shared" si="11"/>
        <v>0</v>
      </c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>
        <f t="shared" si="12"/>
        <v>0</v>
      </c>
      <c r="BU173" s="55"/>
      <c r="BV173" s="55"/>
      <c r="BW173" s="55"/>
      <c r="BX173" s="55"/>
    </row>
    <row r="174" spans="1:76" s="27" customFormat="1" ht="28.5" customHeight="1">
      <c r="A174" s="49">
        <v>1</v>
      </c>
      <c r="B174" s="50"/>
      <c r="C174" s="50"/>
      <c r="D174" s="51" t="s">
        <v>366</v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3"/>
      <c r="Q174" s="54" t="s">
        <v>367</v>
      </c>
      <c r="R174" s="54"/>
      <c r="S174" s="54"/>
      <c r="T174" s="54"/>
      <c r="U174" s="54"/>
      <c r="V174" s="51" t="s">
        <v>360</v>
      </c>
      <c r="W174" s="52"/>
      <c r="X174" s="52"/>
      <c r="Y174" s="52"/>
      <c r="Z174" s="52"/>
      <c r="AA174" s="52"/>
      <c r="AB174" s="52"/>
      <c r="AC174" s="52"/>
      <c r="AD174" s="52"/>
      <c r="AE174" s="53"/>
      <c r="AF174" s="48">
        <v>203</v>
      </c>
      <c r="AG174" s="48"/>
      <c r="AH174" s="48"/>
      <c r="AI174" s="48"/>
      <c r="AJ174" s="48"/>
      <c r="AK174" s="48">
        <v>0</v>
      </c>
      <c r="AL174" s="48"/>
      <c r="AM174" s="48"/>
      <c r="AN174" s="48"/>
      <c r="AO174" s="48"/>
      <c r="AP174" s="48">
        <f t="shared" si="10"/>
        <v>203</v>
      </c>
      <c r="AQ174" s="48"/>
      <c r="AR174" s="48"/>
      <c r="AS174" s="48"/>
      <c r="AT174" s="48"/>
      <c r="AU174" s="48">
        <v>203</v>
      </c>
      <c r="AV174" s="48"/>
      <c r="AW174" s="48"/>
      <c r="AX174" s="48"/>
      <c r="AY174" s="48"/>
      <c r="AZ174" s="48">
        <v>0</v>
      </c>
      <c r="BA174" s="48"/>
      <c r="BB174" s="48"/>
      <c r="BC174" s="48"/>
      <c r="BD174" s="48"/>
      <c r="BE174" s="48">
        <f t="shared" si="11"/>
        <v>203</v>
      </c>
      <c r="BF174" s="48"/>
      <c r="BG174" s="48"/>
      <c r="BH174" s="48"/>
      <c r="BI174" s="48"/>
      <c r="BJ174" s="48">
        <v>203</v>
      </c>
      <c r="BK174" s="48"/>
      <c r="BL174" s="48"/>
      <c r="BM174" s="48"/>
      <c r="BN174" s="48"/>
      <c r="BO174" s="48">
        <v>0</v>
      </c>
      <c r="BP174" s="48"/>
      <c r="BQ174" s="48"/>
      <c r="BR174" s="48"/>
      <c r="BS174" s="48"/>
      <c r="BT174" s="48">
        <f t="shared" si="12"/>
        <v>203</v>
      </c>
      <c r="BU174" s="48"/>
      <c r="BV174" s="48"/>
      <c r="BW174" s="48"/>
      <c r="BX174" s="48"/>
    </row>
    <row r="175" spans="1:76" s="27" customFormat="1" ht="90" customHeight="1">
      <c r="A175" s="49">
        <v>2</v>
      </c>
      <c r="B175" s="50"/>
      <c r="C175" s="50"/>
      <c r="D175" s="51" t="s">
        <v>368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3"/>
      <c r="Q175" s="54" t="s">
        <v>220</v>
      </c>
      <c r="R175" s="54"/>
      <c r="S175" s="54"/>
      <c r="T175" s="54"/>
      <c r="U175" s="54"/>
      <c r="V175" s="51" t="s">
        <v>369</v>
      </c>
      <c r="W175" s="52"/>
      <c r="X175" s="52"/>
      <c r="Y175" s="52"/>
      <c r="Z175" s="52"/>
      <c r="AA175" s="52"/>
      <c r="AB175" s="52"/>
      <c r="AC175" s="52"/>
      <c r="AD175" s="52"/>
      <c r="AE175" s="53"/>
      <c r="AF175" s="48">
        <v>0.98</v>
      </c>
      <c r="AG175" s="48"/>
      <c r="AH175" s="48"/>
      <c r="AI175" s="48"/>
      <c r="AJ175" s="48"/>
      <c r="AK175" s="48">
        <v>0</v>
      </c>
      <c r="AL175" s="48"/>
      <c r="AM175" s="48"/>
      <c r="AN175" s="48"/>
      <c r="AO175" s="48"/>
      <c r="AP175" s="48">
        <f t="shared" si="10"/>
        <v>0.98</v>
      </c>
      <c r="AQ175" s="48"/>
      <c r="AR175" s="48"/>
      <c r="AS175" s="48"/>
      <c r="AT175" s="48"/>
      <c r="AU175" s="48">
        <v>1.95</v>
      </c>
      <c r="AV175" s="48"/>
      <c r="AW175" s="48"/>
      <c r="AX175" s="48"/>
      <c r="AY175" s="48"/>
      <c r="AZ175" s="48">
        <v>0</v>
      </c>
      <c r="BA175" s="48"/>
      <c r="BB175" s="48"/>
      <c r="BC175" s="48"/>
      <c r="BD175" s="48"/>
      <c r="BE175" s="48">
        <f t="shared" si="11"/>
        <v>1.95</v>
      </c>
      <c r="BF175" s="48"/>
      <c r="BG175" s="48"/>
      <c r="BH175" s="48"/>
      <c r="BI175" s="48"/>
      <c r="BJ175" s="48">
        <v>0</v>
      </c>
      <c r="BK175" s="48"/>
      <c r="BL175" s="48"/>
      <c r="BM175" s="48"/>
      <c r="BN175" s="48"/>
      <c r="BO175" s="48">
        <v>0</v>
      </c>
      <c r="BP175" s="48"/>
      <c r="BQ175" s="48"/>
      <c r="BR175" s="48"/>
      <c r="BS175" s="48"/>
      <c r="BT175" s="48">
        <f t="shared" si="12"/>
        <v>0</v>
      </c>
      <c r="BU175" s="48"/>
      <c r="BV175" s="48"/>
      <c r="BW175" s="48"/>
      <c r="BX175" s="48"/>
    </row>
    <row r="176" spans="1:76" s="27" customFormat="1" ht="60" customHeight="1">
      <c r="A176" s="49">
        <v>3</v>
      </c>
      <c r="B176" s="50"/>
      <c r="C176" s="50"/>
      <c r="D176" s="51" t="s">
        <v>370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3"/>
      <c r="Q176" s="54" t="s">
        <v>220</v>
      </c>
      <c r="R176" s="54"/>
      <c r="S176" s="54"/>
      <c r="T176" s="54"/>
      <c r="U176" s="54"/>
      <c r="V176" s="51" t="s">
        <v>371</v>
      </c>
      <c r="W176" s="52"/>
      <c r="X176" s="52"/>
      <c r="Y176" s="52"/>
      <c r="Z176" s="52"/>
      <c r="AA176" s="52"/>
      <c r="AB176" s="52"/>
      <c r="AC176" s="52"/>
      <c r="AD176" s="52"/>
      <c r="AE176" s="53"/>
      <c r="AF176" s="48">
        <v>0</v>
      </c>
      <c r="AG176" s="48"/>
      <c r="AH176" s="48"/>
      <c r="AI176" s="48"/>
      <c r="AJ176" s="48"/>
      <c r="AK176" s="48">
        <v>5.09</v>
      </c>
      <c r="AL176" s="48"/>
      <c r="AM176" s="48"/>
      <c r="AN176" s="48"/>
      <c r="AO176" s="48"/>
      <c r="AP176" s="48">
        <f t="shared" si="10"/>
        <v>5.09</v>
      </c>
      <c r="AQ176" s="48"/>
      <c r="AR176" s="48"/>
      <c r="AS176" s="48"/>
      <c r="AT176" s="48"/>
      <c r="AU176" s="48">
        <v>0</v>
      </c>
      <c r="AV176" s="48"/>
      <c r="AW176" s="48"/>
      <c r="AX176" s="48"/>
      <c r="AY176" s="48"/>
      <c r="AZ176" s="48">
        <v>3.38</v>
      </c>
      <c r="BA176" s="48"/>
      <c r="BB176" s="48"/>
      <c r="BC176" s="48"/>
      <c r="BD176" s="48"/>
      <c r="BE176" s="48">
        <f t="shared" si="11"/>
        <v>3.38</v>
      </c>
      <c r="BF176" s="48"/>
      <c r="BG176" s="48"/>
      <c r="BH176" s="48"/>
      <c r="BI176" s="48"/>
      <c r="BJ176" s="48">
        <v>0</v>
      </c>
      <c r="BK176" s="48"/>
      <c r="BL176" s="48"/>
      <c r="BM176" s="48"/>
      <c r="BN176" s="48"/>
      <c r="BO176" s="48">
        <v>2.77</v>
      </c>
      <c r="BP176" s="48"/>
      <c r="BQ176" s="48"/>
      <c r="BR176" s="48"/>
      <c r="BS176" s="48"/>
      <c r="BT176" s="48">
        <f t="shared" si="12"/>
        <v>2.77</v>
      </c>
      <c r="BU176" s="48"/>
      <c r="BV176" s="48"/>
      <c r="BW176" s="48"/>
      <c r="BX176" s="48"/>
    </row>
    <row r="177" spans="1:79" s="27" customFormat="1" ht="75" customHeight="1">
      <c r="A177" s="49">
        <v>4</v>
      </c>
      <c r="B177" s="50"/>
      <c r="C177" s="50"/>
      <c r="D177" s="51" t="s">
        <v>372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3"/>
      <c r="Q177" s="54" t="s">
        <v>220</v>
      </c>
      <c r="R177" s="54"/>
      <c r="S177" s="54"/>
      <c r="T177" s="54"/>
      <c r="U177" s="54"/>
      <c r="V177" s="51" t="s">
        <v>373</v>
      </c>
      <c r="W177" s="52"/>
      <c r="X177" s="52"/>
      <c r="Y177" s="52"/>
      <c r="Z177" s="52"/>
      <c r="AA177" s="52"/>
      <c r="AB177" s="52"/>
      <c r="AC177" s="52"/>
      <c r="AD177" s="52"/>
      <c r="AE177" s="53"/>
      <c r="AF177" s="48">
        <v>100</v>
      </c>
      <c r="AG177" s="48"/>
      <c r="AH177" s="48"/>
      <c r="AI177" s="48"/>
      <c r="AJ177" s="48"/>
      <c r="AK177" s="48">
        <v>0</v>
      </c>
      <c r="AL177" s="48"/>
      <c r="AM177" s="48"/>
      <c r="AN177" s="48"/>
      <c r="AO177" s="48"/>
      <c r="AP177" s="48">
        <f t="shared" si="10"/>
        <v>100</v>
      </c>
      <c r="AQ177" s="48"/>
      <c r="AR177" s="48"/>
      <c r="AS177" s="48"/>
      <c r="AT177" s="48"/>
      <c r="AU177" s="48">
        <v>0</v>
      </c>
      <c r="AV177" s="48"/>
      <c r="AW177" s="48"/>
      <c r="AX177" s="48"/>
      <c r="AY177" s="48"/>
      <c r="AZ177" s="48">
        <v>0</v>
      </c>
      <c r="BA177" s="48"/>
      <c r="BB177" s="48"/>
      <c r="BC177" s="48"/>
      <c r="BD177" s="48"/>
      <c r="BE177" s="48">
        <f t="shared" si="11"/>
        <v>0</v>
      </c>
      <c r="BF177" s="48"/>
      <c r="BG177" s="48"/>
      <c r="BH177" s="48"/>
      <c r="BI177" s="48"/>
      <c r="BJ177" s="48">
        <v>0</v>
      </c>
      <c r="BK177" s="48"/>
      <c r="BL177" s="48"/>
      <c r="BM177" s="48"/>
      <c r="BN177" s="48"/>
      <c r="BO177" s="48"/>
      <c r="BP177" s="48"/>
      <c r="BQ177" s="48"/>
      <c r="BR177" s="48"/>
      <c r="BS177" s="48"/>
      <c r="BT177" s="48">
        <f t="shared" si="12"/>
        <v>0</v>
      </c>
      <c r="BU177" s="48"/>
      <c r="BV177" s="48"/>
      <c r="BW177" s="48"/>
      <c r="BX177" s="48"/>
    </row>
    <row r="178" spans="1:79" s="27" customFormat="1" ht="45" customHeight="1">
      <c r="A178" s="49">
        <v>5</v>
      </c>
      <c r="B178" s="50"/>
      <c r="C178" s="50"/>
      <c r="D178" s="51" t="s">
        <v>374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3"/>
      <c r="Q178" s="54" t="s">
        <v>220</v>
      </c>
      <c r="R178" s="54"/>
      <c r="S178" s="54"/>
      <c r="T178" s="54"/>
      <c r="U178" s="54"/>
      <c r="V178" s="51" t="s">
        <v>375</v>
      </c>
      <c r="W178" s="52"/>
      <c r="X178" s="52"/>
      <c r="Y178" s="52"/>
      <c r="Z178" s="52"/>
      <c r="AA178" s="52"/>
      <c r="AB178" s="52"/>
      <c r="AC178" s="52"/>
      <c r="AD178" s="52"/>
      <c r="AE178" s="53"/>
      <c r="AF178" s="48">
        <v>0</v>
      </c>
      <c r="AG178" s="48"/>
      <c r="AH178" s="48"/>
      <c r="AI178" s="48"/>
      <c r="AJ178" s="48"/>
      <c r="AK178" s="48">
        <v>100</v>
      </c>
      <c r="AL178" s="48"/>
      <c r="AM178" s="48"/>
      <c r="AN178" s="48"/>
      <c r="AO178" s="48"/>
      <c r="AP178" s="48">
        <f t="shared" si="10"/>
        <v>100</v>
      </c>
      <c r="AQ178" s="48"/>
      <c r="AR178" s="48"/>
      <c r="AS178" s="48"/>
      <c r="AT178" s="48"/>
      <c r="AU178" s="48">
        <v>0</v>
      </c>
      <c r="AV178" s="48"/>
      <c r="AW178" s="48"/>
      <c r="AX178" s="48"/>
      <c r="AY178" s="48"/>
      <c r="AZ178" s="48">
        <v>100</v>
      </c>
      <c r="BA178" s="48"/>
      <c r="BB178" s="48"/>
      <c r="BC178" s="48"/>
      <c r="BD178" s="48"/>
      <c r="BE178" s="48">
        <f t="shared" si="11"/>
        <v>100</v>
      </c>
      <c r="BF178" s="48"/>
      <c r="BG178" s="48"/>
      <c r="BH178" s="48"/>
      <c r="BI178" s="48"/>
      <c r="BJ178" s="48">
        <v>0</v>
      </c>
      <c r="BK178" s="48"/>
      <c r="BL178" s="48"/>
      <c r="BM178" s="48"/>
      <c r="BN178" s="48"/>
      <c r="BO178" s="48">
        <v>100</v>
      </c>
      <c r="BP178" s="48"/>
      <c r="BQ178" s="48"/>
      <c r="BR178" s="48"/>
      <c r="BS178" s="48"/>
      <c r="BT178" s="48">
        <f t="shared" si="12"/>
        <v>100</v>
      </c>
      <c r="BU178" s="48"/>
      <c r="BV178" s="48"/>
      <c r="BW178" s="48"/>
      <c r="BX178" s="48"/>
    </row>
    <row r="180" spans="1:79" ht="14.25" customHeight="1">
      <c r="A180" s="81" t="s">
        <v>289</v>
      </c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</row>
    <row r="181" spans="1:79" ht="23.1" customHeight="1">
      <c r="A181" s="98" t="s">
        <v>6</v>
      </c>
      <c r="B181" s="99"/>
      <c r="C181" s="99"/>
      <c r="D181" s="54" t="s">
        <v>9</v>
      </c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 t="s">
        <v>8</v>
      </c>
      <c r="R181" s="54"/>
      <c r="S181" s="54"/>
      <c r="T181" s="54"/>
      <c r="U181" s="54"/>
      <c r="V181" s="54" t="s">
        <v>7</v>
      </c>
      <c r="W181" s="54"/>
      <c r="X181" s="54"/>
      <c r="Y181" s="54"/>
      <c r="Z181" s="54"/>
      <c r="AA181" s="54"/>
      <c r="AB181" s="54"/>
      <c r="AC181" s="54"/>
      <c r="AD181" s="54"/>
      <c r="AE181" s="54"/>
      <c r="AF181" s="93" t="s">
        <v>280</v>
      </c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5"/>
      <c r="AU181" s="93" t="s">
        <v>285</v>
      </c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5"/>
    </row>
    <row r="182" spans="1:79" ht="28.5" customHeight="1">
      <c r="A182" s="101"/>
      <c r="B182" s="102"/>
      <c r="C182" s="102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 t="s">
        <v>4</v>
      </c>
      <c r="AG182" s="54"/>
      <c r="AH182" s="54"/>
      <c r="AI182" s="54"/>
      <c r="AJ182" s="54"/>
      <c r="AK182" s="54" t="s">
        <v>3</v>
      </c>
      <c r="AL182" s="54"/>
      <c r="AM182" s="54"/>
      <c r="AN182" s="54"/>
      <c r="AO182" s="54"/>
      <c r="AP182" s="54" t="s">
        <v>123</v>
      </c>
      <c r="AQ182" s="54"/>
      <c r="AR182" s="54"/>
      <c r="AS182" s="54"/>
      <c r="AT182" s="54"/>
      <c r="AU182" s="54" t="s">
        <v>4</v>
      </c>
      <c r="AV182" s="54"/>
      <c r="AW182" s="54"/>
      <c r="AX182" s="54"/>
      <c r="AY182" s="54"/>
      <c r="AZ182" s="54" t="s">
        <v>3</v>
      </c>
      <c r="BA182" s="54"/>
      <c r="BB182" s="54"/>
      <c r="BC182" s="54"/>
      <c r="BD182" s="54"/>
      <c r="BE182" s="54" t="s">
        <v>90</v>
      </c>
      <c r="BF182" s="54"/>
      <c r="BG182" s="54"/>
      <c r="BH182" s="54"/>
      <c r="BI182" s="54"/>
    </row>
    <row r="183" spans="1:79" ht="15" customHeight="1">
      <c r="A183" s="93">
        <v>1</v>
      </c>
      <c r="B183" s="94"/>
      <c r="C183" s="94"/>
      <c r="D183" s="54">
        <v>2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>
        <v>3</v>
      </c>
      <c r="R183" s="54"/>
      <c r="S183" s="54"/>
      <c r="T183" s="54"/>
      <c r="U183" s="54"/>
      <c r="V183" s="54">
        <v>4</v>
      </c>
      <c r="W183" s="54"/>
      <c r="X183" s="54"/>
      <c r="Y183" s="54"/>
      <c r="Z183" s="54"/>
      <c r="AA183" s="54"/>
      <c r="AB183" s="54"/>
      <c r="AC183" s="54"/>
      <c r="AD183" s="54"/>
      <c r="AE183" s="54"/>
      <c r="AF183" s="54">
        <v>5</v>
      </c>
      <c r="AG183" s="54"/>
      <c r="AH183" s="54"/>
      <c r="AI183" s="54"/>
      <c r="AJ183" s="54"/>
      <c r="AK183" s="54">
        <v>6</v>
      </c>
      <c r="AL183" s="54"/>
      <c r="AM183" s="54"/>
      <c r="AN183" s="54"/>
      <c r="AO183" s="54"/>
      <c r="AP183" s="54">
        <v>7</v>
      </c>
      <c r="AQ183" s="54"/>
      <c r="AR183" s="54"/>
      <c r="AS183" s="54"/>
      <c r="AT183" s="54"/>
      <c r="AU183" s="54">
        <v>8</v>
      </c>
      <c r="AV183" s="54"/>
      <c r="AW183" s="54"/>
      <c r="AX183" s="54"/>
      <c r="AY183" s="54"/>
      <c r="AZ183" s="54">
        <v>9</v>
      </c>
      <c r="BA183" s="54"/>
      <c r="BB183" s="54"/>
      <c r="BC183" s="54"/>
      <c r="BD183" s="54"/>
      <c r="BE183" s="54">
        <v>10</v>
      </c>
      <c r="BF183" s="54"/>
      <c r="BG183" s="54"/>
      <c r="BH183" s="54"/>
      <c r="BI183" s="54"/>
    </row>
    <row r="184" spans="1:79" ht="15.75" hidden="1" customHeight="1">
      <c r="A184" s="107" t="s">
        <v>154</v>
      </c>
      <c r="B184" s="108"/>
      <c r="C184" s="108"/>
      <c r="D184" s="54" t="s">
        <v>57</v>
      </c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 t="s">
        <v>70</v>
      </c>
      <c r="R184" s="54"/>
      <c r="S184" s="54"/>
      <c r="T184" s="54"/>
      <c r="U184" s="54"/>
      <c r="V184" s="54" t="s">
        <v>71</v>
      </c>
      <c r="W184" s="54"/>
      <c r="X184" s="54"/>
      <c r="Y184" s="54"/>
      <c r="Z184" s="54"/>
      <c r="AA184" s="54"/>
      <c r="AB184" s="54"/>
      <c r="AC184" s="54"/>
      <c r="AD184" s="54"/>
      <c r="AE184" s="54"/>
      <c r="AF184" s="84" t="s">
        <v>107</v>
      </c>
      <c r="AG184" s="84"/>
      <c r="AH184" s="84"/>
      <c r="AI184" s="84"/>
      <c r="AJ184" s="84"/>
      <c r="AK184" s="82" t="s">
        <v>108</v>
      </c>
      <c r="AL184" s="82"/>
      <c r="AM184" s="82"/>
      <c r="AN184" s="82"/>
      <c r="AO184" s="82"/>
      <c r="AP184" s="104" t="s">
        <v>122</v>
      </c>
      <c r="AQ184" s="104"/>
      <c r="AR184" s="104"/>
      <c r="AS184" s="104"/>
      <c r="AT184" s="104"/>
      <c r="AU184" s="84" t="s">
        <v>109</v>
      </c>
      <c r="AV184" s="84"/>
      <c r="AW184" s="84"/>
      <c r="AX184" s="84"/>
      <c r="AY184" s="84"/>
      <c r="AZ184" s="82" t="s">
        <v>110</v>
      </c>
      <c r="BA184" s="82"/>
      <c r="BB184" s="82"/>
      <c r="BC184" s="82"/>
      <c r="BD184" s="82"/>
      <c r="BE184" s="104" t="s">
        <v>122</v>
      </c>
      <c r="BF184" s="104"/>
      <c r="BG184" s="104"/>
      <c r="BH184" s="104"/>
      <c r="BI184" s="104"/>
      <c r="CA184" t="s">
        <v>39</v>
      </c>
    </row>
    <row r="185" spans="1:79" s="6" customFormat="1" ht="14.25">
      <c r="A185" s="56">
        <v>0</v>
      </c>
      <c r="B185" s="57"/>
      <c r="C185" s="57"/>
      <c r="D185" s="61" t="s">
        <v>190</v>
      </c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>
        <f t="shared" ref="AP185:AP216" si="13">IF(ISNUMBER(AF185),AF185,0)+IF(ISNUMBER(AK185),AK185,0)</f>
        <v>0</v>
      </c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>
        <f t="shared" ref="BE185:BE216" si="14">IF(ISNUMBER(AU185),AU185,0)+IF(ISNUMBER(AZ185),AZ185,0)</f>
        <v>0</v>
      </c>
      <c r="BF185" s="55"/>
      <c r="BG185" s="55"/>
      <c r="BH185" s="55"/>
      <c r="BI185" s="55"/>
      <c r="CA185" s="6" t="s">
        <v>40</v>
      </c>
    </row>
    <row r="186" spans="1:79" s="27" customFormat="1" ht="14.25" customHeight="1">
      <c r="A186" s="49">
        <v>1</v>
      </c>
      <c r="B186" s="50"/>
      <c r="C186" s="50"/>
      <c r="D186" s="51" t="s">
        <v>334</v>
      </c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3"/>
      <c r="Q186" s="54" t="s">
        <v>192</v>
      </c>
      <c r="R186" s="54"/>
      <c r="S186" s="54"/>
      <c r="T186" s="54"/>
      <c r="U186" s="54"/>
      <c r="V186" s="54" t="s">
        <v>335</v>
      </c>
      <c r="W186" s="54"/>
      <c r="X186" s="54"/>
      <c r="Y186" s="54"/>
      <c r="Z186" s="54"/>
      <c r="AA186" s="54"/>
      <c r="AB186" s="54"/>
      <c r="AC186" s="54"/>
      <c r="AD186" s="54"/>
      <c r="AE186" s="54"/>
      <c r="AF186" s="48">
        <v>2</v>
      </c>
      <c r="AG186" s="48"/>
      <c r="AH186" s="48"/>
      <c r="AI186" s="48"/>
      <c r="AJ186" s="48"/>
      <c r="AK186" s="48">
        <v>0</v>
      </c>
      <c r="AL186" s="48"/>
      <c r="AM186" s="48"/>
      <c r="AN186" s="48"/>
      <c r="AO186" s="48"/>
      <c r="AP186" s="48">
        <f t="shared" si="13"/>
        <v>2</v>
      </c>
      <c r="AQ186" s="48"/>
      <c r="AR186" s="48"/>
      <c r="AS186" s="48"/>
      <c r="AT186" s="48"/>
      <c r="AU186" s="48">
        <v>2</v>
      </c>
      <c r="AV186" s="48"/>
      <c r="AW186" s="48"/>
      <c r="AX186" s="48"/>
      <c r="AY186" s="48"/>
      <c r="AZ186" s="48">
        <v>0</v>
      </c>
      <c r="BA186" s="48"/>
      <c r="BB186" s="48"/>
      <c r="BC186" s="48"/>
      <c r="BD186" s="48"/>
      <c r="BE186" s="48">
        <f t="shared" si="14"/>
        <v>2</v>
      </c>
      <c r="BF186" s="48"/>
      <c r="BG186" s="48"/>
      <c r="BH186" s="48"/>
      <c r="BI186" s="48"/>
    </row>
    <row r="187" spans="1:79" s="27" customFormat="1" ht="30" customHeight="1">
      <c r="A187" s="49">
        <v>2</v>
      </c>
      <c r="B187" s="50"/>
      <c r="C187" s="50"/>
      <c r="D187" s="51" t="s">
        <v>336</v>
      </c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3"/>
      <c r="Q187" s="54" t="s">
        <v>192</v>
      </c>
      <c r="R187" s="54"/>
      <c r="S187" s="54"/>
      <c r="T187" s="54"/>
      <c r="U187" s="54"/>
      <c r="V187" s="54" t="s">
        <v>335</v>
      </c>
      <c r="W187" s="54"/>
      <c r="X187" s="54"/>
      <c r="Y187" s="54"/>
      <c r="Z187" s="54"/>
      <c r="AA187" s="54"/>
      <c r="AB187" s="54"/>
      <c r="AC187" s="54"/>
      <c r="AD187" s="54"/>
      <c r="AE187" s="54"/>
      <c r="AF187" s="48">
        <v>1</v>
      </c>
      <c r="AG187" s="48"/>
      <c r="AH187" s="48"/>
      <c r="AI187" s="48"/>
      <c r="AJ187" s="48"/>
      <c r="AK187" s="48">
        <v>0</v>
      </c>
      <c r="AL187" s="48"/>
      <c r="AM187" s="48"/>
      <c r="AN187" s="48"/>
      <c r="AO187" s="48"/>
      <c r="AP187" s="48">
        <f t="shared" si="13"/>
        <v>1</v>
      </c>
      <c r="AQ187" s="48"/>
      <c r="AR187" s="48"/>
      <c r="AS187" s="48"/>
      <c r="AT187" s="48"/>
      <c r="AU187" s="48">
        <v>1</v>
      </c>
      <c r="AV187" s="48"/>
      <c r="AW187" s="48"/>
      <c r="AX187" s="48"/>
      <c r="AY187" s="48"/>
      <c r="AZ187" s="48">
        <v>0</v>
      </c>
      <c r="BA187" s="48"/>
      <c r="BB187" s="48"/>
      <c r="BC187" s="48"/>
      <c r="BD187" s="48"/>
      <c r="BE187" s="48">
        <f t="shared" si="14"/>
        <v>1</v>
      </c>
      <c r="BF187" s="48"/>
      <c r="BG187" s="48"/>
      <c r="BH187" s="48"/>
      <c r="BI187" s="48"/>
    </row>
    <row r="188" spans="1:79" s="27" customFormat="1" ht="30" customHeight="1">
      <c r="A188" s="49">
        <v>3</v>
      </c>
      <c r="B188" s="50"/>
      <c r="C188" s="50"/>
      <c r="D188" s="51" t="s">
        <v>337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3"/>
      <c r="Q188" s="54" t="s">
        <v>192</v>
      </c>
      <c r="R188" s="54"/>
      <c r="S188" s="54"/>
      <c r="T188" s="54"/>
      <c r="U188" s="54"/>
      <c r="V188" s="54" t="s">
        <v>335</v>
      </c>
      <c r="W188" s="54"/>
      <c r="X188" s="54"/>
      <c r="Y188" s="54"/>
      <c r="Z188" s="54"/>
      <c r="AA188" s="54"/>
      <c r="AB188" s="54"/>
      <c r="AC188" s="54"/>
      <c r="AD188" s="54"/>
      <c r="AE188" s="54"/>
      <c r="AF188" s="48">
        <v>1</v>
      </c>
      <c r="AG188" s="48"/>
      <c r="AH188" s="48"/>
      <c r="AI188" s="48"/>
      <c r="AJ188" s="48"/>
      <c r="AK188" s="48">
        <v>0</v>
      </c>
      <c r="AL188" s="48"/>
      <c r="AM188" s="48"/>
      <c r="AN188" s="48"/>
      <c r="AO188" s="48"/>
      <c r="AP188" s="48">
        <f t="shared" si="13"/>
        <v>1</v>
      </c>
      <c r="AQ188" s="48"/>
      <c r="AR188" s="48"/>
      <c r="AS188" s="48"/>
      <c r="AT188" s="48"/>
      <c r="AU188" s="48">
        <v>1</v>
      </c>
      <c r="AV188" s="48"/>
      <c r="AW188" s="48"/>
      <c r="AX188" s="48"/>
      <c r="AY188" s="48"/>
      <c r="AZ188" s="48">
        <v>0</v>
      </c>
      <c r="BA188" s="48"/>
      <c r="BB188" s="48"/>
      <c r="BC188" s="48"/>
      <c r="BD188" s="48"/>
      <c r="BE188" s="48">
        <f t="shared" si="14"/>
        <v>1</v>
      </c>
      <c r="BF188" s="48"/>
      <c r="BG188" s="48"/>
      <c r="BH188" s="48"/>
      <c r="BI188" s="48"/>
    </row>
    <row r="189" spans="1:79" s="27" customFormat="1" ht="30" customHeight="1">
      <c r="A189" s="49">
        <v>4</v>
      </c>
      <c r="B189" s="50"/>
      <c r="C189" s="50"/>
      <c r="D189" s="51" t="s">
        <v>338</v>
      </c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3"/>
      <c r="Q189" s="54" t="s">
        <v>192</v>
      </c>
      <c r="R189" s="54"/>
      <c r="S189" s="54"/>
      <c r="T189" s="54"/>
      <c r="U189" s="54"/>
      <c r="V189" s="54" t="s">
        <v>193</v>
      </c>
      <c r="W189" s="54"/>
      <c r="X189" s="54"/>
      <c r="Y189" s="54"/>
      <c r="Z189" s="54"/>
      <c r="AA189" s="54"/>
      <c r="AB189" s="54"/>
      <c r="AC189" s="54"/>
      <c r="AD189" s="54"/>
      <c r="AE189" s="54"/>
      <c r="AF189" s="48">
        <v>130.19999999999999</v>
      </c>
      <c r="AG189" s="48"/>
      <c r="AH189" s="48"/>
      <c r="AI189" s="48"/>
      <c r="AJ189" s="48"/>
      <c r="AK189" s="48">
        <v>1</v>
      </c>
      <c r="AL189" s="48"/>
      <c r="AM189" s="48"/>
      <c r="AN189" s="48"/>
      <c r="AO189" s="48"/>
      <c r="AP189" s="48">
        <f t="shared" si="13"/>
        <v>131.19999999999999</v>
      </c>
      <c r="AQ189" s="48"/>
      <c r="AR189" s="48"/>
      <c r="AS189" s="48"/>
      <c r="AT189" s="48"/>
      <c r="AU189" s="48">
        <v>130.19999999999999</v>
      </c>
      <c r="AV189" s="48"/>
      <c r="AW189" s="48"/>
      <c r="AX189" s="48"/>
      <c r="AY189" s="48"/>
      <c r="AZ189" s="48">
        <v>1</v>
      </c>
      <c r="BA189" s="48"/>
      <c r="BB189" s="48"/>
      <c r="BC189" s="48"/>
      <c r="BD189" s="48"/>
      <c r="BE189" s="48">
        <f t="shared" si="14"/>
        <v>131.19999999999999</v>
      </c>
      <c r="BF189" s="48"/>
      <c r="BG189" s="48"/>
      <c r="BH189" s="48"/>
      <c r="BI189" s="48"/>
    </row>
    <row r="190" spans="1:79" s="27" customFormat="1" ht="30" customHeight="1">
      <c r="A190" s="49">
        <v>5</v>
      </c>
      <c r="B190" s="50"/>
      <c r="C190" s="50"/>
      <c r="D190" s="51" t="s">
        <v>339</v>
      </c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3"/>
      <c r="Q190" s="54" t="s">
        <v>192</v>
      </c>
      <c r="R190" s="54"/>
      <c r="S190" s="54"/>
      <c r="T190" s="54"/>
      <c r="U190" s="54"/>
      <c r="V190" s="54" t="s">
        <v>193</v>
      </c>
      <c r="W190" s="54"/>
      <c r="X190" s="54"/>
      <c r="Y190" s="54"/>
      <c r="Z190" s="54"/>
      <c r="AA190" s="54"/>
      <c r="AB190" s="54"/>
      <c r="AC190" s="54"/>
      <c r="AD190" s="54"/>
      <c r="AE190" s="54"/>
      <c r="AF190" s="48">
        <v>5</v>
      </c>
      <c r="AG190" s="48"/>
      <c r="AH190" s="48"/>
      <c r="AI190" s="48"/>
      <c r="AJ190" s="48"/>
      <c r="AK190" s="48">
        <v>0</v>
      </c>
      <c r="AL190" s="48"/>
      <c r="AM190" s="48"/>
      <c r="AN190" s="48"/>
      <c r="AO190" s="48"/>
      <c r="AP190" s="48">
        <f t="shared" si="13"/>
        <v>5</v>
      </c>
      <c r="AQ190" s="48"/>
      <c r="AR190" s="48"/>
      <c r="AS190" s="48"/>
      <c r="AT190" s="48"/>
      <c r="AU190" s="48">
        <v>5</v>
      </c>
      <c r="AV190" s="48"/>
      <c r="AW190" s="48"/>
      <c r="AX190" s="48"/>
      <c r="AY190" s="48"/>
      <c r="AZ190" s="48">
        <v>0</v>
      </c>
      <c r="BA190" s="48"/>
      <c r="BB190" s="48"/>
      <c r="BC190" s="48"/>
      <c r="BD190" s="48"/>
      <c r="BE190" s="48">
        <f t="shared" si="14"/>
        <v>5</v>
      </c>
      <c r="BF190" s="48"/>
      <c r="BG190" s="48"/>
      <c r="BH190" s="48"/>
      <c r="BI190" s="48"/>
    </row>
    <row r="191" spans="1:79" s="27" customFormat="1" ht="30" customHeight="1">
      <c r="A191" s="49">
        <v>6</v>
      </c>
      <c r="B191" s="50"/>
      <c r="C191" s="50"/>
      <c r="D191" s="51" t="s">
        <v>340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3"/>
      <c r="Q191" s="54" t="s">
        <v>192</v>
      </c>
      <c r="R191" s="54"/>
      <c r="S191" s="54"/>
      <c r="T191" s="54"/>
      <c r="U191" s="54"/>
      <c r="V191" s="51" t="s">
        <v>341</v>
      </c>
      <c r="W191" s="52"/>
      <c r="X191" s="52"/>
      <c r="Y191" s="52"/>
      <c r="Z191" s="52"/>
      <c r="AA191" s="52"/>
      <c r="AB191" s="52"/>
      <c r="AC191" s="52"/>
      <c r="AD191" s="52"/>
      <c r="AE191" s="53"/>
      <c r="AF191" s="48">
        <v>100.7</v>
      </c>
      <c r="AG191" s="48"/>
      <c r="AH191" s="48"/>
      <c r="AI191" s="48"/>
      <c r="AJ191" s="48"/>
      <c r="AK191" s="48">
        <v>1</v>
      </c>
      <c r="AL191" s="48"/>
      <c r="AM191" s="48"/>
      <c r="AN191" s="48"/>
      <c r="AO191" s="48"/>
      <c r="AP191" s="48">
        <f t="shared" si="13"/>
        <v>101.7</v>
      </c>
      <c r="AQ191" s="48"/>
      <c r="AR191" s="48"/>
      <c r="AS191" s="48"/>
      <c r="AT191" s="48"/>
      <c r="AU191" s="48">
        <v>100.7</v>
      </c>
      <c r="AV191" s="48"/>
      <c r="AW191" s="48"/>
      <c r="AX191" s="48"/>
      <c r="AY191" s="48"/>
      <c r="AZ191" s="48">
        <v>1</v>
      </c>
      <c r="BA191" s="48"/>
      <c r="BB191" s="48"/>
      <c r="BC191" s="48"/>
      <c r="BD191" s="48"/>
      <c r="BE191" s="48">
        <f t="shared" si="14"/>
        <v>101.7</v>
      </c>
      <c r="BF191" s="48"/>
      <c r="BG191" s="48"/>
      <c r="BH191" s="48"/>
      <c r="BI191" s="48"/>
    </row>
    <row r="192" spans="1:79" s="27" customFormat="1" ht="45" customHeight="1">
      <c r="A192" s="49">
        <v>7</v>
      </c>
      <c r="B192" s="50"/>
      <c r="C192" s="50"/>
      <c r="D192" s="51" t="s">
        <v>342</v>
      </c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3"/>
      <c r="Q192" s="54" t="s">
        <v>192</v>
      </c>
      <c r="R192" s="54"/>
      <c r="S192" s="54"/>
      <c r="T192" s="54"/>
      <c r="U192" s="54"/>
      <c r="V192" s="51" t="s">
        <v>193</v>
      </c>
      <c r="W192" s="52"/>
      <c r="X192" s="52"/>
      <c r="Y192" s="52"/>
      <c r="Z192" s="52"/>
      <c r="AA192" s="52"/>
      <c r="AB192" s="52"/>
      <c r="AC192" s="52"/>
      <c r="AD192" s="52"/>
      <c r="AE192" s="53"/>
      <c r="AF192" s="48">
        <v>24.5</v>
      </c>
      <c r="AG192" s="48"/>
      <c r="AH192" s="48"/>
      <c r="AI192" s="48"/>
      <c r="AJ192" s="48"/>
      <c r="AK192" s="48">
        <v>0</v>
      </c>
      <c r="AL192" s="48"/>
      <c r="AM192" s="48"/>
      <c r="AN192" s="48"/>
      <c r="AO192" s="48"/>
      <c r="AP192" s="48">
        <f t="shared" si="13"/>
        <v>24.5</v>
      </c>
      <c r="AQ192" s="48"/>
      <c r="AR192" s="48"/>
      <c r="AS192" s="48"/>
      <c r="AT192" s="48"/>
      <c r="AU192" s="48">
        <v>24.5</v>
      </c>
      <c r="AV192" s="48"/>
      <c r="AW192" s="48"/>
      <c r="AX192" s="48"/>
      <c r="AY192" s="48"/>
      <c r="AZ192" s="48">
        <v>0</v>
      </c>
      <c r="BA192" s="48"/>
      <c r="BB192" s="48"/>
      <c r="BC192" s="48"/>
      <c r="BD192" s="48"/>
      <c r="BE192" s="48">
        <f t="shared" si="14"/>
        <v>24.5</v>
      </c>
      <c r="BF192" s="48"/>
      <c r="BG192" s="48"/>
      <c r="BH192" s="48"/>
      <c r="BI192" s="48"/>
    </row>
    <row r="193" spans="1:61" s="27" customFormat="1" ht="30" customHeight="1">
      <c r="A193" s="49">
        <v>8</v>
      </c>
      <c r="B193" s="50"/>
      <c r="C193" s="50"/>
      <c r="D193" s="51" t="s">
        <v>343</v>
      </c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3"/>
      <c r="Q193" s="54" t="s">
        <v>192</v>
      </c>
      <c r="R193" s="54"/>
      <c r="S193" s="54"/>
      <c r="T193" s="54"/>
      <c r="U193" s="54"/>
      <c r="V193" s="51" t="s">
        <v>344</v>
      </c>
      <c r="W193" s="52"/>
      <c r="X193" s="52"/>
      <c r="Y193" s="52"/>
      <c r="Z193" s="52"/>
      <c r="AA193" s="52"/>
      <c r="AB193" s="52"/>
      <c r="AC193" s="52"/>
      <c r="AD193" s="52"/>
      <c r="AE193" s="53"/>
      <c r="AF193" s="48">
        <v>7</v>
      </c>
      <c r="AG193" s="48"/>
      <c r="AH193" s="48"/>
      <c r="AI193" s="48"/>
      <c r="AJ193" s="48"/>
      <c r="AK193" s="48">
        <v>0</v>
      </c>
      <c r="AL193" s="48"/>
      <c r="AM193" s="48"/>
      <c r="AN193" s="48"/>
      <c r="AO193" s="48"/>
      <c r="AP193" s="48">
        <f t="shared" si="13"/>
        <v>7</v>
      </c>
      <c r="AQ193" s="48"/>
      <c r="AR193" s="48"/>
      <c r="AS193" s="48"/>
      <c r="AT193" s="48"/>
      <c r="AU193" s="48">
        <v>7</v>
      </c>
      <c r="AV193" s="48"/>
      <c r="AW193" s="48"/>
      <c r="AX193" s="48"/>
      <c r="AY193" s="48"/>
      <c r="AZ193" s="48">
        <v>0</v>
      </c>
      <c r="BA193" s="48"/>
      <c r="BB193" s="48"/>
      <c r="BC193" s="48"/>
      <c r="BD193" s="48"/>
      <c r="BE193" s="48">
        <f t="shared" si="14"/>
        <v>7</v>
      </c>
      <c r="BF193" s="48"/>
      <c r="BG193" s="48"/>
      <c r="BH193" s="48"/>
      <c r="BI193" s="48"/>
    </row>
    <row r="194" spans="1:61" s="27" customFormat="1" ht="15" customHeight="1">
      <c r="A194" s="49">
        <v>9</v>
      </c>
      <c r="B194" s="50"/>
      <c r="C194" s="50"/>
      <c r="D194" s="51" t="s">
        <v>345</v>
      </c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3"/>
      <c r="Q194" s="54" t="s">
        <v>192</v>
      </c>
      <c r="R194" s="54"/>
      <c r="S194" s="54"/>
      <c r="T194" s="54"/>
      <c r="U194" s="54"/>
      <c r="V194" s="51" t="s">
        <v>344</v>
      </c>
      <c r="W194" s="52"/>
      <c r="X194" s="52"/>
      <c r="Y194" s="52"/>
      <c r="Z194" s="52"/>
      <c r="AA194" s="52"/>
      <c r="AB194" s="52"/>
      <c r="AC194" s="52"/>
      <c r="AD194" s="52"/>
      <c r="AE194" s="53"/>
      <c r="AF194" s="48">
        <v>56</v>
      </c>
      <c r="AG194" s="48"/>
      <c r="AH194" s="48"/>
      <c r="AI194" s="48"/>
      <c r="AJ194" s="48"/>
      <c r="AK194" s="48">
        <v>0</v>
      </c>
      <c r="AL194" s="48"/>
      <c r="AM194" s="48"/>
      <c r="AN194" s="48"/>
      <c r="AO194" s="48"/>
      <c r="AP194" s="48">
        <f t="shared" si="13"/>
        <v>56</v>
      </c>
      <c r="AQ194" s="48"/>
      <c r="AR194" s="48"/>
      <c r="AS194" s="48"/>
      <c r="AT194" s="48"/>
      <c r="AU194" s="48">
        <v>56</v>
      </c>
      <c r="AV194" s="48"/>
      <c r="AW194" s="48"/>
      <c r="AX194" s="48"/>
      <c r="AY194" s="48"/>
      <c r="AZ194" s="48">
        <v>0</v>
      </c>
      <c r="BA194" s="48"/>
      <c r="BB194" s="48"/>
      <c r="BC194" s="48"/>
      <c r="BD194" s="48"/>
      <c r="BE194" s="48">
        <f t="shared" si="14"/>
        <v>56</v>
      </c>
      <c r="BF194" s="48"/>
      <c r="BG194" s="48"/>
      <c r="BH194" s="48"/>
      <c r="BI194" s="48"/>
    </row>
    <row r="195" spans="1:61" s="27" customFormat="1" ht="30" customHeight="1">
      <c r="A195" s="49">
        <v>10</v>
      </c>
      <c r="B195" s="50"/>
      <c r="C195" s="50"/>
      <c r="D195" s="51" t="s">
        <v>346</v>
      </c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3"/>
      <c r="Q195" s="54" t="s">
        <v>195</v>
      </c>
      <c r="R195" s="54"/>
      <c r="S195" s="54"/>
      <c r="T195" s="54"/>
      <c r="U195" s="54"/>
      <c r="V195" s="51" t="s">
        <v>347</v>
      </c>
      <c r="W195" s="52"/>
      <c r="X195" s="52"/>
      <c r="Y195" s="52"/>
      <c r="Z195" s="52"/>
      <c r="AA195" s="52"/>
      <c r="AB195" s="52"/>
      <c r="AC195" s="52"/>
      <c r="AD195" s="52"/>
      <c r="AE195" s="53"/>
      <c r="AF195" s="48">
        <v>18539500</v>
      </c>
      <c r="AG195" s="48"/>
      <c r="AH195" s="48"/>
      <c r="AI195" s="48"/>
      <c r="AJ195" s="48"/>
      <c r="AK195" s="48">
        <v>680000</v>
      </c>
      <c r="AL195" s="48"/>
      <c r="AM195" s="48"/>
      <c r="AN195" s="48"/>
      <c r="AO195" s="48"/>
      <c r="AP195" s="48">
        <f t="shared" si="13"/>
        <v>19219500</v>
      </c>
      <c r="AQ195" s="48"/>
      <c r="AR195" s="48"/>
      <c r="AS195" s="48"/>
      <c r="AT195" s="48"/>
      <c r="AU195" s="48">
        <v>19775400</v>
      </c>
      <c r="AV195" s="48"/>
      <c r="AW195" s="48"/>
      <c r="AX195" s="48"/>
      <c r="AY195" s="48"/>
      <c r="AZ195" s="48">
        <v>693000</v>
      </c>
      <c r="BA195" s="48"/>
      <c r="BB195" s="48"/>
      <c r="BC195" s="48"/>
      <c r="BD195" s="48"/>
      <c r="BE195" s="48">
        <f t="shared" si="14"/>
        <v>20468400</v>
      </c>
      <c r="BF195" s="48"/>
      <c r="BG195" s="48"/>
      <c r="BH195" s="48"/>
      <c r="BI195" s="48"/>
    </row>
    <row r="196" spans="1:61" s="27" customFormat="1" ht="30" customHeight="1">
      <c r="A196" s="49">
        <v>11</v>
      </c>
      <c r="B196" s="50"/>
      <c r="C196" s="50"/>
      <c r="D196" s="51" t="s">
        <v>348</v>
      </c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3"/>
      <c r="Q196" s="54" t="s">
        <v>195</v>
      </c>
      <c r="R196" s="54"/>
      <c r="S196" s="54"/>
      <c r="T196" s="54"/>
      <c r="U196" s="54"/>
      <c r="V196" s="51" t="s">
        <v>349</v>
      </c>
      <c r="W196" s="52"/>
      <c r="X196" s="52"/>
      <c r="Y196" s="52"/>
      <c r="Z196" s="52"/>
      <c r="AA196" s="52"/>
      <c r="AB196" s="52"/>
      <c r="AC196" s="52"/>
      <c r="AD196" s="52"/>
      <c r="AE196" s="53"/>
      <c r="AF196" s="48">
        <v>0</v>
      </c>
      <c r="AG196" s="48"/>
      <c r="AH196" s="48"/>
      <c r="AI196" s="48"/>
      <c r="AJ196" s="48"/>
      <c r="AK196" s="48">
        <v>500000</v>
      </c>
      <c r="AL196" s="48"/>
      <c r="AM196" s="48"/>
      <c r="AN196" s="48"/>
      <c r="AO196" s="48"/>
      <c r="AP196" s="48">
        <f t="shared" si="13"/>
        <v>500000</v>
      </c>
      <c r="AQ196" s="48"/>
      <c r="AR196" s="48"/>
      <c r="AS196" s="48"/>
      <c r="AT196" s="48"/>
      <c r="AU196" s="48">
        <v>0</v>
      </c>
      <c r="AV196" s="48"/>
      <c r="AW196" s="48"/>
      <c r="AX196" s="48"/>
      <c r="AY196" s="48"/>
      <c r="AZ196" s="48">
        <v>500000</v>
      </c>
      <c r="BA196" s="48"/>
      <c r="BB196" s="48"/>
      <c r="BC196" s="48"/>
      <c r="BD196" s="48"/>
      <c r="BE196" s="48">
        <f t="shared" si="14"/>
        <v>500000</v>
      </c>
      <c r="BF196" s="48"/>
      <c r="BG196" s="48"/>
      <c r="BH196" s="48"/>
      <c r="BI196" s="48"/>
    </row>
    <row r="197" spans="1:61" s="27" customFormat="1" ht="45" customHeight="1">
      <c r="A197" s="49">
        <v>12</v>
      </c>
      <c r="B197" s="50"/>
      <c r="C197" s="50"/>
      <c r="D197" s="51" t="s">
        <v>194</v>
      </c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3"/>
      <c r="Q197" s="54" t="s">
        <v>195</v>
      </c>
      <c r="R197" s="54"/>
      <c r="S197" s="54"/>
      <c r="T197" s="54"/>
      <c r="U197" s="54"/>
      <c r="V197" s="51" t="s">
        <v>196</v>
      </c>
      <c r="W197" s="52"/>
      <c r="X197" s="52"/>
      <c r="Y197" s="52"/>
      <c r="Z197" s="52"/>
      <c r="AA197" s="52"/>
      <c r="AB197" s="52"/>
      <c r="AC197" s="52"/>
      <c r="AD197" s="52"/>
      <c r="AE197" s="53"/>
      <c r="AF197" s="48">
        <v>0</v>
      </c>
      <c r="AG197" s="48"/>
      <c r="AH197" s="48"/>
      <c r="AI197" s="48"/>
      <c r="AJ197" s="48"/>
      <c r="AK197" s="48">
        <v>0</v>
      </c>
      <c r="AL197" s="48"/>
      <c r="AM197" s="48"/>
      <c r="AN197" s="48"/>
      <c r="AO197" s="48"/>
      <c r="AP197" s="48">
        <f t="shared" si="13"/>
        <v>0</v>
      </c>
      <c r="AQ197" s="48"/>
      <c r="AR197" s="48"/>
      <c r="AS197" s="48"/>
      <c r="AT197" s="48"/>
      <c r="AU197" s="48">
        <v>0</v>
      </c>
      <c r="AV197" s="48"/>
      <c r="AW197" s="48"/>
      <c r="AX197" s="48"/>
      <c r="AY197" s="48"/>
      <c r="AZ197" s="48">
        <v>0</v>
      </c>
      <c r="BA197" s="48"/>
      <c r="BB197" s="48"/>
      <c r="BC197" s="48"/>
      <c r="BD197" s="48"/>
      <c r="BE197" s="48">
        <f t="shared" si="14"/>
        <v>0</v>
      </c>
      <c r="BF197" s="48"/>
      <c r="BG197" s="48"/>
      <c r="BH197" s="48"/>
      <c r="BI197" s="48"/>
    </row>
    <row r="198" spans="1:61" s="6" customFormat="1" ht="14.25">
      <c r="A198" s="56">
        <v>0</v>
      </c>
      <c r="B198" s="57"/>
      <c r="C198" s="57"/>
      <c r="D198" s="58" t="s">
        <v>197</v>
      </c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60"/>
      <c r="Q198" s="61"/>
      <c r="R198" s="61"/>
      <c r="S198" s="61"/>
      <c r="T198" s="61"/>
      <c r="U198" s="61"/>
      <c r="V198" s="58"/>
      <c r="W198" s="59"/>
      <c r="X198" s="59"/>
      <c r="Y198" s="59"/>
      <c r="Z198" s="59"/>
      <c r="AA198" s="59"/>
      <c r="AB198" s="59"/>
      <c r="AC198" s="59"/>
      <c r="AD198" s="59"/>
      <c r="AE198" s="60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>
        <f t="shared" si="13"/>
        <v>0</v>
      </c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>
        <f t="shared" si="14"/>
        <v>0</v>
      </c>
      <c r="BF198" s="55"/>
      <c r="BG198" s="55"/>
      <c r="BH198" s="55"/>
      <c r="BI198" s="55"/>
    </row>
    <row r="199" spans="1:61" s="27" customFormat="1" ht="42.75" customHeight="1">
      <c r="A199" s="49">
        <v>1</v>
      </c>
      <c r="B199" s="50"/>
      <c r="C199" s="50"/>
      <c r="D199" s="51" t="s">
        <v>350</v>
      </c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3"/>
      <c r="Q199" s="54" t="s">
        <v>351</v>
      </c>
      <c r="R199" s="54"/>
      <c r="S199" s="54"/>
      <c r="T199" s="54"/>
      <c r="U199" s="54"/>
      <c r="V199" s="51" t="s">
        <v>344</v>
      </c>
      <c r="W199" s="52"/>
      <c r="X199" s="52"/>
      <c r="Y199" s="52"/>
      <c r="Z199" s="52"/>
      <c r="AA199" s="52"/>
      <c r="AB199" s="52"/>
      <c r="AC199" s="52"/>
      <c r="AD199" s="52"/>
      <c r="AE199" s="53"/>
      <c r="AF199" s="48">
        <v>626</v>
      </c>
      <c r="AG199" s="48"/>
      <c r="AH199" s="48"/>
      <c r="AI199" s="48"/>
      <c r="AJ199" s="48"/>
      <c r="AK199" s="48">
        <v>0</v>
      </c>
      <c r="AL199" s="48"/>
      <c r="AM199" s="48"/>
      <c r="AN199" s="48"/>
      <c r="AO199" s="48"/>
      <c r="AP199" s="48">
        <f t="shared" si="13"/>
        <v>626</v>
      </c>
      <c r="AQ199" s="48"/>
      <c r="AR199" s="48"/>
      <c r="AS199" s="48"/>
      <c r="AT199" s="48"/>
      <c r="AU199" s="48">
        <v>626</v>
      </c>
      <c r="AV199" s="48"/>
      <c r="AW199" s="48"/>
      <c r="AX199" s="48"/>
      <c r="AY199" s="48"/>
      <c r="AZ199" s="48">
        <v>0</v>
      </c>
      <c r="BA199" s="48"/>
      <c r="BB199" s="48"/>
      <c r="BC199" s="48"/>
      <c r="BD199" s="48"/>
      <c r="BE199" s="48">
        <f t="shared" si="14"/>
        <v>626</v>
      </c>
      <c r="BF199" s="48"/>
      <c r="BG199" s="48"/>
      <c r="BH199" s="48"/>
      <c r="BI199" s="48"/>
    </row>
    <row r="200" spans="1:61" s="27" customFormat="1" ht="15" customHeight="1">
      <c r="A200" s="49">
        <v>2</v>
      </c>
      <c r="B200" s="50"/>
      <c r="C200" s="50"/>
      <c r="D200" s="51" t="s">
        <v>352</v>
      </c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3"/>
      <c r="Q200" s="54" t="s">
        <v>351</v>
      </c>
      <c r="R200" s="54"/>
      <c r="S200" s="54"/>
      <c r="T200" s="54"/>
      <c r="U200" s="54"/>
      <c r="V200" s="51" t="s">
        <v>344</v>
      </c>
      <c r="W200" s="52"/>
      <c r="X200" s="52"/>
      <c r="Y200" s="52"/>
      <c r="Z200" s="52"/>
      <c r="AA200" s="52"/>
      <c r="AB200" s="52"/>
      <c r="AC200" s="52"/>
      <c r="AD200" s="52"/>
      <c r="AE200" s="53"/>
      <c r="AF200" s="48">
        <v>250</v>
      </c>
      <c r="AG200" s="48"/>
      <c r="AH200" s="48"/>
      <c r="AI200" s="48"/>
      <c r="AJ200" s="48"/>
      <c r="AK200" s="48">
        <v>0</v>
      </c>
      <c r="AL200" s="48"/>
      <c r="AM200" s="48"/>
      <c r="AN200" s="48"/>
      <c r="AO200" s="48"/>
      <c r="AP200" s="48">
        <f t="shared" si="13"/>
        <v>250</v>
      </c>
      <c r="AQ200" s="48"/>
      <c r="AR200" s="48"/>
      <c r="AS200" s="48"/>
      <c r="AT200" s="48"/>
      <c r="AU200" s="48">
        <v>250</v>
      </c>
      <c r="AV200" s="48"/>
      <c r="AW200" s="48"/>
      <c r="AX200" s="48"/>
      <c r="AY200" s="48"/>
      <c r="AZ200" s="48">
        <v>0</v>
      </c>
      <c r="BA200" s="48"/>
      <c r="BB200" s="48"/>
      <c r="BC200" s="48"/>
      <c r="BD200" s="48"/>
      <c r="BE200" s="48">
        <f t="shared" si="14"/>
        <v>250</v>
      </c>
      <c r="BF200" s="48"/>
      <c r="BG200" s="48"/>
      <c r="BH200" s="48"/>
      <c r="BI200" s="48"/>
    </row>
    <row r="201" spans="1:61" s="27" customFormat="1" ht="15" customHeight="1">
      <c r="A201" s="49">
        <v>3</v>
      </c>
      <c r="B201" s="50"/>
      <c r="C201" s="50"/>
      <c r="D201" s="51" t="s">
        <v>353</v>
      </c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3"/>
      <c r="Q201" s="54" t="s">
        <v>351</v>
      </c>
      <c r="R201" s="54"/>
      <c r="S201" s="54"/>
      <c r="T201" s="54"/>
      <c r="U201" s="54"/>
      <c r="V201" s="51" t="s">
        <v>344</v>
      </c>
      <c r="W201" s="52"/>
      <c r="X201" s="52"/>
      <c r="Y201" s="52"/>
      <c r="Z201" s="52"/>
      <c r="AA201" s="52"/>
      <c r="AB201" s="52"/>
      <c r="AC201" s="52"/>
      <c r="AD201" s="52"/>
      <c r="AE201" s="53"/>
      <c r="AF201" s="48">
        <v>376</v>
      </c>
      <c r="AG201" s="48"/>
      <c r="AH201" s="48"/>
      <c r="AI201" s="48"/>
      <c r="AJ201" s="48"/>
      <c r="AK201" s="48">
        <v>0</v>
      </c>
      <c r="AL201" s="48"/>
      <c r="AM201" s="48"/>
      <c r="AN201" s="48"/>
      <c r="AO201" s="48"/>
      <c r="AP201" s="48">
        <f t="shared" si="13"/>
        <v>376</v>
      </c>
      <c r="AQ201" s="48"/>
      <c r="AR201" s="48"/>
      <c r="AS201" s="48"/>
      <c r="AT201" s="48"/>
      <c r="AU201" s="48">
        <v>376</v>
      </c>
      <c r="AV201" s="48"/>
      <c r="AW201" s="48"/>
      <c r="AX201" s="48"/>
      <c r="AY201" s="48"/>
      <c r="AZ201" s="48">
        <v>0</v>
      </c>
      <c r="BA201" s="48"/>
      <c r="BB201" s="48"/>
      <c r="BC201" s="48"/>
      <c r="BD201" s="48"/>
      <c r="BE201" s="48">
        <f t="shared" si="14"/>
        <v>376</v>
      </c>
      <c r="BF201" s="48"/>
      <c r="BG201" s="48"/>
      <c r="BH201" s="48"/>
      <c r="BI201" s="48"/>
    </row>
    <row r="202" spans="1:61" s="27" customFormat="1" ht="30" customHeight="1">
      <c r="A202" s="49">
        <v>4</v>
      </c>
      <c r="B202" s="50"/>
      <c r="C202" s="50"/>
      <c r="D202" s="51" t="s">
        <v>354</v>
      </c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3"/>
      <c r="Q202" s="54" t="s">
        <v>351</v>
      </c>
      <c r="R202" s="54"/>
      <c r="S202" s="54"/>
      <c r="T202" s="54"/>
      <c r="U202" s="54"/>
      <c r="V202" s="51" t="s">
        <v>344</v>
      </c>
      <c r="W202" s="52"/>
      <c r="X202" s="52"/>
      <c r="Y202" s="52"/>
      <c r="Z202" s="52"/>
      <c r="AA202" s="52"/>
      <c r="AB202" s="52"/>
      <c r="AC202" s="52"/>
      <c r="AD202" s="52"/>
      <c r="AE202" s="53"/>
      <c r="AF202" s="48">
        <v>185</v>
      </c>
      <c r="AG202" s="48"/>
      <c r="AH202" s="48"/>
      <c r="AI202" s="48"/>
      <c r="AJ202" s="48"/>
      <c r="AK202" s="48">
        <v>0</v>
      </c>
      <c r="AL202" s="48"/>
      <c r="AM202" s="48"/>
      <c r="AN202" s="48"/>
      <c r="AO202" s="48"/>
      <c r="AP202" s="48">
        <f t="shared" si="13"/>
        <v>185</v>
      </c>
      <c r="AQ202" s="48"/>
      <c r="AR202" s="48"/>
      <c r="AS202" s="48"/>
      <c r="AT202" s="48"/>
      <c r="AU202" s="48">
        <v>185</v>
      </c>
      <c r="AV202" s="48"/>
      <c r="AW202" s="48"/>
      <c r="AX202" s="48"/>
      <c r="AY202" s="48"/>
      <c r="AZ202" s="48">
        <v>0</v>
      </c>
      <c r="BA202" s="48"/>
      <c r="BB202" s="48"/>
      <c r="BC202" s="48"/>
      <c r="BD202" s="48"/>
      <c r="BE202" s="48">
        <f t="shared" si="14"/>
        <v>185</v>
      </c>
      <c r="BF202" s="48"/>
      <c r="BG202" s="48"/>
      <c r="BH202" s="48"/>
      <c r="BI202" s="48"/>
    </row>
    <row r="203" spans="1:61" s="27" customFormat="1" ht="45" customHeight="1">
      <c r="A203" s="49">
        <v>5</v>
      </c>
      <c r="B203" s="50"/>
      <c r="C203" s="50"/>
      <c r="D203" s="51" t="s">
        <v>355</v>
      </c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54" t="s">
        <v>195</v>
      </c>
      <c r="R203" s="54"/>
      <c r="S203" s="54"/>
      <c r="T203" s="54"/>
      <c r="U203" s="54"/>
      <c r="V203" s="51" t="s">
        <v>196</v>
      </c>
      <c r="W203" s="52"/>
      <c r="X203" s="52"/>
      <c r="Y203" s="52"/>
      <c r="Z203" s="52"/>
      <c r="AA203" s="52"/>
      <c r="AB203" s="52"/>
      <c r="AC203" s="52"/>
      <c r="AD203" s="52"/>
      <c r="AE203" s="53"/>
      <c r="AF203" s="48">
        <v>0</v>
      </c>
      <c r="AG203" s="48"/>
      <c r="AH203" s="48"/>
      <c r="AI203" s="48"/>
      <c r="AJ203" s="48"/>
      <c r="AK203" s="48">
        <v>0</v>
      </c>
      <c r="AL203" s="48"/>
      <c r="AM203" s="48"/>
      <c r="AN203" s="48"/>
      <c r="AO203" s="48"/>
      <c r="AP203" s="48">
        <f t="shared" si="13"/>
        <v>0</v>
      </c>
      <c r="AQ203" s="48"/>
      <c r="AR203" s="48"/>
      <c r="AS203" s="48"/>
      <c r="AT203" s="48"/>
      <c r="AU203" s="48">
        <v>0</v>
      </c>
      <c r="AV203" s="48"/>
      <c r="AW203" s="48"/>
      <c r="AX203" s="48"/>
      <c r="AY203" s="48"/>
      <c r="AZ203" s="48">
        <v>0</v>
      </c>
      <c r="BA203" s="48"/>
      <c r="BB203" s="48"/>
      <c r="BC203" s="48"/>
      <c r="BD203" s="48"/>
      <c r="BE203" s="48">
        <f t="shared" si="14"/>
        <v>0</v>
      </c>
      <c r="BF203" s="48"/>
      <c r="BG203" s="48"/>
      <c r="BH203" s="48"/>
      <c r="BI203" s="48"/>
    </row>
    <row r="204" spans="1:61" s="27" customFormat="1" ht="30" customHeight="1">
      <c r="A204" s="49">
        <v>6</v>
      </c>
      <c r="B204" s="50"/>
      <c r="C204" s="50"/>
      <c r="D204" s="51" t="s">
        <v>356</v>
      </c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3"/>
      <c r="Q204" s="54" t="s">
        <v>192</v>
      </c>
      <c r="R204" s="54"/>
      <c r="S204" s="54"/>
      <c r="T204" s="54"/>
      <c r="U204" s="54"/>
      <c r="V204" s="51" t="s">
        <v>206</v>
      </c>
      <c r="W204" s="52"/>
      <c r="X204" s="52"/>
      <c r="Y204" s="52"/>
      <c r="Z204" s="52"/>
      <c r="AA204" s="52"/>
      <c r="AB204" s="52"/>
      <c r="AC204" s="52"/>
      <c r="AD204" s="52"/>
      <c r="AE204" s="53"/>
      <c r="AF204" s="48">
        <v>0</v>
      </c>
      <c r="AG204" s="48"/>
      <c r="AH204" s="48"/>
      <c r="AI204" s="48"/>
      <c r="AJ204" s="48"/>
      <c r="AK204" s="48">
        <v>3</v>
      </c>
      <c r="AL204" s="48"/>
      <c r="AM204" s="48"/>
      <c r="AN204" s="48"/>
      <c r="AO204" s="48"/>
      <c r="AP204" s="48">
        <f t="shared" si="13"/>
        <v>3</v>
      </c>
      <c r="AQ204" s="48"/>
      <c r="AR204" s="48"/>
      <c r="AS204" s="48"/>
      <c r="AT204" s="48"/>
      <c r="AU204" s="48">
        <v>0</v>
      </c>
      <c r="AV204" s="48"/>
      <c r="AW204" s="48"/>
      <c r="AX204" s="48"/>
      <c r="AY204" s="48"/>
      <c r="AZ204" s="48">
        <v>6</v>
      </c>
      <c r="BA204" s="48"/>
      <c r="BB204" s="48"/>
      <c r="BC204" s="48"/>
      <c r="BD204" s="48"/>
      <c r="BE204" s="48">
        <f t="shared" si="14"/>
        <v>6</v>
      </c>
      <c r="BF204" s="48"/>
      <c r="BG204" s="48"/>
      <c r="BH204" s="48"/>
      <c r="BI204" s="48"/>
    </row>
    <row r="205" spans="1:61" s="6" customFormat="1" ht="14.25">
      <c r="A205" s="56">
        <v>0</v>
      </c>
      <c r="B205" s="57"/>
      <c r="C205" s="57"/>
      <c r="D205" s="58" t="s">
        <v>207</v>
      </c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60"/>
      <c r="Q205" s="61"/>
      <c r="R205" s="61"/>
      <c r="S205" s="61"/>
      <c r="T205" s="61"/>
      <c r="U205" s="61"/>
      <c r="V205" s="58"/>
      <c r="W205" s="59"/>
      <c r="X205" s="59"/>
      <c r="Y205" s="59"/>
      <c r="Z205" s="59"/>
      <c r="AA205" s="59"/>
      <c r="AB205" s="59"/>
      <c r="AC205" s="59"/>
      <c r="AD205" s="59"/>
      <c r="AE205" s="60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>
        <f t="shared" si="13"/>
        <v>0</v>
      </c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>
        <f t="shared" si="14"/>
        <v>0</v>
      </c>
      <c r="BF205" s="55"/>
      <c r="BG205" s="55"/>
      <c r="BH205" s="55"/>
      <c r="BI205" s="55"/>
    </row>
    <row r="206" spans="1:61" s="27" customFormat="1" ht="57" customHeight="1">
      <c r="A206" s="49">
        <v>1</v>
      </c>
      <c r="B206" s="50"/>
      <c r="C206" s="50"/>
      <c r="D206" s="51" t="s">
        <v>357</v>
      </c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/>
      <c r="Q206" s="54" t="s">
        <v>351</v>
      </c>
      <c r="R206" s="54"/>
      <c r="S206" s="54"/>
      <c r="T206" s="54"/>
      <c r="U206" s="54"/>
      <c r="V206" s="51" t="s">
        <v>358</v>
      </c>
      <c r="W206" s="52"/>
      <c r="X206" s="52"/>
      <c r="Y206" s="52"/>
      <c r="Z206" s="52"/>
      <c r="AA206" s="52"/>
      <c r="AB206" s="52"/>
      <c r="AC206" s="52"/>
      <c r="AD206" s="52"/>
      <c r="AE206" s="53"/>
      <c r="AF206" s="48">
        <v>6</v>
      </c>
      <c r="AG206" s="48"/>
      <c r="AH206" s="48"/>
      <c r="AI206" s="48"/>
      <c r="AJ206" s="48"/>
      <c r="AK206" s="48">
        <v>0</v>
      </c>
      <c r="AL206" s="48"/>
      <c r="AM206" s="48"/>
      <c r="AN206" s="48"/>
      <c r="AO206" s="48"/>
      <c r="AP206" s="48">
        <f t="shared" si="13"/>
        <v>6</v>
      </c>
      <c r="AQ206" s="48"/>
      <c r="AR206" s="48"/>
      <c r="AS206" s="48"/>
      <c r="AT206" s="48"/>
      <c r="AU206" s="48">
        <v>6</v>
      </c>
      <c r="AV206" s="48"/>
      <c r="AW206" s="48"/>
      <c r="AX206" s="48"/>
      <c r="AY206" s="48"/>
      <c r="AZ206" s="48">
        <v>0</v>
      </c>
      <c r="BA206" s="48"/>
      <c r="BB206" s="48"/>
      <c r="BC206" s="48"/>
      <c r="BD206" s="48"/>
      <c r="BE206" s="48">
        <f t="shared" si="14"/>
        <v>6</v>
      </c>
      <c r="BF206" s="48"/>
      <c r="BG206" s="48"/>
      <c r="BH206" s="48"/>
      <c r="BI206" s="48"/>
    </row>
    <row r="207" spans="1:61" s="27" customFormat="1" ht="15" customHeight="1">
      <c r="A207" s="49">
        <v>2</v>
      </c>
      <c r="B207" s="50"/>
      <c r="C207" s="50"/>
      <c r="D207" s="51" t="s">
        <v>359</v>
      </c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54" t="s">
        <v>192</v>
      </c>
      <c r="R207" s="54"/>
      <c r="S207" s="54"/>
      <c r="T207" s="54"/>
      <c r="U207" s="54"/>
      <c r="V207" s="51" t="s">
        <v>360</v>
      </c>
      <c r="W207" s="52"/>
      <c r="X207" s="52"/>
      <c r="Y207" s="52"/>
      <c r="Z207" s="52"/>
      <c r="AA207" s="52"/>
      <c r="AB207" s="52"/>
      <c r="AC207" s="52"/>
      <c r="AD207" s="52"/>
      <c r="AE207" s="53"/>
      <c r="AF207" s="48">
        <v>62926</v>
      </c>
      <c r="AG207" s="48"/>
      <c r="AH207" s="48"/>
      <c r="AI207" s="48"/>
      <c r="AJ207" s="48"/>
      <c r="AK207" s="48">
        <v>0</v>
      </c>
      <c r="AL207" s="48"/>
      <c r="AM207" s="48"/>
      <c r="AN207" s="48"/>
      <c r="AO207" s="48"/>
      <c r="AP207" s="48">
        <f t="shared" si="13"/>
        <v>62926</v>
      </c>
      <c r="AQ207" s="48"/>
      <c r="AR207" s="48"/>
      <c r="AS207" s="48"/>
      <c r="AT207" s="48"/>
      <c r="AU207" s="48">
        <v>62926</v>
      </c>
      <c r="AV207" s="48"/>
      <c r="AW207" s="48"/>
      <c r="AX207" s="48"/>
      <c r="AY207" s="48"/>
      <c r="AZ207" s="48">
        <v>0</v>
      </c>
      <c r="BA207" s="48"/>
      <c r="BB207" s="48"/>
      <c r="BC207" s="48"/>
      <c r="BD207" s="48"/>
      <c r="BE207" s="48">
        <f t="shared" si="14"/>
        <v>62926</v>
      </c>
      <c r="BF207" s="48"/>
      <c r="BG207" s="48"/>
      <c r="BH207" s="48"/>
      <c r="BI207" s="48"/>
    </row>
    <row r="208" spans="1:61" s="27" customFormat="1" ht="45" customHeight="1">
      <c r="A208" s="49">
        <v>3</v>
      </c>
      <c r="B208" s="50"/>
      <c r="C208" s="50"/>
      <c r="D208" s="51" t="s">
        <v>361</v>
      </c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3"/>
      <c r="Q208" s="54" t="s">
        <v>195</v>
      </c>
      <c r="R208" s="54"/>
      <c r="S208" s="54"/>
      <c r="T208" s="54"/>
      <c r="U208" s="54"/>
      <c r="V208" s="51" t="s">
        <v>362</v>
      </c>
      <c r="W208" s="52"/>
      <c r="X208" s="52"/>
      <c r="Y208" s="52"/>
      <c r="Z208" s="52"/>
      <c r="AA208" s="52"/>
      <c r="AB208" s="52"/>
      <c r="AC208" s="52"/>
      <c r="AD208" s="52"/>
      <c r="AE208" s="53"/>
      <c r="AF208" s="48">
        <v>29616</v>
      </c>
      <c r="AG208" s="48"/>
      <c r="AH208" s="48"/>
      <c r="AI208" s="48"/>
      <c r="AJ208" s="48"/>
      <c r="AK208" s="48">
        <v>1086</v>
      </c>
      <c r="AL208" s="48"/>
      <c r="AM208" s="48"/>
      <c r="AN208" s="48"/>
      <c r="AO208" s="48"/>
      <c r="AP208" s="48">
        <f t="shared" si="13"/>
        <v>30702</v>
      </c>
      <c r="AQ208" s="48"/>
      <c r="AR208" s="48"/>
      <c r="AS208" s="48"/>
      <c r="AT208" s="48"/>
      <c r="AU208" s="48">
        <v>31590</v>
      </c>
      <c r="AV208" s="48"/>
      <c r="AW208" s="48"/>
      <c r="AX208" s="48"/>
      <c r="AY208" s="48"/>
      <c r="AZ208" s="48">
        <v>1107</v>
      </c>
      <c r="BA208" s="48"/>
      <c r="BB208" s="48"/>
      <c r="BC208" s="48"/>
      <c r="BD208" s="48"/>
      <c r="BE208" s="48">
        <f t="shared" si="14"/>
        <v>32697</v>
      </c>
      <c r="BF208" s="48"/>
      <c r="BG208" s="48"/>
      <c r="BH208" s="48"/>
      <c r="BI208" s="48"/>
    </row>
    <row r="209" spans="1:79" s="27" customFormat="1" ht="45" customHeight="1">
      <c r="A209" s="49">
        <v>4</v>
      </c>
      <c r="B209" s="50"/>
      <c r="C209" s="50"/>
      <c r="D209" s="51" t="s">
        <v>363</v>
      </c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3"/>
      <c r="Q209" s="54" t="s">
        <v>195</v>
      </c>
      <c r="R209" s="54"/>
      <c r="S209" s="54"/>
      <c r="T209" s="54"/>
      <c r="U209" s="54"/>
      <c r="V209" s="51" t="s">
        <v>364</v>
      </c>
      <c r="W209" s="52"/>
      <c r="X209" s="52"/>
      <c r="Y209" s="52"/>
      <c r="Z209" s="52"/>
      <c r="AA209" s="52"/>
      <c r="AB209" s="52"/>
      <c r="AC209" s="52"/>
      <c r="AD209" s="52"/>
      <c r="AE209" s="53"/>
      <c r="AF209" s="48">
        <v>0</v>
      </c>
      <c r="AG209" s="48"/>
      <c r="AH209" s="48"/>
      <c r="AI209" s="48"/>
      <c r="AJ209" s="48"/>
      <c r="AK209" s="48">
        <v>799</v>
      </c>
      <c r="AL209" s="48"/>
      <c r="AM209" s="48"/>
      <c r="AN209" s="48"/>
      <c r="AO209" s="48"/>
      <c r="AP209" s="48">
        <f t="shared" si="13"/>
        <v>799</v>
      </c>
      <c r="AQ209" s="48"/>
      <c r="AR209" s="48"/>
      <c r="AS209" s="48"/>
      <c r="AT209" s="48"/>
      <c r="AU209" s="48">
        <v>0</v>
      </c>
      <c r="AV209" s="48"/>
      <c r="AW209" s="48"/>
      <c r="AX209" s="48"/>
      <c r="AY209" s="48"/>
      <c r="AZ209" s="48">
        <v>799</v>
      </c>
      <c r="BA209" s="48"/>
      <c r="BB209" s="48"/>
      <c r="BC209" s="48"/>
      <c r="BD209" s="48"/>
      <c r="BE209" s="48">
        <f t="shared" si="14"/>
        <v>799</v>
      </c>
      <c r="BF209" s="48"/>
      <c r="BG209" s="48"/>
      <c r="BH209" s="48"/>
      <c r="BI209" s="48"/>
    </row>
    <row r="210" spans="1:79" s="27" customFormat="1" ht="60" customHeight="1">
      <c r="A210" s="49">
        <v>5</v>
      </c>
      <c r="B210" s="50"/>
      <c r="C210" s="50"/>
      <c r="D210" s="51" t="s">
        <v>365</v>
      </c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3"/>
      <c r="Q210" s="54" t="s">
        <v>195</v>
      </c>
      <c r="R210" s="54"/>
      <c r="S210" s="54"/>
      <c r="T210" s="54"/>
      <c r="U210" s="54"/>
      <c r="V210" s="51" t="s">
        <v>217</v>
      </c>
      <c r="W210" s="52"/>
      <c r="X210" s="52"/>
      <c r="Y210" s="52"/>
      <c r="Z210" s="52"/>
      <c r="AA210" s="52"/>
      <c r="AB210" s="52"/>
      <c r="AC210" s="52"/>
      <c r="AD210" s="52"/>
      <c r="AE210" s="53"/>
      <c r="AF210" s="48">
        <v>0</v>
      </c>
      <c r="AG210" s="48"/>
      <c r="AH210" s="48"/>
      <c r="AI210" s="48"/>
      <c r="AJ210" s="48"/>
      <c r="AK210" s="48">
        <v>56667</v>
      </c>
      <c r="AL210" s="48"/>
      <c r="AM210" s="48"/>
      <c r="AN210" s="48"/>
      <c r="AO210" s="48"/>
      <c r="AP210" s="48">
        <f t="shared" si="13"/>
        <v>56667</v>
      </c>
      <c r="AQ210" s="48"/>
      <c r="AR210" s="48"/>
      <c r="AS210" s="48"/>
      <c r="AT210" s="48"/>
      <c r="AU210" s="48">
        <v>0</v>
      </c>
      <c r="AV210" s="48"/>
      <c r="AW210" s="48"/>
      <c r="AX210" s="48"/>
      <c r="AY210" s="48"/>
      <c r="AZ210" s="48">
        <v>30500</v>
      </c>
      <c r="BA210" s="48"/>
      <c r="BB210" s="48"/>
      <c r="BC210" s="48"/>
      <c r="BD210" s="48"/>
      <c r="BE210" s="48">
        <f t="shared" si="14"/>
        <v>30500</v>
      </c>
      <c r="BF210" s="48"/>
      <c r="BG210" s="48"/>
      <c r="BH210" s="48"/>
      <c r="BI210" s="48"/>
    </row>
    <row r="211" spans="1:79" s="6" customFormat="1" ht="14.25">
      <c r="A211" s="56">
        <v>0</v>
      </c>
      <c r="B211" s="57"/>
      <c r="C211" s="57"/>
      <c r="D211" s="58" t="s">
        <v>218</v>
      </c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60"/>
      <c r="Q211" s="61"/>
      <c r="R211" s="61"/>
      <c r="S211" s="61"/>
      <c r="T211" s="61"/>
      <c r="U211" s="61"/>
      <c r="V211" s="58"/>
      <c r="W211" s="59"/>
      <c r="X211" s="59"/>
      <c r="Y211" s="59"/>
      <c r="Z211" s="59"/>
      <c r="AA211" s="59"/>
      <c r="AB211" s="59"/>
      <c r="AC211" s="59"/>
      <c r="AD211" s="59"/>
      <c r="AE211" s="60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>
        <f t="shared" si="13"/>
        <v>0</v>
      </c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>
        <f t="shared" si="14"/>
        <v>0</v>
      </c>
      <c r="BF211" s="55"/>
      <c r="BG211" s="55"/>
      <c r="BH211" s="55"/>
      <c r="BI211" s="55"/>
    </row>
    <row r="212" spans="1:79" s="27" customFormat="1" ht="28.5" customHeight="1">
      <c r="A212" s="49">
        <v>1</v>
      </c>
      <c r="B212" s="50"/>
      <c r="C212" s="50"/>
      <c r="D212" s="51" t="s">
        <v>366</v>
      </c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 t="s">
        <v>367</v>
      </c>
      <c r="R212" s="54"/>
      <c r="S212" s="54"/>
      <c r="T212" s="54"/>
      <c r="U212" s="54"/>
      <c r="V212" s="51" t="s">
        <v>360</v>
      </c>
      <c r="W212" s="52"/>
      <c r="X212" s="52"/>
      <c r="Y212" s="52"/>
      <c r="Z212" s="52"/>
      <c r="AA212" s="52"/>
      <c r="AB212" s="52"/>
      <c r="AC212" s="52"/>
      <c r="AD212" s="52"/>
      <c r="AE212" s="53"/>
      <c r="AF212" s="48">
        <v>203</v>
      </c>
      <c r="AG212" s="48"/>
      <c r="AH212" s="48"/>
      <c r="AI212" s="48"/>
      <c r="AJ212" s="48"/>
      <c r="AK212" s="48">
        <v>0</v>
      </c>
      <c r="AL212" s="48"/>
      <c r="AM212" s="48"/>
      <c r="AN212" s="48"/>
      <c r="AO212" s="48"/>
      <c r="AP212" s="48">
        <f t="shared" si="13"/>
        <v>203</v>
      </c>
      <c r="AQ212" s="48"/>
      <c r="AR212" s="48"/>
      <c r="AS212" s="48"/>
      <c r="AT212" s="48"/>
      <c r="AU212" s="48">
        <v>203</v>
      </c>
      <c r="AV212" s="48"/>
      <c r="AW212" s="48"/>
      <c r="AX212" s="48"/>
      <c r="AY212" s="48"/>
      <c r="AZ212" s="48">
        <v>0</v>
      </c>
      <c r="BA212" s="48"/>
      <c r="BB212" s="48"/>
      <c r="BC212" s="48"/>
      <c r="BD212" s="48"/>
      <c r="BE212" s="48">
        <f t="shared" si="14"/>
        <v>203</v>
      </c>
      <c r="BF212" s="48"/>
      <c r="BG212" s="48"/>
      <c r="BH212" s="48"/>
      <c r="BI212" s="48"/>
    </row>
    <row r="213" spans="1:79" s="27" customFormat="1" ht="90" customHeight="1">
      <c r="A213" s="49">
        <v>2</v>
      </c>
      <c r="B213" s="50"/>
      <c r="C213" s="50"/>
      <c r="D213" s="51" t="s">
        <v>368</v>
      </c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3"/>
      <c r="Q213" s="54" t="s">
        <v>220</v>
      </c>
      <c r="R213" s="54"/>
      <c r="S213" s="54"/>
      <c r="T213" s="54"/>
      <c r="U213" s="54"/>
      <c r="V213" s="51" t="s">
        <v>369</v>
      </c>
      <c r="W213" s="52"/>
      <c r="X213" s="52"/>
      <c r="Y213" s="52"/>
      <c r="Z213" s="52"/>
      <c r="AA213" s="52"/>
      <c r="AB213" s="52"/>
      <c r="AC213" s="52"/>
      <c r="AD213" s="52"/>
      <c r="AE213" s="53"/>
      <c r="AF213" s="48">
        <v>0</v>
      </c>
      <c r="AG213" s="48"/>
      <c r="AH213" s="48"/>
      <c r="AI213" s="48"/>
      <c r="AJ213" s="48"/>
      <c r="AK213" s="48">
        <v>0</v>
      </c>
      <c r="AL213" s="48"/>
      <c r="AM213" s="48"/>
      <c r="AN213" s="48"/>
      <c r="AO213" s="48"/>
      <c r="AP213" s="48">
        <f t="shared" si="13"/>
        <v>0</v>
      </c>
      <c r="AQ213" s="48"/>
      <c r="AR213" s="48"/>
      <c r="AS213" s="48"/>
      <c r="AT213" s="48"/>
      <c r="AU213" s="48">
        <v>0</v>
      </c>
      <c r="AV213" s="48"/>
      <c r="AW213" s="48"/>
      <c r="AX213" s="48"/>
      <c r="AY213" s="48"/>
      <c r="AZ213" s="48">
        <v>0</v>
      </c>
      <c r="BA213" s="48"/>
      <c r="BB213" s="48"/>
      <c r="BC213" s="48"/>
      <c r="BD213" s="48"/>
      <c r="BE213" s="48">
        <f t="shared" si="14"/>
        <v>0</v>
      </c>
      <c r="BF213" s="48"/>
      <c r="BG213" s="48"/>
      <c r="BH213" s="48"/>
      <c r="BI213" s="48"/>
    </row>
    <row r="214" spans="1:79" s="27" customFormat="1" ht="60" customHeight="1">
      <c r="A214" s="49">
        <v>3</v>
      </c>
      <c r="B214" s="50"/>
      <c r="C214" s="50"/>
      <c r="D214" s="51" t="s">
        <v>370</v>
      </c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3"/>
      <c r="Q214" s="54" t="s">
        <v>220</v>
      </c>
      <c r="R214" s="54"/>
      <c r="S214" s="54"/>
      <c r="T214" s="54"/>
      <c r="U214" s="54"/>
      <c r="V214" s="51" t="s">
        <v>371</v>
      </c>
      <c r="W214" s="52"/>
      <c r="X214" s="52"/>
      <c r="Y214" s="52"/>
      <c r="Z214" s="52"/>
      <c r="AA214" s="52"/>
      <c r="AB214" s="52"/>
      <c r="AC214" s="52"/>
      <c r="AD214" s="52"/>
      <c r="AE214" s="53"/>
      <c r="AF214" s="48">
        <v>0</v>
      </c>
      <c r="AG214" s="48"/>
      <c r="AH214" s="48"/>
      <c r="AI214" s="48"/>
      <c r="AJ214" s="48"/>
      <c r="AK214" s="48">
        <v>2.6</v>
      </c>
      <c r="AL214" s="48"/>
      <c r="AM214" s="48"/>
      <c r="AN214" s="48"/>
      <c r="AO214" s="48"/>
      <c r="AP214" s="48">
        <f t="shared" si="13"/>
        <v>2.6</v>
      </c>
      <c r="AQ214" s="48"/>
      <c r="AR214" s="48"/>
      <c r="AS214" s="48"/>
      <c r="AT214" s="48"/>
      <c r="AU214" s="48">
        <v>0</v>
      </c>
      <c r="AV214" s="48"/>
      <c r="AW214" s="48"/>
      <c r="AX214" s="48"/>
      <c r="AY214" s="48"/>
      <c r="AZ214" s="48">
        <v>2.44</v>
      </c>
      <c r="BA214" s="48"/>
      <c r="BB214" s="48"/>
      <c r="BC214" s="48"/>
      <c r="BD214" s="48"/>
      <c r="BE214" s="48">
        <f t="shared" si="14"/>
        <v>2.44</v>
      </c>
      <c r="BF214" s="48"/>
      <c r="BG214" s="48"/>
      <c r="BH214" s="48"/>
      <c r="BI214" s="48"/>
    </row>
    <row r="215" spans="1:79" s="27" customFormat="1" ht="75" customHeight="1">
      <c r="A215" s="49">
        <v>4</v>
      </c>
      <c r="B215" s="50"/>
      <c r="C215" s="50"/>
      <c r="D215" s="51" t="s">
        <v>372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3"/>
      <c r="Q215" s="54" t="s">
        <v>220</v>
      </c>
      <c r="R215" s="54"/>
      <c r="S215" s="54"/>
      <c r="T215" s="54"/>
      <c r="U215" s="54"/>
      <c r="V215" s="51" t="s">
        <v>373</v>
      </c>
      <c r="W215" s="52"/>
      <c r="X215" s="52"/>
      <c r="Y215" s="52"/>
      <c r="Z215" s="52"/>
      <c r="AA215" s="52"/>
      <c r="AB215" s="52"/>
      <c r="AC215" s="52"/>
      <c r="AD215" s="52"/>
      <c r="AE215" s="53"/>
      <c r="AF215" s="48">
        <v>0</v>
      </c>
      <c r="AG215" s="48"/>
      <c r="AH215" s="48"/>
      <c r="AI215" s="48"/>
      <c r="AJ215" s="48"/>
      <c r="AK215" s="48">
        <v>0</v>
      </c>
      <c r="AL215" s="48"/>
      <c r="AM215" s="48"/>
      <c r="AN215" s="48"/>
      <c r="AO215" s="48"/>
      <c r="AP215" s="48">
        <f t="shared" si="13"/>
        <v>0</v>
      </c>
      <c r="AQ215" s="48"/>
      <c r="AR215" s="48"/>
      <c r="AS215" s="48"/>
      <c r="AT215" s="48"/>
      <c r="AU215" s="48">
        <v>0</v>
      </c>
      <c r="AV215" s="48"/>
      <c r="AW215" s="48"/>
      <c r="AX215" s="48"/>
      <c r="AY215" s="48"/>
      <c r="AZ215" s="48">
        <v>0</v>
      </c>
      <c r="BA215" s="48"/>
      <c r="BB215" s="48"/>
      <c r="BC215" s="48"/>
      <c r="BD215" s="48"/>
      <c r="BE215" s="48">
        <f t="shared" si="14"/>
        <v>0</v>
      </c>
      <c r="BF215" s="48"/>
      <c r="BG215" s="48"/>
      <c r="BH215" s="48"/>
      <c r="BI215" s="48"/>
    </row>
    <row r="216" spans="1:79" s="27" customFormat="1" ht="45" customHeight="1">
      <c r="A216" s="49">
        <v>5</v>
      </c>
      <c r="B216" s="50"/>
      <c r="C216" s="50"/>
      <c r="D216" s="51" t="s">
        <v>374</v>
      </c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3"/>
      <c r="Q216" s="54" t="s">
        <v>220</v>
      </c>
      <c r="R216" s="54"/>
      <c r="S216" s="54"/>
      <c r="T216" s="54"/>
      <c r="U216" s="54"/>
      <c r="V216" s="51" t="s">
        <v>375</v>
      </c>
      <c r="W216" s="52"/>
      <c r="X216" s="52"/>
      <c r="Y216" s="52"/>
      <c r="Z216" s="52"/>
      <c r="AA216" s="52"/>
      <c r="AB216" s="52"/>
      <c r="AC216" s="52"/>
      <c r="AD216" s="52"/>
      <c r="AE216" s="53"/>
      <c r="AF216" s="48">
        <v>0</v>
      </c>
      <c r="AG216" s="48"/>
      <c r="AH216" s="48"/>
      <c r="AI216" s="48"/>
      <c r="AJ216" s="48"/>
      <c r="AK216" s="48">
        <v>100</v>
      </c>
      <c r="AL216" s="48"/>
      <c r="AM216" s="48"/>
      <c r="AN216" s="48"/>
      <c r="AO216" s="48"/>
      <c r="AP216" s="48">
        <f t="shared" si="13"/>
        <v>100</v>
      </c>
      <c r="AQ216" s="48"/>
      <c r="AR216" s="48"/>
      <c r="AS216" s="48"/>
      <c r="AT216" s="48"/>
      <c r="AU216" s="48">
        <v>0</v>
      </c>
      <c r="AV216" s="48"/>
      <c r="AW216" s="48"/>
      <c r="AX216" s="48"/>
      <c r="AY216" s="48"/>
      <c r="AZ216" s="48">
        <v>100</v>
      </c>
      <c r="BA216" s="48"/>
      <c r="BB216" s="48"/>
      <c r="BC216" s="48"/>
      <c r="BD216" s="48"/>
      <c r="BE216" s="48">
        <f t="shared" si="14"/>
        <v>100</v>
      </c>
      <c r="BF216" s="48"/>
      <c r="BG216" s="48"/>
      <c r="BH216" s="48"/>
      <c r="BI216" s="48"/>
    </row>
    <row r="218" spans="1:79" ht="14.25" customHeight="1">
      <c r="A218" s="81" t="s">
        <v>124</v>
      </c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</row>
    <row r="219" spans="1:79" ht="15" customHeight="1">
      <c r="A219" s="96" t="s">
        <v>258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</row>
    <row r="220" spans="1:79" ht="12.95" customHeight="1">
      <c r="A220" s="98" t="s">
        <v>19</v>
      </c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100"/>
      <c r="U220" s="54" t="s">
        <v>259</v>
      </c>
      <c r="V220" s="54"/>
      <c r="W220" s="54"/>
      <c r="X220" s="54"/>
      <c r="Y220" s="54"/>
      <c r="Z220" s="54"/>
      <c r="AA220" s="54"/>
      <c r="AB220" s="54"/>
      <c r="AC220" s="54"/>
      <c r="AD220" s="54"/>
      <c r="AE220" s="54" t="s">
        <v>262</v>
      </c>
      <c r="AF220" s="54"/>
      <c r="AG220" s="54"/>
      <c r="AH220" s="54"/>
      <c r="AI220" s="54"/>
      <c r="AJ220" s="54"/>
      <c r="AK220" s="54"/>
      <c r="AL220" s="54"/>
      <c r="AM220" s="54"/>
      <c r="AN220" s="54"/>
      <c r="AO220" s="54" t="s">
        <v>269</v>
      </c>
      <c r="AP220" s="54"/>
      <c r="AQ220" s="54"/>
      <c r="AR220" s="54"/>
      <c r="AS220" s="54"/>
      <c r="AT220" s="54"/>
      <c r="AU220" s="54"/>
      <c r="AV220" s="54"/>
      <c r="AW220" s="54"/>
      <c r="AX220" s="54"/>
      <c r="AY220" s="54" t="s">
        <v>280</v>
      </c>
      <c r="AZ220" s="54"/>
      <c r="BA220" s="54"/>
      <c r="BB220" s="54"/>
      <c r="BC220" s="54"/>
      <c r="BD220" s="54"/>
      <c r="BE220" s="54"/>
      <c r="BF220" s="54"/>
      <c r="BG220" s="54"/>
      <c r="BH220" s="54"/>
      <c r="BI220" s="54" t="s">
        <v>285</v>
      </c>
      <c r="BJ220" s="54"/>
      <c r="BK220" s="54"/>
      <c r="BL220" s="54"/>
      <c r="BM220" s="54"/>
      <c r="BN220" s="54"/>
      <c r="BO220" s="54"/>
      <c r="BP220" s="54"/>
      <c r="BQ220" s="54"/>
      <c r="BR220" s="54"/>
    </row>
    <row r="221" spans="1:79" ht="30" customHeight="1">
      <c r="A221" s="101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3"/>
      <c r="U221" s="54" t="s">
        <v>4</v>
      </c>
      <c r="V221" s="54"/>
      <c r="W221" s="54"/>
      <c r="X221" s="54"/>
      <c r="Y221" s="54"/>
      <c r="Z221" s="54" t="s">
        <v>3</v>
      </c>
      <c r="AA221" s="54"/>
      <c r="AB221" s="54"/>
      <c r="AC221" s="54"/>
      <c r="AD221" s="54"/>
      <c r="AE221" s="54" t="s">
        <v>4</v>
      </c>
      <c r="AF221" s="54"/>
      <c r="AG221" s="54"/>
      <c r="AH221" s="54"/>
      <c r="AI221" s="54"/>
      <c r="AJ221" s="54" t="s">
        <v>3</v>
      </c>
      <c r="AK221" s="54"/>
      <c r="AL221" s="54"/>
      <c r="AM221" s="54"/>
      <c r="AN221" s="54"/>
      <c r="AO221" s="54" t="s">
        <v>4</v>
      </c>
      <c r="AP221" s="54"/>
      <c r="AQ221" s="54"/>
      <c r="AR221" s="54"/>
      <c r="AS221" s="54"/>
      <c r="AT221" s="54" t="s">
        <v>3</v>
      </c>
      <c r="AU221" s="54"/>
      <c r="AV221" s="54"/>
      <c r="AW221" s="54"/>
      <c r="AX221" s="54"/>
      <c r="AY221" s="54" t="s">
        <v>4</v>
      </c>
      <c r="AZ221" s="54"/>
      <c r="BA221" s="54"/>
      <c r="BB221" s="54"/>
      <c r="BC221" s="54"/>
      <c r="BD221" s="54" t="s">
        <v>3</v>
      </c>
      <c r="BE221" s="54"/>
      <c r="BF221" s="54"/>
      <c r="BG221" s="54"/>
      <c r="BH221" s="54"/>
      <c r="BI221" s="54" t="s">
        <v>4</v>
      </c>
      <c r="BJ221" s="54"/>
      <c r="BK221" s="54"/>
      <c r="BL221" s="54"/>
      <c r="BM221" s="54"/>
      <c r="BN221" s="54" t="s">
        <v>3</v>
      </c>
      <c r="BO221" s="54"/>
      <c r="BP221" s="54"/>
      <c r="BQ221" s="54"/>
      <c r="BR221" s="54"/>
    </row>
    <row r="222" spans="1:79" ht="15" customHeight="1">
      <c r="A222" s="93">
        <v>1</v>
      </c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5"/>
      <c r="U222" s="54">
        <v>2</v>
      </c>
      <c r="V222" s="54"/>
      <c r="W222" s="54"/>
      <c r="X222" s="54"/>
      <c r="Y222" s="54"/>
      <c r="Z222" s="54">
        <v>3</v>
      </c>
      <c r="AA222" s="54"/>
      <c r="AB222" s="54"/>
      <c r="AC222" s="54"/>
      <c r="AD222" s="54"/>
      <c r="AE222" s="54">
        <v>4</v>
      </c>
      <c r="AF222" s="54"/>
      <c r="AG222" s="54"/>
      <c r="AH222" s="54"/>
      <c r="AI222" s="54"/>
      <c r="AJ222" s="54">
        <v>5</v>
      </c>
      <c r="AK222" s="54"/>
      <c r="AL222" s="54"/>
      <c r="AM222" s="54"/>
      <c r="AN222" s="54"/>
      <c r="AO222" s="54">
        <v>6</v>
      </c>
      <c r="AP222" s="54"/>
      <c r="AQ222" s="54"/>
      <c r="AR222" s="54"/>
      <c r="AS222" s="54"/>
      <c r="AT222" s="54">
        <v>7</v>
      </c>
      <c r="AU222" s="54"/>
      <c r="AV222" s="54"/>
      <c r="AW222" s="54"/>
      <c r="AX222" s="54"/>
      <c r="AY222" s="54">
        <v>8</v>
      </c>
      <c r="AZ222" s="54"/>
      <c r="BA222" s="54"/>
      <c r="BB222" s="54"/>
      <c r="BC222" s="54"/>
      <c r="BD222" s="54">
        <v>9</v>
      </c>
      <c r="BE222" s="54"/>
      <c r="BF222" s="54"/>
      <c r="BG222" s="54"/>
      <c r="BH222" s="54"/>
      <c r="BI222" s="54">
        <v>10</v>
      </c>
      <c r="BJ222" s="54"/>
      <c r="BK222" s="54"/>
      <c r="BL222" s="54"/>
      <c r="BM222" s="54"/>
      <c r="BN222" s="54">
        <v>11</v>
      </c>
      <c r="BO222" s="54"/>
      <c r="BP222" s="54"/>
      <c r="BQ222" s="54"/>
      <c r="BR222" s="54"/>
    </row>
    <row r="223" spans="1:79" s="1" customFormat="1" ht="15.75" hidden="1" customHeight="1">
      <c r="A223" s="107" t="s">
        <v>57</v>
      </c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9"/>
      <c r="U223" s="84" t="s">
        <v>65</v>
      </c>
      <c r="V223" s="84"/>
      <c r="W223" s="84"/>
      <c r="X223" s="84"/>
      <c r="Y223" s="84"/>
      <c r="Z223" s="82" t="s">
        <v>66</v>
      </c>
      <c r="AA223" s="82"/>
      <c r="AB223" s="82"/>
      <c r="AC223" s="82"/>
      <c r="AD223" s="82"/>
      <c r="AE223" s="84" t="s">
        <v>67</v>
      </c>
      <c r="AF223" s="84"/>
      <c r="AG223" s="84"/>
      <c r="AH223" s="84"/>
      <c r="AI223" s="84"/>
      <c r="AJ223" s="82" t="s">
        <v>68</v>
      </c>
      <c r="AK223" s="82"/>
      <c r="AL223" s="82"/>
      <c r="AM223" s="82"/>
      <c r="AN223" s="82"/>
      <c r="AO223" s="84" t="s">
        <v>58</v>
      </c>
      <c r="AP223" s="84"/>
      <c r="AQ223" s="84"/>
      <c r="AR223" s="84"/>
      <c r="AS223" s="84"/>
      <c r="AT223" s="82" t="s">
        <v>59</v>
      </c>
      <c r="AU223" s="82"/>
      <c r="AV223" s="82"/>
      <c r="AW223" s="82"/>
      <c r="AX223" s="82"/>
      <c r="AY223" s="84" t="s">
        <v>60</v>
      </c>
      <c r="AZ223" s="84"/>
      <c r="BA223" s="84"/>
      <c r="BB223" s="84"/>
      <c r="BC223" s="84"/>
      <c r="BD223" s="82" t="s">
        <v>61</v>
      </c>
      <c r="BE223" s="82"/>
      <c r="BF223" s="82"/>
      <c r="BG223" s="82"/>
      <c r="BH223" s="82"/>
      <c r="BI223" s="84" t="s">
        <v>62</v>
      </c>
      <c r="BJ223" s="84"/>
      <c r="BK223" s="84"/>
      <c r="BL223" s="84"/>
      <c r="BM223" s="84"/>
      <c r="BN223" s="82" t="s">
        <v>63</v>
      </c>
      <c r="BO223" s="82"/>
      <c r="BP223" s="82"/>
      <c r="BQ223" s="82"/>
      <c r="BR223" s="82"/>
      <c r="CA223" t="s">
        <v>41</v>
      </c>
    </row>
    <row r="224" spans="1:79" s="26" customFormat="1" ht="12.75" customHeight="1">
      <c r="A224" s="31" t="s">
        <v>228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3"/>
      <c r="U224" s="28">
        <v>9062461</v>
      </c>
      <c r="V224" s="28"/>
      <c r="W224" s="28"/>
      <c r="X224" s="28"/>
      <c r="Y224" s="28"/>
      <c r="Z224" s="28">
        <v>68883</v>
      </c>
      <c r="AA224" s="28"/>
      <c r="AB224" s="28"/>
      <c r="AC224" s="28"/>
      <c r="AD224" s="28"/>
      <c r="AE224" s="28">
        <v>10175340</v>
      </c>
      <c r="AF224" s="28"/>
      <c r="AG224" s="28"/>
      <c r="AH224" s="28"/>
      <c r="AI224" s="28"/>
      <c r="AJ224" s="28">
        <v>65000</v>
      </c>
      <c r="AK224" s="28"/>
      <c r="AL224" s="28"/>
      <c r="AM224" s="28"/>
      <c r="AN224" s="28"/>
      <c r="AO224" s="28">
        <v>12844700</v>
      </c>
      <c r="AP224" s="28"/>
      <c r="AQ224" s="28"/>
      <c r="AR224" s="28"/>
      <c r="AS224" s="28"/>
      <c r="AT224" s="28">
        <v>75000</v>
      </c>
      <c r="AU224" s="28"/>
      <c r="AV224" s="28"/>
      <c r="AW224" s="28"/>
      <c r="AX224" s="28"/>
      <c r="AY224" s="28">
        <v>13745210</v>
      </c>
      <c r="AZ224" s="28"/>
      <c r="BA224" s="28"/>
      <c r="BB224" s="28"/>
      <c r="BC224" s="28"/>
      <c r="BD224" s="28">
        <v>80400</v>
      </c>
      <c r="BE224" s="28"/>
      <c r="BF224" s="28"/>
      <c r="BG224" s="28"/>
      <c r="BH224" s="28"/>
      <c r="BI224" s="28">
        <v>14705140</v>
      </c>
      <c r="BJ224" s="28"/>
      <c r="BK224" s="28"/>
      <c r="BL224" s="28"/>
      <c r="BM224" s="28"/>
      <c r="BN224" s="28">
        <v>86200</v>
      </c>
      <c r="BO224" s="28"/>
      <c r="BP224" s="28"/>
      <c r="BQ224" s="28"/>
      <c r="BR224" s="28"/>
      <c r="CA224" s="26" t="s">
        <v>42</v>
      </c>
    </row>
    <row r="225" spans="1:70" s="25" customFormat="1" ht="12.75" customHeight="1">
      <c r="A225" s="36" t="s">
        <v>229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8"/>
      <c r="U225" s="39">
        <v>6010870</v>
      </c>
      <c r="V225" s="39"/>
      <c r="W225" s="39"/>
      <c r="X225" s="39"/>
      <c r="Y225" s="39"/>
      <c r="Z225" s="39">
        <v>57707</v>
      </c>
      <c r="AA225" s="39"/>
      <c r="AB225" s="39"/>
      <c r="AC225" s="39"/>
      <c r="AD225" s="39"/>
      <c r="AE225" s="39">
        <v>6864490</v>
      </c>
      <c r="AF225" s="39"/>
      <c r="AG225" s="39"/>
      <c r="AH225" s="39"/>
      <c r="AI225" s="39"/>
      <c r="AJ225" s="39">
        <v>52720</v>
      </c>
      <c r="AK225" s="39"/>
      <c r="AL225" s="39"/>
      <c r="AM225" s="39"/>
      <c r="AN225" s="39"/>
      <c r="AO225" s="39">
        <v>9544300</v>
      </c>
      <c r="AP225" s="39"/>
      <c r="AQ225" s="39"/>
      <c r="AR225" s="39"/>
      <c r="AS225" s="39"/>
      <c r="AT225" s="39">
        <v>60640</v>
      </c>
      <c r="AU225" s="39"/>
      <c r="AV225" s="39"/>
      <c r="AW225" s="39"/>
      <c r="AX225" s="39"/>
      <c r="AY225" s="39">
        <v>10212400</v>
      </c>
      <c r="AZ225" s="39"/>
      <c r="BA225" s="39"/>
      <c r="BB225" s="39"/>
      <c r="BC225" s="39"/>
      <c r="BD225" s="39">
        <v>65160</v>
      </c>
      <c r="BE225" s="39"/>
      <c r="BF225" s="39"/>
      <c r="BG225" s="39"/>
      <c r="BH225" s="39"/>
      <c r="BI225" s="39">
        <v>10927270</v>
      </c>
      <c r="BJ225" s="39"/>
      <c r="BK225" s="39"/>
      <c r="BL225" s="39"/>
      <c r="BM225" s="39"/>
      <c r="BN225" s="39">
        <v>69800</v>
      </c>
      <c r="BO225" s="39"/>
      <c r="BP225" s="39"/>
      <c r="BQ225" s="39"/>
      <c r="BR225" s="39"/>
    </row>
    <row r="226" spans="1:70" s="25" customFormat="1" ht="12.75" customHeight="1">
      <c r="A226" s="36" t="s">
        <v>376</v>
      </c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8"/>
      <c r="U226" s="39">
        <v>707414</v>
      </c>
      <c r="V226" s="39"/>
      <c r="W226" s="39"/>
      <c r="X226" s="39"/>
      <c r="Y226" s="39"/>
      <c r="Z226" s="39">
        <v>5404</v>
      </c>
      <c r="AA226" s="39"/>
      <c r="AB226" s="39"/>
      <c r="AC226" s="39"/>
      <c r="AD226" s="39"/>
      <c r="AE226" s="39">
        <v>734720</v>
      </c>
      <c r="AF226" s="39"/>
      <c r="AG226" s="39"/>
      <c r="AH226" s="39"/>
      <c r="AI226" s="39"/>
      <c r="AJ226" s="39">
        <v>7010</v>
      </c>
      <c r="AK226" s="39"/>
      <c r="AL226" s="39"/>
      <c r="AM226" s="39"/>
      <c r="AN226" s="39"/>
      <c r="AO226" s="39">
        <v>681960</v>
      </c>
      <c r="AP226" s="39"/>
      <c r="AQ226" s="39"/>
      <c r="AR226" s="39"/>
      <c r="AS226" s="39"/>
      <c r="AT226" s="39">
        <v>8296</v>
      </c>
      <c r="AU226" s="39"/>
      <c r="AV226" s="39"/>
      <c r="AW226" s="39"/>
      <c r="AX226" s="39"/>
      <c r="AY226" s="39">
        <v>731080</v>
      </c>
      <c r="AZ226" s="39"/>
      <c r="BA226" s="39"/>
      <c r="BB226" s="39"/>
      <c r="BC226" s="39"/>
      <c r="BD226" s="39">
        <v>8720</v>
      </c>
      <c r="BE226" s="39"/>
      <c r="BF226" s="39"/>
      <c r="BG226" s="39"/>
      <c r="BH226" s="39"/>
      <c r="BI226" s="39">
        <v>782200</v>
      </c>
      <c r="BJ226" s="39"/>
      <c r="BK226" s="39"/>
      <c r="BL226" s="39"/>
      <c r="BM226" s="39"/>
      <c r="BN226" s="39">
        <v>9420</v>
      </c>
      <c r="BO226" s="39"/>
      <c r="BP226" s="39"/>
      <c r="BQ226" s="39"/>
      <c r="BR226" s="39"/>
    </row>
    <row r="227" spans="1:70" s="25" customFormat="1" ht="12.75" customHeight="1">
      <c r="A227" s="36" t="s">
        <v>230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8"/>
      <c r="U227" s="39">
        <v>2344177</v>
      </c>
      <c r="V227" s="39"/>
      <c r="W227" s="39"/>
      <c r="X227" s="39"/>
      <c r="Y227" s="39"/>
      <c r="Z227" s="39">
        <v>5772</v>
      </c>
      <c r="AA227" s="39"/>
      <c r="AB227" s="39"/>
      <c r="AC227" s="39"/>
      <c r="AD227" s="39"/>
      <c r="AE227" s="39">
        <v>2576130</v>
      </c>
      <c r="AF227" s="39"/>
      <c r="AG227" s="39"/>
      <c r="AH227" s="39"/>
      <c r="AI227" s="39"/>
      <c r="AJ227" s="39">
        <v>5270</v>
      </c>
      <c r="AK227" s="39"/>
      <c r="AL227" s="39"/>
      <c r="AM227" s="39"/>
      <c r="AN227" s="39"/>
      <c r="AO227" s="39">
        <v>2618440</v>
      </c>
      <c r="AP227" s="39"/>
      <c r="AQ227" s="39"/>
      <c r="AR227" s="39"/>
      <c r="AS227" s="39"/>
      <c r="AT227" s="39">
        <v>6064</v>
      </c>
      <c r="AU227" s="39"/>
      <c r="AV227" s="39"/>
      <c r="AW227" s="39"/>
      <c r="AX227" s="39"/>
      <c r="AY227" s="39">
        <v>2801730</v>
      </c>
      <c r="AZ227" s="39"/>
      <c r="BA227" s="39"/>
      <c r="BB227" s="39"/>
      <c r="BC227" s="39"/>
      <c r="BD227" s="39">
        <v>6520</v>
      </c>
      <c r="BE227" s="39"/>
      <c r="BF227" s="39"/>
      <c r="BG227" s="39"/>
      <c r="BH227" s="39"/>
      <c r="BI227" s="39">
        <v>2995670</v>
      </c>
      <c r="BJ227" s="39"/>
      <c r="BK227" s="39"/>
      <c r="BL227" s="39"/>
      <c r="BM227" s="39"/>
      <c r="BN227" s="39">
        <v>6980</v>
      </c>
      <c r="BO227" s="39"/>
      <c r="BP227" s="39"/>
      <c r="BQ227" s="39"/>
      <c r="BR227" s="39"/>
    </row>
    <row r="228" spans="1:70" s="25" customFormat="1" ht="12.75" customHeight="1">
      <c r="A228" s="36" t="s">
        <v>231</v>
      </c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8"/>
      <c r="U228" s="39">
        <v>57819</v>
      </c>
      <c r="V228" s="39"/>
      <c r="W228" s="39"/>
      <c r="X228" s="39"/>
      <c r="Y228" s="39"/>
      <c r="Z228" s="39">
        <v>26200</v>
      </c>
      <c r="AA228" s="39"/>
      <c r="AB228" s="39"/>
      <c r="AC228" s="39"/>
      <c r="AD228" s="39"/>
      <c r="AE228" s="39">
        <v>19410</v>
      </c>
      <c r="AF228" s="39"/>
      <c r="AG228" s="39"/>
      <c r="AH228" s="39"/>
      <c r="AI228" s="39"/>
      <c r="AJ228" s="39">
        <v>25000</v>
      </c>
      <c r="AK228" s="39"/>
      <c r="AL228" s="39"/>
      <c r="AM228" s="39"/>
      <c r="AN228" s="39"/>
      <c r="AO228" s="39">
        <v>29300</v>
      </c>
      <c r="AP228" s="39"/>
      <c r="AQ228" s="39"/>
      <c r="AR228" s="39"/>
      <c r="AS228" s="39"/>
      <c r="AT228" s="39">
        <v>26000</v>
      </c>
      <c r="AU228" s="39"/>
      <c r="AV228" s="39"/>
      <c r="AW228" s="39"/>
      <c r="AX228" s="39"/>
      <c r="AY228" s="39">
        <v>32500</v>
      </c>
      <c r="AZ228" s="39"/>
      <c r="BA228" s="39"/>
      <c r="BB228" s="39"/>
      <c r="BC228" s="39"/>
      <c r="BD228" s="39">
        <v>35000</v>
      </c>
      <c r="BE228" s="39"/>
      <c r="BF228" s="39"/>
      <c r="BG228" s="39"/>
      <c r="BH228" s="39"/>
      <c r="BI228" s="39">
        <v>34820</v>
      </c>
      <c r="BJ228" s="39"/>
      <c r="BK228" s="39"/>
      <c r="BL228" s="39"/>
      <c r="BM228" s="39"/>
      <c r="BN228" s="39">
        <v>33000</v>
      </c>
      <c r="BO228" s="39"/>
      <c r="BP228" s="39"/>
      <c r="BQ228" s="39"/>
      <c r="BR228" s="39"/>
    </row>
    <row r="229" spans="1:70" s="26" customFormat="1" ht="12.75" customHeight="1">
      <c r="A229" s="31" t="s">
        <v>232</v>
      </c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3"/>
      <c r="U229" s="28">
        <v>341133</v>
      </c>
      <c r="V229" s="28"/>
      <c r="W229" s="28"/>
      <c r="X229" s="28"/>
      <c r="Y229" s="28"/>
      <c r="Z229" s="28">
        <v>0</v>
      </c>
      <c r="AA229" s="28"/>
      <c r="AB229" s="28"/>
      <c r="AC229" s="28"/>
      <c r="AD229" s="28"/>
      <c r="AE229" s="28">
        <v>395000</v>
      </c>
      <c r="AF229" s="28"/>
      <c r="AG229" s="28"/>
      <c r="AH229" s="28"/>
      <c r="AI229" s="28"/>
      <c r="AJ229" s="28">
        <v>0</v>
      </c>
      <c r="AK229" s="28"/>
      <c r="AL229" s="28"/>
      <c r="AM229" s="28"/>
      <c r="AN229" s="28"/>
      <c r="AO229" s="28">
        <v>539700</v>
      </c>
      <c r="AP229" s="28"/>
      <c r="AQ229" s="28"/>
      <c r="AR229" s="28"/>
      <c r="AS229" s="28"/>
      <c r="AT229" s="28">
        <v>0</v>
      </c>
      <c r="AU229" s="28"/>
      <c r="AV229" s="28"/>
      <c r="AW229" s="28"/>
      <c r="AX229" s="28"/>
      <c r="AY229" s="28">
        <v>577500</v>
      </c>
      <c r="AZ229" s="28"/>
      <c r="BA229" s="28"/>
      <c r="BB229" s="28"/>
      <c r="BC229" s="28"/>
      <c r="BD229" s="28">
        <v>0</v>
      </c>
      <c r="BE229" s="28"/>
      <c r="BF229" s="28"/>
      <c r="BG229" s="28"/>
      <c r="BH229" s="28"/>
      <c r="BI229" s="28">
        <v>617900</v>
      </c>
      <c r="BJ229" s="28"/>
      <c r="BK229" s="28"/>
      <c r="BL229" s="28"/>
      <c r="BM229" s="28"/>
      <c r="BN229" s="28"/>
      <c r="BO229" s="28"/>
      <c r="BP229" s="28"/>
      <c r="BQ229" s="28"/>
      <c r="BR229" s="28"/>
    </row>
    <row r="230" spans="1:70" s="25" customFormat="1" ht="12.75" customHeight="1">
      <c r="A230" s="36" t="s">
        <v>233</v>
      </c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8"/>
      <c r="U230" s="39">
        <v>341133</v>
      </c>
      <c r="V230" s="39"/>
      <c r="W230" s="39"/>
      <c r="X230" s="39"/>
      <c r="Y230" s="39"/>
      <c r="Z230" s="39">
        <v>0</v>
      </c>
      <c r="AA230" s="39"/>
      <c r="AB230" s="39"/>
      <c r="AC230" s="39"/>
      <c r="AD230" s="39"/>
      <c r="AE230" s="39">
        <v>395000</v>
      </c>
      <c r="AF230" s="39"/>
      <c r="AG230" s="39"/>
      <c r="AH230" s="39"/>
      <c r="AI230" s="39"/>
      <c r="AJ230" s="39">
        <v>0</v>
      </c>
      <c r="AK230" s="39"/>
      <c r="AL230" s="39"/>
      <c r="AM230" s="39"/>
      <c r="AN230" s="39"/>
      <c r="AO230" s="39">
        <v>539700</v>
      </c>
      <c r="AP230" s="39"/>
      <c r="AQ230" s="39"/>
      <c r="AR230" s="39"/>
      <c r="AS230" s="39"/>
      <c r="AT230" s="39">
        <v>0</v>
      </c>
      <c r="AU230" s="39"/>
      <c r="AV230" s="39"/>
      <c r="AW230" s="39"/>
      <c r="AX230" s="39"/>
      <c r="AY230" s="39">
        <v>577500</v>
      </c>
      <c r="AZ230" s="39"/>
      <c r="BA230" s="39"/>
      <c r="BB230" s="39"/>
      <c r="BC230" s="39"/>
      <c r="BD230" s="39">
        <v>0</v>
      </c>
      <c r="BE230" s="39"/>
      <c r="BF230" s="39"/>
      <c r="BG230" s="39"/>
      <c r="BH230" s="39"/>
      <c r="BI230" s="39">
        <v>617900</v>
      </c>
      <c r="BJ230" s="39"/>
      <c r="BK230" s="39"/>
      <c r="BL230" s="39"/>
      <c r="BM230" s="39"/>
      <c r="BN230" s="39"/>
      <c r="BO230" s="39"/>
      <c r="BP230" s="39"/>
      <c r="BQ230" s="39"/>
      <c r="BR230" s="39"/>
    </row>
    <row r="231" spans="1:70" s="25" customFormat="1" ht="12.75" customHeight="1">
      <c r="A231" s="36" t="s">
        <v>236</v>
      </c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8"/>
      <c r="U231" s="39">
        <v>150973</v>
      </c>
      <c r="V231" s="39"/>
      <c r="W231" s="39"/>
      <c r="X231" s="39"/>
      <c r="Y231" s="39"/>
      <c r="Z231" s="39">
        <v>63420</v>
      </c>
      <c r="AA231" s="39"/>
      <c r="AB231" s="39"/>
      <c r="AC231" s="39"/>
      <c r="AD231" s="39"/>
      <c r="AE231" s="39">
        <v>196500</v>
      </c>
      <c r="AF231" s="39"/>
      <c r="AG231" s="39"/>
      <c r="AH231" s="39"/>
      <c r="AI231" s="39"/>
      <c r="AJ231" s="39">
        <v>28000</v>
      </c>
      <c r="AK231" s="39"/>
      <c r="AL231" s="39"/>
      <c r="AM231" s="39"/>
      <c r="AN231" s="39"/>
      <c r="AO231" s="39">
        <v>63600</v>
      </c>
      <c r="AP231" s="39"/>
      <c r="AQ231" s="39"/>
      <c r="AR231" s="39"/>
      <c r="AS231" s="39"/>
      <c r="AT231" s="39">
        <v>22000</v>
      </c>
      <c r="AU231" s="39"/>
      <c r="AV231" s="39"/>
      <c r="AW231" s="39"/>
      <c r="AX231" s="39"/>
      <c r="AY231" s="39">
        <v>65500</v>
      </c>
      <c r="AZ231" s="39"/>
      <c r="BA231" s="39"/>
      <c r="BB231" s="39"/>
      <c r="BC231" s="39"/>
      <c r="BD231" s="39">
        <v>34700</v>
      </c>
      <c r="BE231" s="39"/>
      <c r="BF231" s="39"/>
      <c r="BG231" s="39"/>
      <c r="BH231" s="39"/>
      <c r="BI231" s="39">
        <v>72300</v>
      </c>
      <c r="BJ231" s="39"/>
      <c r="BK231" s="39"/>
      <c r="BL231" s="39"/>
      <c r="BM231" s="39"/>
      <c r="BN231" s="39">
        <v>30900</v>
      </c>
      <c r="BO231" s="39"/>
      <c r="BP231" s="39"/>
      <c r="BQ231" s="39"/>
      <c r="BR231" s="39"/>
    </row>
    <row r="232" spans="1:70" s="26" customFormat="1" ht="12.75" customHeight="1">
      <c r="A232" s="31" t="s">
        <v>147</v>
      </c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3"/>
      <c r="U232" s="28">
        <v>9612386</v>
      </c>
      <c r="V232" s="28"/>
      <c r="W232" s="28"/>
      <c r="X232" s="28"/>
      <c r="Y232" s="28"/>
      <c r="Z232" s="28">
        <v>158503</v>
      </c>
      <c r="AA232" s="28"/>
      <c r="AB232" s="28"/>
      <c r="AC232" s="28"/>
      <c r="AD232" s="28"/>
      <c r="AE232" s="28">
        <v>10786250</v>
      </c>
      <c r="AF232" s="28"/>
      <c r="AG232" s="28"/>
      <c r="AH232" s="28"/>
      <c r="AI232" s="28"/>
      <c r="AJ232" s="28">
        <v>118000</v>
      </c>
      <c r="AK232" s="28"/>
      <c r="AL232" s="28"/>
      <c r="AM232" s="28"/>
      <c r="AN232" s="28"/>
      <c r="AO232" s="28">
        <v>13477300</v>
      </c>
      <c r="AP232" s="28"/>
      <c r="AQ232" s="28"/>
      <c r="AR232" s="28"/>
      <c r="AS232" s="28"/>
      <c r="AT232" s="28">
        <v>123000</v>
      </c>
      <c r="AU232" s="28"/>
      <c r="AV232" s="28"/>
      <c r="AW232" s="28"/>
      <c r="AX232" s="28"/>
      <c r="AY232" s="28">
        <v>14420710</v>
      </c>
      <c r="AZ232" s="28"/>
      <c r="BA232" s="28"/>
      <c r="BB232" s="28"/>
      <c r="BC232" s="28"/>
      <c r="BD232" s="28">
        <v>150100</v>
      </c>
      <c r="BE232" s="28"/>
      <c r="BF232" s="28"/>
      <c r="BG232" s="28"/>
      <c r="BH232" s="28"/>
      <c r="BI232" s="28">
        <v>15430160</v>
      </c>
      <c r="BJ232" s="28"/>
      <c r="BK232" s="28"/>
      <c r="BL232" s="28"/>
      <c r="BM232" s="28"/>
      <c r="BN232" s="28">
        <v>150100</v>
      </c>
      <c r="BO232" s="28"/>
      <c r="BP232" s="28"/>
      <c r="BQ232" s="28"/>
      <c r="BR232" s="28"/>
    </row>
    <row r="233" spans="1:70" s="25" customFormat="1" ht="38.25" customHeight="1">
      <c r="A233" s="36" t="s">
        <v>237</v>
      </c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8"/>
      <c r="U233" s="39" t="s">
        <v>173</v>
      </c>
      <c r="V233" s="39"/>
      <c r="W233" s="39"/>
      <c r="X233" s="39"/>
      <c r="Y233" s="39"/>
      <c r="Z233" s="39"/>
      <c r="AA233" s="39"/>
      <c r="AB233" s="39"/>
      <c r="AC233" s="39"/>
      <c r="AD233" s="39"/>
      <c r="AE233" s="39" t="s">
        <v>173</v>
      </c>
      <c r="AF233" s="39"/>
      <c r="AG233" s="39"/>
      <c r="AH233" s="39"/>
      <c r="AI233" s="39"/>
      <c r="AJ233" s="39"/>
      <c r="AK233" s="39"/>
      <c r="AL233" s="39"/>
      <c r="AM233" s="39"/>
      <c r="AN233" s="39"/>
      <c r="AO233" s="39" t="s">
        <v>173</v>
      </c>
      <c r="AP233" s="39"/>
      <c r="AQ233" s="39"/>
      <c r="AR233" s="39"/>
      <c r="AS233" s="39"/>
      <c r="AT233" s="39"/>
      <c r="AU233" s="39"/>
      <c r="AV233" s="39"/>
      <c r="AW233" s="39"/>
      <c r="AX233" s="39"/>
      <c r="AY233" s="39" t="s">
        <v>173</v>
      </c>
      <c r="AZ233" s="39"/>
      <c r="BA233" s="39"/>
      <c r="BB233" s="39"/>
      <c r="BC233" s="39"/>
      <c r="BD233" s="39"/>
      <c r="BE233" s="39"/>
      <c r="BF233" s="39"/>
      <c r="BG233" s="39"/>
      <c r="BH233" s="39"/>
      <c r="BI233" s="39" t="s">
        <v>173</v>
      </c>
      <c r="BJ233" s="39"/>
      <c r="BK233" s="39"/>
      <c r="BL233" s="39"/>
      <c r="BM233" s="39"/>
      <c r="BN233" s="39"/>
      <c r="BO233" s="39"/>
      <c r="BP233" s="39"/>
      <c r="BQ233" s="39"/>
      <c r="BR233" s="39"/>
    </row>
    <row r="236" spans="1:70" ht="14.25" customHeight="1">
      <c r="A236" s="81" t="s">
        <v>125</v>
      </c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</row>
    <row r="237" spans="1:70" ht="15" customHeight="1">
      <c r="A237" s="98" t="s">
        <v>6</v>
      </c>
      <c r="B237" s="99"/>
      <c r="C237" s="99"/>
      <c r="D237" s="98" t="s">
        <v>10</v>
      </c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100"/>
      <c r="W237" s="54" t="s">
        <v>259</v>
      </c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 t="s">
        <v>263</v>
      </c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 t="s">
        <v>274</v>
      </c>
      <c r="AV237" s="54"/>
      <c r="AW237" s="54"/>
      <c r="AX237" s="54"/>
      <c r="AY237" s="54"/>
      <c r="AZ237" s="54"/>
      <c r="BA237" s="54" t="s">
        <v>281</v>
      </c>
      <c r="BB237" s="54"/>
      <c r="BC237" s="54"/>
      <c r="BD237" s="54"/>
      <c r="BE237" s="54"/>
      <c r="BF237" s="54"/>
      <c r="BG237" s="54" t="s">
        <v>290</v>
      </c>
      <c r="BH237" s="54"/>
      <c r="BI237" s="54"/>
      <c r="BJ237" s="54"/>
      <c r="BK237" s="54"/>
      <c r="BL237" s="54"/>
    </row>
    <row r="238" spans="1:70" ht="15" customHeight="1">
      <c r="A238" s="110"/>
      <c r="B238" s="111"/>
      <c r="C238" s="111"/>
      <c r="D238" s="110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2"/>
      <c r="W238" s="54" t="s">
        <v>4</v>
      </c>
      <c r="X238" s="54"/>
      <c r="Y238" s="54"/>
      <c r="Z238" s="54"/>
      <c r="AA238" s="54"/>
      <c r="AB238" s="54"/>
      <c r="AC238" s="54" t="s">
        <v>3</v>
      </c>
      <c r="AD238" s="54"/>
      <c r="AE238" s="54"/>
      <c r="AF238" s="54"/>
      <c r="AG238" s="54"/>
      <c r="AH238" s="54"/>
      <c r="AI238" s="54" t="s">
        <v>4</v>
      </c>
      <c r="AJ238" s="54"/>
      <c r="AK238" s="54"/>
      <c r="AL238" s="54"/>
      <c r="AM238" s="54"/>
      <c r="AN238" s="54"/>
      <c r="AO238" s="54" t="s">
        <v>3</v>
      </c>
      <c r="AP238" s="54"/>
      <c r="AQ238" s="54"/>
      <c r="AR238" s="54"/>
      <c r="AS238" s="54"/>
      <c r="AT238" s="54"/>
      <c r="AU238" s="86" t="s">
        <v>4</v>
      </c>
      <c r="AV238" s="86"/>
      <c r="AW238" s="86"/>
      <c r="AX238" s="86" t="s">
        <v>3</v>
      </c>
      <c r="AY238" s="86"/>
      <c r="AZ238" s="86"/>
      <c r="BA238" s="86" t="s">
        <v>4</v>
      </c>
      <c r="BB238" s="86"/>
      <c r="BC238" s="86"/>
      <c r="BD238" s="86" t="s">
        <v>3</v>
      </c>
      <c r="BE238" s="86"/>
      <c r="BF238" s="86"/>
      <c r="BG238" s="86" t="s">
        <v>4</v>
      </c>
      <c r="BH238" s="86"/>
      <c r="BI238" s="86"/>
      <c r="BJ238" s="86" t="s">
        <v>3</v>
      </c>
      <c r="BK238" s="86"/>
      <c r="BL238" s="86"/>
    </row>
    <row r="239" spans="1:70" ht="57" customHeight="1">
      <c r="A239" s="101"/>
      <c r="B239" s="102"/>
      <c r="C239" s="102"/>
      <c r="D239" s="101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3"/>
      <c r="W239" s="54" t="s">
        <v>12</v>
      </c>
      <c r="X239" s="54"/>
      <c r="Y239" s="54"/>
      <c r="Z239" s="54" t="s">
        <v>11</v>
      </c>
      <c r="AA239" s="54"/>
      <c r="AB239" s="54"/>
      <c r="AC239" s="54" t="s">
        <v>12</v>
      </c>
      <c r="AD239" s="54"/>
      <c r="AE239" s="54"/>
      <c r="AF239" s="54" t="s">
        <v>11</v>
      </c>
      <c r="AG239" s="54"/>
      <c r="AH239" s="54"/>
      <c r="AI239" s="54" t="s">
        <v>12</v>
      </c>
      <c r="AJ239" s="54"/>
      <c r="AK239" s="54"/>
      <c r="AL239" s="54" t="s">
        <v>11</v>
      </c>
      <c r="AM239" s="54"/>
      <c r="AN239" s="54"/>
      <c r="AO239" s="54" t="s">
        <v>12</v>
      </c>
      <c r="AP239" s="54"/>
      <c r="AQ239" s="54"/>
      <c r="AR239" s="54" t="s">
        <v>11</v>
      </c>
      <c r="AS239" s="54"/>
      <c r="AT239" s="54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</row>
    <row r="240" spans="1:70" ht="15" customHeight="1">
      <c r="A240" s="93">
        <v>1</v>
      </c>
      <c r="B240" s="94"/>
      <c r="C240" s="94"/>
      <c r="D240" s="93">
        <v>2</v>
      </c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5"/>
      <c r="W240" s="54">
        <v>3</v>
      </c>
      <c r="X240" s="54"/>
      <c r="Y240" s="54"/>
      <c r="Z240" s="54">
        <v>4</v>
      </c>
      <c r="AA240" s="54"/>
      <c r="AB240" s="54"/>
      <c r="AC240" s="54">
        <v>5</v>
      </c>
      <c r="AD240" s="54"/>
      <c r="AE240" s="54"/>
      <c r="AF240" s="54">
        <v>6</v>
      </c>
      <c r="AG240" s="54"/>
      <c r="AH240" s="54"/>
      <c r="AI240" s="54">
        <v>7</v>
      </c>
      <c r="AJ240" s="54"/>
      <c r="AK240" s="54"/>
      <c r="AL240" s="54">
        <v>8</v>
      </c>
      <c r="AM240" s="54"/>
      <c r="AN240" s="54"/>
      <c r="AO240" s="54">
        <v>9</v>
      </c>
      <c r="AP240" s="54"/>
      <c r="AQ240" s="54"/>
      <c r="AR240" s="54">
        <v>10</v>
      </c>
      <c r="AS240" s="54"/>
      <c r="AT240" s="54"/>
      <c r="AU240" s="54">
        <v>11</v>
      </c>
      <c r="AV240" s="54"/>
      <c r="AW240" s="54"/>
      <c r="AX240" s="54">
        <v>12</v>
      </c>
      <c r="AY240" s="54"/>
      <c r="AZ240" s="54"/>
      <c r="BA240" s="54">
        <v>13</v>
      </c>
      <c r="BB240" s="54"/>
      <c r="BC240" s="54"/>
      <c r="BD240" s="54">
        <v>14</v>
      </c>
      <c r="BE240" s="54"/>
      <c r="BF240" s="54"/>
      <c r="BG240" s="54">
        <v>15</v>
      </c>
      <c r="BH240" s="54"/>
      <c r="BI240" s="54"/>
      <c r="BJ240" s="54">
        <v>16</v>
      </c>
      <c r="BK240" s="54"/>
      <c r="BL240" s="54"/>
    </row>
    <row r="241" spans="1:79" s="1" customFormat="1" ht="12.75" hidden="1" customHeight="1">
      <c r="A241" s="107" t="s">
        <v>69</v>
      </c>
      <c r="B241" s="108"/>
      <c r="C241" s="108"/>
      <c r="D241" s="107" t="s">
        <v>57</v>
      </c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9"/>
      <c r="W241" s="84" t="s">
        <v>72</v>
      </c>
      <c r="X241" s="84"/>
      <c r="Y241" s="84"/>
      <c r="Z241" s="84" t="s">
        <v>73</v>
      </c>
      <c r="AA241" s="84"/>
      <c r="AB241" s="84"/>
      <c r="AC241" s="82" t="s">
        <v>74</v>
      </c>
      <c r="AD241" s="82"/>
      <c r="AE241" s="82"/>
      <c r="AF241" s="82" t="s">
        <v>75</v>
      </c>
      <c r="AG241" s="82"/>
      <c r="AH241" s="82"/>
      <c r="AI241" s="84" t="s">
        <v>76</v>
      </c>
      <c r="AJ241" s="84"/>
      <c r="AK241" s="84"/>
      <c r="AL241" s="84" t="s">
        <v>77</v>
      </c>
      <c r="AM241" s="84"/>
      <c r="AN241" s="84"/>
      <c r="AO241" s="82" t="s">
        <v>104</v>
      </c>
      <c r="AP241" s="82"/>
      <c r="AQ241" s="82"/>
      <c r="AR241" s="82" t="s">
        <v>78</v>
      </c>
      <c r="AS241" s="82"/>
      <c r="AT241" s="82"/>
      <c r="AU241" s="84" t="s">
        <v>105</v>
      </c>
      <c r="AV241" s="84"/>
      <c r="AW241" s="84"/>
      <c r="AX241" s="82" t="s">
        <v>106</v>
      </c>
      <c r="AY241" s="82"/>
      <c r="AZ241" s="82"/>
      <c r="BA241" s="84" t="s">
        <v>107</v>
      </c>
      <c r="BB241" s="84"/>
      <c r="BC241" s="84"/>
      <c r="BD241" s="82" t="s">
        <v>108</v>
      </c>
      <c r="BE241" s="82"/>
      <c r="BF241" s="82"/>
      <c r="BG241" s="84" t="s">
        <v>109</v>
      </c>
      <c r="BH241" s="84"/>
      <c r="BI241" s="84"/>
      <c r="BJ241" s="82" t="s">
        <v>110</v>
      </c>
      <c r="BK241" s="82"/>
      <c r="BL241" s="82"/>
      <c r="CA241" s="1" t="s">
        <v>103</v>
      </c>
    </row>
    <row r="242" spans="1:79" s="25" customFormat="1" ht="12.75" customHeight="1">
      <c r="A242" s="44">
        <v>1</v>
      </c>
      <c r="B242" s="45"/>
      <c r="C242" s="45"/>
      <c r="D242" s="36" t="s">
        <v>238</v>
      </c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8"/>
      <c r="W242" s="42">
        <v>5</v>
      </c>
      <c r="X242" s="42"/>
      <c r="Y242" s="42"/>
      <c r="Z242" s="42">
        <v>5</v>
      </c>
      <c r="AA242" s="42"/>
      <c r="AB242" s="42"/>
      <c r="AC242" s="42">
        <v>0</v>
      </c>
      <c r="AD242" s="42"/>
      <c r="AE242" s="42"/>
      <c r="AF242" s="42">
        <v>0</v>
      </c>
      <c r="AG242" s="42"/>
      <c r="AH242" s="42"/>
      <c r="AI242" s="42">
        <v>5</v>
      </c>
      <c r="AJ242" s="42"/>
      <c r="AK242" s="42"/>
      <c r="AL242" s="42">
        <v>5</v>
      </c>
      <c r="AM242" s="42"/>
      <c r="AN242" s="42"/>
      <c r="AO242" s="42">
        <v>0</v>
      </c>
      <c r="AP242" s="42"/>
      <c r="AQ242" s="42"/>
      <c r="AR242" s="42">
        <v>0</v>
      </c>
      <c r="AS242" s="42"/>
      <c r="AT242" s="42"/>
      <c r="AU242" s="42">
        <v>5</v>
      </c>
      <c r="AV242" s="42"/>
      <c r="AW242" s="42"/>
      <c r="AX242" s="42">
        <v>0</v>
      </c>
      <c r="AY242" s="42"/>
      <c r="AZ242" s="42"/>
      <c r="BA242" s="42">
        <v>5</v>
      </c>
      <c r="BB242" s="42"/>
      <c r="BC242" s="42"/>
      <c r="BD242" s="42">
        <v>0</v>
      </c>
      <c r="BE242" s="42"/>
      <c r="BF242" s="42"/>
      <c r="BG242" s="42">
        <v>5</v>
      </c>
      <c r="BH242" s="42"/>
      <c r="BI242" s="42"/>
      <c r="BJ242" s="42">
        <v>0</v>
      </c>
      <c r="BK242" s="42"/>
      <c r="BL242" s="42"/>
      <c r="CA242" s="25" t="s">
        <v>43</v>
      </c>
    </row>
    <row r="243" spans="1:79" s="25" customFormat="1" ht="12.75" customHeight="1">
      <c r="A243" s="44">
        <v>2</v>
      </c>
      <c r="B243" s="45"/>
      <c r="C243" s="45"/>
      <c r="D243" s="36" t="s">
        <v>377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8"/>
      <c r="W243" s="42">
        <v>24.5</v>
      </c>
      <c r="X243" s="42"/>
      <c r="Y243" s="42"/>
      <c r="Z243" s="42">
        <v>22.5</v>
      </c>
      <c r="AA243" s="42"/>
      <c r="AB243" s="42"/>
      <c r="AC243" s="42">
        <v>0</v>
      </c>
      <c r="AD243" s="42"/>
      <c r="AE243" s="42"/>
      <c r="AF243" s="42">
        <v>0</v>
      </c>
      <c r="AG243" s="42"/>
      <c r="AH243" s="42"/>
      <c r="AI243" s="42">
        <v>24.5</v>
      </c>
      <c r="AJ243" s="42"/>
      <c r="AK243" s="42"/>
      <c r="AL243" s="42">
        <v>23</v>
      </c>
      <c r="AM243" s="42"/>
      <c r="AN243" s="42"/>
      <c r="AO243" s="42">
        <v>0</v>
      </c>
      <c r="AP243" s="42"/>
      <c r="AQ243" s="42"/>
      <c r="AR243" s="42">
        <v>0</v>
      </c>
      <c r="AS243" s="42"/>
      <c r="AT243" s="42"/>
      <c r="AU243" s="42">
        <v>24.5</v>
      </c>
      <c r="AV243" s="42"/>
      <c r="AW243" s="42"/>
      <c r="AX243" s="42">
        <v>0</v>
      </c>
      <c r="AY243" s="42"/>
      <c r="AZ243" s="42"/>
      <c r="BA243" s="42">
        <v>24.5</v>
      </c>
      <c r="BB243" s="42"/>
      <c r="BC243" s="42"/>
      <c r="BD243" s="42">
        <v>0</v>
      </c>
      <c r="BE243" s="42"/>
      <c r="BF243" s="42"/>
      <c r="BG243" s="42">
        <v>24.5</v>
      </c>
      <c r="BH243" s="42"/>
      <c r="BI243" s="42"/>
      <c r="BJ243" s="42">
        <v>0</v>
      </c>
      <c r="BK243" s="42"/>
      <c r="BL243" s="42"/>
    </row>
    <row r="244" spans="1:79" s="25" customFormat="1" ht="12.75" customHeight="1">
      <c r="A244" s="44">
        <v>3</v>
      </c>
      <c r="B244" s="45"/>
      <c r="C244" s="45"/>
      <c r="D244" s="36" t="s">
        <v>378</v>
      </c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8"/>
      <c r="W244" s="42">
        <v>100.2</v>
      </c>
      <c r="X244" s="42"/>
      <c r="Y244" s="42"/>
      <c r="Z244" s="42">
        <v>99.2</v>
      </c>
      <c r="AA244" s="42"/>
      <c r="AB244" s="42"/>
      <c r="AC244" s="42">
        <v>1.5</v>
      </c>
      <c r="AD244" s="42"/>
      <c r="AE244" s="42"/>
      <c r="AF244" s="42">
        <v>1.5</v>
      </c>
      <c r="AG244" s="42"/>
      <c r="AH244" s="42"/>
      <c r="AI244" s="42">
        <v>100.7</v>
      </c>
      <c r="AJ244" s="42"/>
      <c r="AK244" s="42"/>
      <c r="AL244" s="42">
        <v>98.3</v>
      </c>
      <c r="AM244" s="42"/>
      <c r="AN244" s="42"/>
      <c r="AO244" s="42">
        <v>1</v>
      </c>
      <c r="AP244" s="42"/>
      <c r="AQ244" s="42"/>
      <c r="AR244" s="42">
        <v>1</v>
      </c>
      <c r="AS244" s="42"/>
      <c r="AT244" s="42"/>
      <c r="AU244" s="42">
        <v>100.7</v>
      </c>
      <c r="AV244" s="42"/>
      <c r="AW244" s="42"/>
      <c r="AX244" s="42">
        <v>1</v>
      </c>
      <c r="AY244" s="42"/>
      <c r="AZ244" s="42"/>
      <c r="BA244" s="42">
        <v>100.7</v>
      </c>
      <c r="BB244" s="42"/>
      <c r="BC244" s="42"/>
      <c r="BD244" s="42">
        <v>1</v>
      </c>
      <c r="BE244" s="42"/>
      <c r="BF244" s="42"/>
      <c r="BG244" s="42">
        <v>100.7</v>
      </c>
      <c r="BH244" s="42"/>
      <c r="BI244" s="42"/>
      <c r="BJ244" s="42">
        <v>1</v>
      </c>
      <c r="BK244" s="42"/>
      <c r="BL244" s="42"/>
    </row>
    <row r="245" spans="1:79" s="26" customFormat="1" ht="12.75" customHeight="1">
      <c r="A245" s="46">
        <v>4</v>
      </c>
      <c r="B245" s="47"/>
      <c r="C245" s="47"/>
      <c r="D245" s="31" t="s">
        <v>240</v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43">
        <v>129.69999999999999</v>
      </c>
      <c r="X245" s="43"/>
      <c r="Y245" s="43"/>
      <c r="Z245" s="43">
        <v>126.7</v>
      </c>
      <c r="AA245" s="43"/>
      <c r="AB245" s="43"/>
      <c r="AC245" s="43">
        <v>1.5</v>
      </c>
      <c r="AD245" s="43"/>
      <c r="AE245" s="43"/>
      <c r="AF245" s="43">
        <v>1.5</v>
      </c>
      <c r="AG245" s="43"/>
      <c r="AH245" s="43"/>
      <c r="AI245" s="43">
        <v>130.19999999999999</v>
      </c>
      <c r="AJ245" s="43"/>
      <c r="AK245" s="43"/>
      <c r="AL245" s="43">
        <v>126.3</v>
      </c>
      <c r="AM245" s="43"/>
      <c r="AN245" s="43"/>
      <c r="AO245" s="43">
        <v>1</v>
      </c>
      <c r="AP245" s="43"/>
      <c r="AQ245" s="43"/>
      <c r="AR245" s="43">
        <v>1</v>
      </c>
      <c r="AS245" s="43"/>
      <c r="AT245" s="43"/>
      <c r="AU245" s="43">
        <v>130.19999999999999</v>
      </c>
      <c r="AV245" s="43"/>
      <c r="AW245" s="43"/>
      <c r="AX245" s="43">
        <v>1</v>
      </c>
      <c r="AY245" s="43"/>
      <c r="AZ245" s="43"/>
      <c r="BA245" s="43">
        <v>130.19999999999999</v>
      </c>
      <c r="BB245" s="43"/>
      <c r="BC245" s="43"/>
      <c r="BD245" s="43">
        <v>1</v>
      </c>
      <c r="BE245" s="43"/>
      <c r="BF245" s="43"/>
      <c r="BG245" s="43">
        <v>130.19999999999999</v>
      </c>
      <c r="BH245" s="43"/>
      <c r="BI245" s="43"/>
      <c r="BJ245" s="43">
        <v>1</v>
      </c>
      <c r="BK245" s="43"/>
      <c r="BL245" s="43"/>
    </row>
    <row r="246" spans="1:79" s="25" customFormat="1" ht="25.5" customHeight="1">
      <c r="A246" s="44">
        <v>5</v>
      </c>
      <c r="B246" s="45"/>
      <c r="C246" s="45"/>
      <c r="D246" s="36" t="s">
        <v>241</v>
      </c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8"/>
      <c r="W246" s="42" t="s">
        <v>173</v>
      </c>
      <c r="X246" s="42"/>
      <c r="Y246" s="42"/>
      <c r="Z246" s="42" t="s">
        <v>173</v>
      </c>
      <c r="AA246" s="42"/>
      <c r="AB246" s="42"/>
      <c r="AC246" s="42"/>
      <c r="AD246" s="42"/>
      <c r="AE246" s="42"/>
      <c r="AF246" s="42"/>
      <c r="AG246" s="42"/>
      <c r="AH246" s="42"/>
      <c r="AI246" s="42" t="s">
        <v>173</v>
      </c>
      <c r="AJ246" s="42"/>
      <c r="AK246" s="42"/>
      <c r="AL246" s="42" t="s">
        <v>173</v>
      </c>
      <c r="AM246" s="42"/>
      <c r="AN246" s="42"/>
      <c r="AO246" s="42"/>
      <c r="AP246" s="42"/>
      <c r="AQ246" s="42"/>
      <c r="AR246" s="42"/>
      <c r="AS246" s="42"/>
      <c r="AT246" s="42"/>
      <c r="AU246" s="42" t="s">
        <v>173</v>
      </c>
      <c r="AV246" s="42"/>
      <c r="AW246" s="42"/>
      <c r="AX246" s="42"/>
      <c r="AY246" s="42"/>
      <c r="AZ246" s="42"/>
      <c r="BA246" s="42" t="s">
        <v>173</v>
      </c>
      <c r="BB246" s="42"/>
      <c r="BC246" s="42"/>
      <c r="BD246" s="42"/>
      <c r="BE246" s="42"/>
      <c r="BF246" s="42"/>
      <c r="BG246" s="42" t="s">
        <v>173</v>
      </c>
      <c r="BH246" s="42"/>
      <c r="BI246" s="42"/>
      <c r="BJ246" s="42"/>
      <c r="BK246" s="42"/>
      <c r="BL246" s="42"/>
    </row>
    <row r="249" spans="1:79" ht="14.25" customHeight="1">
      <c r="A249" s="81" t="s">
        <v>153</v>
      </c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</row>
    <row r="250" spans="1:79" ht="14.25" customHeight="1">
      <c r="A250" s="81" t="s">
        <v>275</v>
      </c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</row>
    <row r="251" spans="1:79" ht="15" customHeight="1">
      <c r="A251" s="85" t="s">
        <v>258</v>
      </c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</row>
    <row r="252" spans="1:79" ht="15" customHeight="1">
      <c r="A252" s="54" t="s">
        <v>6</v>
      </c>
      <c r="B252" s="54"/>
      <c r="C252" s="54"/>
      <c r="D252" s="54"/>
      <c r="E252" s="54"/>
      <c r="F252" s="54"/>
      <c r="G252" s="54" t="s">
        <v>126</v>
      </c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 t="s">
        <v>13</v>
      </c>
      <c r="U252" s="54"/>
      <c r="V252" s="54"/>
      <c r="W252" s="54"/>
      <c r="X252" s="54"/>
      <c r="Y252" s="54"/>
      <c r="Z252" s="54"/>
      <c r="AA252" s="93" t="s">
        <v>259</v>
      </c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6"/>
      <c r="AP252" s="93" t="s">
        <v>262</v>
      </c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5"/>
      <c r="BE252" s="93" t="s">
        <v>269</v>
      </c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5"/>
    </row>
    <row r="253" spans="1:79" ht="32.1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 t="s">
        <v>4</v>
      </c>
      <c r="AB253" s="54"/>
      <c r="AC253" s="54"/>
      <c r="AD253" s="54"/>
      <c r="AE253" s="54"/>
      <c r="AF253" s="54" t="s">
        <v>3</v>
      </c>
      <c r="AG253" s="54"/>
      <c r="AH253" s="54"/>
      <c r="AI253" s="54"/>
      <c r="AJ253" s="54"/>
      <c r="AK253" s="54" t="s">
        <v>89</v>
      </c>
      <c r="AL253" s="54"/>
      <c r="AM253" s="54"/>
      <c r="AN253" s="54"/>
      <c r="AO253" s="54"/>
      <c r="AP253" s="54" t="s">
        <v>4</v>
      </c>
      <c r="AQ253" s="54"/>
      <c r="AR253" s="54"/>
      <c r="AS253" s="54"/>
      <c r="AT253" s="54"/>
      <c r="AU253" s="54" t="s">
        <v>3</v>
      </c>
      <c r="AV253" s="54"/>
      <c r="AW253" s="54"/>
      <c r="AX253" s="54"/>
      <c r="AY253" s="54"/>
      <c r="AZ253" s="54" t="s">
        <v>96</v>
      </c>
      <c r="BA253" s="54"/>
      <c r="BB253" s="54"/>
      <c r="BC253" s="54"/>
      <c r="BD253" s="54"/>
      <c r="BE253" s="54" t="s">
        <v>4</v>
      </c>
      <c r="BF253" s="54"/>
      <c r="BG253" s="54"/>
      <c r="BH253" s="54"/>
      <c r="BI253" s="54"/>
      <c r="BJ253" s="54" t="s">
        <v>3</v>
      </c>
      <c r="BK253" s="54"/>
      <c r="BL253" s="54"/>
      <c r="BM253" s="54"/>
      <c r="BN253" s="54"/>
      <c r="BO253" s="54" t="s">
        <v>127</v>
      </c>
      <c r="BP253" s="54"/>
      <c r="BQ253" s="54"/>
      <c r="BR253" s="54"/>
      <c r="BS253" s="54"/>
    </row>
    <row r="254" spans="1:79" ht="15" customHeight="1">
      <c r="A254" s="54">
        <v>1</v>
      </c>
      <c r="B254" s="54"/>
      <c r="C254" s="54"/>
      <c r="D254" s="54"/>
      <c r="E254" s="54"/>
      <c r="F254" s="54"/>
      <c r="G254" s="54">
        <v>2</v>
      </c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>
        <v>3</v>
      </c>
      <c r="U254" s="54"/>
      <c r="V254" s="54"/>
      <c r="W254" s="54"/>
      <c r="X254" s="54"/>
      <c r="Y254" s="54"/>
      <c r="Z254" s="54"/>
      <c r="AA254" s="54">
        <v>4</v>
      </c>
      <c r="AB254" s="54"/>
      <c r="AC254" s="54"/>
      <c r="AD254" s="54"/>
      <c r="AE254" s="54"/>
      <c r="AF254" s="54">
        <v>5</v>
      </c>
      <c r="AG254" s="54"/>
      <c r="AH254" s="54"/>
      <c r="AI254" s="54"/>
      <c r="AJ254" s="54"/>
      <c r="AK254" s="54">
        <v>6</v>
      </c>
      <c r="AL254" s="54"/>
      <c r="AM254" s="54"/>
      <c r="AN254" s="54"/>
      <c r="AO254" s="54"/>
      <c r="AP254" s="54">
        <v>7</v>
      </c>
      <c r="AQ254" s="54"/>
      <c r="AR254" s="54"/>
      <c r="AS254" s="54"/>
      <c r="AT254" s="54"/>
      <c r="AU254" s="54">
        <v>8</v>
      </c>
      <c r="AV254" s="54"/>
      <c r="AW254" s="54"/>
      <c r="AX254" s="54"/>
      <c r="AY254" s="54"/>
      <c r="AZ254" s="54">
        <v>9</v>
      </c>
      <c r="BA254" s="54"/>
      <c r="BB254" s="54"/>
      <c r="BC254" s="54"/>
      <c r="BD254" s="54"/>
      <c r="BE254" s="54">
        <v>10</v>
      </c>
      <c r="BF254" s="54"/>
      <c r="BG254" s="54"/>
      <c r="BH254" s="54"/>
      <c r="BI254" s="54"/>
      <c r="BJ254" s="54">
        <v>11</v>
      </c>
      <c r="BK254" s="54"/>
      <c r="BL254" s="54"/>
      <c r="BM254" s="54"/>
      <c r="BN254" s="54"/>
      <c r="BO254" s="54">
        <v>12</v>
      </c>
      <c r="BP254" s="54"/>
      <c r="BQ254" s="54"/>
      <c r="BR254" s="54"/>
      <c r="BS254" s="54"/>
    </row>
    <row r="255" spans="1:79" s="1" customFormat="1" ht="15" hidden="1" customHeight="1">
      <c r="A255" s="84" t="s">
        <v>69</v>
      </c>
      <c r="B255" s="84"/>
      <c r="C255" s="84"/>
      <c r="D255" s="84"/>
      <c r="E255" s="84"/>
      <c r="F255" s="84"/>
      <c r="G255" s="83" t="s">
        <v>57</v>
      </c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 t="s">
        <v>79</v>
      </c>
      <c r="U255" s="83"/>
      <c r="V255" s="83"/>
      <c r="W255" s="83"/>
      <c r="X255" s="83"/>
      <c r="Y255" s="83"/>
      <c r="Z255" s="83"/>
      <c r="AA255" s="82" t="s">
        <v>65</v>
      </c>
      <c r="AB255" s="82"/>
      <c r="AC255" s="82"/>
      <c r="AD255" s="82"/>
      <c r="AE255" s="82"/>
      <c r="AF255" s="82" t="s">
        <v>66</v>
      </c>
      <c r="AG255" s="82"/>
      <c r="AH255" s="82"/>
      <c r="AI255" s="82"/>
      <c r="AJ255" s="82"/>
      <c r="AK255" s="104" t="s">
        <v>122</v>
      </c>
      <c r="AL255" s="104"/>
      <c r="AM255" s="104"/>
      <c r="AN255" s="104"/>
      <c r="AO255" s="104"/>
      <c r="AP255" s="82" t="s">
        <v>67</v>
      </c>
      <c r="AQ255" s="82"/>
      <c r="AR255" s="82"/>
      <c r="AS255" s="82"/>
      <c r="AT255" s="82"/>
      <c r="AU255" s="82" t="s">
        <v>68</v>
      </c>
      <c r="AV255" s="82"/>
      <c r="AW255" s="82"/>
      <c r="AX255" s="82"/>
      <c r="AY255" s="82"/>
      <c r="AZ255" s="104" t="s">
        <v>122</v>
      </c>
      <c r="BA255" s="104"/>
      <c r="BB255" s="104"/>
      <c r="BC255" s="104"/>
      <c r="BD255" s="104"/>
      <c r="BE255" s="82" t="s">
        <v>58</v>
      </c>
      <c r="BF255" s="82"/>
      <c r="BG255" s="82"/>
      <c r="BH255" s="82"/>
      <c r="BI255" s="82"/>
      <c r="BJ255" s="82" t="s">
        <v>59</v>
      </c>
      <c r="BK255" s="82"/>
      <c r="BL255" s="82"/>
      <c r="BM255" s="82"/>
      <c r="BN255" s="82"/>
      <c r="BO255" s="104" t="s">
        <v>122</v>
      </c>
      <c r="BP255" s="104"/>
      <c r="BQ255" s="104"/>
      <c r="BR255" s="104"/>
      <c r="BS255" s="104"/>
      <c r="CA255" s="1" t="s">
        <v>44</v>
      </c>
    </row>
    <row r="256" spans="1:79" s="25" customFormat="1" ht="38.25" customHeight="1">
      <c r="A256" s="35">
        <v>1</v>
      </c>
      <c r="B256" s="35"/>
      <c r="C256" s="35"/>
      <c r="D256" s="35"/>
      <c r="E256" s="35"/>
      <c r="F256" s="35"/>
      <c r="G256" s="36" t="s">
        <v>242</v>
      </c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8"/>
      <c r="T256" s="41" t="s">
        <v>243</v>
      </c>
      <c r="U256" s="37"/>
      <c r="V256" s="37"/>
      <c r="W256" s="37"/>
      <c r="X256" s="37"/>
      <c r="Y256" s="37"/>
      <c r="Z256" s="38"/>
      <c r="AA256" s="39">
        <v>0</v>
      </c>
      <c r="AB256" s="39"/>
      <c r="AC256" s="39"/>
      <c r="AD256" s="39"/>
      <c r="AE256" s="39"/>
      <c r="AF256" s="39">
        <v>0</v>
      </c>
      <c r="AG256" s="39"/>
      <c r="AH256" s="39"/>
      <c r="AI256" s="39"/>
      <c r="AJ256" s="39"/>
      <c r="AK256" s="39">
        <f>IF(ISNUMBER(AA256),AA256,0)+IF(ISNUMBER(AF256),AF256,0)</f>
        <v>0</v>
      </c>
      <c r="AL256" s="39"/>
      <c r="AM256" s="39"/>
      <c r="AN256" s="39"/>
      <c r="AO256" s="39"/>
      <c r="AP256" s="39">
        <v>0</v>
      </c>
      <c r="AQ256" s="39"/>
      <c r="AR256" s="39"/>
      <c r="AS256" s="39"/>
      <c r="AT256" s="39"/>
      <c r="AU256" s="39">
        <v>0</v>
      </c>
      <c r="AV256" s="39"/>
      <c r="AW256" s="39"/>
      <c r="AX256" s="39"/>
      <c r="AY256" s="39"/>
      <c r="AZ256" s="39">
        <f>IF(ISNUMBER(AP256),AP256,0)+IF(ISNUMBER(AU256),AU256,0)</f>
        <v>0</v>
      </c>
      <c r="BA256" s="39"/>
      <c r="BB256" s="39"/>
      <c r="BC256" s="39"/>
      <c r="BD256" s="39"/>
      <c r="BE256" s="39">
        <v>22900</v>
      </c>
      <c r="BF256" s="39"/>
      <c r="BG256" s="39"/>
      <c r="BH256" s="39"/>
      <c r="BI256" s="39"/>
      <c r="BJ256" s="39">
        <v>0</v>
      </c>
      <c r="BK256" s="39"/>
      <c r="BL256" s="39"/>
      <c r="BM256" s="39"/>
      <c r="BN256" s="39"/>
      <c r="BO256" s="39">
        <f>IF(ISNUMBER(BE256),BE256,0)+IF(ISNUMBER(BJ256),BJ256,0)</f>
        <v>22900</v>
      </c>
      <c r="BP256" s="39"/>
      <c r="BQ256" s="39"/>
      <c r="BR256" s="39"/>
      <c r="BS256" s="39"/>
      <c r="CA256" s="25" t="s">
        <v>45</v>
      </c>
    </row>
    <row r="257" spans="1:79" s="26" customFormat="1" ht="12.75" customHeight="1">
      <c r="A257" s="30"/>
      <c r="B257" s="30"/>
      <c r="C257" s="30"/>
      <c r="D257" s="30"/>
      <c r="E257" s="30"/>
      <c r="F257" s="30"/>
      <c r="G257" s="31" t="s">
        <v>147</v>
      </c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3"/>
      <c r="T257" s="40"/>
      <c r="U257" s="32"/>
      <c r="V257" s="32"/>
      <c r="W257" s="32"/>
      <c r="X257" s="32"/>
      <c r="Y257" s="32"/>
      <c r="Z257" s="33"/>
      <c r="AA257" s="28">
        <v>0</v>
      </c>
      <c r="AB257" s="28"/>
      <c r="AC257" s="28"/>
      <c r="AD257" s="28"/>
      <c r="AE257" s="28"/>
      <c r="AF257" s="28">
        <v>0</v>
      </c>
      <c r="AG257" s="28"/>
      <c r="AH257" s="28"/>
      <c r="AI257" s="28"/>
      <c r="AJ257" s="28"/>
      <c r="AK257" s="28">
        <f>IF(ISNUMBER(AA257),AA257,0)+IF(ISNUMBER(AF257),AF257,0)</f>
        <v>0</v>
      </c>
      <c r="AL257" s="28"/>
      <c r="AM257" s="28"/>
      <c r="AN257" s="28"/>
      <c r="AO257" s="28"/>
      <c r="AP257" s="28">
        <v>0</v>
      </c>
      <c r="AQ257" s="28"/>
      <c r="AR257" s="28"/>
      <c r="AS257" s="28"/>
      <c r="AT257" s="28"/>
      <c r="AU257" s="28">
        <v>0</v>
      </c>
      <c r="AV257" s="28"/>
      <c r="AW257" s="28"/>
      <c r="AX257" s="28"/>
      <c r="AY257" s="28"/>
      <c r="AZ257" s="28">
        <f>IF(ISNUMBER(AP257),AP257,0)+IF(ISNUMBER(AU257),AU257,0)</f>
        <v>0</v>
      </c>
      <c r="BA257" s="28"/>
      <c r="BB257" s="28"/>
      <c r="BC257" s="28"/>
      <c r="BD257" s="28"/>
      <c r="BE257" s="28">
        <v>22900</v>
      </c>
      <c r="BF257" s="28"/>
      <c r="BG257" s="28"/>
      <c r="BH257" s="28"/>
      <c r="BI257" s="28"/>
      <c r="BJ257" s="28">
        <v>0</v>
      </c>
      <c r="BK257" s="28"/>
      <c r="BL257" s="28"/>
      <c r="BM257" s="28"/>
      <c r="BN257" s="28"/>
      <c r="BO257" s="28">
        <f>IF(ISNUMBER(BE257),BE257,0)+IF(ISNUMBER(BJ257),BJ257,0)</f>
        <v>22900</v>
      </c>
      <c r="BP257" s="28"/>
      <c r="BQ257" s="28"/>
      <c r="BR257" s="28"/>
      <c r="BS257" s="28"/>
    </row>
    <row r="259" spans="1:79" ht="13.5" customHeight="1">
      <c r="A259" s="81" t="s">
        <v>291</v>
      </c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</row>
    <row r="260" spans="1:79" ht="15" customHeight="1">
      <c r="A260" s="96" t="s">
        <v>258</v>
      </c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</row>
    <row r="261" spans="1:79" ht="15" customHeight="1">
      <c r="A261" s="54" t="s">
        <v>6</v>
      </c>
      <c r="B261" s="54"/>
      <c r="C261" s="54"/>
      <c r="D261" s="54"/>
      <c r="E261" s="54"/>
      <c r="F261" s="54"/>
      <c r="G261" s="54" t="s">
        <v>126</v>
      </c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 t="s">
        <v>13</v>
      </c>
      <c r="U261" s="54"/>
      <c r="V261" s="54"/>
      <c r="W261" s="54"/>
      <c r="X261" s="54"/>
      <c r="Y261" s="54"/>
      <c r="Z261" s="54"/>
      <c r="AA261" s="93" t="s">
        <v>280</v>
      </c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6"/>
      <c r="AP261" s="93" t="s">
        <v>285</v>
      </c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  <c r="BD261" s="95"/>
    </row>
    <row r="262" spans="1:79" ht="32.1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 t="s">
        <v>4</v>
      </c>
      <c r="AB262" s="54"/>
      <c r="AC262" s="54"/>
      <c r="AD262" s="54"/>
      <c r="AE262" s="54"/>
      <c r="AF262" s="54" t="s">
        <v>3</v>
      </c>
      <c r="AG262" s="54"/>
      <c r="AH262" s="54"/>
      <c r="AI262" s="54"/>
      <c r="AJ262" s="54"/>
      <c r="AK262" s="54" t="s">
        <v>89</v>
      </c>
      <c r="AL262" s="54"/>
      <c r="AM262" s="54"/>
      <c r="AN262" s="54"/>
      <c r="AO262" s="54"/>
      <c r="AP262" s="54" t="s">
        <v>4</v>
      </c>
      <c r="AQ262" s="54"/>
      <c r="AR262" s="54"/>
      <c r="AS262" s="54"/>
      <c r="AT262" s="54"/>
      <c r="AU262" s="54" t="s">
        <v>3</v>
      </c>
      <c r="AV262" s="54"/>
      <c r="AW262" s="54"/>
      <c r="AX262" s="54"/>
      <c r="AY262" s="54"/>
      <c r="AZ262" s="54" t="s">
        <v>96</v>
      </c>
      <c r="BA262" s="54"/>
      <c r="BB262" s="54"/>
      <c r="BC262" s="54"/>
      <c r="BD262" s="54"/>
    </row>
    <row r="263" spans="1:79" ht="15" customHeight="1">
      <c r="A263" s="54">
        <v>1</v>
      </c>
      <c r="B263" s="54"/>
      <c r="C263" s="54"/>
      <c r="D263" s="54"/>
      <c r="E263" s="54"/>
      <c r="F263" s="54"/>
      <c r="G263" s="54">
        <v>2</v>
      </c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>
        <v>3</v>
      </c>
      <c r="U263" s="54"/>
      <c r="V263" s="54"/>
      <c r="W263" s="54"/>
      <c r="X263" s="54"/>
      <c r="Y263" s="54"/>
      <c r="Z263" s="54"/>
      <c r="AA263" s="54">
        <v>4</v>
      </c>
      <c r="AB263" s="54"/>
      <c r="AC263" s="54"/>
      <c r="AD263" s="54"/>
      <c r="AE263" s="54"/>
      <c r="AF263" s="54">
        <v>5</v>
      </c>
      <c r="AG263" s="54"/>
      <c r="AH263" s="54"/>
      <c r="AI263" s="54"/>
      <c r="AJ263" s="54"/>
      <c r="AK263" s="54">
        <v>6</v>
      </c>
      <c r="AL263" s="54"/>
      <c r="AM263" s="54"/>
      <c r="AN263" s="54"/>
      <c r="AO263" s="54"/>
      <c r="AP263" s="54">
        <v>7</v>
      </c>
      <c r="AQ263" s="54"/>
      <c r="AR263" s="54"/>
      <c r="AS263" s="54"/>
      <c r="AT263" s="54"/>
      <c r="AU263" s="54">
        <v>8</v>
      </c>
      <c r="AV263" s="54"/>
      <c r="AW263" s="54"/>
      <c r="AX263" s="54"/>
      <c r="AY263" s="54"/>
      <c r="AZ263" s="54">
        <v>9</v>
      </c>
      <c r="BA263" s="54"/>
      <c r="BB263" s="54"/>
      <c r="BC263" s="54"/>
      <c r="BD263" s="54"/>
    </row>
    <row r="264" spans="1:79" s="1" customFormat="1" ht="12" hidden="1" customHeight="1">
      <c r="A264" s="84" t="s">
        <v>69</v>
      </c>
      <c r="B264" s="84"/>
      <c r="C264" s="84"/>
      <c r="D264" s="84"/>
      <c r="E264" s="84"/>
      <c r="F264" s="84"/>
      <c r="G264" s="83" t="s">
        <v>57</v>
      </c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 t="s">
        <v>79</v>
      </c>
      <c r="U264" s="83"/>
      <c r="V264" s="83"/>
      <c r="W264" s="83"/>
      <c r="X264" s="83"/>
      <c r="Y264" s="83"/>
      <c r="Z264" s="83"/>
      <c r="AA264" s="82" t="s">
        <v>60</v>
      </c>
      <c r="AB264" s="82"/>
      <c r="AC264" s="82"/>
      <c r="AD264" s="82"/>
      <c r="AE264" s="82"/>
      <c r="AF264" s="82" t="s">
        <v>61</v>
      </c>
      <c r="AG264" s="82"/>
      <c r="AH264" s="82"/>
      <c r="AI264" s="82"/>
      <c r="AJ264" s="82"/>
      <c r="AK264" s="104" t="s">
        <v>122</v>
      </c>
      <c r="AL264" s="104"/>
      <c r="AM264" s="104"/>
      <c r="AN264" s="104"/>
      <c r="AO264" s="104"/>
      <c r="AP264" s="82" t="s">
        <v>62</v>
      </c>
      <c r="AQ264" s="82"/>
      <c r="AR264" s="82"/>
      <c r="AS264" s="82"/>
      <c r="AT264" s="82"/>
      <c r="AU264" s="82" t="s">
        <v>63</v>
      </c>
      <c r="AV264" s="82"/>
      <c r="AW264" s="82"/>
      <c r="AX264" s="82"/>
      <c r="AY264" s="82"/>
      <c r="AZ264" s="104" t="s">
        <v>122</v>
      </c>
      <c r="BA264" s="104"/>
      <c r="BB264" s="104"/>
      <c r="BC264" s="104"/>
      <c r="BD264" s="104"/>
      <c r="CA264" s="1" t="s">
        <v>46</v>
      </c>
    </row>
    <row r="265" spans="1:79" s="25" customFormat="1" ht="38.25" customHeight="1">
      <c r="A265" s="35">
        <v>1</v>
      </c>
      <c r="B265" s="35"/>
      <c r="C265" s="35"/>
      <c r="D265" s="35"/>
      <c r="E265" s="35"/>
      <c r="F265" s="35"/>
      <c r="G265" s="36" t="s">
        <v>242</v>
      </c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8"/>
      <c r="T265" s="41" t="s">
        <v>243</v>
      </c>
      <c r="U265" s="37"/>
      <c r="V265" s="37"/>
      <c r="W265" s="37"/>
      <c r="X265" s="37"/>
      <c r="Y265" s="37"/>
      <c r="Z265" s="38"/>
      <c r="AA265" s="39">
        <v>9000</v>
      </c>
      <c r="AB265" s="39"/>
      <c r="AC265" s="39"/>
      <c r="AD265" s="39"/>
      <c r="AE265" s="39"/>
      <c r="AF265" s="39">
        <v>0</v>
      </c>
      <c r="AG265" s="39"/>
      <c r="AH265" s="39"/>
      <c r="AI265" s="39"/>
      <c r="AJ265" s="39"/>
      <c r="AK265" s="39">
        <f>IF(ISNUMBER(AA265),AA265,0)+IF(ISNUMBER(AF265),AF265,0)</f>
        <v>9000</v>
      </c>
      <c r="AL265" s="39"/>
      <c r="AM265" s="39"/>
      <c r="AN265" s="39"/>
      <c r="AO265" s="39"/>
      <c r="AP265" s="39">
        <v>6500</v>
      </c>
      <c r="AQ265" s="39"/>
      <c r="AR265" s="39"/>
      <c r="AS265" s="39"/>
      <c r="AT265" s="39"/>
      <c r="AU265" s="39">
        <v>0</v>
      </c>
      <c r="AV265" s="39"/>
      <c r="AW265" s="39"/>
      <c r="AX265" s="39"/>
      <c r="AY265" s="39"/>
      <c r="AZ265" s="39">
        <f>IF(ISNUMBER(AP265),AP265,0)+IF(ISNUMBER(AU265),AU265,0)</f>
        <v>6500</v>
      </c>
      <c r="BA265" s="39"/>
      <c r="BB265" s="39"/>
      <c r="BC265" s="39"/>
      <c r="BD265" s="39"/>
      <c r="CA265" s="25" t="s">
        <v>47</v>
      </c>
    </row>
    <row r="266" spans="1:79" s="26" customFormat="1">
      <c r="A266" s="30"/>
      <c r="B266" s="30"/>
      <c r="C266" s="30"/>
      <c r="D266" s="30"/>
      <c r="E266" s="30"/>
      <c r="F266" s="30"/>
      <c r="G266" s="31" t="s">
        <v>147</v>
      </c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3"/>
      <c r="T266" s="40"/>
      <c r="U266" s="32"/>
      <c r="V266" s="32"/>
      <c r="W266" s="32"/>
      <c r="X266" s="32"/>
      <c r="Y266" s="32"/>
      <c r="Z266" s="33"/>
      <c r="AA266" s="28">
        <v>9000</v>
      </c>
      <c r="AB266" s="28"/>
      <c r="AC266" s="28"/>
      <c r="AD266" s="28"/>
      <c r="AE266" s="28"/>
      <c r="AF266" s="28">
        <v>0</v>
      </c>
      <c r="AG266" s="28"/>
      <c r="AH266" s="28"/>
      <c r="AI266" s="28"/>
      <c r="AJ266" s="28"/>
      <c r="AK266" s="28">
        <f>IF(ISNUMBER(AA266),AA266,0)+IF(ISNUMBER(AF266),AF266,0)</f>
        <v>9000</v>
      </c>
      <c r="AL266" s="28"/>
      <c r="AM266" s="28"/>
      <c r="AN266" s="28"/>
      <c r="AO266" s="28"/>
      <c r="AP266" s="28">
        <v>6500</v>
      </c>
      <c r="AQ266" s="28"/>
      <c r="AR266" s="28"/>
      <c r="AS266" s="28"/>
      <c r="AT266" s="28"/>
      <c r="AU266" s="28">
        <v>0</v>
      </c>
      <c r="AV266" s="28"/>
      <c r="AW266" s="28"/>
      <c r="AX266" s="28"/>
      <c r="AY266" s="28"/>
      <c r="AZ266" s="28">
        <f>IF(ISNUMBER(AP266),AP266,0)+IF(ISNUMBER(AU266),AU266,0)</f>
        <v>6500</v>
      </c>
      <c r="BA266" s="28"/>
      <c r="BB266" s="28"/>
      <c r="BC266" s="28"/>
      <c r="BD266" s="28"/>
    </row>
    <row r="269" spans="1:79" ht="14.25" customHeight="1">
      <c r="A269" s="81" t="s">
        <v>292</v>
      </c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</row>
    <row r="270" spans="1:79" ht="15" customHeight="1">
      <c r="A270" s="96" t="s">
        <v>258</v>
      </c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</row>
    <row r="271" spans="1:79" ht="23.1" customHeight="1">
      <c r="A271" s="54" t="s">
        <v>128</v>
      </c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98" t="s">
        <v>129</v>
      </c>
      <c r="O271" s="99"/>
      <c r="P271" s="99"/>
      <c r="Q271" s="99"/>
      <c r="R271" s="99"/>
      <c r="S271" s="99"/>
      <c r="T271" s="99"/>
      <c r="U271" s="100"/>
      <c r="V271" s="98" t="s">
        <v>130</v>
      </c>
      <c r="W271" s="99"/>
      <c r="X271" s="99"/>
      <c r="Y271" s="99"/>
      <c r="Z271" s="100"/>
      <c r="AA271" s="54" t="s">
        <v>259</v>
      </c>
      <c r="AB271" s="54"/>
      <c r="AC271" s="54"/>
      <c r="AD271" s="54"/>
      <c r="AE271" s="54"/>
      <c r="AF271" s="54"/>
      <c r="AG271" s="54"/>
      <c r="AH271" s="54"/>
      <c r="AI271" s="54"/>
      <c r="AJ271" s="54" t="s">
        <v>262</v>
      </c>
      <c r="AK271" s="54"/>
      <c r="AL271" s="54"/>
      <c r="AM271" s="54"/>
      <c r="AN271" s="54"/>
      <c r="AO271" s="54"/>
      <c r="AP271" s="54"/>
      <c r="AQ271" s="54"/>
      <c r="AR271" s="54"/>
      <c r="AS271" s="54" t="s">
        <v>269</v>
      </c>
      <c r="AT271" s="54"/>
      <c r="AU271" s="54"/>
      <c r="AV271" s="54"/>
      <c r="AW271" s="54"/>
      <c r="AX271" s="54"/>
      <c r="AY271" s="54"/>
      <c r="AZ271" s="54"/>
      <c r="BA271" s="54"/>
      <c r="BB271" s="54" t="s">
        <v>280</v>
      </c>
      <c r="BC271" s="54"/>
      <c r="BD271" s="54"/>
      <c r="BE271" s="54"/>
      <c r="BF271" s="54"/>
      <c r="BG271" s="54"/>
      <c r="BH271" s="54"/>
      <c r="BI271" s="54"/>
      <c r="BJ271" s="54"/>
      <c r="BK271" s="54" t="s">
        <v>285</v>
      </c>
      <c r="BL271" s="54"/>
      <c r="BM271" s="54"/>
      <c r="BN271" s="54"/>
      <c r="BO271" s="54"/>
      <c r="BP271" s="54"/>
      <c r="BQ271" s="54"/>
      <c r="BR271" s="54"/>
      <c r="BS271" s="54"/>
    </row>
    <row r="272" spans="1:79" ht="95.2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101"/>
      <c r="O272" s="102"/>
      <c r="P272" s="102"/>
      <c r="Q272" s="102"/>
      <c r="R272" s="102"/>
      <c r="S272" s="102"/>
      <c r="T272" s="102"/>
      <c r="U272" s="103"/>
      <c r="V272" s="101"/>
      <c r="W272" s="102"/>
      <c r="X272" s="102"/>
      <c r="Y272" s="102"/>
      <c r="Z272" s="103"/>
      <c r="AA272" s="86" t="s">
        <v>133</v>
      </c>
      <c r="AB272" s="86"/>
      <c r="AC272" s="86"/>
      <c r="AD272" s="86"/>
      <c r="AE272" s="86"/>
      <c r="AF272" s="86" t="s">
        <v>134</v>
      </c>
      <c r="AG272" s="86"/>
      <c r="AH272" s="86"/>
      <c r="AI272" s="86"/>
      <c r="AJ272" s="86" t="s">
        <v>133</v>
      </c>
      <c r="AK272" s="86"/>
      <c r="AL272" s="86"/>
      <c r="AM272" s="86"/>
      <c r="AN272" s="86"/>
      <c r="AO272" s="86" t="s">
        <v>134</v>
      </c>
      <c r="AP272" s="86"/>
      <c r="AQ272" s="86"/>
      <c r="AR272" s="86"/>
      <c r="AS272" s="86" t="s">
        <v>133</v>
      </c>
      <c r="AT272" s="86"/>
      <c r="AU272" s="86"/>
      <c r="AV272" s="86"/>
      <c r="AW272" s="86"/>
      <c r="AX272" s="86" t="s">
        <v>134</v>
      </c>
      <c r="AY272" s="86"/>
      <c r="AZ272" s="86"/>
      <c r="BA272" s="86"/>
      <c r="BB272" s="86" t="s">
        <v>133</v>
      </c>
      <c r="BC272" s="86"/>
      <c r="BD272" s="86"/>
      <c r="BE272" s="86"/>
      <c r="BF272" s="86"/>
      <c r="BG272" s="86" t="s">
        <v>134</v>
      </c>
      <c r="BH272" s="86"/>
      <c r="BI272" s="86"/>
      <c r="BJ272" s="86"/>
      <c r="BK272" s="86" t="s">
        <v>133</v>
      </c>
      <c r="BL272" s="86"/>
      <c r="BM272" s="86"/>
      <c r="BN272" s="86"/>
      <c r="BO272" s="86"/>
      <c r="BP272" s="86" t="s">
        <v>134</v>
      </c>
      <c r="BQ272" s="86"/>
      <c r="BR272" s="86"/>
      <c r="BS272" s="86"/>
    </row>
    <row r="273" spans="1:79" ht="15" customHeight="1">
      <c r="A273" s="54">
        <v>1</v>
      </c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93">
        <v>2</v>
      </c>
      <c r="O273" s="94"/>
      <c r="P273" s="94"/>
      <c r="Q273" s="94"/>
      <c r="R273" s="94"/>
      <c r="S273" s="94"/>
      <c r="T273" s="94"/>
      <c r="U273" s="95"/>
      <c r="V273" s="54">
        <v>3</v>
      </c>
      <c r="W273" s="54"/>
      <c r="X273" s="54"/>
      <c r="Y273" s="54"/>
      <c r="Z273" s="54"/>
      <c r="AA273" s="54">
        <v>4</v>
      </c>
      <c r="AB273" s="54"/>
      <c r="AC273" s="54"/>
      <c r="AD273" s="54"/>
      <c r="AE273" s="54"/>
      <c r="AF273" s="54">
        <v>5</v>
      </c>
      <c r="AG273" s="54"/>
      <c r="AH273" s="54"/>
      <c r="AI273" s="54"/>
      <c r="AJ273" s="54">
        <v>6</v>
      </c>
      <c r="AK273" s="54"/>
      <c r="AL273" s="54"/>
      <c r="AM273" s="54"/>
      <c r="AN273" s="54"/>
      <c r="AO273" s="54">
        <v>7</v>
      </c>
      <c r="AP273" s="54"/>
      <c r="AQ273" s="54"/>
      <c r="AR273" s="54"/>
      <c r="AS273" s="54">
        <v>8</v>
      </c>
      <c r="AT273" s="54"/>
      <c r="AU273" s="54"/>
      <c r="AV273" s="54"/>
      <c r="AW273" s="54"/>
      <c r="AX273" s="54">
        <v>9</v>
      </c>
      <c r="AY273" s="54"/>
      <c r="AZ273" s="54"/>
      <c r="BA273" s="54"/>
      <c r="BB273" s="54">
        <v>10</v>
      </c>
      <c r="BC273" s="54"/>
      <c r="BD273" s="54"/>
      <c r="BE273" s="54"/>
      <c r="BF273" s="54"/>
      <c r="BG273" s="54">
        <v>11</v>
      </c>
      <c r="BH273" s="54"/>
      <c r="BI273" s="54"/>
      <c r="BJ273" s="54"/>
      <c r="BK273" s="54">
        <v>12</v>
      </c>
      <c r="BL273" s="54"/>
      <c r="BM273" s="54"/>
      <c r="BN273" s="54"/>
      <c r="BO273" s="54"/>
      <c r="BP273" s="54">
        <v>13</v>
      </c>
      <c r="BQ273" s="54"/>
      <c r="BR273" s="54"/>
      <c r="BS273" s="54"/>
    </row>
    <row r="274" spans="1:79" s="1" customFormat="1" ht="12" hidden="1" customHeight="1">
      <c r="A274" s="83" t="s">
        <v>146</v>
      </c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4" t="s">
        <v>131</v>
      </c>
      <c r="O274" s="84"/>
      <c r="P274" s="84"/>
      <c r="Q274" s="84"/>
      <c r="R274" s="84"/>
      <c r="S274" s="84"/>
      <c r="T274" s="84"/>
      <c r="U274" s="84"/>
      <c r="V274" s="84" t="s">
        <v>132</v>
      </c>
      <c r="W274" s="84"/>
      <c r="X274" s="84"/>
      <c r="Y274" s="84"/>
      <c r="Z274" s="84"/>
      <c r="AA274" s="82" t="s">
        <v>65</v>
      </c>
      <c r="AB274" s="82"/>
      <c r="AC274" s="82"/>
      <c r="AD274" s="82"/>
      <c r="AE274" s="82"/>
      <c r="AF274" s="82" t="s">
        <v>66</v>
      </c>
      <c r="AG274" s="82"/>
      <c r="AH274" s="82"/>
      <c r="AI274" s="82"/>
      <c r="AJ274" s="82" t="s">
        <v>67</v>
      </c>
      <c r="AK274" s="82"/>
      <c r="AL274" s="82"/>
      <c r="AM274" s="82"/>
      <c r="AN274" s="82"/>
      <c r="AO274" s="82" t="s">
        <v>68</v>
      </c>
      <c r="AP274" s="82"/>
      <c r="AQ274" s="82"/>
      <c r="AR274" s="82"/>
      <c r="AS274" s="82" t="s">
        <v>58</v>
      </c>
      <c r="AT274" s="82"/>
      <c r="AU274" s="82"/>
      <c r="AV274" s="82"/>
      <c r="AW274" s="82"/>
      <c r="AX274" s="82" t="s">
        <v>59</v>
      </c>
      <c r="AY274" s="82"/>
      <c r="AZ274" s="82"/>
      <c r="BA274" s="82"/>
      <c r="BB274" s="82" t="s">
        <v>60</v>
      </c>
      <c r="BC274" s="82"/>
      <c r="BD274" s="82"/>
      <c r="BE274" s="82"/>
      <c r="BF274" s="82"/>
      <c r="BG274" s="82" t="s">
        <v>61</v>
      </c>
      <c r="BH274" s="82"/>
      <c r="BI274" s="82"/>
      <c r="BJ274" s="82"/>
      <c r="BK274" s="82" t="s">
        <v>62</v>
      </c>
      <c r="BL274" s="82"/>
      <c r="BM274" s="82"/>
      <c r="BN274" s="82"/>
      <c r="BO274" s="82"/>
      <c r="BP274" s="82" t="s">
        <v>63</v>
      </c>
      <c r="BQ274" s="82"/>
      <c r="BR274" s="82"/>
      <c r="BS274" s="82"/>
      <c r="CA274" s="1" t="s">
        <v>48</v>
      </c>
    </row>
    <row r="275" spans="1:79" s="26" customFormat="1" ht="12.75" customHeight="1">
      <c r="A275" s="29" t="s">
        <v>147</v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46"/>
      <c r="O275" s="47"/>
      <c r="P275" s="47"/>
      <c r="Q275" s="47"/>
      <c r="R275" s="47"/>
      <c r="S275" s="47"/>
      <c r="T275" s="47"/>
      <c r="U275" s="70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92"/>
      <c r="AH275" s="92"/>
      <c r="AI275" s="92"/>
      <c r="AJ275" s="92"/>
      <c r="AK275" s="92"/>
      <c r="AL275" s="92"/>
      <c r="AM275" s="92"/>
      <c r="AN275" s="92"/>
      <c r="AO275" s="92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2"/>
      <c r="BC275" s="92"/>
      <c r="BD275" s="92"/>
      <c r="BE275" s="92"/>
      <c r="BF275" s="92"/>
      <c r="BG275" s="92"/>
      <c r="BH275" s="92"/>
      <c r="BI275" s="92"/>
      <c r="BJ275" s="92"/>
      <c r="BK275" s="92"/>
      <c r="BL275" s="92"/>
      <c r="BM275" s="92"/>
      <c r="BN275" s="92"/>
      <c r="BO275" s="92"/>
      <c r="BP275" s="88"/>
      <c r="BQ275" s="89"/>
      <c r="BR275" s="89"/>
      <c r="BS275" s="90"/>
      <c r="CA275" s="26" t="s">
        <v>49</v>
      </c>
    </row>
    <row r="278" spans="1:79" ht="35.25" customHeight="1">
      <c r="A278" s="81" t="s">
        <v>293</v>
      </c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</row>
    <row r="279" spans="1:79" ht="30" customHeight="1">
      <c r="A279" s="78" t="s">
        <v>380</v>
      </c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</row>
    <row r="280" spans="1:79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2" spans="1:79" ht="28.5" customHeight="1">
      <c r="A282" s="91" t="s">
        <v>276</v>
      </c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</row>
    <row r="283" spans="1:79" ht="14.25" customHeight="1">
      <c r="A283" s="81" t="s">
        <v>260</v>
      </c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</row>
    <row r="284" spans="1:79" ht="15" customHeight="1">
      <c r="A284" s="85" t="s">
        <v>258</v>
      </c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</row>
    <row r="285" spans="1:79" ht="42.95" customHeight="1">
      <c r="A285" s="86" t="s">
        <v>135</v>
      </c>
      <c r="B285" s="86"/>
      <c r="C285" s="86"/>
      <c r="D285" s="86"/>
      <c r="E285" s="86"/>
      <c r="F285" s="86"/>
      <c r="G285" s="54" t="s">
        <v>19</v>
      </c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 t="s">
        <v>15</v>
      </c>
      <c r="U285" s="54"/>
      <c r="V285" s="54"/>
      <c r="W285" s="54"/>
      <c r="X285" s="54"/>
      <c r="Y285" s="54"/>
      <c r="Z285" s="54" t="s">
        <v>14</v>
      </c>
      <c r="AA285" s="54"/>
      <c r="AB285" s="54"/>
      <c r="AC285" s="54"/>
      <c r="AD285" s="54"/>
      <c r="AE285" s="54" t="s">
        <v>136</v>
      </c>
      <c r="AF285" s="54"/>
      <c r="AG285" s="54"/>
      <c r="AH285" s="54"/>
      <c r="AI285" s="54"/>
      <c r="AJ285" s="54"/>
      <c r="AK285" s="54" t="s">
        <v>137</v>
      </c>
      <c r="AL285" s="54"/>
      <c r="AM285" s="54"/>
      <c r="AN285" s="54"/>
      <c r="AO285" s="54"/>
      <c r="AP285" s="54"/>
      <c r="AQ285" s="54" t="s">
        <v>138</v>
      </c>
      <c r="AR285" s="54"/>
      <c r="AS285" s="54"/>
      <c r="AT285" s="54"/>
      <c r="AU285" s="54"/>
      <c r="AV285" s="54"/>
      <c r="AW285" s="54" t="s">
        <v>98</v>
      </c>
      <c r="AX285" s="54"/>
      <c r="AY285" s="54"/>
      <c r="AZ285" s="54"/>
      <c r="BA285" s="54"/>
      <c r="BB285" s="54"/>
      <c r="BC285" s="54"/>
      <c r="BD285" s="54"/>
      <c r="BE285" s="54"/>
      <c r="BF285" s="54"/>
      <c r="BG285" s="54" t="s">
        <v>139</v>
      </c>
      <c r="BH285" s="54"/>
      <c r="BI285" s="54"/>
      <c r="BJ285" s="54"/>
      <c r="BK285" s="54"/>
      <c r="BL285" s="54"/>
    </row>
    <row r="286" spans="1:79" ht="39.950000000000003" customHeight="1">
      <c r="A286" s="86"/>
      <c r="B286" s="86"/>
      <c r="C286" s="86"/>
      <c r="D286" s="86"/>
      <c r="E286" s="86"/>
      <c r="F286" s="86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 t="s">
        <v>17</v>
      </c>
      <c r="AX286" s="54"/>
      <c r="AY286" s="54"/>
      <c r="AZ286" s="54"/>
      <c r="BA286" s="54"/>
      <c r="BB286" s="54" t="s">
        <v>16</v>
      </c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</row>
    <row r="287" spans="1:79" ht="15" customHeight="1">
      <c r="A287" s="54">
        <v>1</v>
      </c>
      <c r="B287" s="54"/>
      <c r="C287" s="54"/>
      <c r="D287" s="54"/>
      <c r="E287" s="54"/>
      <c r="F287" s="54"/>
      <c r="G287" s="54">
        <v>2</v>
      </c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>
        <v>3</v>
      </c>
      <c r="U287" s="54"/>
      <c r="V287" s="54"/>
      <c r="W287" s="54"/>
      <c r="X287" s="54"/>
      <c r="Y287" s="54"/>
      <c r="Z287" s="54">
        <v>4</v>
      </c>
      <c r="AA287" s="54"/>
      <c r="AB287" s="54"/>
      <c r="AC287" s="54"/>
      <c r="AD287" s="54"/>
      <c r="AE287" s="54">
        <v>5</v>
      </c>
      <c r="AF287" s="54"/>
      <c r="AG287" s="54"/>
      <c r="AH287" s="54"/>
      <c r="AI287" s="54"/>
      <c r="AJ287" s="54"/>
      <c r="AK287" s="54">
        <v>6</v>
      </c>
      <c r="AL287" s="54"/>
      <c r="AM287" s="54"/>
      <c r="AN287" s="54"/>
      <c r="AO287" s="54"/>
      <c r="AP287" s="54"/>
      <c r="AQ287" s="54">
        <v>7</v>
      </c>
      <c r="AR287" s="54"/>
      <c r="AS287" s="54"/>
      <c r="AT287" s="54"/>
      <c r="AU287" s="54"/>
      <c r="AV287" s="54"/>
      <c r="AW287" s="54">
        <v>8</v>
      </c>
      <c r="AX287" s="54"/>
      <c r="AY287" s="54"/>
      <c r="AZ287" s="54"/>
      <c r="BA287" s="54"/>
      <c r="BB287" s="54">
        <v>9</v>
      </c>
      <c r="BC287" s="54"/>
      <c r="BD287" s="54"/>
      <c r="BE287" s="54"/>
      <c r="BF287" s="54"/>
      <c r="BG287" s="54">
        <v>10</v>
      </c>
      <c r="BH287" s="54"/>
      <c r="BI287" s="54"/>
      <c r="BJ287" s="54"/>
      <c r="BK287" s="54"/>
      <c r="BL287" s="54"/>
    </row>
    <row r="288" spans="1:79" s="1" customFormat="1" ht="12" hidden="1" customHeight="1">
      <c r="A288" s="84" t="s">
        <v>64</v>
      </c>
      <c r="B288" s="84"/>
      <c r="C288" s="84"/>
      <c r="D288" s="84"/>
      <c r="E288" s="84"/>
      <c r="F288" s="84"/>
      <c r="G288" s="83" t="s">
        <v>57</v>
      </c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2" t="s">
        <v>80</v>
      </c>
      <c r="U288" s="82"/>
      <c r="V288" s="82"/>
      <c r="W288" s="82"/>
      <c r="X288" s="82"/>
      <c r="Y288" s="82"/>
      <c r="Z288" s="82" t="s">
        <v>81</v>
      </c>
      <c r="AA288" s="82"/>
      <c r="AB288" s="82"/>
      <c r="AC288" s="82"/>
      <c r="AD288" s="82"/>
      <c r="AE288" s="82" t="s">
        <v>82</v>
      </c>
      <c r="AF288" s="82"/>
      <c r="AG288" s="82"/>
      <c r="AH288" s="82"/>
      <c r="AI288" s="82"/>
      <c r="AJ288" s="82"/>
      <c r="AK288" s="82" t="s">
        <v>83</v>
      </c>
      <c r="AL288" s="82"/>
      <c r="AM288" s="82"/>
      <c r="AN288" s="82"/>
      <c r="AO288" s="82"/>
      <c r="AP288" s="82"/>
      <c r="AQ288" s="87" t="s">
        <v>99</v>
      </c>
      <c r="AR288" s="82"/>
      <c r="AS288" s="82"/>
      <c r="AT288" s="82"/>
      <c r="AU288" s="82"/>
      <c r="AV288" s="82"/>
      <c r="AW288" s="82" t="s">
        <v>84</v>
      </c>
      <c r="AX288" s="82"/>
      <c r="AY288" s="82"/>
      <c r="AZ288" s="82"/>
      <c r="BA288" s="82"/>
      <c r="BB288" s="82" t="s">
        <v>85</v>
      </c>
      <c r="BC288" s="82"/>
      <c r="BD288" s="82"/>
      <c r="BE288" s="82"/>
      <c r="BF288" s="82"/>
      <c r="BG288" s="87" t="s">
        <v>100</v>
      </c>
      <c r="BH288" s="82"/>
      <c r="BI288" s="82"/>
      <c r="BJ288" s="82"/>
      <c r="BK288" s="82"/>
      <c r="BL288" s="82"/>
      <c r="CA288" s="1" t="s">
        <v>50</v>
      </c>
    </row>
    <row r="289" spans="1:79" s="25" customFormat="1" ht="12.75" customHeight="1">
      <c r="A289" s="35">
        <v>2111</v>
      </c>
      <c r="B289" s="35"/>
      <c r="C289" s="35"/>
      <c r="D289" s="35"/>
      <c r="E289" s="35"/>
      <c r="F289" s="35"/>
      <c r="G289" s="36" t="s">
        <v>176</v>
      </c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8"/>
      <c r="T289" s="39">
        <v>9612900</v>
      </c>
      <c r="U289" s="39"/>
      <c r="V289" s="39"/>
      <c r="W289" s="39"/>
      <c r="X289" s="39"/>
      <c r="Y289" s="39"/>
      <c r="Z289" s="39">
        <v>9612386</v>
      </c>
      <c r="AA289" s="39"/>
      <c r="AB289" s="39"/>
      <c r="AC289" s="39"/>
      <c r="AD289" s="39"/>
      <c r="AE289" s="39">
        <v>0</v>
      </c>
      <c r="AF289" s="39"/>
      <c r="AG289" s="39"/>
      <c r="AH289" s="39"/>
      <c r="AI289" s="39"/>
      <c r="AJ289" s="39"/>
      <c r="AK289" s="39">
        <v>0</v>
      </c>
      <c r="AL289" s="39"/>
      <c r="AM289" s="39"/>
      <c r="AN289" s="39"/>
      <c r="AO289" s="39"/>
      <c r="AP289" s="39"/>
      <c r="AQ289" s="39">
        <f t="shared" ref="AQ289:AQ297" si="15">IF(ISNUMBER(AK289),AK289,0)-IF(ISNUMBER(AE289),AE289,0)</f>
        <v>0</v>
      </c>
      <c r="AR289" s="39"/>
      <c r="AS289" s="39"/>
      <c r="AT289" s="39"/>
      <c r="AU289" s="39"/>
      <c r="AV289" s="39"/>
      <c r="AW289" s="39">
        <v>0</v>
      </c>
      <c r="AX289" s="39"/>
      <c r="AY289" s="39"/>
      <c r="AZ289" s="39"/>
      <c r="BA289" s="39"/>
      <c r="BB289" s="39">
        <v>0</v>
      </c>
      <c r="BC289" s="39"/>
      <c r="BD289" s="39"/>
      <c r="BE289" s="39"/>
      <c r="BF289" s="39"/>
      <c r="BG289" s="39">
        <f t="shared" ref="BG289:BG297" si="16">IF(ISNUMBER(Z289),Z289,0)+IF(ISNUMBER(AK289),AK289,0)</f>
        <v>9612386</v>
      </c>
      <c r="BH289" s="39"/>
      <c r="BI289" s="39"/>
      <c r="BJ289" s="39"/>
      <c r="BK289" s="39"/>
      <c r="BL289" s="39"/>
      <c r="CA289" s="25" t="s">
        <v>51</v>
      </c>
    </row>
    <row r="290" spans="1:79" s="25" customFormat="1" ht="12.75" customHeight="1">
      <c r="A290" s="35">
        <v>2120</v>
      </c>
      <c r="B290" s="35"/>
      <c r="C290" s="35"/>
      <c r="D290" s="35"/>
      <c r="E290" s="35"/>
      <c r="F290" s="35"/>
      <c r="G290" s="36" t="s">
        <v>177</v>
      </c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8"/>
      <c r="T290" s="39">
        <v>2074700</v>
      </c>
      <c r="U290" s="39"/>
      <c r="V290" s="39"/>
      <c r="W290" s="39"/>
      <c r="X290" s="39"/>
      <c r="Y290" s="39"/>
      <c r="Z290" s="39">
        <v>2074334</v>
      </c>
      <c r="AA290" s="39"/>
      <c r="AB290" s="39"/>
      <c r="AC290" s="39"/>
      <c r="AD290" s="39"/>
      <c r="AE290" s="39">
        <v>0</v>
      </c>
      <c r="AF290" s="39"/>
      <c r="AG290" s="39"/>
      <c r="AH290" s="39"/>
      <c r="AI290" s="39"/>
      <c r="AJ290" s="39"/>
      <c r="AK290" s="39">
        <v>0</v>
      </c>
      <c r="AL290" s="39"/>
      <c r="AM290" s="39"/>
      <c r="AN290" s="39"/>
      <c r="AO290" s="39"/>
      <c r="AP290" s="39"/>
      <c r="AQ290" s="39">
        <f t="shared" si="15"/>
        <v>0</v>
      </c>
      <c r="AR290" s="39"/>
      <c r="AS290" s="39"/>
      <c r="AT290" s="39"/>
      <c r="AU290" s="39"/>
      <c r="AV290" s="39"/>
      <c r="AW290" s="39">
        <v>0</v>
      </c>
      <c r="AX290" s="39"/>
      <c r="AY290" s="39"/>
      <c r="AZ290" s="39"/>
      <c r="BA290" s="39"/>
      <c r="BB290" s="39">
        <v>0</v>
      </c>
      <c r="BC290" s="39"/>
      <c r="BD290" s="39"/>
      <c r="BE290" s="39"/>
      <c r="BF290" s="39"/>
      <c r="BG290" s="39">
        <f t="shared" si="16"/>
        <v>2074334</v>
      </c>
      <c r="BH290" s="39"/>
      <c r="BI290" s="39"/>
      <c r="BJ290" s="39"/>
      <c r="BK290" s="39"/>
      <c r="BL290" s="39"/>
    </row>
    <row r="291" spans="1:79" s="25" customFormat="1" ht="25.5" customHeight="1">
      <c r="A291" s="35">
        <v>2210</v>
      </c>
      <c r="B291" s="35"/>
      <c r="C291" s="35"/>
      <c r="D291" s="35"/>
      <c r="E291" s="35"/>
      <c r="F291" s="35"/>
      <c r="G291" s="36" t="s">
        <v>178</v>
      </c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8"/>
      <c r="T291" s="39">
        <v>10000</v>
      </c>
      <c r="U291" s="39"/>
      <c r="V291" s="39"/>
      <c r="W291" s="39"/>
      <c r="X291" s="39"/>
      <c r="Y291" s="39"/>
      <c r="Z291" s="39">
        <v>10000</v>
      </c>
      <c r="AA291" s="39"/>
      <c r="AB291" s="39"/>
      <c r="AC291" s="39"/>
      <c r="AD291" s="39"/>
      <c r="AE291" s="39">
        <v>0</v>
      </c>
      <c r="AF291" s="39"/>
      <c r="AG291" s="39"/>
      <c r="AH291" s="39"/>
      <c r="AI291" s="39"/>
      <c r="AJ291" s="39"/>
      <c r="AK291" s="39">
        <v>0</v>
      </c>
      <c r="AL291" s="39"/>
      <c r="AM291" s="39"/>
      <c r="AN291" s="39"/>
      <c r="AO291" s="39"/>
      <c r="AP291" s="39"/>
      <c r="AQ291" s="39">
        <f t="shared" si="15"/>
        <v>0</v>
      </c>
      <c r="AR291" s="39"/>
      <c r="AS291" s="39"/>
      <c r="AT291" s="39"/>
      <c r="AU291" s="39"/>
      <c r="AV291" s="39"/>
      <c r="AW291" s="39">
        <v>0</v>
      </c>
      <c r="AX291" s="39"/>
      <c r="AY291" s="39"/>
      <c r="AZ291" s="39"/>
      <c r="BA291" s="39"/>
      <c r="BB291" s="39">
        <v>0</v>
      </c>
      <c r="BC291" s="39"/>
      <c r="BD291" s="39"/>
      <c r="BE291" s="39"/>
      <c r="BF291" s="39"/>
      <c r="BG291" s="39">
        <f t="shared" si="16"/>
        <v>10000</v>
      </c>
      <c r="BH291" s="39"/>
      <c r="BI291" s="39"/>
      <c r="BJ291" s="39"/>
      <c r="BK291" s="39"/>
      <c r="BL291" s="39"/>
    </row>
    <row r="292" spans="1:79" s="25" customFormat="1" ht="12.75" customHeight="1">
      <c r="A292" s="35">
        <v>2240</v>
      </c>
      <c r="B292" s="35"/>
      <c r="C292" s="35"/>
      <c r="D292" s="35"/>
      <c r="E292" s="35"/>
      <c r="F292" s="35"/>
      <c r="G292" s="36" t="s">
        <v>179</v>
      </c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8"/>
      <c r="T292" s="39">
        <v>17100</v>
      </c>
      <c r="U292" s="39"/>
      <c r="V292" s="39"/>
      <c r="W292" s="39"/>
      <c r="X292" s="39"/>
      <c r="Y292" s="39"/>
      <c r="Z292" s="39">
        <v>14342</v>
      </c>
      <c r="AA292" s="39"/>
      <c r="AB292" s="39"/>
      <c r="AC292" s="39"/>
      <c r="AD292" s="39"/>
      <c r="AE292" s="39">
        <v>0</v>
      </c>
      <c r="AF292" s="39"/>
      <c r="AG292" s="39"/>
      <c r="AH292" s="39"/>
      <c r="AI292" s="39"/>
      <c r="AJ292" s="39"/>
      <c r="AK292" s="39">
        <v>0</v>
      </c>
      <c r="AL292" s="39"/>
      <c r="AM292" s="39"/>
      <c r="AN292" s="39"/>
      <c r="AO292" s="39"/>
      <c r="AP292" s="39"/>
      <c r="AQ292" s="39">
        <f t="shared" si="15"/>
        <v>0</v>
      </c>
      <c r="AR292" s="39"/>
      <c r="AS292" s="39"/>
      <c r="AT292" s="39"/>
      <c r="AU292" s="39"/>
      <c r="AV292" s="39"/>
      <c r="AW292" s="39">
        <v>0</v>
      </c>
      <c r="AX292" s="39"/>
      <c r="AY292" s="39"/>
      <c r="AZ292" s="39"/>
      <c r="BA292" s="39"/>
      <c r="BB292" s="39">
        <v>0</v>
      </c>
      <c r="BC292" s="39"/>
      <c r="BD292" s="39"/>
      <c r="BE292" s="39"/>
      <c r="BF292" s="39"/>
      <c r="BG292" s="39">
        <f t="shared" si="16"/>
        <v>14342</v>
      </c>
      <c r="BH292" s="39"/>
      <c r="BI292" s="39"/>
      <c r="BJ292" s="39"/>
      <c r="BK292" s="39"/>
      <c r="BL292" s="39"/>
    </row>
    <row r="293" spans="1:79" s="25" customFormat="1" ht="12.75" customHeight="1">
      <c r="A293" s="35">
        <v>2271</v>
      </c>
      <c r="B293" s="35"/>
      <c r="C293" s="35"/>
      <c r="D293" s="35"/>
      <c r="E293" s="35"/>
      <c r="F293" s="35"/>
      <c r="G293" s="36" t="s">
        <v>181</v>
      </c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8"/>
      <c r="T293" s="39">
        <v>842200</v>
      </c>
      <c r="U293" s="39"/>
      <c r="V293" s="39"/>
      <c r="W293" s="39"/>
      <c r="X293" s="39"/>
      <c r="Y293" s="39"/>
      <c r="Z293" s="39">
        <v>841048</v>
      </c>
      <c r="AA293" s="39"/>
      <c r="AB293" s="39"/>
      <c r="AC293" s="39"/>
      <c r="AD293" s="39"/>
      <c r="AE293" s="39">
        <v>152039</v>
      </c>
      <c r="AF293" s="39"/>
      <c r="AG293" s="39"/>
      <c r="AH293" s="39"/>
      <c r="AI293" s="39"/>
      <c r="AJ293" s="39"/>
      <c r="AK293" s="39">
        <v>0</v>
      </c>
      <c r="AL293" s="39"/>
      <c r="AM293" s="39"/>
      <c r="AN293" s="39"/>
      <c r="AO293" s="39"/>
      <c r="AP293" s="39"/>
      <c r="AQ293" s="39">
        <f t="shared" si="15"/>
        <v>-152039</v>
      </c>
      <c r="AR293" s="39"/>
      <c r="AS293" s="39"/>
      <c r="AT293" s="39"/>
      <c r="AU293" s="39"/>
      <c r="AV293" s="39"/>
      <c r="AW293" s="39">
        <v>152039</v>
      </c>
      <c r="AX293" s="39"/>
      <c r="AY293" s="39"/>
      <c r="AZ293" s="39"/>
      <c r="BA293" s="39"/>
      <c r="BB293" s="39">
        <v>0</v>
      </c>
      <c r="BC293" s="39"/>
      <c r="BD293" s="39"/>
      <c r="BE293" s="39"/>
      <c r="BF293" s="39"/>
      <c r="BG293" s="39">
        <f t="shared" si="16"/>
        <v>841048</v>
      </c>
      <c r="BH293" s="39"/>
      <c r="BI293" s="39"/>
      <c r="BJ293" s="39"/>
      <c r="BK293" s="39"/>
      <c r="BL293" s="39"/>
    </row>
    <row r="294" spans="1:79" s="25" customFormat="1" ht="25.5" customHeight="1">
      <c r="A294" s="35">
        <v>2272</v>
      </c>
      <c r="B294" s="35"/>
      <c r="C294" s="35"/>
      <c r="D294" s="35"/>
      <c r="E294" s="35"/>
      <c r="F294" s="35"/>
      <c r="G294" s="36" t="s">
        <v>182</v>
      </c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8"/>
      <c r="T294" s="39">
        <v>13600</v>
      </c>
      <c r="U294" s="39"/>
      <c r="V294" s="39"/>
      <c r="W294" s="39"/>
      <c r="X294" s="39"/>
      <c r="Y294" s="39"/>
      <c r="Z294" s="39">
        <v>11369</v>
      </c>
      <c r="AA294" s="39"/>
      <c r="AB294" s="39"/>
      <c r="AC294" s="39"/>
      <c r="AD294" s="39"/>
      <c r="AE294" s="39">
        <v>0</v>
      </c>
      <c r="AF294" s="39"/>
      <c r="AG294" s="39"/>
      <c r="AH294" s="39"/>
      <c r="AI294" s="39"/>
      <c r="AJ294" s="39"/>
      <c r="AK294" s="39">
        <v>0</v>
      </c>
      <c r="AL294" s="39"/>
      <c r="AM294" s="39"/>
      <c r="AN294" s="39"/>
      <c r="AO294" s="39"/>
      <c r="AP294" s="39"/>
      <c r="AQ294" s="39">
        <f t="shared" si="15"/>
        <v>0</v>
      </c>
      <c r="AR294" s="39"/>
      <c r="AS294" s="39"/>
      <c r="AT294" s="39"/>
      <c r="AU294" s="39"/>
      <c r="AV294" s="39"/>
      <c r="AW294" s="39">
        <v>0</v>
      </c>
      <c r="AX294" s="39"/>
      <c r="AY294" s="39"/>
      <c r="AZ294" s="39"/>
      <c r="BA294" s="39"/>
      <c r="BB294" s="39">
        <v>0</v>
      </c>
      <c r="BC294" s="39"/>
      <c r="BD294" s="39"/>
      <c r="BE294" s="39"/>
      <c r="BF294" s="39"/>
      <c r="BG294" s="39">
        <f t="shared" si="16"/>
        <v>11369</v>
      </c>
      <c r="BH294" s="39"/>
      <c r="BI294" s="39"/>
      <c r="BJ294" s="39"/>
      <c r="BK294" s="39"/>
      <c r="BL294" s="39"/>
    </row>
    <row r="295" spans="1:79" s="25" customFormat="1" ht="12.75" customHeight="1">
      <c r="A295" s="35">
        <v>2273</v>
      </c>
      <c r="B295" s="35"/>
      <c r="C295" s="35"/>
      <c r="D295" s="35"/>
      <c r="E295" s="35"/>
      <c r="F295" s="35"/>
      <c r="G295" s="36" t="s">
        <v>183</v>
      </c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8"/>
      <c r="T295" s="39">
        <v>21900</v>
      </c>
      <c r="U295" s="39"/>
      <c r="V295" s="39"/>
      <c r="W295" s="39"/>
      <c r="X295" s="39"/>
      <c r="Y295" s="39"/>
      <c r="Z295" s="39">
        <v>20944</v>
      </c>
      <c r="AA295" s="39"/>
      <c r="AB295" s="39"/>
      <c r="AC295" s="39"/>
      <c r="AD295" s="39"/>
      <c r="AE295" s="39">
        <v>0</v>
      </c>
      <c r="AF295" s="39"/>
      <c r="AG295" s="39"/>
      <c r="AH295" s="39"/>
      <c r="AI295" s="39"/>
      <c r="AJ295" s="39"/>
      <c r="AK295" s="39">
        <v>0</v>
      </c>
      <c r="AL295" s="39"/>
      <c r="AM295" s="39"/>
      <c r="AN295" s="39"/>
      <c r="AO295" s="39"/>
      <c r="AP295" s="39"/>
      <c r="AQ295" s="39">
        <f t="shared" si="15"/>
        <v>0</v>
      </c>
      <c r="AR295" s="39"/>
      <c r="AS295" s="39"/>
      <c r="AT295" s="39"/>
      <c r="AU295" s="39"/>
      <c r="AV295" s="39"/>
      <c r="AW295" s="39">
        <v>0</v>
      </c>
      <c r="AX295" s="39"/>
      <c r="AY295" s="39"/>
      <c r="AZ295" s="39"/>
      <c r="BA295" s="39"/>
      <c r="BB295" s="39">
        <v>0</v>
      </c>
      <c r="BC295" s="39"/>
      <c r="BD295" s="39"/>
      <c r="BE295" s="39"/>
      <c r="BF295" s="39"/>
      <c r="BG295" s="39">
        <f t="shared" si="16"/>
        <v>20944</v>
      </c>
      <c r="BH295" s="39"/>
      <c r="BI295" s="39"/>
      <c r="BJ295" s="39"/>
      <c r="BK295" s="39"/>
      <c r="BL295" s="39"/>
    </row>
    <row r="296" spans="1:79" s="25" customFormat="1" ht="38.25" customHeight="1">
      <c r="A296" s="35">
        <v>2282</v>
      </c>
      <c r="B296" s="35"/>
      <c r="C296" s="35"/>
      <c r="D296" s="35"/>
      <c r="E296" s="35"/>
      <c r="F296" s="35"/>
      <c r="G296" s="36" t="s">
        <v>185</v>
      </c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8"/>
      <c r="T296" s="39">
        <v>12750</v>
      </c>
      <c r="U296" s="39"/>
      <c r="V296" s="39"/>
      <c r="W296" s="39"/>
      <c r="X296" s="39"/>
      <c r="Y296" s="39"/>
      <c r="Z296" s="39">
        <v>12720</v>
      </c>
      <c r="AA296" s="39"/>
      <c r="AB296" s="39"/>
      <c r="AC296" s="39"/>
      <c r="AD296" s="39"/>
      <c r="AE296" s="39">
        <v>0</v>
      </c>
      <c r="AF296" s="39"/>
      <c r="AG296" s="39"/>
      <c r="AH296" s="39"/>
      <c r="AI296" s="39"/>
      <c r="AJ296" s="39"/>
      <c r="AK296" s="39">
        <v>0</v>
      </c>
      <c r="AL296" s="39"/>
      <c r="AM296" s="39"/>
      <c r="AN296" s="39"/>
      <c r="AO296" s="39"/>
      <c r="AP296" s="39"/>
      <c r="AQ296" s="39">
        <f t="shared" si="15"/>
        <v>0</v>
      </c>
      <c r="AR296" s="39"/>
      <c r="AS296" s="39"/>
      <c r="AT296" s="39"/>
      <c r="AU296" s="39"/>
      <c r="AV296" s="39"/>
      <c r="AW296" s="39">
        <v>0</v>
      </c>
      <c r="AX296" s="39"/>
      <c r="AY296" s="39"/>
      <c r="AZ296" s="39"/>
      <c r="BA296" s="39"/>
      <c r="BB296" s="39">
        <v>0</v>
      </c>
      <c r="BC296" s="39"/>
      <c r="BD296" s="39"/>
      <c r="BE296" s="39"/>
      <c r="BF296" s="39"/>
      <c r="BG296" s="39">
        <f t="shared" si="16"/>
        <v>12720</v>
      </c>
      <c r="BH296" s="39"/>
      <c r="BI296" s="39"/>
      <c r="BJ296" s="39"/>
      <c r="BK296" s="39"/>
      <c r="BL296" s="39"/>
    </row>
    <row r="297" spans="1:79" s="26" customFormat="1" ht="12.75" customHeight="1">
      <c r="A297" s="30"/>
      <c r="B297" s="30"/>
      <c r="C297" s="30"/>
      <c r="D297" s="30"/>
      <c r="E297" s="30"/>
      <c r="F297" s="30"/>
      <c r="G297" s="31" t="s">
        <v>147</v>
      </c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3"/>
      <c r="T297" s="28">
        <v>12605150</v>
      </c>
      <c r="U297" s="28"/>
      <c r="V297" s="28"/>
      <c r="W297" s="28"/>
      <c r="X297" s="28"/>
      <c r="Y297" s="28"/>
      <c r="Z297" s="28">
        <v>12597143</v>
      </c>
      <c r="AA297" s="28"/>
      <c r="AB297" s="28"/>
      <c r="AC297" s="28"/>
      <c r="AD297" s="28"/>
      <c r="AE297" s="28">
        <v>152039</v>
      </c>
      <c r="AF297" s="28"/>
      <c r="AG297" s="28"/>
      <c r="AH297" s="28"/>
      <c r="AI297" s="28"/>
      <c r="AJ297" s="28"/>
      <c r="AK297" s="28">
        <v>0</v>
      </c>
      <c r="AL297" s="28"/>
      <c r="AM297" s="28"/>
      <c r="AN297" s="28"/>
      <c r="AO297" s="28"/>
      <c r="AP297" s="28"/>
      <c r="AQ297" s="28">
        <f t="shared" si="15"/>
        <v>-152039</v>
      </c>
      <c r="AR297" s="28"/>
      <c r="AS297" s="28"/>
      <c r="AT297" s="28"/>
      <c r="AU297" s="28"/>
      <c r="AV297" s="28"/>
      <c r="AW297" s="28">
        <v>152039</v>
      </c>
      <c r="AX297" s="28"/>
      <c r="AY297" s="28"/>
      <c r="AZ297" s="28"/>
      <c r="BA297" s="28"/>
      <c r="BB297" s="28">
        <v>0</v>
      </c>
      <c r="BC297" s="28"/>
      <c r="BD297" s="28"/>
      <c r="BE297" s="28"/>
      <c r="BF297" s="28"/>
      <c r="BG297" s="28">
        <f t="shared" si="16"/>
        <v>12597143</v>
      </c>
      <c r="BH297" s="28"/>
      <c r="BI297" s="28"/>
      <c r="BJ297" s="28"/>
      <c r="BK297" s="28"/>
      <c r="BL297" s="28"/>
    </row>
    <row r="299" spans="1:79" ht="14.25" customHeight="1">
      <c r="A299" s="81" t="s">
        <v>277</v>
      </c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</row>
    <row r="300" spans="1:79" ht="15" customHeight="1">
      <c r="A300" s="85" t="s">
        <v>258</v>
      </c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</row>
    <row r="301" spans="1:79" ht="18" customHeight="1">
      <c r="A301" s="54" t="s">
        <v>135</v>
      </c>
      <c r="B301" s="54"/>
      <c r="C301" s="54"/>
      <c r="D301" s="54"/>
      <c r="E301" s="54"/>
      <c r="F301" s="54"/>
      <c r="G301" s="54" t="s">
        <v>19</v>
      </c>
      <c r="H301" s="54"/>
      <c r="I301" s="54"/>
      <c r="J301" s="54"/>
      <c r="K301" s="54"/>
      <c r="L301" s="54"/>
      <c r="M301" s="54"/>
      <c r="N301" s="54"/>
      <c r="O301" s="54"/>
      <c r="P301" s="54"/>
      <c r="Q301" s="54" t="s">
        <v>264</v>
      </c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 t="s">
        <v>274</v>
      </c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</row>
    <row r="302" spans="1:79" ht="42.9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 t="s">
        <v>140</v>
      </c>
      <c r="R302" s="54"/>
      <c r="S302" s="54"/>
      <c r="T302" s="54"/>
      <c r="U302" s="54"/>
      <c r="V302" s="86" t="s">
        <v>141</v>
      </c>
      <c r="W302" s="86"/>
      <c r="X302" s="86"/>
      <c r="Y302" s="86"/>
      <c r="Z302" s="54" t="s">
        <v>142</v>
      </c>
      <c r="AA302" s="54"/>
      <c r="AB302" s="54"/>
      <c r="AC302" s="54"/>
      <c r="AD302" s="54"/>
      <c r="AE302" s="54"/>
      <c r="AF302" s="54"/>
      <c r="AG302" s="54"/>
      <c r="AH302" s="54"/>
      <c r="AI302" s="54"/>
      <c r="AJ302" s="54" t="s">
        <v>143</v>
      </c>
      <c r="AK302" s="54"/>
      <c r="AL302" s="54"/>
      <c r="AM302" s="54"/>
      <c r="AN302" s="54"/>
      <c r="AO302" s="54" t="s">
        <v>20</v>
      </c>
      <c r="AP302" s="54"/>
      <c r="AQ302" s="54"/>
      <c r="AR302" s="54"/>
      <c r="AS302" s="54"/>
      <c r="AT302" s="86" t="s">
        <v>144</v>
      </c>
      <c r="AU302" s="86"/>
      <c r="AV302" s="86"/>
      <c r="AW302" s="86"/>
      <c r="AX302" s="54" t="s">
        <v>142</v>
      </c>
      <c r="AY302" s="54"/>
      <c r="AZ302" s="54"/>
      <c r="BA302" s="54"/>
      <c r="BB302" s="54"/>
      <c r="BC302" s="54"/>
      <c r="BD302" s="54"/>
      <c r="BE302" s="54"/>
      <c r="BF302" s="54"/>
      <c r="BG302" s="54"/>
      <c r="BH302" s="54" t="s">
        <v>145</v>
      </c>
      <c r="BI302" s="54"/>
      <c r="BJ302" s="54"/>
      <c r="BK302" s="54"/>
      <c r="BL302" s="54"/>
    </row>
    <row r="303" spans="1:79" ht="63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86"/>
      <c r="W303" s="86"/>
      <c r="X303" s="86"/>
      <c r="Y303" s="86"/>
      <c r="Z303" s="54" t="s">
        <v>17</v>
      </c>
      <c r="AA303" s="54"/>
      <c r="AB303" s="54"/>
      <c r="AC303" s="54"/>
      <c r="AD303" s="54"/>
      <c r="AE303" s="54" t="s">
        <v>16</v>
      </c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86"/>
      <c r="AU303" s="86"/>
      <c r="AV303" s="86"/>
      <c r="AW303" s="86"/>
      <c r="AX303" s="54" t="s">
        <v>17</v>
      </c>
      <c r="AY303" s="54"/>
      <c r="AZ303" s="54"/>
      <c r="BA303" s="54"/>
      <c r="BB303" s="54"/>
      <c r="BC303" s="54" t="s">
        <v>16</v>
      </c>
      <c r="BD303" s="54"/>
      <c r="BE303" s="54"/>
      <c r="BF303" s="54"/>
      <c r="BG303" s="54"/>
      <c r="BH303" s="54"/>
      <c r="BI303" s="54"/>
      <c r="BJ303" s="54"/>
      <c r="BK303" s="54"/>
      <c r="BL303" s="54"/>
    </row>
    <row r="304" spans="1:79" ht="15" customHeight="1">
      <c r="A304" s="54">
        <v>1</v>
      </c>
      <c r="B304" s="54"/>
      <c r="C304" s="54"/>
      <c r="D304" s="54"/>
      <c r="E304" s="54"/>
      <c r="F304" s="54"/>
      <c r="G304" s="54">
        <v>2</v>
      </c>
      <c r="H304" s="54"/>
      <c r="I304" s="54"/>
      <c r="J304" s="54"/>
      <c r="K304" s="54"/>
      <c r="L304" s="54"/>
      <c r="M304" s="54"/>
      <c r="N304" s="54"/>
      <c r="O304" s="54"/>
      <c r="P304" s="54"/>
      <c r="Q304" s="54">
        <v>3</v>
      </c>
      <c r="R304" s="54"/>
      <c r="S304" s="54"/>
      <c r="T304" s="54"/>
      <c r="U304" s="54"/>
      <c r="V304" s="54">
        <v>4</v>
      </c>
      <c r="W304" s="54"/>
      <c r="X304" s="54"/>
      <c r="Y304" s="54"/>
      <c r="Z304" s="54">
        <v>5</v>
      </c>
      <c r="AA304" s="54"/>
      <c r="AB304" s="54"/>
      <c r="AC304" s="54"/>
      <c r="AD304" s="54"/>
      <c r="AE304" s="54">
        <v>6</v>
      </c>
      <c r="AF304" s="54"/>
      <c r="AG304" s="54"/>
      <c r="AH304" s="54"/>
      <c r="AI304" s="54"/>
      <c r="AJ304" s="54">
        <v>7</v>
      </c>
      <c r="AK304" s="54"/>
      <c r="AL304" s="54"/>
      <c r="AM304" s="54"/>
      <c r="AN304" s="54"/>
      <c r="AO304" s="54">
        <v>8</v>
      </c>
      <c r="AP304" s="54"/>
      <c r="AQ304" s="54"/>
      <c r="AR304" s="54"/>
      <c r="AS304" s="54"/>
      <c r="AT304" s="54">
        <v>9</v>
      </c>
      <c r="AU304" s="54"/>
      <c r="AV304" s="54"/>
      <c r="AW304" s="54"/>
      <c r="AX304" s="54">
        <v>10</v>
      </c>
      <c r="AY304" s="54"/>
      <c r="AZ304" s="54"/>
      <c r="BA304" s="54"/>
      <c r="BB304" s="54"/>
      <c r="BC304" s="54">
        <v>11</v>
      </c>
      <c r="BD304" s="54"/>
      <c r="BE304" s="54"/>
      <c r="BF304" s="54"/>
      <c r="BG304" s="54"/>
      <c r="BH304" s="54">
        <v>12</v>
      </c>
      <c r="BI304" s="54"/>
      <c r="BJ304" s="54"/>
      <c r="BK304" s="54"/>
      <c r="BL304" s="54"/>
    </row>
    <row r="305" spans="1:79" s="1" customFormat="1" ht="12" hidden="1" customHeight="1">
      <c r="A305" s="84" t="s">
        <v>64</v>
      </c>
      <c r="B305" s="84"/>
      <c r="C305" s="84"/>
      <c r="D305" s="84"/>
      <c r="E305" s="84"/>
      <c r="F305" s="84"/>
      <c r="G305" s="83" t="s">
        <v>57</v>
      </c>
      <c r="H305" s="83"/>
      <c r="I305" s="83"/>
      <c r="J305" s="83"/>
      <c r="K305" s="83"/>
      <c r="L305" s="83"/>
      <c r="M305" s="83"/>
      <c r="N305" s="83"/>
      <c r="O305" s="83"/>
      <c r="P305" s="83"/>
      <c r="Q305" s="82" t="s">
        <v>80</v>
      </c>
      <c r="R305" s="82"/>
      <c r="S305" s="82"/>
      <c r="T305" s="82"/>
      <c r="U305" s="82"/>
      <c r="V305" s="82" t="s">
        <v>81</v>
      </c>
      <c r="W305" s="82"/>
      <c r="X305" s="82"/>
      <c r="Y305" s="82"/>
      <c r="Z305" s="82" t="s">
        <v>82</v>
      </c>
      <c r="AA305" s="82"/>
      <c r="AB305" s="82"/>
      <c r="AC305" s="82"/>
      <c r="AD305" s="82"/>
      <c r="AE305" s="82" t="s">
        <v>83</v>
      </c>
      <c r="AF305" s="82"/>
      <c r="AG305" s="82"/>
      <c r="AH305" s="82"/>
      <c r="AI305" s="82"/>
      <c r="AJ305" s="87" t="s">
        <v>101</v>
      </c>
      <c r="AK305" s="82"/>
      <c r="AL305" s="82"/>
      <c r="AM305" s="82"/>
      <c r="AN305" s="82"/>
      <c r="AO305" s="82" t="s">
        <v>84</v>
      </c>
      <c r="AP305" s="82"/>
      <c r="AQ305" s="82"/>
      <c r="AR305" s="82"/>
      <c r="AS305" s="82"/>
      <c r="AT305" s="87" t="s">
        <v>102</v>
      </c>
      <c r="AU305" s="82"/>
      <c r="AV305" s="82"/>
      <c r="AW305" s="82"/>
      <c r="AX305" s="82" t="s">
        <v>85</v>
      </c>
      <c r="AY305" s="82"/>
      <c r="AZ305" s="82"/>
      <c r="BA305" s="82"/>
      <c r="BB305" s="82"/>
      <c r="BC305" s="82" t="s">
        <v>86</v>
      </c>
      <c r="BD305" s="82"/>
      <c r="BE305" s="82"/>
      <c r="BF305" s="82"/>
      <c r="BG305" s="82"/>
      <c r="BH305" s="87" t="s">
        <v>101</v>
      </c>
      <c r="BI305" s="82"/>
      <c r="BJ305" s="82"/>
      <c r="BK305" s="82"/>
      <c r="BL305" s="82"/>
      <c r="CA305" s="1" t="s">
        <v>52</v>
      </c>
    </row>
    <row r="306" spans="1:79" s="25" customFormat="1" ht="12.75" customHeight="1">
      <c r="A306" s="35">
        <v>2111</v>
      </c>
      <c r="B306" s="35"/>
      <c r="C306" s="35"/>
      <c r="D306" s="35"/>
      <c r="E306" s="35"/>
      <c r="F306" s="35"/>
      <c r="G306" s="36" t="s">
        <v>176</v>
      </c>
      <c r="H306" s="37"/>
      <c r="I306" s="37"/>
      <c r="J306" s="37"/>
      <c r="K306" s="37"/>
      <c r="L306" s="37"/>
      <c r="M306" s="37"/>
      <c r="N306" s="37"/>
      <c r="O306" s="37"/>
      <c r="P306" s="38"/>
      <c r="Q306" s="39">
        <v>10786250</v>
      </c>
      <c r="R306" s="39"/>
      <c r="S306" s="39"/>
      <c r="T306" s="39"/>
      <c r="U306" s="39"/>
      <c r="V306" s="39">
        <v>0</v>
      </c>
      <c r="W306" s="39"/>
      <c r="X306" s="39"/>
      <c r="Y306" s="39"/>
      <c r="Z306" s="39">
        <v>0</v>
      </c>
      <c r="AA306" s="39"/>
      <c r="AB306" s="39"/>
      <c r="AC306" s="39"/>
      <c r="AD306" s="39"/>
      <c r="AE306" s="39">
        <v>0</v>
      </c>
      <c r="AF306" s="39"/>
      <c r="AG306" s="39"/>
      <c r="AH306" s="39"/>
      <c r="AI306" s="39"/>
      <c r="AJ306" s="39">
        <f t="shared" ref="AJ306:AJ315" si="17">IF(ISNUMBER(Q306),Q306,0)-IF(ISNUMBER(Z306),Z306,0)</f>
        <v>10786250</v>
      </c>
      <c r="AK306" s="39"/>
      <c r="AL306" s="39"/>
      <c r="AM306" s="39"/>
      <c r="AN306" s="39"/>
      <c r="AO306" s="39">
        <v>13477300</v>
      </c>
      <c r="AP306" s="39"/>
      <c r="AQ306" s="39"/>
      <c r="AR306" s="39"/>
      <c r="AS306" s="39"/>
      <c r="AT306" s="39">
        <f t="shared" ref="AT306:AT315" si="18">IF(ISNUMBER(V306),V306,0)-IF(ISNUMBER(Z306),Z306,0)-IF(ISNUMBER(AE306),AE306,0)</f>
        <v>0</v>
      </c>
      <c r="AU306" s="39"/>
      <c r="AV306" s="39"/>
      <c r="AW306" s="39"/>
      <c r="AX306" s="39">
        <v>0</v>
      </c>
      <c r="AY306" s="39"/>
      <c r="AZ306" s="39"/>
      <c r="BA306" s="39"/>
      <c r="BB306" s="39"/>
      <c r="BC306" s="39">
        <v>0</v>
      </c>
      <c r="BD306" s="39"/>
      <c r="BE306" s="39"/>
      <c r="BF306" s="39"/>
      <c r="BG306" s="39"/>
      <c r="BH306" s="39">
        <f t="shared" ref="BH306:BH315" si="19">IF(ISNUMBER(AO306),AO306,0)-IF(ISNUMBER(AX306),AX306,0)</f>
        <v>13477300</v>
      </c>
      <c r="BI306" s="39"/>
      <c r="BJ306" s="39"/>
      <c r="BK306" s="39"/>
      <c r="BL306" s="39"/>
      <c r="CA306" s="25" t="s">
        <v>53</v>
      </c>
    </row>
    <row r="307" spans="1:79" s="25" customFormat="1" ht="12.75" customHeight="1">
      <c r="A307" s="35">
        <v>2120</v>
      </c>
      <c r="B307" s="35"/>
      <c r="C307" s="35"/>
      <c r="D307" s="35"/>
      <c r="E307" s="35"/>
      <c r="F307" s="35"/>
      <c r="G307" s="36" t="s">
        <v>177</v>
      </c>
      <c r="H307" s="37"/>
      <c r="I307" s="37"/>
      <c r="J307" s="37"/>
      <c r="K307" s="37"/>
      <c r="L307" s="37"/>
      <c r="M307" s="37"/>
      <c r="N307" s="37"/>
      <c r="O307" s="37"/>
      <c r="P307" s="38"/>
      <c r="Q307" s="39">
        <v>2340100</v>
      </c>
      <c r="R307" s="39"/>
      <c r="S307" s="39"/>
      <c r="T307" s="39"/>
      <c r="U307" s="39"/>
      <c r="V307" s="39">
        <v>0</v>
      </c>
      <c r="W307" s="39"/>
      <c r="X307" s="39"/>
      <c r="Y307" s="39"/>
      <c r="Z307" s="39">
        <v>0</v>
      </c>
      <c r="AA307" s="39"/>
      <c r="AB307" s="39"/>
      <c r="AC307" s="39"/>
      <c r="AD307" s="39"/>
      <c r="AE307" s="39">
        <v>0</v>
      </c>
      <c r="AF307" s="39"/>
      <c r="AG307" s="39"/>
      <c r="AH307" s="39"/>
      <c r="AI307" s="39"/>
      <c r="AJ307" s="39">
        <f t="shared" si="17"/>
        <v>2340100</v>
      </c>
      <c r="AK307" s="39"/>
      <c r="AL307" s="39"/>
      <c r="AM307" s="39"/>
      <c r="AN307" s="39"/>
      <c r="AO307" s="39">
        <v>2965000</v>
      </c>
      <c r="AP307" s="39"/>
      <c r="AQ307" s="39"/>
      <c r="AR307" s="39"/>
      <c r="AS307" s="39"/>
      <c r="AT307" s="39">
        <f t="shared" si="18"/>
        <v>0</v>
      </c>
      <c r="AU307" s="39"/>
      <c r="AV307" s="39"/>
      <c r="AW307" s="39"/>
      <c r="AX307" s="39">
        <v>0</v>
      </c>
      <c r="AY307" s="39"/>
      <c r="AZ307" s="39"/>
      <c r="BA307" s="39"/>
      <c r="BB307" s="39"/>
      <c r="BC307" s="39">
        <v>0</v>
      </c>
      <c r="BD307" s="39"/>
      <c r="BE307" s="39"/>
      <c r="BF307" s="39"/>
      <c r="BG307" s="39"/>
      <c r="BH307" s="39">
        <f t="shared" si="19"/>
        <v>2965000</v>
      </c>
      <c r="BI307" s="39"/>
      <c r="BJ307" s="39"/>
      <c r="BK307" s="39"/>
      <c r="BL307" s="39"/>
    </row>
    <row r="308" spans="1:79" s="25" customFormat="1" ht="25.5" customHeight="1">
      <c r="A308" s="35">
        <v>2210</v>
      </c>
      <c r="B308" s="35"/>
      <c r="C308" s="35"/>
      <c r="D308" s="35"/>
      <c r="E308" s="35"/>
      <c r="F308" s="35"/>
      <c r="G308" s="36" t="s">
        <v>178</v>
      </c>
      <c r="H308" s="37"/>
      <c r="I308" s="37"/>
      <c r="J308" s="37"/>
      <c r="K308" s="37"/>
      <c r="L308" s="37"/>
      <c r="M308" s="37"/>
      <c r="N308" s="37"/>
      <c r="O308" s="37"/>
      <c r="P308" s="38"/>
      <c r="Q308" s="39">
        <v>84186</v>
      </c>
      <c r="R308" s="39"/>
      <c r="S308" s="39"/>
      <c r="T308" s="39"/>
      <c r="U308" s="39"/>
      <c r="V308" s="39">
        <v>0</v>
      </c>
      <c r="W308" s="39"/>
      <c r="X308" s="39"/>
      <c r="Y308" s="39"/>
      <c r="Z308" s="39">
        <v>0</v>
      </c>
      <c r="AA308" s="39"/>
      <c r="AB308" s="39"/>
      <c r="AC308" s="39"/>
      <c r="AD308" s="39"/>
      <c r="AE308" s="39">
        <v>0</v>
      </c>
      <c r="AF308" s="39"/>
      <c r="AG308" s="39"/>
      <c r="AH308" s="39"/>
      <c r="AI308" s="39"/>
      <c r="AJ308" s="39">
        <f t="shared" si="17"/>
        <v>84186</v>
      </c>
      <c r="AK308" s="39"/>
      <c r="AL308" s="39"/>
      <c r="AM308" s="39"/>
      <c r="AN308" s="39"/>
      <c r="AO308" s="39">
        <v>2500</v>
      </c>
      <c r="AP308" s="39"/>
      <c r="AQ308" s="39"/>
      <c r="AR308" s="39"/>
      <c r="AS308" s="39"/>
      <c r="AT308" s="39">
        <f t="shared" si="18"/>
        <v>0</v>
      </c>
      <c r="AU308" s="39"/>
      <c r="AV308" s="39"/>
      <c r="AW308" s="39"/>
      <c r="AX308" s="39">
        <v>0</v>
      </c>
      <c r="AY308" s="39"/>
      <c r="AZ308" s="39"/>
      <c r="BA308" s="39"/>
      <c r="BB308" s="39"/>
      <c r="BC308" s="39">
        <v>0</v>
      </c>
      <c r="BD308" s="39"/>
      <c r="BE308" s="39"/>
      <c r="BF308" s="39"/>
      <c r="BG308" s="39"/>
      <c r="BH308" s="39">
        <f t="shared" si="19"/>
        <v>2500</v>
      </c>
      <c r="BI308" s="39"/>
      <c r="BJ308" s="39"/>
      <c r="BK308" s="39"/>
      <c r="BL308" s="39"/>
    </row>
    <row r="309" spans="1:79" s="25" customFormat="1" ht="25.5" customHeight="1">
      <c r="A309" s="35">
        <v>2240</v>
      </c>
      <c r="B309" s="35"/>
      <c r="C309" s="35"/>
      <c r="D309" s="35"/>
      <c r="E309" s="35"/>
      <c r="F309" s="35"/>
      <c r="G309" s="36" t="s">
        <v>179</v>
      </c>
      <c r="H309" s="37"/>
      <c r="I309" s="37"/>
      <c r="J309" s="37"/>
      <c r="K309" s="37"/>
      <c r="L309" s="37"/>
      <c r="M309" s="37"/>
      <c r="N309" s="37"/>
      <c r="O309" s="37"/>
      <c r="P309" s="38"/>
      <c r="Q309" s="39">
        <v>84400</v>
      </c>
      <c r="R309" s="39"/>
      <c r="S309" s="39"/>
      <c r="T309" s="39"/>
      <c r="U309" s="39"/>
      <c r="V309" s="39">
        <v>0</v>
      </c>
      <c r="W309" s="39"/>
      <c r="X309" s="39"/>
      <c r="Y309" s="39"/>
      <c r="Z309" s="39">
        <v>0</v>
      </c>
      <c r="AA309" s="39"/>
      <c r="AB309" s="39"/>
      <c r="AC309" s="39"/>
      <c r="AD309" s="39"/>
      <c r="AE309" s="39">
        <v>0</v>
      </c>
      <c r="AF309" s="39"/>
      <c r="AG309" s="39"/>
      <c r="AH309" s="39"/>
      <c r="AI309" s="39"/>
      <c r="AJ309" s="39">
        <f t="shared" si="17"/>
        <v>84400</v>
      </c>
      <c r="AK309" s="39"/>
      <c r="AL309" s="39"/>
      <c r="AM309" s="39"/>
      <c r="AN309" s="39"/>
      <c r="AO309" s="39">
        <v>36900</v>
      </c>
      <c r="AP309" s="39"/>
      <c r="AQ309" s="39"/>
      <c r="AR309" s="39"/>
      <c r="AS309" s="39"/>
      <c r="AT309" s="39">
        <f t="shared" si="18"/>
        <v>0</v>
      </c>
      <c r="AU309" s="39"/>
      <c r="AV309" s="39"/>
      <c r="AW309" s="39"/>
      <c r="AX309" s="39">
        <v>0</v>
      </c>
      <c r="AY309" s="39"/>
      <c r="AZ309" s="39"/>
      <c r="BA309" s="39"/>
      <c r="BB309" s="39"/>
      <c r="BC309" s="39">
        <v>0</v>
      </c>
      <c r="BD309" s="39"/>
      <c r="BE309" s="39"/>
      <c r="BF309" s="39"/>
      <c r="BG309" s="39"/>
      <c r="BH309" s="39">
        <f t="shared" si="19"/>
        <v>36900</v>
      </c>
      <c r="BI309" s="39"/>
      <c r="BJ309" s="39"/>
      <c r="BK309" s="39"/>
      <c r="BL309" s="39"/>
    </row>
    <row r="310" spans="1:79" s="25" customFormat="1" ht="12.75" customHeight="1">
      <c r="A310" s="35">
        <v>2271</v>
      </c>
      <c r="B310" s="35"/>
      <c r="C310" s="35"/>
      <c r="D310" s="35"/>
      <c r="E310" s="35"/>
      <c r="F310" s="35"/>
      <c r="G310" s="36" t="s">
        <v>181</v>
      </c>
      <c r="H310" s="37"/>
      <c r="I310" s="37"/>
      <c r="J310" s="37"/>
      <c r="K310" s="37"/>
      <c r="L310" s="37"/>
      <c r="M310" s="37"/>
      <c r="N310" s="37"/>
      <c r="O310" s="37"/>
      <c r="P310" s="38"/>
      <c r="Q310" s="39">
        <v>841362</v>
      </c>
      <c r="R310" s="39"/>
      <c r="S310" s="39"/>
      <c r="T310" s="39"/>
      <c r="U310" s="39"/>
      <c r="V310" s="39">
        <v>0</v>
      </c>
      <c r="W310" s="39"/>
      <c r="X310" s="39"/>
      <c r="Y310" s="39"/>
      <c r="Z310" s="39">
        <v>0</v>
      </c>
      <c r="AA310" s="39"/>
      <c r="AB310" s="39"/>
      <c r="AC310" s="39"/>
      <c r="AD310" s="39"/>
      <c r="AE310" s="39">
        <v>0</v>
      </c>
      <c r="AF310" s="39"/>
      <c r="AG310" s="39"/>
      <c r="AH310" s="39"/>
      <c r="AI310" s="39"/>
      <c r="AJ310" s="39">
        <f t="shared" si="17"/>
        <v>841362</v>
      </c>
      <c r="AK310" s="39"/>
      <c r="AL310" s="39"/>
      <c r="AM310" s="39"/>
      <c r="AN310" s="39"/>
      <c r="AO310" s="39">
        <v>851700</v>
      </c>
      <c r="AP310" s="39"/>
      <c r="AQ310" s="39"/>
      <c r="AR310" s="39"/>
      <c r="AS310" s="39"/>
      <c r="AT310" s="39">
        <f t="shared" si="18"/>
        <v>0</v>
      </c>
      <c r="AU310" s="39"/>
      <c r="AV310" s="39"/>
      <c r="AW310" s="39"/>
      <c r="AX310" s="39">
        <v>0</v>
      </c>
      <c r="AY310" s="39"/>
      <c r="AZ310" s="39"/>
      <c r="BA310" s="39"/>
      <c r="BB310" s="39"/>
      <c r="BC310" s="39">
        <v>0</v>
      </c>
      <c r="BD310" s="39"/>
      <c r="BE310" s="39"/>
      <c r="BF310" s="39"/>
      <c r="BG310" s="39"/>
      <c r="BH310" s="39">
        <f t="shared" si="19"/>
        <v>851700</v>
      </c>
      <c r="BI310" s="39"/>
      <c r="BJ310" s="39"/>
      <c r="BK310" s="39"/>
      <c r="BL310" s="39"/>
    </row>
    <row r="311" spans="1:79" s="25" customFormat="1" ht="25.5" customHeight="1">
      <c r="A311" s="35">
        <v>2272</v>
      </c>
      <c r="B311" s="35"/>
      <c r="C311" s="35"/>
      <c r="D311" s="35"/>
      <c r="E311" s="35"/>
      <c r="F311" s="35"/>
      <c r="G311" s="36" t="s">
        <v>182</v>
      </c>
      <c r="H311" s="37"/>
      <c r="I311" s="37"/>
      <c r="J311" s="37"/>
      <c r="K311" s="37"/>
      <c r="L311" s="37"/>
      <c r="M311" s="37"/>
      <c r="N311" s="37"/>
      <c r="O311" s="37"/>
      <c r="P311" s="38"/>
      <c r="Q311" s="39">
        <v>14900</v>
      </c>
      <c r="R311" s="39"/>
      <c r="S311" s="39"/>
      <c r="T311" s="39"/>
      <c r="U311" s="39"/>
      <c r="V311" s="39">
        <v>0</v>
      </c>
      <c r="W311" s="39"/>
      <c r="X311" s="39"/>
      <c r="Y311" s="39"/>
      <c r="Z311" s="39">
        <v>0</v>
      </c>
      <c r="AA311" s="39"/>
      <c r="AB311" s="39"/>
      <c r="AC311" s="39"/>
      <c r="AD311" s="39"/>
      <c r="AE311" s="39">
        <v>0</v>
      </c>
      <c r="AF311" s="39"/>
      <c r="AG311" s="39"/>
      <c r="AH311" s="39"/>
      <c r="AI311" s="39"/>
      <c r="AJ311" s="39">
        <f t="shared" si="17"/>
        <v>14900</v>
      </c>
      <c r="AK311" s="39"/>
      <c r="AL311" s="39"/>
      <c r="AM311" s="39"/>
      <c r="AN311" s="39"/>
      <c r="AO311" s="39">
        <v>15700</v>
      </c>
      <c r="AP311" s="39"/>
      <c r="AQ311" s="39"/>
      <c r="AR311" s="39"/>
      <c r="AS311" s="39"/>
      <c r="AT311" s="39">
        <f t="shared" si="18"/>
        <v>0</v>
      </c>
      <c r="AU311" s="39"/>
      <c r="AV311" s="39"/>
      <c r="AW311" s="39"/>
      <c r="AX311" s="39">
        <v>0</v>
      </c>
      <c r="AY311" s="39"/>
      <c r="AZ311" s="39"/>
      <c r="BA311" s="39"/>
      <c r="BB311" s="39"/>
      <c r="BC311" s="39">
        <v>0</v>
      </c>
      <c r="BD311" s="39"/>
      <c r="BE311" s="39"/>
      <c r="BF311" s="39"/>
      <c r="BG311" s="39"/>
      <c r="BH311" s="39">
        <f t="shared" si="19"/>
        <v>15700</v>
      </c>
      <c r="BI311" s="39"/>
      <c r="BJ311" s="39"/>
      <c r="BK311" s="39"/>
      <c r="BL311" s="39"/>
    </row>
    <row r="312" spans="1:79" s="25" customFormat="1" ht="12.75" customHeight="1">
      <c r="A312" s="35">
        <v>2273</v>
      </c>
      <c r="B312" s="35"/>
      <c r="C312" s="35"/>
      <c r="D312" s="35"/>
      <c r="E312" s="35"/>
      <c r="F312" s="35"/>
      <c r="G312" s="36" t="s">
        <v>183</v>
      </c>
      <c r="H312" s="37"/>
      <c r="I312" s="37"/>
      <c r="J312" s="37"/>
      <c r="K312" s="37"/>
      <c r="L312" s="37"/>
      <c r="M312" s="37"/>
      <c r="N312" s="37"/>
      <c r="O312" s="37"/>
      <c r="P312" s="38"/>
      <c r="Q312" s="39">
        <v>25300</v>
      </c>
      <c r="R312" s="39"/>
      <c r="S312" s="39"/>
      <c r="T312" s="39"/>
      <c r="U312" s="39"/>
      <c r="V312" s="39">
        <v>0</v>
      </c>
      <c r="W312" s="39"/>
      <c r="X312" s="39"/>
      <c r="Y312" s="39"/>
      <c r="Z312" s="39">
        <v>0</v>
      </c>
      <c r="AA312" s="39"/>
      <c r="AB312" s="39"/>
      <c r="AC312" s="39"/>
      <c r="AD312" s="39"/>
      <c r="AE312" s="39">
        <v>0</v>
      </c>
      <c r="AF312" s="39"/>
      <c r="AG312" s="39"/>
      <c r="AH312" s="39"/>
      <c r="AI312" s="39"/>
      <c r="AJ312" s="39">
        <f t="shared" si="17"/>
        <v>25300</v>
      </c>
      <c r="AK312" s="39"/>
      <c r="AL312" s="39"/>
      <c r="AM312" s="39"/>
      <c r="AN312" s="39"/>
      <c r="AO312" s="39">
        <v>27200</v>
      </c>
      <c r="AP312" s="39"/>
      <c r="AQ312" s="39"/>
      <c r="AR312" s="39"/>
      <c r="AS312" s="39"/>
      <c r="AT312" s="39">
        <f t="shared" si="18"/>
        <v>0</v>
      </c>
      <c r="AU312" s="39"/>
      <c r="AV312" s="39"/>
      <c r="AW312" s="39"/>
      <c r="AX312" s="39">
        <v>0</v>
      </c>
      <c r="AY312" s="39"/>
      <c r="AZ312" s="39"/>
      <c r="BA312" s="39"/>
      <c r="BB312" s="39"/>
      <c r="BC312" s="39">
        <v>0</v>
      </c>
      <c r="BD312" s="39"/>
      <c r="BE312" s="39"/>
      <c r="BF312" s="39"/>
      <c r="BG312" s="39"/>
      <c r="BH312" s="39">
        <f t="shared" si="19"/>
        <v>27200</v>
      </c>
      <c r="BI312" s="39"/>
      <c r="BJ312" s="39"/>
      <c r="BK312" s="39"/>
      <c r="BL312" s="39"/>
    </row>
    <row r="313" spans="1:79" s="25" customFormat="1" ht="25.5" customHeight="1">
      <c r="A313" s="35">
        <v>2275</v>
      </c>
      <c r="B313" s="35"/>
      <c r="C313" s="35"/>
      <c r="D313" s="35"/>
      <c r="E313" s="35"/>
      <c r="F313" s="35"/>
      <c r="G313" s="36" t="s">
        <v>184</v>
      </c>
      <c r="H313" s="37"/>
      <c r="I313" s="37"/>
      <c r="J313" s="37"/>
      <c r="K313" s="37"/>
      <c r="L313" s="37"/>
      <c r="M313" s="37"/>
      <c r="N313" s="37"/>
      <c r="O313" s="37"/>
      <c r="P313" s="38"/>
      <c r="Q313" s="39">
        <v>7500</v>
      </c>
      <c r="R313" s="39"/>
      <c r="S313" s="39"/>
      <c r="T313" s="39"/>
      <c r="U313" s="39"/>
      <c r="V313" s="39">
        <v>0</v>
      </c>
      <c r="W313" s="39"/>
      <c r="X313" s="39"/>
      <c r="Y313" s="39"/>
      <c r="Z313" s="39">
        <v>0</v>
      </c>
      <c r="AA313" s="39"/>
      <c r="AB313" s="39"/>
      <c r="AC313" s="39"/>
      <c r="AD313" s="39"/>
      <c r="AE313" s="39">
        <v>0</v>
      </c>
      <c r="AF313" s="39"/>
      <c r="AG313" s="39"/>
      <c r="AH313" s="39"/>
      <c r="AI313" s="39"/>
      <c r="AJ313" s="39">
        <f t="shared" si="17"/>
        <v>7500</v>
      </c>
      <c r="AK313" s="39"/>
      <c r="AL313" s="39"/>
      <c r="AM313" s="39"/>
      <c r="AN313" s="39"/>
      <c r="AO313" s="39">
        <v>8300</v>
      </c>
      <c r="AP313" s="39"/>
      <c r="AQ313" s="39"/>
      <c r="AR313" s="39"/>
      <c r="AS313" s="39"/>
      <c r="AT313" s="39">
        <f t="shared" si="18"/>
        <v>0</v>
      </c>
      <c r="AU313" s="39"/>
      <c r="AV313" s="39"/>
      <c r="AW313" s="39"/>
      <c r="AX313" s="39">
        <v>0</v>
      </c>
      <c r="AY313" s="39"/>
      <c r="AZ313" s="39"/>
      <c r="BA313" s="39"/>
      <c r="BB313" s="39"/>
      <c r="BC313" s="39">
        <v>0</v>
      </c>
      <c r="BD313" s="39"/>
      <c r="BE313" s="39"/>
      <c r="BF313" s="39"/>
      <c r="BG313" s="39"/>
      <c r="BH313" s="39">
        <f t="shared" si="19"/>
        <v>8300</v>
      </c>
      <c r="BI313" s="39"/>
      <c r="BJ313" s="39"/>
      <c r="BK313" s="39"/>
      <c r="BL313" s="39"/>
    </row>
    <row r="314" spans="1:79" s="25" customFormat="1" ht="51" customHeight="1">
      <c r="A314" s="35">
        <v>2282</v>
      </c>
      <c r="B314" s="35"/>
      <c r="C314" s="35"/>
      <c r="D314" s="35"/>
      <c r="E314" s="35"/>
      <c r="F314" s="35"/>
      <c r="G314" s="36" t="s">
        <v>185</v>
      </c>
      <c r="H314" s="37"/>
      <c r="I314" s="37"/>
      <c r="J314" s="37"/>
      <c r="K314" s="37"/>
      <c r="L314" s="37"/>
      <c r="M314" s="37"/>
      <c r="N314" s="37"/>
      <c r="O314" s="37"/>
      <c r="P314" s="38"/>
      <c r="Q314" s="39">
        <v>2600</v>
      </c>
      <c r="R314" s="39"/>
      <c r="S314" s="39"/>
      <c r="T314" s="39"/>
      <c r="U314" s="39"/>
      <c r="V314" s="39">
        <v>0</v>
      </c>
      <c r="W314" s="39"/>
      <c r="X314" s="39"/>
      <c r="Y314" s="39"/>
      <c r="Z314" s="39">
        <v>0</v>
      </c>
      <c r="AA314" s="39"/>
      <c r="AB314" s="39"/>
      <c r="AC314" s="39"/>
      <c r="AD314" s="39"/>
      <c r="AE314" s="39">
        <v>0</v>
      </c>
      <c r="AF314" s="39"/>
      <c r="AG314" s="39"/>
      <c r="AH314" s="39"/>
      <c r="AI314" s="39"/>
      <c r="AJ314" s="39">
        <f t="shared" si="17"/>
        <v>2600</v>
      </c>
      <c r="AK314" s="39"/>
      <c r="AL314" s="39"/>
      <c r="AM314" s="39"/>
      <c r="AN314" s="39"/>
      <c r="AO314" s="39">
        <v>0</v>
      </c>
      <c r="AP314" s="39"/>
      <c r="AQ314" s="39"/>
      <c r="AR314" s="39"/>
      <c r="AS314" s="39"/>
      <c r="AT314" s="39">
        <f t="shared" si="18"/>
        <v>0</v>
      </c>
      <c r="AU314" s="39"/>
      <c r="AV314" s="39"/>
      <c r="AW314" s="39"/>
      <c r="AX314" s="39">
        <v>0</v>
      </c>
      <c r="AY314" s="39"/>
      <c r="AZ314" s="39"/>
      <c r="BA314" s="39"/>
      <c r="BB314" s="39"/>
      <c r="BC314" s="39">
        <v>0</v>
      </c>
      <c r="BD314" s="39"/>
      <c r="BE314" s="39"/>
      <c r="BF314" s="39"/>
      <c r="BG314" s="39"/>
      <c r="BH314" s="39">
        <f t="shared" si="19"/>
        <v>0</v>
      </c>
      <c r="BI314" s="39"/>
      <c r="BJ314" s="39"/>
      <c r="BK314" s="39"/>
      <c r="BL314" s="39"/>
    </row>
    <row r="315" spans="1:79" s="26" customFormat="1" ht="12.75" customHeight="1">
      <c r="A315" s="30"/>
      <c r="B315" s="30"/>
      <c r="C315" s="30"/>
      <c r="D315" s="30"/>
      <c r="E315" s="30"/>
      <c r="F315" s="30"/>
      <c r="G315" s="31" t="s">
        <v>147</v>
      </c>
      <c r="H315" s="32"/>
      <c r="I315" s="32"/>
      <c r="J315" s="32"/>
      <c r="K315" s="32"/>
      <c r="L315" s="32"/>
      <c r="M315" s="32"/>
      <c r="N315" s="32"/>
      <c r="O315" s="32"/>
      <c r="P315" s="33"/>
      <c r="Q315" s="28">
        <v>14186598</v>
      </c>
      <c r="R315" s="28"/>
      <c r="S315" s="28"/>
      <c r="T315" s="28"/>
      <c r="U315" s="28"/>
      <c r="V315" s="28">
        <v>0</v>
      </c>
      <c r="W315" s="28"/>
      <c r="X315" s="28"/>
      <c r="Y315" s="28"/>
      <c r="Z315" s="28">
        <v>0</v>
      </c>
      <c r="AA315" s="28"/>
      <c r="AB315" s="28"/>
      <c r="AC315" s="28"/>
      <c r="AD315" s="28"/>
      <c r="AE315" s="28">
        <v>0</v>
      </c>
      <c r="AF315" s="28"/>
      <c r="AG315" s="28"/>
      <c r="AH315" s="28"/>
      <c r="AI315" s="28"/>
      <c r="AJ315" s="28">
        <f t="shared" si="17"/>
        <v>14186598</v>
      </c>
      <c r="AK315" s="28"/>
      <c r="AL315" s="28"/>
      <c r="AM315" s="28"/>
      <c r="AN315" s="28"/>
      <c r="AO315" s="28">
        <v>17384600</v>
      </c>
      <c r="AP315" s="28"/>
      <c r="AQ315" s="28"/>
      <c r="AR315" s="28"/>
      <c r="AS315" s="28"/>
      <c r="AT315" s="28">
        <f t="shared" si="18"/>
        <v>0</v>
      </c>
      <c r="AU315" s="28"/>
      <c r="AV315" s="28"/>
      <c r="AW315" s="28"/>
      <c r="AX315" s="28">
        <v>0</v>
      </c>
      <c r="AY315" s="28"/>
      <c r="AZ315" s="28"/>
      <c r="BA315" s="28"/>
      <c r="BB315" s="28"/>
      <c r="BC315" s="28">
        <v>0</v>
      </c>
      <c r="BD315" s="28"/>
      <c r="BE315" s="28"/>
      <c r="BF315" s="28"/>
      <c r="BG315" s="28"/>
      <c r="BH315" s="28">
        <f t="shared" si="19"/>
        <v>17384600</v>
      </c>
      <c r="BI315" s="28"/>
      <c r="BJ315" s="28"/>
      <c r="BK315" s="28"/>
      <c r="BL315" s="28"/>
    </row>
    <row r="317" spans="1:79" ht="14.25" customHeight="1">
      <c r="A317" s="81" t="s">
        <v>265</v>
      </c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</row>
    <row r="318" spans="1:79" ht="15" customHeight="1">
      <c r="A318" s="85" t="s">
        <v>258</v>
      </c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</row>
    <row r="319" spans="1:79" ht="42.95" customHeight="1">
      <c r="A319" s="86" t="s">
        <v>135</v>
      </c>
      <c r="B319" s="86"/>
      <c r="C319" s="86"/>
      <c r="D319" s="86"/>
      <c r="E319" s="86"/>
      <c r="F319" s="86"/>
      <c r="G319" s="54" t="s">
        <v>19</v>
      </c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 t="s">
        <v>15</v>
      </c>
      <c r="U319" s="54"/>
      <c r="V319" s="54"/>
      <c r="W319" s="54"/>
      <c r="X319" s="54"/>
      <c r="Y319" s="54"/>
      <c r="Z319" s="54" t="s">
        <v>14</v>
      </c>
      <c r="AA319" s="54"/>
      <c r="AB319" s="54"/>
      <c r="AC319" s="54"/>
      <c r="AD319" s="54"/>
      <c r="AE319" s="54" t="s">
        <v>261</v>
      </c>
      <c r="AF319" s="54"/>
      <c r="AG319" s="54"/>
      <c r="AH319" s="54"/>
      <c r="AI319" s="54"/>
      <c r="AJ319" s="54"/>
      <c r="AK319" s="54" t="s">
        <v>266</v>
      </c>
      <c r="AL319" s="54"/>
      <c r="AM319" s="54"/>
      <c r="AN319" s="54"/>
      <c r="AO319" s="54"/>
      <c r="AP319" s="54"/>
      <c r="AQ319" s="54" t="s">
        <v>278</v>
      </c>
      <c r="AR319" s="54"/>
      <c r="AS319" s="54"/>
      <c r="AT319" s="54"/>
      <c r="AU319" s="54"/>
      <c r="AV319" s="54"/>
      <c r="AW319" s="54" t="s">
        <v>18</v>
      </c>
      <c r="AX319" s="54"/>
      <c r="AY319" s="54"/>
      <c r="AZ319" s="54"/>
      <c r="BA319" s="54"/>
      <c r="BB319" s="54"/>
      <c r="BC319" s="54"/>
      <c r="BD319" s="54"/>
      <c r="BE319" s="54" t="s">
        <v>156</v>
      </c>
      <c r="BF319" s="54"/>
      <c r="BG319" s="54"/>
      <c r="BH319" s="54"/>
      <c r="BI319" s="54"/>
      <c r="BJ319" s="54"/>
      <c r="BK319" s="54"/>
      <c r="BL319" s="54"/>
    </row>
    <row r="320" spans="1:79" ht="21.75" customHeight="1">
      <c r="A320" s="86"/>
      <c r="B320" s="86"/>
      <c r="C320" s="86"/>
      <c r="D320" s="86"/>
      <c r="E320" s="86"/>
      <c r="F320" s="86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</row>
    <row r="321" spans="1:79" ht="15" customHeight="1">
      <c r="A321" s="54">
        <v>1</v>
      </c>
      <c r="B321" s="54"/>
      <c r="C321" s="54"/>
      <c r="D321" s="54"/>
      <c r="E321" s="54"/>
      <c r="F321" s="54"/>
      <c r="G321" s="54">
        <v>2</v>
      </c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>
        <v>3</v>
      </c>
      <c r="U321" s="54"/>
      <c r="V321" s="54"/>
      <c r="W321" s="54"/>
      <c r="X321" s="54"/>
      <c r="Y321" s="54"/>
      <c r="Z321" s="54">
        <v>4</v>
      </c>
      <c r="AA321" s="54"/>
      <c r="AB321" s="54"/>
      <c r="AC321" s="54"/>
      <c r="AD321" s="54"/>
      <c r="AE321" s="54">
        <v>5</v>
      </c>
      <c r="AF321" s="54"/>
      <c r="AG321" s="54"/>
      <c r="AH321" s="54"/>
      <c r="AI321" s="54"/>
      <c r="AJ321" s="54"/>
      <c r="AK321" s="54">
        <v>6</v>
      </c>
      <c r="AL321" s="54"/>
      <c r="AM321" s="54"/>
      <c r="AN321" s="54"/>
      <c r="AO321" s="54"/>
      <c r="AP321" s="54"/>
      <c r="AQ321" s="54">
        <v>7</v>
      </c>
      <c r="AR321" s="54"/>
      <c r="AS321" s="54"/>
      <c r="AT321" s="54"/>
      <c r="AU321" s="54"/>
      <c r="AV321" s="54"/>
      <c r="AW321" s="84">
        <v>8</v>
      </c>
      <c r="AX321" s="84"/>
      <c r="AY321" s="84"/>
      <c r="AZ321" s="84"/>
      <c r="BA321" s="84"/>
      <c r="BB321" s="84"/>
      <c r="BC321" s="84"/>
      <c r="BD321" s="84"/>
      <c r="BE321" s="84">
        <v>9</v>
      </c>
      <c r="BF321" s="84"/>
      <c r="BG321" s="84"/>
      <c r="BH321" s="84"/>
      <c r="BI321" s="84"/>
      <c r="BJ321" s="84"/>
      <c r="BK321" s="84"/>
      <c r="BL321" s="84"/>
    </row>
    <row r="322" spans="1:79" s="1" customFormat="1" ht="18.75" hidden="1" customHeight="1">
      <c r="A322" s="84" t="s">
        <v>64</v>
      </c>
      <c r="B322" s="84"/>
      <c r="C322" s="84"/>
      <c r="D322" s="84"/>
      <c r="E322" s="84"/>
      <c r="F322" s="84"/>
      <c r="G322" s="83" t="s">
        <v>57</v>
      </c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2" t="s">
        <v>80</v>
      </c>
      <c r="U322" s="82"/>
      <c r="V322" s="82"/>
      <c r="W322" s="82"/>
      <c r="X322" s="82"/>
      <c r="Y322" s="82"/>
      <c r="Z322" s="82" t="s">
        <v>81</v>
      </c>
      <c r="AA322" s="82"/>
      <c r="AB322" s="82"/>
      <c r="AC322" s="82"/>
      <c r="AD322" s="82"/>
      <c r="AE322" s="82" t="s">
        <v>82</v>
      </c>
      <c r="AF322" s="82"/>
      <c r="AG322" s="82"/>
      <c r="AH322" s="82"/>
      <c r="AI322" s="82"/>
      <c r="AJ322" s="82"/>
      <c r="AK322" s="82" t="s">
        <v>83</v>
      </c>
      <c r="AL322" s="82"/>
      <c r="AM322" s="82"/>
      <c r="AN322" s="82"/>
      <c r="AO322" s="82"/>
      <c r="AP322" s="82"/>
      <c r="AQ322" s="82" t="s">
        <v>84</v>
      </c>
      <c r="AR322" s="82"/>
      <c r="AS322" s="82"/>
      <c r="AT322" s="82"/>
      <c r="AU322" s="82"/>
      <c r="AV322" s="82"/>
      <c r="AW322" s="83" t="s">
        <v>87</v>
      </c>
      <c r="AX322" s="83"/>
      <c r="AY322" s="83"/>
      <c r="AZ322" s="83"/>
      <c r="BA322" s="83"/>
      <c r="BB322" s="83"/>
      <c r="BC322" s="83"/>
      <c r="BD322" s="83"/>
      <c r="BE322" s="83" t="s">
        <v>88</v>
      </c>
      <c r="BF322" s="83"/>
      <c r="BG322" s="83"/>
      <c r="BH322" s="83"/>
      <c r="BI322" s="83"/>
      <c r="BJ322" s="83"/>
      <c r="BK322" s="83"/>
      <c r="BL322" s="83"/>
      <c r="CA322" s="1" t="s">
        <v>54</v>
      </c>
    </row>
    <row r="323" spans="1:79" s="25" customFormat="1" ht="12.75" customHeight="1">
      <c r="A323" s="35">
        <v>2111</v>
      </c>
      <c r="B323" s="35"/>
      <c r="C323" s="35"/>
      <c r="D323" s="35"/>
      <c r="E323" s="35"/>
      <c r="F323" s="35"/>
      <c r="G323" s="36" t="s">
        <v>176</v>
      </c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8"/>
      <c r="T323" s="39">
        <v>9612900</v>
      </c>
      <c r="U323" s="39"/>
      <c r="V323" s="39"/>
      <c r="W323" s="39"/>
      <c r="X323" s="39"/>
      <c r="Y323" s="39"/>
      <c r="Z323" s="39">
        <v>9612386</v>
      </c>
      <c r="AA323" s="39"/>
      <c r="AB323" s="39"/>
      <c r="AC323" s="39"/>
      <c r="AD323" s="39"/>
      <c r="AE323" s="39">
        <v>0</v>
      </c>
      <c r="AF323" s="39"/>
      <c r="AG323" s="39"/>
      <c r="AH323" s="39"/>
      <c r="AI323" s="39"/>
      <c r="AJ323" s="39"/>
      <c r="AK323" s="39">
        <v>0</v>
      </c>
      <c r="AL323" s="39"/>
      <c r="AM323" s="39"/>
      <c r="AN323" s="39"/>
      <c r="AO323" s="39"/>
      <c r="AP323" s="39"/>
      <c r="AQ323" s="39">
        <v>0</v>
      </c>
      <c r="AR323" s="39"/>
      <c r="AS323" s="39"/>
      <c r="AT323" s="39"/>
      <c r="AU323" s="39"/>
      <c r="AV323" s="39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CA323" s="25" t="s">
        <v>55</v>
      </c>
    </row>
    <row r="324" spans="1:79" s="25" customFormat="1" ht="12.75" customHeight="1">
      <c r="A324" s="35">
        <v>2120</v>
      </c>
      <c r="B324" s="35"/>
      <c r="C324" s="35"/>
      <c r="D324" s="35"/>
      <c r="E324" s="35"/>
      <c r="F324" s="35"/>
      <c r="G324" s="36" t="s">
        <v>177</v>
      </c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8"/>
      <c r="T324" s="39">
        <v>2074700</v>
      </c>
      <c r="U324" s="39"/>
      <c r="V324" s="39"/>
      <c r="W324" s="39"/>
      <c r="X324" s="39"/>
      <c r="Y324" s="39"/>
      <c r="Z324" s="39">
        <v>2074334</v>
      </c>
      <c r="AA324" s="39"/>
      <c r="AB324" s="39"/>
      <c r="AC324" s="39"/>
      <c r="AD324" s="39"/>
      <c r="AE324" s="39">
        <v>0</v>
      </c>
      <c r="AF324" s="39"/>
      <c r="AG324" s="39"/>
      <c r="AH324" s="39"/>
      <c r="AI324" s="39"/>
      <c r="AJ324" s="39"/>
      <c r="AK324" s="39">
        <v>0</v>
      </c>
      <c r="AL324" s="39"/>
      <c r="AM324" s="39"/>
      <c r="AN324" s="39"/>
      <c r="AO324" s="39"/>
      <c r="AP324" s="39"/>
      <c r="AQ324" s="39">
        <v>0</v>
      </c>
      <c r="AR324" s="39"/>
      <c r="AS324" s="39"/>
      <c r="AT324" s="39"/>
      <c r="AU324" s="39"/>
      <c r="AV324" s="39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</row>
    <row r="325" spans="1:79" s="25" customFormat="1" ht="25.5" customHeight="1">
      <c r="A325" s="35">
        <v>2210</v>
      </c>
      <c r="B325" s="35"/>
      <c r="C325" s="35"/>
      <c r="D325" s="35"/>
      <c r="E325" s="35"/>
      <c r="F325" s="35"/>
      <c r="G325" s="36" t="s">
        <v>178</v>
      </c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8"/>
      <c r="T325" s="39">
        <v>10000</v>
      </c>
      <c r="U325" s="39"/>
      <c r="V325" s="39"/>
      <c r="W325" s="39"/>
      <c r="X325" s="39"/>
      <c r="Y325" s="39"/>
      <c r="Z325" s="39">
        <v>10000</v>
      </c>
      <c r="AA325" s="39"/>
      <c r="AB325" s="39"/>
      <c r="AC325" s="39"/>
      <c r="AD325" s="39"/>
      <c r="AE325" s="39">
        <v>0</v>
      </c>
      <c r="AF325" s="39"/>
      <c r="AG325" s="39"/>
      <c r="AH325" s="39"/>
      <c r="AI325" s="39"/>
      <c r="AJ325" s="39"/>
      <c r="AK325" s="39">
        <v>0</v>
      </c>
      <c r="AL325" s="39"/>
      <c r="AM325" s="39"/>
      <c r="AN325" s="39"/>
      <c r="AO325" s="39"/>
      <c r="AP325" s="39"/>
      <c r="AQ325" s="39">
        <v>0</v>
      </c>
      <c r="AR325" s="39"/>
      <c r="AS325" s="39"/>
      <c r="AT325" s="39"/>
      <c r="AU325" s="39"/>
      <c r="AV325" s="39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</row>
    <row r="326" spans="1:79" s="25" customFormat="1" ht="12.75" customHeight="1">
      <c r="A326" s="35">
        <v>2240</v>
      </c>
      <c r="B326" s="35"/>
      <c r="C326" s="35"/>
      <c r="D326" s="35"/>
      <c r="E326" s="35"/>
      <c r="F326" s="35"/>
      <c r="G326" s="36" t="s">
        <v>179</v>
      </c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8"/>
      <c r="T326" s="39">
        <v>17100</v>
      </c>
      <c r="U326" s="39"/>
      <c r="V326" s="39"/>
      <c r="W326" s="39"/>
      <c r="X326" s="39"/>
      <c r="Y326" s="39"/>
      <c r="Z326" s="39">
        <v>14342</v>
      </c>
      <c r="AA326" s="39"/>
      <c r="AB326" s="39"/>
      <c r="AC326" s="39"/>
      <c r="AD326" s="39"/>
      <c r="AE326" s="39">
        <v>0</v>
      </c>
      <c r="AF326" s="39"/>
      <c r="AG326" s="39"/>
      <c r="AH326" s="39"/>
      <c r="AI326" s="39"/>
      <c r="AJ326" s="39"/>
      <c r="AK326" s="39">
        <v>0</v>
      </c>
      <c r="AL326" s="39"/>
      <c r="AM326" s="39"/>
      <c r="AN326" s="39"/>
      <c r="AO326" s="39"/>
      <c r="AP326" s="39"/>
      <c r="AQ326" s="39">
        <v>0</v>
      </c>
      <c r="AR326" s="39"/>
      <c r="AS326" s="39"/>
      <c r="AT326" s="39"/>
      <c r="AU326" s="39"/>
      <c r="AV326" s="39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</row>
    <row r="327" spans="1:79" s="25" customFormat="1" ht="12.75" customHeight="1">
      <c r="A327" s="35">
        <v>2271</v>
      </c>
      <c r="B327" s="35"/>
      <c r="C327" s="35"/>
      <c r="D327" s="35"/>
      <c r="E327" s="35"/>
      <c r="F327" s="35"/>
      <c r="G327" s="36" t="s">
        <v>181</v>
      </c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8"/>
      <c r="T327" s="39">
        <v>842200</v>
      </c>
      <c r="U327" s="39"/>
      <c r="V327" s="39"/>
      <c r="W327" s="39"/>
      <c r="X327" s="39"/>
      <c r="Y327" s="39"/>
      <c r="Z327" s="39">
        <v>841048</v>
      </c>
      <c r="AA327" s="39"/>
      <c r="AB327" s="39"/>
      <c r="AC327" s="39"/>
      <c r="AD327" s="39"/>
      <c r="AE327" s="39">
        <v>0</v>
      </c>
      <c r="AF327" s="39"/>
      <c r="AG327" s="39"/>
      <c r="AH327" s="39"/>
      <c r="AI327" s="39"/>
      <c r="AJ327" s="39"/>
      <c r="AK327" s="39">
        <v>0</v>
      </c>
      <c r="AL327" s="39"/>
      <c r="AM327" s="39"/>
      <c r="AN327" s="39"/>
      <c r="AO327" s="39"/>
      <c r="AP327" s="39"/>
      <c r="AQ327" s="39">
        <v>0</v>
      </c>
      <c r="AR327" s="39"/>
      <c r="AS327" s="39"/>
      <c r="AT327" s="39"/>
      <c r="AU327" s="39"/>
      <c r="AV327" s="39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</row>
    <row r="328" spans="1:79" s="25" customFormat="1" ht="25.5" customHeight="1">
      <c r="A328" s="35">
        <v>2272</v>
      </c>
      <c r="B328" s="35"/>
      <c r="C328" s="35"/>
      <c r="D328" s="35"/>
      <c r="E328" s="35"/>
      <c r="F328" s="35"/>
      <c r="G328" s="36" t="s">
        <v>182</v>
      </c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8"/>
      <c r="T328" s="39">
        <v>13600</v>
      </c>
      <c r="U328" s="39"/>
      <c r="V328" s="39"/>
      <c r="W328" s="39"/>
      <c r="X328" s="39"/>
      <c r="Y328" s="39"/>
      <c r="Z328" s="39">
        <v>11369</v>
      </c>
      <c r="AA328" s="39"/>
      <c r="AB328" s="39"/>
      <c r="AC328" s="39"/>
      <c r="AD328" s="39"/>
      <c r="AE328" s="39">
        <v>0</v>
      </c>
      <c r="AF328" s="39"/>
      <c r="AG328" s="39"/>
      <c r="AH328" s="39"/>
      <c r="AI328" s="39"/>
      <c r="AJ328" s="39"/>
      <c r="AK328" s="39">
        <v>0</v>
      </c>
      <c r="AL328" s="39"/>
      <c r="AM328" s="39"/>
      <c r="AN328" s="39"/>
      <c r="AO328" s="39"/>
      <c r="AP328" s="39"/>
      <c r="AQ328" s="39">
        <v>0</v>
      </c>
      <c r="AR328" s="39"/>
      <c r="AS328" s="39"/>
      <c r="AT328" s="39"/>
      <c r="AU328" s="39"/>
      <c r="AV328" s="39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</row>
    <row r="329" spans="1:79" s="25" customFormat="1" ht="12.75" customHeight="1">
      <c r="A329" s="35">
        <v>2273</v>
      </c>
      <c r="B329" s="35"/>
      <c r="C329" s="35"/>
      <c r="D329" s="35"/>
      <c r="E329" s="35"/>
      <c r="F329" s="35"/>
      <c r="G329" s="36" t="s">
        <v>183</v>
      </c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8"/>
      <c r="T329" s="39">
        <v>21900</v>
      </c>
      <c r="U329" s="39"/>
      <c r="V329" s="39"/>
      <c r="W329" s="39"/>
      <c r="X329" s="39"/>
      <c r="Y329" s="39"/>
      <c r="Z329" s="39">
        <v>20944</v>
      </c>
      <c r="AA329" s="39"/>
      <c r="AB329" s="39"/>
      <c r="AC329" s="39"/>
      <c r="AD329" s="39"/>
      <c r="AE329" s="39">
        <v>0</v>
      </c>
      <c r="AF329" s="39"/>
      <c r="AG329" s="39"/>
      <c r="AH329" s="39"/>
      <c r="AI329" s="39"/>
      <c r="AJ329" s="39"/>
      <c r="AK329" s="39">
        <v>0</v>
      </c>
      <c r="AL329" s="39"/>
      <c r="AM329" s="39"/>
      <c r="AN329" s="39"/>
      <c r="AO329" s="39"/>
      <c r="AP329" s="39"/>
      <c r="AQ329" s="39">
        <v>0</v>
      </c>
      <c r="AR329" s="39"/>
      <c r="AS329" s="39"/>
      <c r="AT329" s="39"/>
      <c r="AU329" s="39"/>
      <c r="AV329" s="39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</row>
    <row r="330" spans="1:79" s="25" customFormat="1" ht="38.25" customHeight="1">
      <c r="A330" s="35">
        <v>2282</v>
      </c>
      <c r="B330" s="35"/>
      <c r="C330" s="35"/>
      <c r="D330" s="35"/>
      <c r="E330" s="35"/>
      <c r="F330" s="35"/>
      <c r="G330" s="36" t="s">
        <v>185</v>
      </c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8"/>
      <c r="T330" s="39">
        <v>12750</v>
      </c>
      <c r="U330" s="39"/>
      <c r="V330" s="39"/>
      <c r="W330" s="39"/>
      <c r="X330" s="39"/>
      <c r="Y330" s="39"/>
      <c r="Z330" s="39">
        <v>12720</v>
      </c>
      <c r="AA330" s="39"/>
      <c r="AB330" s="39"/>
      <c r="AC330" s="39"/>
      <c r="AD330" s="39"/>
      <c r="AE330" s="39">
        <v>0</v>
      </c>
      <c r="AF330" s="39"/>
      <c r="AG330" s="39"/>
      <c r="AH330" s="39"/>
      <c r="AI330" s="39"/>
      <c r="AJ330" s="39"/>
      <c r="AK330" s="39">
        <v>0</v>
      </c>
      <c r="AL330" s="39"/>
      <c r="AM330" s="39"/>
      <c r="AN330" s="39"/>
      <c r="AO330" s="39"/>
      <c r="AP330" s="39"/>
      <c r="AQ330" s="39">
        <v>0</v>
      </c>
      <c r="AR330" s="39"/>
      <c r="AS330" s="39"/>
      <c r="AT330" s="39"/>
      <c r="AU330" s="39"/>
      <c r="AV330" s="39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</row>
    <row r="331" spans="1:79" s="26" customFormat="1" ht="12.75" customHeight="1">
      <c r="A331" s="30"/>
      <c r="B331" s="30"/>
      <c r="C331" s="30"/>
      <c r="D331" s="30"/>
      <c r="E331" s="30"/>
      <c r="F331" s="30"/>
      <c r="G331" s="31" t="s">
        <v>147</v>
      </c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3"/>
      <c r="T331" s="28">
        <v>12605150</v>
      </c>
      <c r="U331" s="28"/>
      <c r="V331" s="28"/>
      <c r="W331" s="28"/>
      <c r="X331" s="28"/>
      <c r="Y331" s="28"/>
      <c r="Z331" s="28">
        <v>12597143</v>
      </c>
      <c r="AA331" s="28"/>
      <c r="AB331" s="28"/>
      <c r="AC331" s="28"/>
      <c r="AD331" s="28"/>
      <c r="AE331" s="28">
        <v>0</v>
      </c>
      <c r="AF331" s="28"/>
      <c r="AG331" s="28"/>
      <c r="AH331" s="28"/>
      <c r="AI331" s="28"/>
      <c r="AJ331" s="28"/>
      <c r="AK331" s="28">
        <v>0</v>
      </c>
      <c r="AL331" s="28"/>
      <c r="AM331" s="28"/>
      <c r="AN331" s="28"/>
      <c r="AO331" s="28"/>
      <c r="AP331" s="28"/>
      <c r="AQ331" s="28">
        <v>0</v>
      </c>
      <c r="AR331" s="28"/>
      <c r="AS331" s="28"/>
      <c r="AT331" s="28"/>
      <c r="AU331" s="28"/>
      <c r="AV331" s="28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</row>
    <row r="333" spans="1:79" ht="14.25" customHeight="1">
      <c r="A333" s="81" t="s">
        <v>279</v>
      </c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</row>
    <row r="334" spans="1:79" ht="90" customHeight="1">
      <c r="A334" s="78" t="s">
        <v>379</v>
      </c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</row>
    <row r="335" spans="1:79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7" spans="1:64" ht="14.25">
      <c r="A337" s="81" t="s">
        <v>294</v>
      </c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</row>
    <row r="338" spans="1:64" ht="14.25">
      <c r="A338" s="81" t="s">
        <v>267</v>
      </c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</row>
    <row r="339" spans="1:64" ht="45" customHeight="1">
      <c r="A339" s="78" t="s">
        <v>381</v>
      </c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</row>
    <row r="340" spans="1:6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3" spans="1:64" ht="18.95" customHeight="1">
      <c r="A343" s="72" t="s">
        <v>252</v>
      </c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22"/>
      <c r="AC343" s="22"/>
      <c r="AD343" s="22"/>
      <c r="AE343" s="22"/>
      <c r="AF343" s="22"/>
      <c r="AG343" s="22"/>
      <c r="AH343" s="79"/>
      <c r="AI343" s="79"/>
      <c r="AJ343" s="79"/>
      <c r="AK343" s="79"/>
      <c r="AL343" s="79"/>
      <c r="AM343" s="79"/>
      <c r="AN343" s="79"/>
      <c r="AO343" s="79"/>
      <c r="AP343" s="79"/>
      <c r="AQ343" s="22"/>
      <c r="AR343" s="22"/>
      <c r="AS343" s="22"/>
      <c r="AT343" s="22"/>
      <c r="AU343" s="80" t="s">
        <v>254</v>
      </c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</row>
    <row r="344" spans="1:64" ht="12.75" customHeight="1">
      <c r="AB344" s="23"/>
      <c r="AC344" s="23"/>
      <c r="AD344" s="23"/>
      <c r="AE344" s="23"/>
      <c r="AF344" s="23"/>
      <c r="AG344" s="23"/>
      <c r="AH344" s="77" t="s">
        <v>1</v>
      </c>
      <c r="AI344" s="77"/>
      <c r="AJ344" s="77"/>
      <c r="AK344" s="77"/>
      <c r="AL344" s="77"/>
      <c r="AM344" s="77"/>
      <c r="AN344" s="77"/>
      <c r="AO344" s="77"/>
      <c r="AP344" s="77"/>
      <c r="AQ344" s="23"/>
      <c r="AR344" s="23"/>
      <c r="AS344" s="23"/>
      <c r="AT344" s="23"/>
      <c r="AU344" s="77" t="s">
        <v>160</v>
      </c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</row>
    <row r="345" spans="1:64" ht="15">
      <c r="AB345" s="23"/>
      <c r="AC345" s="23"/>
      <c r="AD345" s="23"/>
      <c r="AE345" s="23"/>
      <c r="AF345" s="23"/>
      <c r="AG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3"/>
      <c r="AR345" s="23"/>
      <c r="AS345" s="23"/>
      <c r="AT345" s="23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</row>
    <row r="346" spans="1:64" ht="18" customHeight="1">
      <c r="A346" s="72" t="s">
        <v>253</v>
      </c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23"/>
      <c r="AC346" s="23"/>
      <c r="AD346" s="23"/>
      <c r="AE346" s="23"/>
      <c r="AF346" s="23"/>
      <c r="AG346" s="23"/>
      <c r="AH346" s="74"/>
      <c r="AI346" s="74"/>
      <c r="AJ346" s="74"/>
      <c r="AK346" s="74"/>
      <c r="AL346" s="74"/>
      <c r="AM346" s="74"/>
      <c r="AN346" s="74"/>
      <c r="AO346" s="74"/>
      <c r="AP346" s="74"/>
      <c r="AQ346" s="23"/>
      <c r="AR346" s="23"/>
      <c r="AS346" s="23"/>
      <c r="AT346" s="23"/>
      <c r="AU346" s="75" t="s">
        <v>255</v>
      </c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</row>
    <row r="347" spans="1:64" ht="12" customHeight="1">
      <c r="AB347" s="23"/>
      <c r="AC347" s="23"/>
      <c r="AD347" s="23"/>
      <c r="AE347" s="23"/>
      <c r="AF347" s="23"/>
      <c r="AG347" s="23"/>
      <c r="AH347" s="77" t="s">
        <v>1</v>
      </c>
      <c r="AI347" s="77"/>
      <c r="AJ347" s="77"/>
      <c r="AK347" s="77"/>
      <c r="AL347" s="77"/>
      <c r="AM347" s="77"/>
      <c r="AN347" s="77"/>
      <c r="AO347" s="77"/>
      <c r="AP347" s="77"/>
      <c r="AQ347" s="23"/>
      <c r="AR347" s="23"/>
      <c r="AS347" s="23"/>
      <c r="AT347" s="23"/>
      <c r="AU347" s="77" t="s">
        <v>160</v>
      </c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</row>
  </sheetData>
  <mergeCells count="271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42:BK42"/>
    <mergeCell ref="A43:D44"/>
    <mergeCell ref="E43:W44"/>
    <mergeCell ref="X43:AQ43"/>
    <mergeCell ref="AR43:BK43"/>
    <mergeCell ref="X44:AB44"/>
    <mergeCell ref="AC44:AG44"/>
    <mergeCell ref="AH44:AL44"/>
    <mergeCell ref="AM44:AQ44"/>
    <mergeCell ref="AR44:AV44"/>
    <mergeCell ref="BB30:BF30"/>
    <mergeCell ref="BG30:BK30"/>
    <mergeCell ref="BL30:BP30"/>
    <mergeCell ref="BQ30:BT30"/>
    <mergeCell ref="BU30:BY30"/>
    <mergeCell ref="A41:BL41"/>
    <mergeCell ref="AI31:AM31"/>
    <mergeCell ref="AN31:AR31"/>
    <mergeCell ref="AS31:AW31"/>
    <mergeCell ref="AX31:BA31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7:BA47"/>
    <mergeCell ref="BB47:BF47"/>
    <mergeCell ref="BG47:BK47"/>
    <mergeCell ref="A59:BY59"/>
    <mergeCell ref="A60:BY60"/>
    <mergeCell ref="A61:BY61"/>
    <mergeCell ref="AM48:AQ48"/>
    <mergeCell ref="AR48:AV48"/>
    <mergeCell ref="AW48:BA48"/>
    <mergeCell ref="BB48:BF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2:D63"/>
    <mergeCell ref="E62:T63"/>
    <mergeCell ref="U62:AM62"/>
    <mergeCell ref="AN62:BF62"/>
    <mergeCell ref="BG62:BY62"/>
    <mergeCell ref="U63:Y63"/>
    <mergeCell ref="Z63:AD63"/>
    <mergeCell ref="AE63:AH63"/>
    <mergeCell ref="AI63:AM63"/>
    <mergeCell ref="AN63:AR63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G83:BK83"/>
    <mergeCell ref="BL83:BP83"/>
    <mergeCell ref="BQ83:BT83"/>
    <mergeCell ref="BU83:BY83"/>
    <mergeCell ref="A84:E84"/>
    <mergeCell ref="F84:T84"/>
    <mergeCell ref="U84:Y84"/>
    <mergeCell ref="Z84:AD84"/>
    <mergeCell ref="AE84:AH84"/>
    <mergeCell ref="AI84:AM84"/>
    <mergeCell ref="AE83:AH83"/>
    <mergeCell ref="AI83:AM83"/>
    <mergeCell ref="AN83:AR83"/>
    <mergeCell ref="AS83:AW83"/>
    <mergeCell ref="AX83:BA83"/>
    <mergeCell ref="BB83:BF83"/>
    <mergeCell ref="BU66:BY66"/>
    <mergeCell ref="A80:BL80"/>
    <mergeCell ref="A81:BY81"/>
    <mergeCell ref="A82:E83"/>
    <mergeCell ref="F82:T83"/>
    <mergeCell ref="U82:AM82"/>
    <mergeCell ref="AN82:BF82"/>
    <mergeCell ref="BG82:BY82"/>
    <mergeCell ref="U83:Y83"/>
    <mergeCell ref="Z83:AD83"/>
    <mergeCell ref="AS66:AW66"/>
    <mergeCell ref="AX66:BA66"/>
    <mergeCell ref="BB66:BF66"/>
    <mergeCell ref="BG66:BK66"/>
    <mergeCell ref="BL66:BP66"/>
    <mergeCell ref="BQ66:BT6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E85"/>
    <mergeCell ref="F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BQ86:BT86"/>
    <mergeCell ref="BU86:BY86"/>
    <mergeCell ref="A88:BL88"/>
    <mergeCell ref="A89:BK89"/>
    <mergeCell ref="A90:D91"/>
    <mergeCell ref="E90:W91"/>
    <mergeCell ref="X90:AQ90"/>
    <mergeCell ref="AR90:BK90"/>
    <mergeCell ref="X91:AB91"/>
    <mergeCell ref="AC91:AG91"/>
    <mergeCell ref="AN86:AR86"/>
    <mergeCell ref="AS86:AW86"/>
    <mergeCell ref="AX86:BA86"/>
    <mergeCell ref="BB86:BF86"/>
    <mergeCell ref="BG86:BK86"/>
    <mergeCell ref="BL86:BP86"/>
    <mergeCell ref="A86:E86"/>
    <mergeCell ref="F86:T86"/>
    <mergeCell ref="U86:Y86"/>
    <mergeCell ref="Z86:AD86"/>
    <mergeCell ref="AE86:AH86"/>
    <mergeCell ref="AI86:AM86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92:D92"/>
    <mergeCell ref="E92:W92"/>
    <mergeCell ref="X92:AB92"/>
    <mergeCell ref="AC92:AG92"/>
    <mergeCell ref="AH92:AL92"/>
    <mergeCell ref="AM92:AQ92"/>
    <mergeCell ref="AH91:AL91"/>
    <mergeCell ref="AM91:AQ91"/>
    <mergeCell ref="AR91:AV91"/>
    <mergeCell ref="AW91:BA91"/>
    <mergeCell ref="BB91:BF91"/>
    <mergeCell ref="BG91:BK91"/>
    <mergeCell ref="BB94:BF94"/>
    <mergeCell ref="BG94:BK94"/>
    <mergeCell ref="A108:BL108"/>
    <mergeCell ref="A109:BK109"/>
    <mergeCell ref="AW95:BA95"/>
    <mergeCell ref="BB95:BF95"/>
    <mergeCell ref="BG95:BK95"/>
    <mergeCell ref="A96:D96"/>
    <mergeCell ref="AR93:AV93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A110:E111"/>
    <mergeCell ref="F110:W111"/>
    <mergeCell ref="X110:AQ110"/>
    <mergeCell ref="AR110:BK110"/>
    <mergeCell ref="X111:AB111"/>
    <mergeCell ref="AC111:AG111"/>
    <mergeCell ref="AH111:AL111"/>
    <mergeCell ref="AM111:AQ111"/>
    <mergeCell ref="AR111:AV111"/>
    <mergeCell ref="AW111:BA111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BB112:BF112"/>
    <mergeCell ref="BG112:BK112"/>
    <mergeCell ref="A113:E113"/>
    <mergeCell ref="F113:W113"/>
    <mergeCell ref="X113:AB113"/>
    <mergeCell ref="AC113:AG113"/>
    <mergeCell ref="AH113:AL113"/>
    <mergeCell ref="AM113:AQ113"/>
    <mergeCell ref="AR113:AV113"/>
    <mergeCell ref="AW113:BA113"/>
    <mergeCell ref="BL121:BP121"/>
    <mergeCell ref="BQ121:BT121"/>
    <mergeCell ref="BU121:BY121"/>
    <mergeCell ref="U121:Y121"/>
    <mergeCell ref="Z121:AD121"/>
    <mergeCell ref="AE121:AH121"/>
    <mergeCell ref="AI121:AM121"/>
    <mergeCell ref="AN121:AR121"/>
    <mergeCell ref="AS121:AW121"/>
    <mergeCell ref="BB114:BF114"/>
    <mergeCell ref="BG114:BK114"/>
    <mergeCell ref="A117:BL117"/>
    <mergeCell ref="A118:BL118"/>
    <mergeCell ref="A119:BY119"/>
    <mergeCell ref="A120:C121"/>
    <mergeCell ref="D120:T121"/>
    <mergeCell ref="U120:AM120"/>
    <mergeCell ref="AN120:BF120"/>
    <mergeCell ref="BG120:BY120"/>
    <mergeCell ref="BL123:BP123"/>
    <mergeCell ref="BQ123:BT123"/>
    <mergeCell ref="BU123:BY123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S123:AW123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A133:C133"/>
    <mergeCell ref="D133:T133"/>
    <mergeCell ref="U133:Y133"/>
    <mergeCell ref="Z133:AD133"/>
    <mergeCell ref="AE133:AI133"/>
    <mergeCell ref="AJ133:AN133"/>
    <mergeCell ref="AE132:AI132"/>
    <mergeCell ref="AJ132:AN132"/>
    <mergeCell ref="AO132:AS132"/>
    <mergeCell ref="AT132:AX132"/>
    <mergeCell ref="AY132:BC132"/>
    <mergeCell ref="BD132:BH132"/>
    <mergeCell ref="BQ124:BT124"/>
    <mergeCell ref="BU124:BY124"/>
    <mergeCell ref="A129:BL129"/>
    <mergeCell ref="A130:BH130"/>
    <mergeCell ref="A131:C132"/>
    <mergeCell ref="D131:T132"/>
    <mergeCell ref="U131:AN131"/>
    <mergeCell ref="AO131:BH131"/>
    <mergeCell ref="U132:Y132"/>
    <mergeCell ref="Z132:AD132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BJ143:BX143"/>
    <mergeCell ref="AF144:AJ144"/>
    <mergeCell ref="AK144:AO144"/>
    <mergeCell ref="AP144:AT144"/>
    <mergeCell ref="AU144:AY144"/>
    <mergeCell ref="AZ144:BD144"/>
    <mergeCell ref="BE144:BI144"/>
    <mergeCell ref="BJ144:BN144"/>
    <mergeCell ref="BO144:BS144"/>
    <mergeCell ref="BT144:BX144"/>
    <mergeCell ref="A143:C144"/>
    <mergeCell ref="D143:P144"/>
    <mergeCell ref="Q143:U144"/>
    <mergeCell ref="V143:AE144"/>
    <mergeCell ref="AF143:AT143"/>
    <mergeCell ref="AU143:BI143"/>
    <mergeCell ref="AO135:AS135"/>
    <mergeCell ref="AT135:AX135"/>
    <mergeCell ref="AY135:BC135"/>
    <mergeCell ref="BD135:BH135"/>
    <mergeCell ref="A141:BL141"/>
    <mergeCell ref="A142:BL142"/>
    <mergeCell ref="BD136:BH136"/>
    <mergeCell ref="A137:C137"/>
    <mergeCell ref="D137:T137"/>
    <mergeCell ref="U137:Y137"/>
    <mergeCell ref="A135:C135"/>
    <mergeCell ref="D135:T135"/>
    <mergeCell ref="U135:Y135"/>
    <mergeCell ref="Z135:AD135"/>
    <mergeCell ref="AE135:AI135"/>
    <mergeCell ref="AJ135:AN135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A145:C145"/>
    <mergeCell ref="D145:P145"/>
    <mergeCell ref="Q145:U145"/>
    <mergeCell ref="V145:AE145"/>
    <mergeCell ref="AF145:AJ145"/>
    <mergeCell ref="AK145:AO145"/>
    <mergeCell ref="BT147:BX147"/>
    <mergeCell ref="A180:BL180"/>
    <mergeCell ref="A181:C182"/>
    <mergeCell ref="D181:P182"/>
    <mergeCell ref="Q181:U182"/>
    <mergeCell ref="V181:AE182"/>
    <mergeCell ref="AF181:AT181"/>
    <mergeCell ref="AU181:BI181"/>
    <mergeCell ref="AF182:AJ182"/>
    <mergeCell ref="AK182:AO182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AP183:AT183"/>
    <mergeCell ref="AU183:AY183"/>
    <mergeCell ref="AZ183:BD183"/>
    <mergeCell ref="BE183:BI183"/>
    <mergeCell ref="A184:C184"/>
    <mergeCell ref="D184:P184"/>
    <mergeCell ref="Q184:U184"/>
    <mergeCell ref="V184:AE184"/>
    <mergeCell ref="AF184:AJ184"/>
    <mergeCell ref="AK184:AO184"/>
    <mergeCell ref="AP182:AT182"/>
    <mergeCell ref="AU182:AY182"/>
    <mergeCell ref="AZ182:BD182"/>
    <mergeCell ref="BE182:BI182"/>
    <mergeCell ref="A183:C183"/>
    <mergeCell ref="D183:P183"/>
    <mergeCell ref="Q183:U183"/>
    <mergeCell ref="V183:AE183"/>
    <mergeCell ref="AF183:AJ183"/>
    <mergeCell ref="AK183:AO183"/>
    <mergeCell ref="AP185:AT185"/>
    <mergeCell ref="AU185:AY185"/>
    <mergeCell ref="AZ185:BD185"/>
    <mergeCell ref="BE185:BI185"/>
    <mergeCell ref="A218:BL218"/>
    <mergeCell ref="A219:BR219"/>
    <mergeCell ref="BE186:BI186"/>
    <mergeCell ref="A187:C187"/>
    <mergeCell ref="D187:P187"/>
    <mergeCell ref="Q187:U187"/>
    <mergeCell ref="AP184:AT184"/>
    <mergeCell ref="AU184:AY184"/>
    <mergeCell ref="AZ184:BD184"/>
    <mergeCell ref="BE184:BI184"/>
    <mergeCell ref="A185:C185"/>
    <mergeCell ref="D185:P185"/>
    <mergeCell ref="Q185:U185"/>
    <mergeCell ref="V185:AE185"/>
    <mergeCell ref="AF185:AJ185"/>
    <mergeCell ref="AK185:AO185"/>
    <mergeCell ref="AT222:AX222"/>
    <mergeCell ref="AY222:BC222"/>
    <mergeCell ref="BD222:BH222"/>
    <mergeCell ref="BI222:BM222"/>
    <mergeCell ref="BN222:BR222"/>
    <mergeCell ref="A223:T223"/>
    <mergeCell ref="U223:Y223"/>
    <mergeCell ref="Z223:AD223"/>
    <mergeCell ref="AE223:AI223"/>
    <mergeCell ref="AJ223:AN223"/>
    <mergeCell ref="A222:T222"/>
    <mergeCell ref="U222:Y222"/>
    <mergeCell ref="Z222:AD222"/>
    <mergeCell ref="AE222:AI222"/>
    <mergeCell ref="AJ222:AN222"/>
    <mergeCell ref="AO222:AS222"/>
    <mergeCell ref="AO221:AS221"/>
    <mergeCell ref="AT221:AX221"/>
    <mergeCell ref="AY221:BC221"/>
    <mergeCell ref="BD221:BH221"/>
    <mergeCell ref="BI221:BM221"/>
    <mergeCell ref="BN221:BR221"/>
    <mergeCell ref="A220:T221"/>
    <mergeCell ref="U220:AD220"/>
    <mergeCell ref="AE220:AN220"/>
    <mergeCell ref="AO220:AX220"/>
    <mergeCell ref="AY220:BH220"/>
    <mergeCell ref="BI220:BR220"/>
    <mergeCell ref="U221:Y221"/>
    <mergeCell ref="Z221:AD221"/>
    <mergeCell ref="AE221:AI221"/>
    <mergeCell ref="AJ221:AN221"/>
    <mergeCell ref="AT224:AX224"/>
    <mergeCell ref="AY224:BC224"/>
    <mergeCell ref="BD224:BH224"/>
    <mergeCell ref="BI224:BM224"/>
    <mergeCell ref="BN224:BR224"/>
    <mergeCell ref="A236:BL236"/>
    <mergeCell ref="BI225:BM225"/>
    <mergeCell ref="BN225:BR225"/>
    <mergeCell ref="A226:T226"/>
    <mergeCell ref="U226:Y226"/>
    <mergeCell ref="A224:T224"/>
    <mergeCell ref="U224:Y224"/>
    <mergeCell ref="Z224:AD224"/>
    <mergeCell ref="AE224:AI224"/>
    <mergeCell ref="AJ224:AN224"/>
    <mergeCell ref="AO224:AS224"/>
    <mergeCell ref="AO223:AS223"/>
    <mergeCell ref="AT223:AX223"/>
    <mergeCell ref="AY223:BC223"/>
    <mergeCell ref="BD223:BH223"/>
    <mergeCell ref="BI223:BM223"/>
    <mergeCell ref="BN223:BR223"/>
    <mergeCell ref="A240:C240"/>
    <mergeCell ref="D240:V240"/>
    <mergeCell ref="W240:Y240"/>
    <mergeCell ref="Z240:AB240"/>
    <mergeCell ref="AC240:AE240"/>
    <mergeCell ref="AF240:AH240"/>
    <mergeCell ref="BJ238:BL239"/>
    <mergeCell ref="W239:Y239"/>
    <mergeCell ref="Z239:AB239"/>
    <mergeCell ref="AC239:AE239"/>
    <mergeCell ref="AF239:AH239"/>
    <mergeCell ref="AI239:AK239"/>
    <mergeCell ref="AL239:AN239"/>
    <mergeCell ref="AO239:AQ239"/>
    <mergeCell ref="AR239:AT239"/>
    <mergeCell ref="BG237:BL237"/>
    <mergeCell ref="W238:AB238"/>
    <mergeCell ref="AC238:AH238"/>
    <mergeCell ref="AI238:AN238"/>
    <mergeCell ref="AO238:AT238"/>
    <mergeCell ref="AU238:AW239"/>
    <mergeCell ref="AX238:AZ239"/>
    <mergeCell ref="BA238:BC239"/>
    <mergeCell ref="BD238:BF239"/>
    <mergeCell ref="BG238:BI239"/>
    <mergeCell ref="A237:C239"/>
    <mergeCell ref="D237:V239"/>
    <mergeCell ref="W237:AH237"/>
    <mergeCell ref="AI237:AT237"/>
    <mergeCell ref="AU237:AZ237"/>
    <mergeCell ref="BA237:BF237"/>
    <mergeCell ref="BA241:BC241"/>
    <mergeCell ref="BD241:BF241"/>
    <mergeCell ref="BG241:BI241"/>
    <mergeCell ref="BJ241:BL241"/>
    <mergeCell ref="A242:C242"/>
    <mergeCell ref="D242:V242"/>
    <mergeCell ref="W242:Y242"/>
    <mergeCell ref="Z242:AB242"/>
    <mergeCell ref="AC242:AE242"/>
    <mergeCell ref="AF242:AH242"/>
    <mergeCell ref="AI241:AK241"/>
    <mergeCell ref="AL241:AN241"/>
    <mergeCell ref="AO241:AQ241"/>
    <mergeCell ref="AR241:AT241"/>
    <mergeCell ref="AU241:AW241"/>
    <mergeCell ref="AX241:AZ241"/>
    <mergeCell ref="BA240:BC240"/>
    <mergeCell ref="BD240:BF240"/>
    <mergeCell ref="BG240:BI240"/>
    <mergeCell ref="BJ240:BL240"/>
    <mergeCell ref="A241:C241"/>
    <mergeCell ref="D241:V241"/>
    <mergeCell ref="W241:Y241"/>
    <mergeCell ref="Z241:AB241"/>
    <mergeCell ref="AC241:AE241"/>
    <mergeCell ref="AF241:AH241"/>
    <mergeCell ref="AI240:AK240"/>
    <mergeCell ref="AL240:AN240"/>
    <mergeCell ref="AO240:AQ240"/>
    <mergeCell ref="AR240:AT240"/>
    <mergeCell ref="AU240:AW240"/>
    <mergeCell ref="AX240:AZ240"/>
    <mergeCell ref="AP253:AT253"/>
    <mergeCell ref="AU253:AY253"/>
    <mergeCell ref="AZ253:BD253"/>
    <mergeCell ref="BE253:BI253"/>
    <mergeCell ref="BJ253:BN253"/>
    <mergeCell ref="BO253:BS253"/>
    <mergeCell ref="A251:BS251"/>
    <mergeCell ref="A252:F253"/>
    <mergeCell ref="G252:S253"/>
    <mergeCell ref="T252:Z253"/>
    <mergeCell ref="AA252:AO252"/>
    <mergeCell ref="AP252:BD252"/>
    <mergeCell ref="BE252:BS252"/>
    <mergeCell ref="AA253:AE253"/>
    <mergeCell ref="AF253:AJ253"/>
    <mergeCell ref="AK253:AO253"/>
    <mergeCell ref="BA242:BC242"/>
    <mergeCell ref="BD242:BF242"/>
    <mergeCell ref="BG242:BI242"/>
    <mergeCell ref="BJ242:BL242"/>
    <mergeCell ref="A249:BL249"/>
    <mergeCell ref="A250:BS250"/>
    <mergeCell ref="AF243:AH243"/>
    <mergeCell ref="AI243:AK243"/>
    <mergeCell ref="AL243:AN243"/>
    <mergeCell ref="AO243:AQ243"/>
    <mergeCell ref="AI242:AK242"/>
    <mergeCell ref="AL242:AN242"/>
    <mergeCell ref="AO242:AQ242"/>
    <mergeCell ref="AR242:AT242"/>
    <mergeCell ref="AU242:AW242"/>
    <mergeCell ref="AX242:AZ242"/>
    <mergeCell ref="AU255:AY255"/>
    <mergeCell ref="AZ255:BD255"/>
    <mergeCell ref="BE255:BI255"/>
    <mergeCell ref="BJ255:BN255"/>
    <mergeCell ref="BO255:BS255"/>
    <mergeCell ref="A255:F255"/>
    <mergeCell ref="G255:S255"/>
    <mergeCell ref="T255:Z255"/>
    <mergeCell ref="AA255:AE255"/>
    <mergeCell ref="AF255:AJ255"/>
    <mergeCell ref="AK255:AO255"/>
    <mergeCell ref="AP254:AT254"/>
    <mergeCell ref="AU254:AY254"/>
    <mergeCell ref="AZ254:BD254"/>
    <mergeCell ref="BE254:BI254"/>
    <mergeCell ref="BJ254:BN254"/>
    <mergeCell ref="BO254:BS254"/>
    <mergeCell ref="A254:F254"/>
    <mergeCell ref="G254:S254"/>
    <mergeCell ref="T254:Z254"/>
    <mergeCell ref="AA254:AE254"/>
    <mergeCell ref="AF254:AJ254"/>
    <mergeCell ref="AK254:AO254"/>
    <mergeCell ref="AP262:AT262"/>
    <mergeCell ref="AU262:AY262"/>
    <mergeCell ref="AZ262:BD262"/>
    <mergeCell ref="A263:F263"/>
    <mergeCell ref="G263:S263"/>
    <mergeCell ref="T263:Z263"/>
    <mergeCell ref="AA263:AE263"/>
    <mergeCell ref="AF263:AJ263"/>
    <mergeCell ref="AK263:AO263"/>
    <mergeCell ref="AP263:AT263"/>
    <mergeCell ref="A259:BL259"/>
    <mergeCell ref="A260:BD260"/>
    <mergeCell ref="A261:F262"/>
    <mergeCell ref="G261:S262"/>
    <mergeCell ref="T261:Z262"/>
    <mergeCell ref="AA261:AO261"/>
    <mergeCell ref="AP261:BD261"/>
    <mergeCell ref="AA262:AE262"/>
    <mergeCell ref="AF262:AJ262"/>
    <mergeCell ref="AK262:AO262"/>
    <mergeCell ref="AZ264:BD264"/>
    <mergeCell ref="A265:F265"/>
    <mergeCell ref="G265:S265"/>
    <mergeCell ref="T265:Z265"/>
    <mergeCell ref="AA265:AE265"/>
    <mergeCell ref="AF265:AJ265"/>
    <mergeCell ref="AK265:AO265"/>
    <mergeCell ref="AP265:AT265"/>
    <mergeCell ref="AU265:AY265"/>
    <mergeCell ref="AZ265:BD265"/>
    <mergeCell ref="AU263:AY263"/>
    <mergeCell ref="AZ263:BD263"/>
    <mergeCell ref="A264:F264"/>
    <mergeCell ref="G264:S264"/>
    <mergeCell ref="T264:Z264"/>
    <mergeCell ref="AA264:AE264"/>
    <mergeCell ref="AF264:AJ264"/>
    <mergeCell ref="AK264:AO264"/>
    <mergeCell ref="AP264:AT264"/>
    <mergeCell ref="AU264:AY264"/>
    <mergeCell ref="BG272:BJ272"/>
    <mergeCell ref="BK272:BO272"/>
    <mergeCell ref="BP272:BS272"/>
    <mergeCell ref="A273:M273"/>
    <mergeCell ref="N273:U273"/>
    <mergeCell ref="V273:Z273"/>
    <mergeCell ref="AA273:AE273"/>
    <mergeCell ref="AF273:AI273"/>
    <mergeCell ref="AJ273:AN273"/>
    <mergeCell ref="AA272:AE272"/>
    <mergeCell ref="AF272:AI272"/>
    <mergeCell ref="AJ272:AN272"/>
    <mergeCell ref="AO272:AR272"/>
    <mergeCell ref="AS272:AW272"/>
    <mergeCell ref="AX272:BA272"/>
    <mergeCell ref="A269:BL269"/>
    <mergeCell ref="A270:BM270"/>
    <mergeCell ref="A271:M272"/>
    <mergeCell ref="N271:U272"/>
    <mergeCell ref="V271:Z272"/>
    <mergeCell ref="AA271:AI271"/>
    <mergeCell ref="AJ271:AR271"/>
    <mergeCell ref="AS271:BA271"/>
    <mergeCell ref="BB271:BJ271"/>
    <mergeCell ref="BK271:BS271"/>
    <mergeCell ref="BG274:BJ274"/>
    <mergeCell ref="BK274:BO274"/>
    <mergeCell ref="BP274:BS274"/>
    <mergeCell ref="A275:M275"/>
    <mergeCell ref="N275:U275"/>
    <mergeCell ref="V275:Z275"/>
    <mergeCell ref="AA275:AE275"/>
    <mergeCell ref="AF275:AI275"/>
    <mergeCell ref="AJ275:AN275"/>
    <mergeCell ref="BP273:BS273"/>
    <mergeCell ref="A274:M274"/>
    <mergeCell ref="N274:U274"/>
    <mergeCell ref="V274:Z274"/>
    <mergeCell ref="AA274:AE274"/>
    <mergeCell ref="AF274:AI274"/>
    <mergeCell ref="AJ274:AN274"/>
    <mergeCell ref="AO274:AR274"/>
    <mergeCell ref="AS274:AW274"/>
    <mergeCell ref="AX274:BA274"/>
    <mergeCell ref="AO273:AR273"/>
    <mergeCell ref="AS273:AW273"/>
    <mergeCell ref="AX273:BA273"/>
    <mergeCell ref="BB273:BF273"/>
    <mergeCell ref="BG273:BJ273"/>
    <mergeCell ref="BK273:BO273"/>
    <mergeCell ref="BG285:BL286"/>
    <mergeCell ref="AW286:BA286"/>
    <mergeCell ref="BB286:BF286"/>
    <mergeCell ref="A287:F287"/>
    <mergeCell ref="G287:S287"/>
    <mergeCell ref="T287:Y287"/>
    <mergeCell ref="Z287:AD287"/>
    <mergeCell ref="AE287:AJ287"/>
    <mergeCell ref="A285:F286"/>
    <mergeCell ref="G285:S286"/>
    <mergeCell ref="T285:Y286"/>
    <mergeCell ref="Z285:AD286"/>
    <mergeCell ref="AE285:AJ286"/>
    <mergeCell ref="AK285:AP286"/>
    <mergeCell ref="BP275:BS275"/>
    <mergeCell ref="A278:BL278"/>
    <mergeCell ref="A279:BL279"/>
    <mergeCell ref="A282:BL282"/>
    <mergeCell ref="A283:BL283"/>
    <mergeCell ref="A284:BL284"/>
    <mergeCell ref="AO275:AR275"/>
    <mergeCell ref="AS275:AW275"/>
    <mergeCell ref="AX275:BA275"/>
    <mergeCell ref="BB275:BF275"/>
    <mergeCell ref="BG275:BJ275"/>
    <mergeCell ref="BK275:BO275"/>
    <mergeCell ref="BG289:BL289"/>
    <mergeCell ref="A299:BL299"/>
    <mergeCell ref="BB290:BF290"/>
    <mergeCell ref="BG290:BL290"/>
    <mergeCell ref="A291:F291"/>
    <mergeCell ref="G291:S291"/>
    <mergeCell ref="AK288:AP288"/>
    <mergeCell ref="AQ288:AV288"/>
    <mergeCell ref="AW288:BA288"/>
    <mergeCell ref="BB288:BF288"/>
    <mergeCell ref="BG288:BL288"/>
    <mergeCell ref="A289:F289"/>
    <mergeCell ref="G289:S289"/>
    <mergeCell ref="T289:Y289"/>
    <mergeCell ref="Z289:AD289"/>
    <mergeCell ref="AE289:AJ289"/>
    <mergeCell ref="AK287:AP287"/>
    <mergeCell ref="AQ287:AV287"/>
    <mergeCell ref="AW287:BA287"/>
    <mergeCell ref="BB287:BF287"/>
    <mergeCell ref="BG287:BL287"/>
    <mergeCell ref="A288:F288"/>
    <mergeCell ref="G288:S288"/>
    <mergeCell ref="T288:Y288"/>
    <mergeCell ref="Z288:AD288"/>
    <mergeCell ref="AE288:AJ288"/>
    <mergeCell ref="AT302:AW303"/>
    <mergeCell ref="AX302:BG302"/>
    <mergeCell ref="BH302:BL303"/>
    <mergeCell ref="Z303:AD303"/>
    <mergeCell ref="AE303:AI303"/>
    <mergeCell ref="AX303:BB303"/>
    <mergeCell ref="BC303:BG303"/>
    <mergeCell ref="A300:BL300"/>
    <mergeCell ref="A301:F303"/>
    <mergeCell ref="G301:P303"/>
    <mergeCell ref="Q301:AN301"/>
    <mergeCell ref="AO301:BL301"/>
    <mergeCell ref="Q302:U303"/>
    <mergeCell ref="V302:Y303"/>
    <mergeCell ref="Z302:AI302"/>
    <mergeCell ref="AJ302:AN303"/>
    <mergeCell ref="AO302:AS303"/>
    <mergeCell ref="AJ305:AN305"/>
    <mergeCell ref="AO305:AS305"/>
    <mergeCell ref="AT305:AW305"/>
    <mergeCell ref="AX305:BB305"/>
    <mergeCell ref="BC305:BG305"/>
    <mergeCell ref="BH305:BL305"/>
    <mergeCell ref="A305:F305"/>
    <mergeCell ref="G305:P305"/>
    <mergeCell ref="Q305:U305"/>
    <mergeCell ref="V305:Y305"/>
    <mergeCell ref="Z305:AD305"/>
    <mergeCell ref="AE305:AI305"/>
    <mergeCell ref="AJ304:AN304"/>
    <mergeCell ref="AO304:AS304"/>
    <mergeCell ref="AT304:AW304"/>
    <mergeCell ref="AX304:BB304"/>
    <mergeCell ref="BC304:BG304"/>
    <mergeCell ref="BH304:BL304"/>
    <mergeCell ref="A304:F304"/>
    <mergeCell ref="G304:P304"/>
    <mergeCell ref="Q304:U304"/>
    <mergeCell ref="V304:Y304"/>
    <mergeCell ref="Z304:AD304"/>
    <mergeCell ref="AE304:AI304"/>
    <mergeCell ref="A317:BL317"/>
    <mergeCell ref="A318:BL318"/>
    <mergeCell ref="A319:F320"/>
    <mergeCell ref="G319:S320"/>
    <mergeCell ref="T319:Y320"/>
    <mergeCell ref="Z319:AD320"/>
    <mergeCell ref="AE319:AJ320"/>
    <mergeCell ref="AK319:AP320"/>
    <mergeCell ref="AQ319:AV320"/>
    <mergeCell ref="AW319:BD320"/>
    <mergeCell ref="AJ306:AN306"/>
    <mergeCell ref="AO306:AS306"/>
    <mergeCell ref="AT306:AW306"/>
    <mergeCell ref="AX306:BB306"/>
    <mergeCell ref="BC306:BG306"/>
    <mergeCell ref="BH306:BL306"/>
    <mergeCell ref="A306:F306"/>
    <mergeCell ref="G306:P306"/>
    <mergeCell ref="Q306:U306"/>
    <mergeCell ref="V306:Y306"/>
    <mergeCell ref="Z306:AD306"/>
    <mergeCell ref="AE306:AI306"/>
    <mergeCell ref="Z323:AD323"/>
    <mergeCell ref="AE323:AJ323"/>
    <mergeCell ref="AK323:AP323"/>
    <mergeCell ref="AQ323:AV323"/>
    <mergeCell ref="A322:F322"/>
    <mergeCell ref="G322:S322"/>
    <mergeCell ref="T322:Y322"/>
    <mergeCell ref="Z322:AD322"/>
    <mergeCell ref="AE322:AJ322"/>
    <mergeCell ref="AK322:AP322"/>
    <mergeCell ref="BE319:BL320"/>
    <mergeCell ref="A321:F321"/>
    <mergeCell ref="G321:S321"/>
    <mergeCell ref="T321:Y321"/>
    <mergeCell ref="Z321:AD321"/>
    <mergeCell ref="AE321:AJ321"/>
    <mergeCell ref="AK321:AP321"/>
    <mergeCell ref="AQ321:AV321"/>
    <mergeCell ref="AW321:BD321"/>
    <mergeCell ref="BE321:BL32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46:AA346"/>
    <mergeCell ref="AH346:AP346"/>
    <mergeCell ref="AU346:BF346"/>
    <mergeCell ref="AH347:AP347"/>
    <mergeCell ref="AU347:BF347"/>
    <mergeCell ref="A31:D31"/>
    <mergeCell ref="E31:T31"/>
    <mergeCell ref="U31:Y31"/>
    <mergeCell ref="Z31:AD31"/>
    <mergeCell ref="AE31:AH31"/>
    <mergeCell ref="A339:BL339"/>
    <mergeCell ref="A343:AA343"/>
    <mergeCell ref="AH343:AP343"/>
    <mergeCell ref="AU343:BF343"/>
    <mergeCell ref="AH344:AP344"/>
    <mergeCell ref="AU344:BF344"/>
    <mergeCell ref="AW323:BD323"/>
    <mergeCell ref="BE323:BL323"/>
    <mergeCell ref="A333:BL333"/>
    <mergeCell ref="A334:BL334"/>
    <mergeCell ref="A337:BL337"/>
    <mergeCell ref="A338:BL338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U39:BY39"/>
    <mergeCell ref="AS39:AW39"/>
    <mergeCell ref="AX39:BA39"/>
    <mergeCell ref="BB39:BF39"/>
    <mergeCell ref="BG39:BK39"/>
    <mergeCell ref="BL39:BP39"/>
    <mergeCell ref="BQ39:BT39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I38:AM38"/>
    <mergeCell ref="AN38:AR38"/>
    <mergeCell ref="AS38:AW38"/>
    <mergeCell ref="AX38:BA38"/>
    <mergeCell ref="BB38:BF38"/>
    <mergeCell ref="BG38:BK38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48:D48"/>
    <mergeCell ref="E48:W48"/>
    <mergeCell ref="X48:AB48"/>
    <mergeCell ref="AC48:AG48"/>
    <mergeCell ref="AH48:AL48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51:BA51"/>
    <mergeCell ref="BB51:BF51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AN67:AR67"/>
    <mergeCell ref="AS67:AW67"/>
    <mergeCell ref="AX67:BA67"/>
    <mergeCell ref="BG56:BK56"/>
    <mergeCell ref="BG55:BK55"/>
    <mergeCell ref="A56:D56"/>
    <mergeCell ref="E56:W56"/>
    <mergeCell ref="X56:AB56"/>
    <mergeCell ref="AC56:AG56"/>
    <mergeCell ref="AH56:AL56"/>
    <mergeCell ref="AM56:AQ56"/>
    <mergeCell ref="AR56:AV56"/>
    <mergeCell ref="AW56:BA56"/>
    <mergeCell ref="BB56:BF56"/>
    <mergeCell ref="BG54:BK54"/>
    <mergeCell ref="A55:D55"/>
    <mergeCell ref="E55:W55"/>
    <mergeCell ref="X55:AB55"/>
    <mergeCell ref="AC55:AG55"/>
    <mergeCell ref="AH55:AL55"/>
    <mergeCell ref="AM55:AQ55"/>
    <mergeCell ref="AR55:AV55"/>
    <mergeCell ref="AW55:BA55"/>
    <mergeCell ref="BB55:BF55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67:D67"/>
    <mergeCell ref="E67:T67"/>
    <mergeCell ref="U67:Y67"/>
    <mergeCell ref="Z67:AD67"/>
    <mergeCell ref="AE67:AH67"/>
    <mergeCell ref="AI67:AM67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A95:D95"/>
    <mergeCell ref="E95:W95"/>
    <mergeCell ref="X95:AB95"/>
    <mergeCell ref="AC95:AG95"/>
    <mergeCell ref="AH95:AL95"/>
    <mergeCell ref="AM95:AQ95"/>
    <mergeCell ref="AR95:AV95"/>
    <mergeCell ref="BU78:BY78"/>
    <mergeCell ref="AS78:AW78"/>
    <mergeCell ref="AX78:BA78"/>
    <mergeCell ref="BB78:BF78"/>
    <mergeCell ref="BG78:BK78"/>
    <mergeCell ref="BL78:BP78"/>
    <mergeCell ref="BQ78:BT78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AI78:AM78"/>
    <mergeCell ref="AN78:AR78"/>
    <mergeCell ref="AI77:AM77"/>
    <mergeCell ref="AN77:AR77"/>
    <mergeCell ref="AS77:AW77"/>
    <mergeCell ref="AX77:BA77"/>
    <mergeCell ref="BB77:BF77"/>
    <mergeCell ref="BG77:BK77"/>
    <mergeCell ref="AR94:AV94"/>
    <mergeCell ref="AW94:BA94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E96:W96"/>
    <mergeCell ref="X96:AB96"/>
    <mergeCell ref="AC96:AG96"/>
    <mergeCell ref="AH96:AL96"/>
    <mergeCell ref="AM96:AQ96"/>
    <mergeCell ref="AR96:AV96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N125:AR125"/>
    <mergeCell ref="AW106:BA106"/>
    <mergeCell ref="BB106:BF106"/>
    <mergeCell ref="BG106:BK106"/>
    <mergeCell ref="AW105:BA105"/>
    <mergeCell ref="BB105:BF105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4:BA104"/>
    <mergeCell ref="BB104:BF104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E124:AH124"/>
    <mergeCell ref="AI124:AM124"/>
    <mergeCell ref="AX123:BA123"/>
    <mergeCell ref="BB123:BF123"/>
    <mergeCell ref="BG123:BK123"/>
    <mergeCell ref="AX121:BA121"/>
    <mergeCell ref="BB121:BF121"/>
    <mergeCell ref="BG121:BK121"/>
    <mergeCell ref="BB126:BF126"/>
    <mergeCell ref="BG126:BK126"/>
    <mergeCell ref="BL126:BP126"/>
    <mergeCell ref="BQ126:BT126"/>
    <mergeCell ref="BU126:BY126"/>
    <mergeCell ref="A127:C127"/>
    <mergeCell ref="D127:T127"/>
    <mergeCell ref="U127:Y127"/>
    <mergeCell ref="Z127:AD127"/>
    <mergeCell ref="AE127:AH127"/>
    <mergeCell ref="BU125:BY125"/>
    <mergeCell ref="A126:C126"/>
    <mergeCell ref="D126:T126"/>
    <mergeCell ref="U126:Y126"/>
    <mergeCell ref="Z126:AD126"/>
    <mergeCell ref="AE126:AH126"/>
    <mergeCell ref="AI126:AM126"/>
    <mergeCell ref="AN126:AR126"/>
    <mergeCell ref="AS126:AW126"/>
    <mergeCell ref="AX126:BA126"/>
    <mergeCell ref="AS125:AW125"/>
    <mergeCell ref="AX125:BA125"/>
    <mergeCell ref="BB125:BF125"/>
    <mergeCell ref="BG125:BK125"/>
    <mergeCell ref="BL125:BP125"/>
    <mergeCell ref="BQ125:BT125"/>
    <mergeCell ref="A125:C125"/>
    <mergeCell ref="D125:T125"/>
    <mergeCell ref="U125:Y125"/>
    <mergeCell ref="Z125:AD125"/>
    <mergeCell ref="AE125:AH125"/>
    <mergeCell ref="AI125:AM125"/>
    <mergeCell ref="A136:C136"/>
    <mergeCell ref="D136:T136"/>
    <mergeCell ref="U136:Y136"/>
    <mergeCell ref="Z136:AD136"/>
    <mergeCell ref="AE136:AI136"/>
    <mergeCell ref="AJ136:AN136"/>
    <mergeCell ref="AO136:AS136"/>
    <mergeCell ref="AT136:AX136"/>
    <mergeCell ref="AY136:BC136"/>
    <mergeCell ref="BL127:BP127"/>
    <mergeCell ref="BQ127:BT127"/>
    <mergeCell ref="BU127:BY127"/>
    <mergeCell ref="AI127:AM127"/>
    <mergeCell ref="AN127:AR127"/>
    <mergeCell ref="AS127:AW127"/>
    <mergeCell ref="AX127:BA127"/>
    <mergeCell ref="BB127:BF127"/>
    <mergeCell ref="BG127:BK127"/>
    <mergeCell ref="AO134:AS134"/>
    <mergeCell ref="AT134:AX134"/>
    <mergeCell ref="AY134:BC134"/>
    <mergeCell ref="BD134:BH134"/>
    <mergeCell ref="AO133:AS133"/>
    <mergeCell ref="AT133:AX133"/>
    <mergeCell ref="AY133:BC133"/>
    <mergeCell ref="BD133:BH133"/>
    <mergeCell ref="A134:C134"/>
    <mergeCell ref="D134:T134"/>
    <mergeCell ref="U134:Y134"/>
    <mergeCell ref="Z134:AD134"/>
    <mergeCell ref="AE134:AI134"/>
    <mergeCell ref="AJ134:AN134"/>
    <mergeCell ref="BD138:BH138"/>
    <mergeCell ref="BD137:BH137"/>
    <mergeCell ref="A138:C138"/>
    <mergeCell ref="D138:T138"/>
    <mergeCell ref="U138:Y138"/>
    <mergeCell ref="Z138:AD138"/>
    <mergeCell ref="AE138:AI138"/>
    <mergeCell ref="AJ138:AN138"/>
    <mergeCell ref="AO138:AS138"/>
    <mergeCell ref="AT138:AX138"/>
    <mergeCell ref="AY138:BC138"/>
    <mergeCell ref="Z137:AD137"/>
    <mergeCell ref="AE137:AI137"/>
    <mergeCell ref="AJ137:AN137"/>
    <mergeCell ref="AO137:AS137"/>
    <mergeCell ref="AT137:AX137"/>
    <mergeCell ref="AY137:BC137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8:BI178"/>
    <mergeCell ref="BJ178:BN178"/>
    <mergeCell ref="BO178:BS178"/>
    <mergeCell ref="BT178:BX178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V187:AE187"/>
    <mergeCell ref="AF187:AJ187"/>
    <mergeCell ref="AK187:AO187"/>
    <mergeCell ref="AP187:AT187"/>
    <mergeCell ref="AU187:AY187"/>
    <mergeCell ref="AZ187:BD187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93:BI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2:BI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5:BI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BE194:BI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BE197:BI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BE196:BI196"/>
    <mergeCell ref="A197:C197"/>
    <mergeCell ref="D197:P197"/>
    <mergeCell ref="Q197:U197"/>
    <mergeCell ref="V197:AE197"/>
    <mergeCell ref="AF197:AJ197"/>
    <mergeCell ref="AK197:AO197"/>
    <mergeCell ref="AP197:AT197"/>
    <mergeCell ref="AU197:AY197"/>
    <mergeCell ref="AZ197:BD197"/>
    <mergeCell ref="BE199:BI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BE198:BI198"/>
    <mergeCell ref="A199:C199"/>
    <mergeCell ref="D199:P199"/>
    <mergeCell ref="Q199:U199"/>
    <mergeCell ref="V199:AE199"/>
    <mergeCell ref="AF199:AJ199"/>
    <mergeCell ref="AK199:AO199"/>
    <mergeCell ref="AP199:AT199"/>
    <mergeCell ref="AU199:AY199"/>
    <mergeCell ref="AZ199:BD199"/>
    <mergeCell ref="BE201:BI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BE200:BI200"/>
    <mergeCell ref="A201:C201"/>
    <mergeCell ref="D201:P201"/>
    <mergeCell ref="Q201:U201"/>
    <mergeCell ref="V201:AE201"/>
    <mergeCell ref="AF201:AJ201"/>
    <mergeCell ref="AK201:AO201"/>
    <mergeCell ref="AP201:AT201"/>
    <mergeCell ref="AU201:AY201"/>
    <mergeCell ref="AZ201:BD201"/>
    <mergeCell ref="BE203:BI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BE202:BI202"/>
    <mergeCell ref="A203:C203"/>
    <mergeCell ref="D203:P203"/>
    <mergeCell ref="Q203:U203"/>
    <mergeCell ref="V203:AE203"/>
    <mergeCell ref="AF203:AJ203"/>
    <mergeCell ref="AK203:AO203"/>
    <mergeCell ref="AP203:AT203"/>
    <mergeCell ref="AU203:AY203"/>
    <mergeCell ref="AZ203:BD203"/>
    <mergeCell ref="BE205:BI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BE204:BI204"/>
    <mergeCell ref="A205:C205"/>
    <mergeCell ref="D205:P205"/>
    <mergeCell ref="Q205:U205"/>
    <mergeCell ref="V205:AE205"/>
    <mergeCell ref="AF205:AJ205"/>
    <mergeCell ref="AK205:AO205"/>
    <mergeCell ref="AP205:AT205"/>
    <mergeCell ref="AU205:AY205"/>
    <mergeCell ref="AZ205:BD205"/>
    <mergeCell ref="BE207:BI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BE206:BI206"/>
    <mergeCell ref="A207:C207"/>
    <mergeCell ref="D207:P207"/>
    <mergeCell ref="Q207:U207"/>
    <mergeCell ref="V207:AE207"/>
    <mergeCell ref="AF207:AJ207"/>
    <mergeCell ref="AK207:AO207"/>
    <mergeCell ref="AP207:AT207"/>
    <mergeCell ref="AU207:AY207"/>
    <mergeCell ref="AZ207:BD207"/>
    <mergeCell ref="BE209:BI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BE208:BI208"/>
    <mergeCell ref="A209:C209"/>
    <mergeCell ref="D209:P209"/>
    <mergeCell ref="Q209:U209"/>
    <mergeCell ref="V209:AE209"/>
    <mergeCell ref="AF209:AJ209"/>
    <mergeCell ref="AK209:AO209"/>
    <mergeCell ref="AP209:AT209"/>
    <mergeCell ref="AU209:AY209"/>
    <mergeCell ref="AZ209:BD209"/>
    <mergeCell ref="BE211:BI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BE210:BI210"/>
    <mergeCell ref="A211:C211"/>
    <mergeCell ref="D211:P211"/>
    <mergeCell ref="Q211:U211"/>
    <mergeCell ref="V211:AE211"/>
    <mergeCell ref="AF211:AJ211"/>
    <mergeCell ref="AK211:AO211"/>
    <mergeCell ref="AP211:AT211"/>
    <mergeCell ref="AU211:AY211"/>
    <mergeCell ref="AZ211:BD211"/>
    <mergeCell ref="BE213:BI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BE212:BI212"/>
    <mergeCell ref="A213:C213"/>
    <mergeCell ref="D213:P213"/>
    <mergeCell ref="Q213:U213"/>
    <mergeCell ref="V213:AE213"/>
    <mergeCell ref="AF213:AJ213"/>
    <mergeCell ref="AK213:AO213"/>
    <mergeCell ref="AP213:AT213"/>
    <mergeCell ref="AU213:AY213"/>
    <mergeCell ref="AZ213:BD213"/>
    <mergeCell ref="BE216:BI216"/>
    <mergeCell ref="BE215:BI215"/>
    <mergeCell ref="A216:C216"/>
    <mergeCell ref="D216:P216"/>
    <mergeCell ref="Q216:U216"/>
    <mergeCell ref="V216:AE216"/>
    <mergeCell ref="AF216:AJ216"/>
    <mergeCell ref="AK216:AO216"/>
    <mergeCell ref="AP216:AT216"/>
    <mergeCell ref="AU216:AY216"/>
    <mergeCell ref="AZ216:BD216"/>
    <mergeCell ref="BE214:BI214"/>
    <mergeCell ref="A215:C215"/>
    <mergeCell ref="D215:P215"/>
    <mergeCell ref="Q215:U215"/>
    <mergeCell ref="V215:AE215"/>
    <mergeCell ref="AF215:AJ215"/>
    <mergeCell ref="AK215:AO215"/>
    <mergeCell ref="AP215:AT215"/>
    <mergeCell ref="AU215:AY215"/>
    <mergeCell ref="AZ215:BD215"/>
    <mergeCell ref="BD226:BH226"/>
    <mergeCell ref="BI226:BM226"/>
    <mergeCell ref="BN226:BR226"/>
    <mergeCell ref="A227:T227"/>
    <mergeCell ref="U227:Y227"/>
    <mergeCell ref="Z227:AD227"/>
    <mergeCell ref="AE227:AI227"/>
    <mergeCell ref="AJ227:AN227"/>
    <mergeCell ref="AO227:AS227"/>
    <mergeCell ref="AT227:AX227"/>
    <mergeCell ref="Z226:AD226"/>
    <mergeCell ref="AE226:AI226"/>
    <mergeCell ref="AJ226:AN226"/>
    <mergeCell ref="AO226:AS226"/>
    <mergeCell ref="AT226:AX226"/>
    <mergeCell ref="AY226:BC226"/>
    <mergeCell ref="A225:T225"/>
    <mergeCell ref="U225:Y225"/>
    <mergeCell ref="Z225:AD225"/>
    <mergeCell ref="AE225:AI225"/>
    <mergeCell ref="AJ225:AN225"/>
    <mergeCell ref="AO225:AS225"/>
    <mergeCell ref="AT225:AX225"/>
    <mergeCell ref="AY225:BC225"/>
    <mergeCell ref="BD225:BH225"/>
    <mergeCell ref="AO229:AS229"/>
    <mergeCell ref="AT229:AX229"/>
    <mergeCell ref="AY229:BC229"/>
    <mergeCell ref="BD229:BH229"/>
    <mergeCell ref="BI229:BM229"/>
    <mergeCell ref="BN229:BR229"/>
    <mergeCell ref="AT228:AX228"/>
    <mergeCell ref="AY228:BC228"/>
    <mergeCell ref="BD228:BH228"/>
    <mergeCell ref="BI228:BM228"/>
    <mergeCell ref="BN228:BR228"/>
    <mergeCell ref="A229:T229"/>
    <mergeCell ref="U229:Y229"/>
    <mergeCell ref="Z229:AD229"/>
    <mergeCell ref="AE229:AI229"/>
    <mergeCell ref="AJ229:AN229"/>
    <mergeCell ref="AY227:BC227"/>
    <mergeCell ref="BD227:BH227"/>
    <mergeCell ref="BI227:BM227"/>
    <mergeCell ref="BN227:BR227"/>
    <mergeCell ref="A228:T228"/>
    <mergeCell ref="U228:Y228"/>
    <mergeCell ref="Z228:AD228"/>
    <mergeCell ref="AE228:AI228"/>
    <mergeCell ref="AJ228:AN228"/>
    <mergeCell ref="AO228:AS228"/>
    <mergeCell ref="AO231:AS231"/>
    <mergeCell ref="AT231:AX231"/>
    <mergeCell ref="AY231:BC231"/>
    <mergeCell ref="BD231:BH231"/>
    <mergeCell ref="BI231:BM231"/>
    <mergeCell ref="BN231:BR231"/>
    <mergeCell ref="AT230:AX230"/>
    <mergeCell ref="AY230:BC230"/>
    <mergeCell ref="BD230:BH230"/>
    <mergeCell ref="BI230:BM230"/>
    <mergeCell ref="BN230:BR230"/>
    <mergeCell ref="A231:T231"/>
    <mergeCell ref="U231:Y231"/>
    <mergeCell ref="Z231:AD231"/>
    <mergeCell ref="AE231:AI231"/>
    <mergeCell ref="AJ231:AN231"/>
    <mergeCell ref="A230:T230"/>
    <mergeCell ref="U230:Y230"/>
    <mergeCell ref="Z230:AD230"/>
    <mergeCell ref="AE230:AI230"/>
    <mergeCell ref="AJ230:AN230"/>
    <mergeCell ref="AO230:AS230"/>
    <mergeCell ref="AO233:AS233"/>
    <mergeCell ref="AT233:AX233"/>
    <mergeCell ref="AY233:BC233"/>
    <mergeCell ref="BD233:BH233"/>
    <mergeCell ref="BI233:BM233"/>
    <mergeCell ref="BN233:BR233"/>
    <mergeCell ref="AT232:AX232"/>
    <mergeCell ref="AY232:BC232"/>
    <mergeCell ref="BD232:BH232"/>
    <mergeCell ref="BI232:BM232"/>
    <mergeCell ref="BN232:BR232"/>
    <mergeCell ref="A233:T233"/>
    <mergeCell ref="U233:Y233"/>
    <mergeCell ref="Z233:AD233"/>
    <mergeCell ref="AE233:AI233"/>
    <mergeCell ref="AJ233:AN233"/>
    <mergeCell ref="A232:T232"/>
    <mergeCell ref="U232:Y232"/>
    <mergeCell ref="Z232:AD232"/>
    <mergeCell ref="AE232:AI232"/>
    <mergeCell ref="AJ232:AN232"/>
    <mergeCell ref="AO232:AS232"/>
    <mergeCell ref="BJ243:BL243"/>
    <mergeCell ref="A244:C244"/>
    <mergeCell ref="D244:V244"/>
    <mergeCell ref="W244:Y244"/>
    <mergeCell ref="Z244:AB244"/>
    <mergeCell ref="AC244:AE244"/>
    <mergeCell ref="AF244:AH244"/>
    <mergeCell ref="AI244:AK244"/>
    <mergeCell ref="AL244:AN244"/>
    <mergeCell ref="AO244:AQ244"/>
    <mergeCell ref="AR243:AT243"/>
    <mergeCell ref="AU243:AW243"/>
    <mergeCell ref="AX243:AZ243"/>
    <mergeCell ref="BA243:BC243"/>
    <mergeCell ref="BD243:BF243"/>
    <mergeCell ref="BG243:BI243"/>
    <mergeCell ref="A243:C243"/>
    <mergeCell ref="D243:V243"/>
    <mergeCell ref="W243:Y243"/>
    <mergeCell ref="Z243:AB243"/>
    <mergeCell ref="AC243:AE243"/>
    <mergeCell ref="BJ245:BL245"/>
    <mergeCell ref="A246:C246"/>
    <mergeCell ref="D246:V246"/>
    <mergeCell ref="W246:Y246"/>
    <mergeCell ref="Z246:AB246"/>
    <mergeCell ref="AC246:AE246"/>
    <mergeCell ref="AF246:AH246"/>
    <mergeCell ref="AI246:AK246"/>
    <mergeCell ref="AL246:AN246"/>
    <mergeCell ref="AO246:AQ246"/>
    <mergeCell ref="AR245:AT245"/>
    <mergeCell ref="AU245:AW245"/>
    <mergeCell ref="AX245:AZ245"/>
    <mergeCell ref="BA245:BC245"/>
    <mergeCell ref="BD245:BF245"/>
    <mergeCell ref="BG245:BI245"/>
    <mergeCell ref="BJ244:BL244"/>
    <mergeCell ref="A245:C245"/>
    <mergeCell ref="D245:V245"/>
    <mergeCell ref="W245:Y245"/>
    <mergeCell ref="Z245:AB245"/>
    <mergeCell ref="AC245:AE245"/>
    <mergeCell ref="AF245:AH245"/>
    <mergeCell ref="AI245:AK245"/>
    <mergeCell ref="AL245:AN245"/>
    <mergeCell ref="AO245:AQ245"/>
    <mergeCell ref="AR244:AT244"/>
    <mergeCell ref="AU244:AW244"/>
    <mergeCell ref="AX244:AZ244"/>
    <mergeCell ref="BA244:BC244"/>
    <mergeCell ref="BD244:BF244"/>
    <mergeCell ref="BG244:BI244"/>
    <mergeCell ref="BE257:BI257"/>
    <mergeCell ref="BJ257:BN257"/>
    <mergeCell ref="BO257:BS257"/>
    <mergeCell ref="A257:F257"/>
    <mergeCell ref="G257:S257"/>
    <mergeCell ref="T257:Z257"/>
    <mergeCell ref="AA257:AE257"/>
    <mergeCell ref="AF257:AJ257"/>
    <mergeCell ref="AK257:AO257"/>
    <mergeCell ref="AP257:AT257"/>
    <mergeCell ref="AU257:AY257"/>
    <mergeCell ref="AZ257:BD257"/>
    <mergeCell ref="BJ246:BL246"/>
    <mergeCell ref="AR246:AT246"/>
    <mergeCell ref="AU246:AW246"/>
    <mergeCell ref="AX246:AZ246"/>
    <mergeCell ref="BA246:BC246"/>
    <mergeCell ref="BD246:BF246"/>
    <mergeCell ref="BG246:BI246"/>
    <mergeCell ref="AP256:AT256"/>
    <mergeCell ref="AU256:AY256"/>
    <mergeCell ref="AZ256:BD256"/>
    <mergeCell ref="BE256:BI256"/>
    <mergeCell ref="BJ256:BN256"/>
    <mergeCell ref="BO256:BS256"/>
    <mergeCell ref="A256:F256"/>
    <mergeCell ref="G256:S256"/>
    <mergeCell ref="T256:Z256"/>
    <mergeCell ref="AA256:AE256"/>
    <mergeCell ref="AF256:AJ256"/>
    <mergeCell ref="AK256:AO256"/>
    <mergeCell ref="AP255:AT255"/>
    <mergeCell ref="A290:F290"/>
    <mergeCell ref="G290:S290"/>
    <mergeCell ref="T290:Y290"/>
    <mergeCell ref="Z290:AD290"/>
    <mergeCell ref="AE290:AJ290"/>
    <mergeCell ref="AK290:AP290"/>
    <mergeCell ref="AQ290:AV290"/>
    <mergeCell ref="AW290:BA290"/>
    <mergeCell ref="AK266:AO266"/>
    <mergeCell ref="AP266:AT266"/>
    <mergeCell ref="AU266:AY266"/>
    <mergeCell ref="AZ266:BD266"/>
    <mergeCell ref="A266:F266"/>
    <mergeCell ref="G266:S266"/>
    <mergeCell ref="T266:Z266"/>
    <mergeCell ref="AA266:AE266"/>
    <mergeCell ref="AF266:AJ266"/>
    <mergeCell ref="AK289:AP289"/>
    <mergeCell ref="AQ289:AV289"/>
    <mergeCell ref="AW289:BA289"/>
    <mergeCell ref="BB289:BF289"/>
    <mergeCell ref="AQ285:AV286"/>
    <mergeCell ref="AW285:BF285"/>
    <mergeCell ref="BB274:BF274"/>
    <mergeCell ref="BB272:BF272"/>
    <mergeCell ref="BB292:BF292"/>
    <mergeCell ref="BG292:BL292"/>
    <mergeCell ref="A293:F293"/>
    <mergeCell ref="G293:S293"/>
    <mergeCell ref="T293:Y293"/>
    <mergeCell ref="Z293:AD293"/>
    <mergeCell ref="AE293:AJ293"/>
    <mergeCell ref="AK293:AP293"/>
    <mergeCell ref="AQ293:AV293"/>
    <mergeCell ref="AW293:BA293"/>
    <mergeCell ref="BB291:BF291"/>
    <mergeCell ref="BG291:BL291"/>
    <mergeCell ref="A292:F292"/>
    <mergeCell ref="G292:S292"/>
    <mergeCell ref="T292:Y292"/>
    <mergeCell ref="Z292:AD292"/>
    <mergeCell ref="AE292:AJ292"/>
    <mergeCell ref="AK292:AP292"/>
    <mergeCell ref="AQ292:AV292"/>
    <mergeCell ref="AW292:BA292"/>
    <mergeCell ref="T291:Y291"/>
    <mergeCell ref="Z291:AD291"/>
    <mergeCell ref="AE291:AJ291"/>
    <mergeCell ref="AK291:AP291"/>
    <mergeCell ref="AQ291:AV291"/>
    <mergeCell ref="AW291:BA291"/>
    <mergeCell ref="BB294:BF294"/>
    <mergeCell ref="BG294:BL294"/>
    <mergeCell ref="A295:F295"/>
    <mergeCell ref="G295:S295"/>
    <mergeCell ref="T295:Y295"/>
    <mergeCell ref="Z295:AD295"/>
    <mergeCell ref="AE295:AJ295"/>
    <mergeCell ref="AK295:AP295"/>
    <mergeCell ref="AQ295:AV295"/>
    <mergeCell ref="AW295:BA295"/>
    <mergeCell ref="BB293:BF293"/>
    <mergeCell ref="BG293:BL293"/>
    <mergeCell ref="A294:F294"/>
    <mergeCell ref="G294:S294"/>
    <mergeCell ref="T294:Y294"/>
    <mergeCell ref="Z294:AD294"/>
    <mergeCell ref="AE294:AJ294"/>
    <mergeCell ref="AK294:AP294"/>
    <mergeCell ref="AQ294:AV294"/>
    <mergeCell ref="AW294:BA294"/>
    <mergeCell ref="BB297:BF297"/>
    <mergeCell ref="BG297:BL297"/>
    <mergeCell ref="BB296:BF296"/>
    <mergeCell ref="BG296:BL296"/>
    <mergeCell ref="A297:F297"/>
    <mergeCell ref="G297:S297"/>
    <mergeCell ref="T297:Y297"/>
    <mergeCell ref="Z297:AD297"/>
    <mergeCell ref="AE297:AJ297"/>
    <mergeCell ref="AK297:AP297"/>
    <mergeCell ref="AQ297:AV297"/>
    <mergeCell ref="AW297:BA297"/>
    <mergeCell ref="BB295:BF295"/>
    <mergeCell ref="BG295:BL295"/>
    <mergeCell ref="A296:F296"/>
    <mergeCell ref="G296:S296"/>
    <mergeCell ref="T296:Y296"/>
    <mergeCell ref="Z296:AD296"/>
    <mergeCell ref="AE296:AJ296"/>
    <mergeCell ref="AK296:AP296"/>
    <mergeCell ref="AQ296:AV296"/>
    <mergeCell ref="AW296:BA296"/>
    <mergeCell ref="AJ308:AN308"/>
    <mergeCell ref="AO308:AS308"/>
    <mergeCell ref="AT308:AW308"/>
    <mergeCell ref="AX308:BB308"/>
    <mergeCell ref="BC308:BG308"/>
    <mergeCell ref="BH308:BL308"/>
    <mergeCell ref="AT307:AW307"/>
    <mergeCell ref="AX307:BB307"/>
    <mergeCell ref="BC307:BG307"/>
    <mergeCell ref="BH307:BL307"/>
    <mergeCell ref="A308:F308"/>
    <mergeCell ref="G308:P308"/>
    <mergeCell ref="Q308:U308"/>
    <mergeCell ref="V308:Y308"/>
    <mergeCell ref="Z308:AD308"/>
    <mergeCell ref="AE308:AI308"/>
    <mergeCell ref="A307:F307"/>
    <mergeCell ref="G307:P307"/>
    <mergeCell ref="Q307:U307"/>
    <mergeCell ref="V307:Y307"/>
    <mergeCell ref="Z307:AD307"/>
    <mergeCell ref="AE307:AI307"/>
    <mergeCell ref="AJ307:AN307"/>
    <mergeCell ref="AO307:AS307"/>
    <mergeCell ref="AJ310:AN310"/>
    <mergeCell ref="AO310:AS310"/>
    <mergeCell ref="AT310:AW310"/>
    <mergeCell ref="AX310:BB310"/>
    <mergeCell ref="BC310:BG310"/>
    <mergeCell ref="BH310:BL310"/>
    <mergeCell ref="A310:F310"/>
    <mergeCell ref="G310:P310"/>
    <mergeCell ref="Q310:U310"/>
    <mergeCell ref="V310:Y310"/>
    <mergeCell ref="Z310:AD310"/>
    <mergeCell ref="AE310:AI310"/>
    <mergeCell ref="AJ309:AN309"/>
    <mergeCell ref="AO309:AS309"/>
    <mergeCell ref="AT309:AW309"/>
    <mergeCell ref="AX309:BB309"/>
    <mergeCell ref="BC309:BG309"/>
    <mergeCell ref="BH309:BL309"/>
    <mergeCell ref="A309:F309"/>
    <mergeCell ref="G309:P309"/>
    <mergeCell ref="Q309:U309"/>
    <mergeCell ref="V309:Y309"/>
    <mergeCell ref="Z309:AD309"/>
    <mergeCell ref="AE309:AI309"/>
    <mergeCell ref="AJ312:AN312"/>
    <mergeCell ref="AO312:AS312"/>
    <mergeCell ref="AT312:AW312"/>
    <mergeCell ref="AX312:BB312"/>
    <mergeCell ref="BC312:BG312"/>
    <mergeCell ref="BH312:BL312"/>
    <mergeCell ref="A312:F312"/>
    <mergeCell ref="G312:P312"/>
    <mergeCell ref="Q312:U312"/>
    <mergeCell ref="V312:Y312"/>
    <mergeCell ref="Z312:AD312"/>
    <mergeCell ref="AE312:AI312"/>
    <mergeCell ref="AJ311:AN311"/>
    <mergeCell ref="AO311:AS311"/>
    <mergeCell ref="AT311:AW311"/>
    <mergeCell ref="AX311:BB311"/>
    <mergeCell ref="BC311:BG311"/>
    <mergeCell ref="BH311:BL311"/>
    <mergeCell ref="A311:F311"/>
    <mergeCell ref="G311:P311"/>
    <mergeCell ref="Q311:U311"/>
    <mergeCell ref="V311:Y311"/>
    <mergeCell ref="Z311:AD311"/>
    <mergeCell ref="AE311:AI311"/>
    <mergeCell ref="AJ314:AN314"/>
    <mergeCell ref="AO314:AS314"/>
    <mergeCell ref="AT314:AW314"/>
    <mergeCell ref="AX314:BB314"/>
    <mergeCell ref="BC314:BG314"/>
    <mergeCell ref="BH314:BL314"/>
    <mergeCell ref="A314:F314"/>
    <mergeCell ref="G314:P314"/>
    <mergeCell ref="Q314:U314"/>
    <mergeCell ref="V314:Y314"/>
    <mergeCell ref="Z314:AD314"/>
    <mergeCell ref="AE314:AI314"/>
    <mergeCell ref="AJ313:AN313"/>
    <mergeCell ref="AO313:AS313"/>
    <mergeCell ref="AT313:AW313"/>
    <mergeCell ref="AX313:BB313"/>
    <mergeCell ref="BC313:BG313"/>
    <mergeCell ref="BH313:BL313"/>
    <mergeCell ref="A313:F313"/>
    <mergeCell ref="G313:P313"/>
    <mergeCell ref="Q313:U313"/>
    <mergeCell ref="V313:Y313"/>
    <mergeCell ref="Z313:AD313"/>
    <mergeCell ref="AE313:AI313"/>
    <mergeCell ref="AE324:AJ324"/>
    <mergeCell ref="AK324:AP324"/>
    <mergeCell ref="AQ324:AV324"/>
    <mergeCell ref="AW324:BD324"/>
    <mergeCell ref="BE324:BL324"/>
    <mergeCell ref="A325:F325"/>
    <mergeCell ref="G325:S325"/>
    <mergeCell ref="T325:Y325"/>
    <mergeCell ref="Z325:AD325"/>
    <mergeCell ref="AE325:AJ325"/>
    <mergeCell ref="AJ315:AN315"/>
    <mergeCell ref="AO315:AS315"/>
    <mergeCell ref="AT315:AW315"/>
    <mergeCell ref="AX315:BB315"/>
    <mergeCell ref="BC315:BG315"/>
    <mergeCell ref="BH315:BL315"/>
    <mergeCell ref="A315:F315"/>
    <mergeCell ref="G315:P315"/>
    <mergeCell ref="Q315:U315"/>
    <mergeCell ref="V315:Y315"/>
    <mergeCell ref="Z315:AD315"/>
    <mergeCell ref="AE315:AI315"/>
    <mergeCell ref="A324:F324"/>
    <mergeCell ref="G324:S324"/>
    <mergeCell ref="T324:Y324"/>
    <mergeCell ref="Z324:AD324"/>
    <mergeCell ref="AQ322:AV322"/>
    <mergeCell ref="AW322:BD322"/>
    <mergeCell ref="BE322:BL322"/>
    <mergeCell ref="A323:F323"/>
    <mergeCell ref="G323:S323"/>
    <mergeCell ref="T323:Y323"/>
    <mergeCell ref="AQ326:AV326"/>
    <mergeCell ref="AW326:BD326"/>
    <mergeCell ref="BE326:BL326"/>
    <mergeCell ref="A327:F327"/>
    <mergeCell ref="G327:S327"/>
    <mergeCell ref="T327:Y327"/>
    <mergeCell ref="Z327:AD327"/>
    <mergeCell ref="AE327:AJ327"/>
    <mergeCell ref="AK327:AP327"/>
    <mergeCell ref="AQ327:AV327"/>
    <mergeCell ref="AK325:AP325"/>
    <mergeCell ref="AQ325:AV325"/>
    <mergeCell ref="AW325:BD325"/>
    <mergeCell ref="BE325:BL325"/>
    <mergeCell ref="A326:F326"/>
    <mergeCell ref="G326:S326"/>
    <mergeCell ref="T326:Y326"/>
    <mergeCell ref="Z326:AD326"/>
    <mergeCell ref="AE326:AJ326"/>
    <mergeCell ref="AK326:AP326"/>
    <mergeCell ref="BE328:BL328"/>
    <mergeCell ref="A329:F329"/>
    <mergeCell ref="G329:S329"/>
    <mergeCell ref="T329:Y329"/>
    <mergeCell ref="Z329:AD329"/>
    <mergeCell ref="AE329:AJ329"/>
    <mergeCell ref="AK329:AP329"/>
    <mergeCell ref="AQ329:AV329"/>
    <mergeCell ref="AW329:BD329"/>
    <mergeCell ref="BE329:BL329"/>
    <mergeCell ref="AW327:BD327"/>
    <mergeCell ref="BE327:BL327"/>
    <mergeCell ref="A328:F328"/>
    <mergeCell ref="G328:S328"/>
    <mergeCell ref="T328:Y328"/>
    <mergeCell ref="Z328:AD328"/>
    <mergeCell ref="AE328:AJ328"/>
    <mergeCell ref="AK328:AP328"/>
    <mergeCell ref="AQ328:AV328"/>
    <mergeCell ref="AW328:BD328"/>
    <mergeCell ref="AW331:BD331"/>
    <mergeCell ref="BE331:BL331"/>
    <mergeCell ref="AQ330:AV330"/>
    <mergeCell ref="AW330:BD330"/>
    <mergeCell ref="BE330:BL330"/>
    <mergeCell ref="A331:F331"/>
    <mergeCell ref="G331:S331"/>
    <mergeCell ref="T331:Y331"/>
    <mergeCell ref="Z331:AD331"/>
    <mergeCell ref="AE331:AJ331"/>
    <mergeCell ref="AK331:AP331"/>
    <mergeCell ref="AQ331:AV331"/>
    <mergeCell ref="A330:F330"/>
    <mergeCell ref="G330:S330"/>
    <mergeCell ref="T330:Y330"/>
    <mergeCell ref="Z330:AD330"/>
    <mergeCell ref="AE330:AJ330"/>
    <mergeCell ref="AK330:AP330"/>
  </mergeCells>
  <conditionalFormatting sqref="A124 A242 A135">
    <cfRule type="cellIs" dxfId="941" priority="142" stopIfTrue="1" operator="equal">
      <formula>A123</formula>
    </cfRule>
  </conditionalFormatting>
  <conditionalFormatting sqref="A147:C147 A185:C185">
    <cfRule type="cellIs" dxfId="940" priority="143" stopIfTrue="1" operator="equal">
      <formula>A146</formula>
    </cfRule>
    <cfRule type="cellIs" dxfId="939" priority="144" stopIfTrue="1" operator="equal">
      <formula>0</formula>
    </cfRule>
  </conditionalFormatting>
  <conditionalFormatting sqref="A125">
    <cfRule type="cellIs" dxfId="938" priority="141" stopIfTrue="1" operator="equal">
      <formula>A124</formula>
    </cfRule>
  </conditionalFormatting>
  <conditionalFormatting sqref="A126">
    <cfRule type="cellIs" dxfId="937" priority="140" stopIfTrue="1" operator="equal">
      <formula>A125</formula>
    </cfRule>
  </conditionalFormatting>
  <conditionalFormatting sqref="A127">
    <cfRule type="cellIs" dxfId="936" priority="139" stopIfTrue="1" operator="equal">
      <formula>A126</formula>
    </cfRule>
  </conditionalFormatting>
  <conditionalFormatting sqref="A139">
    <cfRule type="cellIs" dxfId="935" priority="299" stopIfTrue="1" operator="equal">
      <formula>A135</formula>
    </cfRule>
  </conditionalFormatting>
  <conditionalFormatting sqref="A136">
    <cfRule type="cellIs" dxfId="934" priority="137" stopIfTrue="1" operator="equal">
      <formula>A135</formula>
    </cfRule>
  </conditionalFormatting>
  <conditionalFormatting sqref="A137">
    <cfRule type="cellIs" dxfId="933" priority="136" stopIfTrue="1" operator="equal">
      <formula>A136</formula>
    </cfRule>
  </conditionalFormatting>
  <conditionalFormatting sqref="A138">
    <cfRule type="cellIs" dxfId="932" priority="135" stopIfTrue="1" operator="equal">
      <formula>A137</formula>
    </cfRule>
  </conditionalFormatting>
  <conditionalFormatting sqref="A243">
    <cfRule type="cellIs" dxfId="931" priority="5" stopIfTrue="1" operator="equal">
      <formula>A242</formula>
    </cfRule>
  </conditionalFormatting>
  <conditionalFormatting sqref="A148:C148">
    <cfRule type="cellIs" dxfId="930" priority="132" stopIfTrue="1" operator="equal">
      <formula>A147</formula>
    </cfRule>
    <cfRule type="cellIs" dxfId="929" priority="133" stopIfTrue="1" operator="equal">
      <formula>0</formula>
    </cfRule>
  </conditionalFormatting>
  <conditionalFormatting sqref="A149:C149">
    <cfRule type="cellIs" dxfId="928" priority="130" stopIfTrue="1" operator="equal">
      <formula>A148</formula>
    </cfRule>
    <cfRule type="cellIs" dxfId="927" priority="131" stopIfTrue="1" operator="equal">
      <formula>0</formula>
    </cfRule>
  </conditionalFormatting>
  <conditionalFormatting sqref="A150:C150">
    <cfRule type="cellIs" dxfId="926" priority="128" stopIfTrue="1" operator="equal">
      <formula>A149</formula>
    </cfRule>
    <cfRule type="cellIs" dxfId="925" priority="129" stopIfTrue="1" operator="equal">
      <formula>0</formula>
    </cfRule>
  </conditionalFormatting>
  <conditionalFormatting sqref="A151:C151">
    <cfRule type="cellIs" dxfId="924" priority="126" stopIfTrue="1" operator="equal">
      <formula>A150</formula>
    </cfRule>
    <cfRule type="cellIs" dxfId="923" priority="127" stopIfTrue="1" operator="equal">
      <formula>0</formula>
    </cfRule>
  </conditionalFormatting>
  <conditionalFormatting sqref="A152:C152">
    <cfRule type="cellIs" dxfId="922" priority="124" stopIfTrue="1" operator="equal">
      <formula>A151</formula>
    </cfRule>
    <cfRule type="cellIs" dxfId="921" priority="125" stopIfTrue="1" operator="equal">
      <formula>0</formula>
    </cfRule>
  </conditionalFormatting>
  <conditionalFormatting sqref="A153:C153">
    <cfRule type="cellIs" dxfId="920" priority="122" stopIfTrue="1" operator="equal">
      <formula>A152</formula>
    </cfRule>
    <cfRule type="cellIs" dxfId="919" priority="123" stopIfTrue="1" operator="equal">
      <formula>0</formula>
    </cfRule>
  </conditionalFormatting>
  <conditionalFormatting sqref="A154:C154">
    <cfRule type="cellIs" dxfId="918" priority="120" stopIfTrue="1" operator="equal">
      <formula>A153</formula>
    </cfRule>
    <cfRule type="cellIs" dxfId="917" priority="121" stopIfTrue="1" operator="equal">
      <formula>0</formula>
    </cfRule>
  </conditionalFormatting>
  <conditionalFormatting sqref="A155:C155">
    <cfRule type="cellIs" dxfId="916" priority="118" stopIfTrue="1" operator="equal">
      <formula>A154</formula>
    </cfRule>
    <cfRule type="cellIs" dxfId="915" priority="119" stopIfTrue="1" operator="equal">
      <formula>0</formula>
    </cfRule>
  </conditionalFormatting>
  <conditionalFormatting sqref="A156:C156">
    <cfRule type="cellIs" dxfId="914" priority="116" stopIfTrue="1" operator="equal">
      <formula>A155</formula>
    </cfRule>
    <cfRule type="cellIs" dxfId="913" priority="117" stopIfTrue="1" operator="equal">
      <formula>0</formula>
    </cfRule>
  </conditionalFormatting>
  <conditionalFormatting sqref="A157:C157">
    <cfRule type="cellIs" dxfId="912" priority="114" stopIfTrue="1" operator="equal">
      <formula>A156</formula>
    </cfRule>
    <cfRule type="cellIs" dxfId="911" priority="115" stopIfTrue="1" operator="equal">
      <formula>0</formula>
    </cfRule>
  </conditionalFormatting>
  <conditionalFormatting sqref="A158:C158">
    <cfRule type="cellIs" dxfId="910" priority="112" stopIfTrue="1" operator="equal">
      <formula>A157</formula>
    </cfRule>
    <cfRule type="cellIs" dxfId="909" priority="113" stopIfTrue="1" operator="equal">
      <formula>0</formula>
    </cfRule>
  </conditionalFormatting>
  <conditionalFormatting sqref="A159:C159">
    <cfRule type="cellIs" dxfId="908" priority="110" stopIfTrue="1" operator="equal">
      <formula>A158</formula>
    </cfRule>
    <cfRule type="cellIs" dxfId="907" priority="111" stopIfTrue="1" operator="equal">
      <formula>0</formula>
    </cfRule>
  </conditionalFormatting>
  <conditionalFormatting sqref="A160:C160">
    <cfRule type="cellIs" dxfId="906" priority="108" stopIfTrue="1" operator="equal">
      <formula>A159</formula>
    </cfRule>
    <cfRule type="cellIs" dxfId="905" priority="109" stopIfTrue="1" operator="equal">
      <formula>0</formula>
    </cfRule>
  </conditionalFormatting>
  <conditionalFormatting sqref="A161:C161">
    <cfRule type="cellIs" dxfId="904" priority="106" stopIfTrue="1" operator="equal">
      <formula>A160</formula>
    </cfRule>
    <cfRule type="cellIs" dxfId="903" priority="107" stopIfTrue="1" operator="equal">
      <formula>0</formula>
    </cfRule>
  </conditionalFormatting>
  <conditionalFormatting sqref="A162:C162">
    <cfRule type="cellIs" dxfId="902" priority="104" stopIfTrue="1" operator="equal">
      <formula>A161</formula>
    </cfRule>
    <cfRule type="cellIs" dxfId="901" priority="105" stopIfTrue="1" operator="equal">
      <formula>0</formula>
    </cfRule>
  </conditionalFormatting>
  <conditionalFormatting sqref="A163:C163">
    <cfRule type="cellIs" dxfId="900" priority="102" stopIfTrue="1" operator="equal">
      <formula>A162</formula>
    </cfRule>
    <cfRule type="cellIs" dxfId="899" priority="103" stopIfTrue="1" operator="equal">
      <formula>0</formula>
    </cfRule>
  </conditionalFormatting>
  <conditionalFormatting sqref="A164:C164">
    <cfRule type="cellIs" dxfId="898" priority="100" stopIfTrue="1" operator="equal">
      <formula>A163</formula>
    </cfRule>
    <cfRule type="cellIs" dxfId="897" priority="101" stopIfTrue="1" operator="equal">
      <formula>0</formula>
    </cfRule>
  </conditionalFormatting>
  <conditionalFormatting sqref="A165:C165">
    <cfRule type="cellIs" dxfId="896" priority="98" stopIfTrue="1" operator="equal">
      <formula>A164</formula>
    </cfRule>
    <cfRule type="cellIs" dxfId="895" priority="99" stopIfTrue="1" operator="equal">
      <formula>0</formula>
    </cfRule>
  </conditionalFormatting>
  <conditionalFormatting sqref="A166:C166">
    <cfRule type="cellIs" dxfId="894" priority="96" stopIfTrue="1" operator="equal">
      <formula>A165</formula>
    </cfRule>
    <cfRule type="cellIs" dxfId="893" priority="97" stopIfTrue="1" operator="equal">
      <formula>0</formula>
    </cfRule>
  </conditionalFormatting>
  <conditionalFormatting sqref="A167:C167">
    <cfRule type="cellIs" dxfId="892" priority="94" stopIfTrue="1" operator="equal">
      <formula>A166</formula>
    </cfRule>
    <cfRule type="cellIs" dxfId="891" priority="95" stopIfTrue="1" operator="equal">
      <formula>0</formula>
    </cfRule>
  </conditionalFormatting>
  <conditionalFormatting sqref="A168:C168">
    <cfRule type="cellIs" dxfId="890" priority="92" stopIfTrue="1" operator="equal">
      <formula>A167</formula>
    </cfRule>
    <cfRule type="cellIs" dxfId="889" priority="93" stopIfTrue="1" operator="equal">
      <formula>0</formula>
    </cfRule>
  </conditionalFormatting>
  <conditionalFormatting sqref="A169:C169">
    <cfRule type="cellIs" dxfId="888" priority="90" stopIfTrue="1" operator="equal">
      <formula>A168</formula>
    </cfRule>
    <cfRule type="cellIs" dxfId="887" priority="91" stopIfTrue="1" operator="equal">
      <formula>0</formula>
    </cfRule>
  </conditionalFormatting>
  <conditionalFormatting sqref="A170:C170">
    <cfRule type="cellIs" dxfId="886" priority="88" stopIfTrue="1" operator="equal">
      <formula>A169</formula>
    </cfRule>
    <cfRule type="cellIs" dxfId="885" priority="89" stopIfTrue="1" operator="equal">
      <formula>0</formula>
    </cfRule>
  </conditionalFormatting>
  <conditionalFormatting sqref="A171:C171">
    <cfRule type="cellIs" dxfId="884" priority="86" stopIfTrue="1" operator="equal">
      <formula>A170</formula>
    </cfRule>
    <cfRule type="cellIs" dxfId="883" priority="87" stopIfTrue="1" operator="equal">
      <formula>0</formula>
    </cfRule>
  </conditionalFormatting>
  <conditionalFormatting sqref="A172:C172">
    <cfRule type="cellIs" dxfId="882" priority="84" stopIfTrue="1" operator="equal">
      <formula>A171</formula>
    </cfRule>
    <cfRule type="cellIs" dxfId="881" priority="85" stopIfTrue="1" operator="equal">
      <formula>0</formula>
    </cfRule>
  </conditionalFormatting>
  <conditionalFormatting sqref="A173:C173">
    <cfRule type="cellIs" dxfId="880" priority="82" stopIfTrue="1" operator="equal">
      <formula>A172</formula>
    </cfRule>
    <cfRule type="cellIs" dxfId="879" priority="83" stopIfTrue="1" operator="equal">
      <formula>0</formula>
    </cfRule>
  </conditionalFormatting>
  <conditionalFormatting sqref="A174:C174">
    <cfRule type="cellIs" dxfId="878" priority="80" stopIfTrue="1" operator="equal">
      <formula>A173</formula>
    </cfRule>
    <cfRule type="cellIs" dxfId="877" priority="81" stopIfTrue="1" operator="equal">
      <formula>0</formula>
    </cfRule>
  </conditionalFormatting>
  <conditionalFormatting sqref="A175:C175">
    <cfRule type="cellIs" dxfId="876" priority="78" stopIfTrue="1" operator="equal">
      <formula>A174</formula>
    </cfRule>
    <cfRule type="cellIs" dxfId="875" priority="79" stopIfTrue="1" operator="equal">
      <formula>0</formula>
    </cfRule>
  </conditionalFormatting>
  <conditionalFormatting sqref="A176:C176">
    <cfRule type="cellIs" dxfId="874" priority="76" stopIfTrue="1" operator="equal">
      <formula>A175</formula>
    </cfRule>
    <cfRule type="cellIs" dxfId="873" priority="77" stopIfTrue="1" operator="equal">
      <formula>0</formula>
    </cfRule>
  </conditionalFormatting>
  <conditionalFormatting sqref="A177:C177">
    <cfRule type="cellIs" dxfId="872" priority="74" stopIfTrue="1" operator="equal">
      <formula>A176</formula>
    </cfRule>
    <cfRule type="cellIs" dxfId="871" priority="75" stopIfTrue="1" operator="equal">
      <formula>0</formula>
    </cfRule>
  </conditionalFormatting>
  <conditionalFormatting sqref="A178:C178">
    <cfRule type="cellIs" dxfId="870" priority="72" stopIfTrue="1" operator="equal">
      <formula>A177</formula>
    </cfRule>
    <cfRule type="cellIs" dxfId="869" priority="73" stopIfTrue="1" operator="equal">
      <formula>0</formula>
    </cfRule>
  </conditionalFormatting>
  <conditionalFormatting sqref="A186:C186">
    <cfRule type="cellIs" dxfId="868" priority="68" stopIfTrue="1" operator="equal">
      <formula>A185</formula>
    </cfRule>
    <cfRule type="cellIs" dxfId="867" priority="69" stopIfTrue="1" operator="equal">
      <formula>0</formula>
    </cfRule>
  </conditionalFormatting>
  <conditionalFormatting sqref="A187:C187">
    <cfRule type="cellIs" dxfId="866" priority="66" stopIfTrue="1" operator="equal">
      <formula>A186</formula>
    </cfRule>
    <cfRule type="cellIs" dxfId="865" priority="67" stopIfTrue="1" operator="equal">
      <formula>0</formula>
    </cfRule>
  </conditionalFormatting>
  <conditionalFormatting sqref="A188:C188">
    <cfRule type="cellIs" dxfId="864" priority="64" stopIfTrue="1" operator="equal">
      <formula>A187</formula>
    </cfRule>
    <cfRule type="cellIs" dxfId="863" priority="65" stopIfTrue="1" operator="equal">
      <formula>0</formula>
    </cfRule>
  </conditionalFormatting>
  <conditionalFormatting sqref="A189:C189">
    <cfRule type="cellIs" dxfId="862" priority="62" stopIfTrue="1" operator="equal">
      <formula>A188</formula>
    </cfRule>
    <cfRule type="cellIs" dxfId="861" priority="63" stopIfTrue="1" operator="equal">
      <formula>0</formula>
    </cfRule>
  </conditionalFormatting>
  <conditionalFormatting sqref="A190:C190">
    <cfRule type="cellIs" dxfId="860" priority="60" stopIfTrue="1" operator="equal">
      <formula>A189</formula>
    </cfRule>
    <cfRule type="cellIs" dxfId="859" priority="61" stopIfTrue="1" operator="equal">
      <formula>0</formula>
    </cfRule>
  </conditionalFormatting>
  <conditionalFormatting sqref="A191:C191">
    <cfRule type="cellIs" dxfId="858" priority="58" stopIfTrue="1" operator="equal">
      <formula>A190</formula>
    </cfRule>
    <cfRule type="cellIs" dxfId="857" priority="59" stopIfTrue="1" operator="equal">
      <formula>0</formula>
    </cfRule>
  </conditionalFormatting>
  <conditionalFormatting sqref="A192:C192">
    <cfRule type="cellIs" dxfId="856" priority="56" stopIfTrue="1" operator="equal">
      <formula>A191</formula>
    </cfRule>
    <cfRule type="cellIs" dxfId="855" priority="57" stopIfTrue="1" operator="equal">
      <formula>0</formula>
    </cfRule>
  </conditionalFormatting>
  <conditionalFormatting sqref="A193:C193">
    <cfRule type="cellIs" dxfId="854" priority="54" stopIfTrue="1" operator="equal">
      <formula>A192</formula>
    </cfRule>
    <cfRule type="cellIs" dxfId="853" priority="55" stopIfTrue="1" operator="equal">
      <formula>0</formula>
    </cfRule>
  </conditionalFormatting>
  <conditionalFormatting sqref="A194:C194">
    <cfRule type="cellIs" dxfId="852" priority="52" stopIfTrue="1" operator="equal">
      <formula>A193</formula>
    </cfRule>
    <cfRule type="cellIs" dxfId="851" priority="53" stopIfTrue="1" operator="equal">
      <formula>0</formula>
    </cfRule>
  </conditionalFormatting>
  <conditionalFormatting sqref="A195:C195">
    <cfRule type="cellIs" dxfId="850" priority="50" stopIfTrue="1" operator="equal">
      <formula>A194</formula>
    </cfRule>
    <cfRule type="cellIs" dxfId="849" priority="51" stopIfTrue="1" operator="equal">
      <formula>0</formula>
    </cfRule>
  </conditionalFormatting>
  <conditionalFormatting sqref="A196:C196">
    <cfRule type="cellIs" dxfId="848" priority="48" stopIfTrue="1" operator="equal">
      <formula>A195</formula>
    </cfRule>
    <cfRule type="cellIs" dxfId="847" priority="49" stopIfTrue="1" operator="equal">
      <formula>0</formula>
    </cfRule>
  </conditionalFormatting>
  <conditionalFormatting sqref="A197:C197">
    <cfRule type="cellIs" dxfId="846" priority="46" stopIfTrue="1" operator="equal">
      <formula>A196</formula>
    </cfRule>
    <cfRule type="cellIs" dxfId="845" priority="47" stopIfTrue="1" operator="equal">
      <formula>0</formula>
    </cfRule>
  </conditionalFormatting>
  <conditionalFormatting sqref="A198:C198">
    <cfRule type="cellIs" dxfId="844" priority="44" stopIfTrue="1" operator="equal">
      <formula>A197</formula>
    </cfRule>
    <cfRule type="cellIs" dxfId="843" priority="45" stopIfTrue="1" operator="equal">
      <formula>0</formula>
    </cfRule>
  </conditionalFormatting>
  <conditionalFormatting sqref="A199:C199">
    <cfRule type="cellIs" dxfId="842" priority="42" stopIfTrue="1" operator="equal">
      <formula>A198</formula>
    </cfRule>
    <cfRule type="cellIs" dxfId="841" priority="43" stopIfTrue="1" operator="equal">
      <formula>0</formula>
    </cfRule>
  </conditionalFormatting>
  <conditionalFormatting sqref="A200:C200">
    <cfRule type="cellIs" dxfId="840" priority="40" stopIfTrue="1" operator="equal">
      <formula>A199</formula>
    </cfRule>
    <cfRule type="cellIs" dxfId="839" priority="41" stopIfTrue="1" operator="equal">
      <formula>0</formula>
    </cfRule>
  </conditionalFormatting>
  <conditionalFormatting sqref="A201:C201">
    <cfRule type="cellIs" dxfId="838" priority="38" stopIfTrue="1" operator="equal">
      <formula>A200</formula>
    </cfRule>
    <cfRule type="cellIs" dxfId="837" priority="39" stopIfTrue="1" operator="equal">
      <formula>0</formula>
    </cfRule>
  </conditionalFormatting>
  <conditionalFormatting sqref="A202:C202">
    <cfRule type="cellIs" dxfId="836" priority="36" stopIfTrue="1" operator="equal">
      <formula>A201</formula>
    </cfRule>
    <cfRule type="cellIs" dxfId="835" priority="37" stopIfTrue="1" operator="equal">
      <formula>0</formula>
    </cfRule>
  </conditionalFormatting>
  <conditionalFormatting sqref="A203:C203">
    <cfRule type="cellIs" dxfId="834" priority="34" stopIfTrue="1" operator="equal">
      <formula>A202</formula>
    </cfRule>
    <cfRule type="cellIs" dxfId="833" priority="35" stopIfTrue="1" operator="equal">
      <formula>0</formula>
    </cfRule>
  </conditionalFormatting>
  <conditionalFormatting sqref="A204:C204">
    <cfRule type="cellIs" dxfId="832" priority="32" stopIfTrue="1" operator="equal">
      <formula>A203</formula>
    </cfRule>
    <cfRule type="cellIs" dxfId="831" priority="33" stopIfTrue="1" operator="equal">
      <formula>0</formula>
    </cfRule>
  </conditionalFormatting>
  <conditionalFormatting sqref="A205:C205">
    <cfRule type="cellIs" dxfId="830" priority="30" stopIfTrue="1" operator="equal">
      <formula>A204</formula>
    </cfRule>
    <cfRule type="cellIs" dxfId="829" priority="31" stopIfTrue="1" operator="equal">
      <formula>0</formula>
    </cfRule>
  </conditionalFormatting>
  <conditionalFormatting sqref="A206:C206">
    <cfRule type="cellIs" dxfId="828" priority="28" stopIfTrue="1" operator="equal">
      <formula>A205</formula>
    </cfRule>
    <cfRule type="cellIs" dxfId="827" priority="29" stopIfTrue="1" operator="equal">
      <formula>0</formula>
    </cfRule>
  </conditionalFormatting>
  <conditionalFormatting sqref="A207:C207">
    <cfRule type="cellIs" dxfId="826" priority="26" stopIfTrue="1" operator="equal">
      <formula>A206</formula>
    </cfRule>
    <cfRule type="cellIs" dxfId="825" priority="27" stopIfTrue="1" operator="equal">
      <formula>0</formula>
    </cfRule>
  </conditionalFormatting>
  <conditionalFormatting sqref="A208:C208">
    <cfRule type="cellIs" dxfId="824" priority="24" stopIfTrue="1" operator="equal">
      <formula>A207</formula>
    </cfRule>
    <cfRule type="cellIs" dxfId="823" priority="25" stopIfTrue="1" operator="equal">
      <formula>0</formula>
    </cfRule>
  </conditionalFormatting>
  <conditionalFormatting sqref="A209:C209">
    <cfRule type="cellIs" dxfId="822" priority="22" stopIfTrue="1" operator="equal">
      <formula>A208</formula>
    </cfRule>
    <cfRule type="cellIs" dxfId="821" priority="23" stopIfTrue="1" operator="equal">
      <formula>0</formula>
    </cfRule>
  </conditionalFormatting>
  <conditionalFormatting sqref="A210:C210">
    <cfRule type="cellIs" dxfId="820" priority="20" stopIfTrue="1" operator="equal">
      <formula>A209</formula>
    </cfRule>
    <cfRule type="cellIs" dxfId="819" priority="21" stopIfTrue="1" operator="equal">
      <formula>0</formula>
    </cfRule>
  </conditionalFormatting>
  <conditionalFormatting sqref="A211:C211">
    <cfRule type="cellIs" dxfId="818" priority="18" stopIfTrue="1" operator="equal">
      <formula>A210</formula>
    </cfRule>
    <cfRule type="cellIs" dxfId="817" priority="19" stopIfTrue="1" operator="equal">
      <formula>0</formula>
    </cfRule>
  </conditionalFormatting>
  <conditionalFormatting sqref="A212:C212">
    <cfRule type="cellIs" dxfId="816" priority="16" stopIfTrue="1" operator="equal">
      <formula>A211</formula>
    </cfRule>
    <cfRule type="cellIs" dxfId="815" priority="17" stopIfTrue="1" operator="equal">
      <formula>0</formula>
    </cfRule>
  </conditionalFormatting>
  <conditionalFormatting sqref="A213:C213">
    <cfRule type="cellIs" dxfId="814" priority="14" stopIfTrue="1" operator="equal">
      <formula>A212</formula>
    </cfRule>
    <cfRule type="cellIs" dxfId="813" priority="15" stopIfTrue="1" operator="equal">
      <formula>0</formula>
    </cfRule>
  </conditionalFormatting>
  <conditionalFormatting sqref="A214:C214">
    <cfRule type="cellIs" dxfId="812" priority="12" stopIfTrue="1" operator="equal">
      <formula>A213</formula>
    </cfRule>
    <cfRule type="cellIs" dxfId="811" priority="13" stopIfTrue="1" operator="equal">
      <formula>0</formula>
    </cfRule>
  </conditionalFormatting>
  <conditionalFormatting sqref="A215:C215">
    <cfRule type="cellIs" dxfId="810" priority="10" stopIfTrue="1" operator="equal">
      <formula>A214</formula>
    </cfRule>
    <cfRule type="cellIs" dxfId="809" priority="11" stopIfTrue="1" operator="equal">
      <formula>0</formula>
    </cfRule>
  </conditionalFormatting>
  <conditionalFormatting sqref="A216:C216">
    <cfRule type="cellIs" dxfId="808" priority="8" stopIfTrue="1" operator="equal">
      <formula>A215</formula>
    </cfRule>
    <cfRule type="cellIs" dxfId="807" priority="9" stopIfTrue="1" operator="equal">
      <formula>0</formula>
    </cfRule>
  </conditionalFormatting>
  <conditionalFormatting sqref="A244">
    <cfRule type="cellIs" dxfId="806" priority="4" stopIfTrue="1" operator="equal">
      <formula>A243</formula>
    </cfRule>
  </conditionalFormatting>
  <conditionalFormatting sqref="A245">
    <cfRule type="cellIs" dxfId="805" priority="3" stopIfTrue="1" operator="equal">
      <formula>A244</formula>
    </cfRule>
  </conditionalFormatting>
  <conditionalFormatting sqref="A246">
    <cfRule type="cellIs" dxfId="804" priority="2" stopIfTrue="1" operator="equal">
      <formula>A245</formula>
    </cfRule>
  </conditionalFormatting>
  <pageMargins left="0.31496062992125984" right="0.31496062992125984" top="1.1811023622047243" bottom="0.19685039370078741" header="0" footer="0"/>
  <pageSetup paperSize="9" scale="65" fitToHeight="500" orientation="landscape" r:id="rId1"/>
  <headerFooter alignWithMargins="0"/>
  <rowBreaks count="1" manualBreakCount="1">
    <brk id="39" max="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359"/>
  <sheetViews>
    <sheetView view="pageBreakPreview" zoomScale="60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44" t="s">
        <v>115</v>
      </c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</row>
    <row r="2" spans="1:79" ht="14.25" customHeight="1">
      <c r="A2" s="145" t="s">
        <v>282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</row>
    <row r="4" spans="1:79" ht="15" customHeight="1">
      <c r="A4" s="11" t="s">
        <v>159</v>
      </c>
      <c r="B4" s="142" t="s">
        <v>251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8"/>
      <c r="AH4" s="136" t="s">
        <v>250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8"/>
      <c r="AT4" s="138" t="s">
        <v>256</v>
      </c>
      <c r="AU4" s="136"/>
      <c r="AV4" s="136"/>
      <c r="AW4" s="136"/>
      <c r="AX4" s="136"/>
      <c r="AY4" s="136"/>
      <c r="AZ4" s="136"/>
      <c r="BA4" s="136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7"/>
      <c r="AH5" s="139" t="s">
        <v>161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7"/>
      <c r="AT5" s="139" t="s">
        <v>157</v>
      </c>
      <c r="AU5" s="139"/>
      <c r="AV5" s="139"/>
      <c r="AW5" s="139"/>
      <c r="AX5" s="139"/>
      <c r="AY5" s="139"/>
      <c r="AZ5" s="139"/>
      <c r="BA5" s="1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42" t="s">
        <v>299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136" t="s">
        <v>300</v>
      </c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5"/>
      <c r="BC7" s="138" t="s">
        <v>256</v>
      </c>
      <c r="BD7" s="136"/>
      <c r="BE7" s="136"/>
      <c r="BF7" s="136"/>
      <c r="BG7" s="136"/>
      <c r="BH7" s="136"/>
      <c r="BI7" s="136"/>
      <c r="BJ7" s="136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43" t="s">
        <v>155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7"/>
      <c r="AH8" s="139" t="s">
        <v>163</v>
      </c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"/>
      <c r="BC8" s="139" t="s">
        <v>157</v>
      </c>
      <c r="BD8" s="139"/>
      <c r="BE8" s="139"/>
      <c r="BF8" s="139"/>
      <c r="BG8" s="139"/>
      <c r="BH8" s="139"/>
      <c r="BI8" s="139"/>
      <c r="BJ8" s="1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6" t="s">
        <v>438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N10" s="136" t="s">
        <v>439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5"/>
      <c r="AA10" s="136" t="s">
        <v>440</v>
      </c>
      <c r="AB10" s="136"/>
      <c r="AC10" s="136"/>
      <c r="AD10" s="136"/>
      <c r="AE10" s="136"/>
      <c r="AF10" s="136"/>
      <c r="AG10" s="136"/>
      <c r="AH10" s="136"/>
      <c r="AI10" s="136"/>
      <c r="AJ10" s="15"/>
      <c r="AK10" s="137" t="s">
        <v>390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0"/>
      <c r="BL10" s="138" t="s">
        <v>257</v>
      </c>
      <c r="BM10" s="136"/>
      <c r="BN10" s="136"/>
      <c r="BO10" s="136"/>
      <c r="BP10" s="136"/>
      <c r="BQ10" s="136"/>
      <c r="BR10" s="136"/>
      <c r="BS10" s="136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9" t="s">
        <v>165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N11" s="139" t="s">
        <v>167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"/>
      <c r="AA11" s="140" t="s">
        <v>168</v>
      </c>
      <c r="AB11" s="140"/>
      <c r="AC11" s="140"/>
      <c r="AD11" s="140"/>
      <c r="AE11" s="140"/>
      <c r="AF11" s="140"/>
      <c r="AG11" s="140"/>
      <c r="AH11" s="140"/>
      <c r="AI11" s="140"/>
      <c r="AJ11" s="13"/>
      <c r="AK11" s="141" t="s">
        <v>166</v>
      </c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9"/>
      <c r="BL11" s="139" t="s">
        <v>158</v>
      </c>
      <c r="BM11" s="139"/>
      <c r="BN11" s="139"/>
      <c r="BO11" s="139"/>
      <c r="BP11" s="139"/>
      <c r="BQ11" s="139"/>
      <c r="BR11" s="139"/>
      <c r="BS11" s="1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81" t="s">
        <v>283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</row>
    <row r="14" spans="1:79" ht="14.25" customHeight="1">
      <c r="A14" s="81" t="s">
        <v>148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</row>
    <row r="15" spans="1:79" ht="30" customHeight="1">
      <c r="A15" s="78" t="s">
        <v>435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5" t="s">
        <v>149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</row>
    <row r="18" spans="1:79" ht="30" customHeight="1">
      <c r="A18" s="78" t="s">
        <v>436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81" t="s">
        <v>150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</row>
    <row r="21" spans="1:79" ht="30" customHeight="1">
      <c r="A21" s="78" t="s">
        <v>437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81" t="s">
        <v>151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</row>
    <row r="24" spans="1:79" ht="14.25" customHeight="1">
      <c r="A24" s="131" t="s">
        <v>268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</row>
    <row r="25" spans="1:79" ht="15" customHeight="1">
      <c r="A25" s="85" t="s">
        <v>258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</row>
    <row r="26" spans="1:79" ht="23.1" customHeight="1">
      <c r="A26" s="98" t="s">
        <v>2</v>
      </c>
      <c r="B26" s="99"/>
      <c r="C26" s="99"/>
      <c r="D26" s="100"/>
      <c r="E26" s="98" t="s">
        <v>19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54" t="s">
        <v>259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262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269</v>
      </c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</row>
    <row r="27" spans="1:79" ht="54.75" customHeight="1">
      <c r="A27" s="101"/>
      <c r="B27" s="102"/>
      <c r="C27" s="102"/>
      <c r="D27" s="103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93" t="s">
        <v>4</v>
      </c>
      <c r="V27" s="94"/>
      <c r="W27" s="94"/>
      <c r="X27" s="94"/>
      <c r="Y27" s="95"/>
      <c r="Z27" s="93" t="s">
        <v>3</v>
      </c>
      <c r="AA27" s="94"/>
      <c r="AB27" s="94"/>
      <c r="AC27" s="94"/>
      <c r="AD27" s="95"/>
      <c r="AE27" s="116" t="s">
        <v>116</v>
      </c>
      <c r="AF27" s="117"/>
      <c r="AG27" s="117"/>
      <c r="AH27" s="118"/>
      <c r="AI27" s="93" t="s">
        <v>5</v>
      </c>
      <c r="AJ27" s="94"/>
      <c r="AK27" s="94"/>
      <c r="AL27" s="94"/>
      <c r="AM27" s="95"/>
      <c r="AN27" s="93" t="s">
        <v>4</v>
      </c>
      <c r="AO27" s="94"/>
      <c r="AP27" s="94"/>
      <c r="AQ27" s="94"/>
      <c r="AR27" s="95"/>
      <c r="AS27" s="93" t="s">
        <v>3</v>
      </c>
      <c r="AT27" s="94"/>
      <c r="AU27" s="94"/>
      <c r="AV27" s="94"/>
      <c r="AW27" s="95"/>
      <c r="AX27" s="116" t="s">
        <v>116</v>
      </c>
      <c r="AY27" s="117"/>
      <c r="AZ27" s="117"/>
      <c r="BA27" s="118"/>
      <c r="BB27" s="93" t="s">
        <v>96</v>
      </c>
      <c r="BC27" s="94"/>
      <c r="BD27" s="94"/>
      <c r="BE27" s="94"/>
      <c r="BF27" s="95"/>
      <c r="BG27" s="93" t="s">
        <v>4</v>
      </c>
      <c r="BH27" s="94"/>
      <c r="BI27" s="94"/>
      <c r="BJ27" s="94"/>
      <c r="BK27" s="95"/>
      <c r="BL27" s="93" t="s">
        <v>3</v>
      </c>
      <c r="BM27" s="94"/>
      <c r="BN27" s="94"/>
      <c r="BO27" s="94"/>
      <c r="BP27" s="95"/>
      <c r="BQ27" s="116" t="s">
        <v>116</v>
      </c>
      <c r="BR27" s="117"/>
      <c r="BS27" s="117"/>
      <c r="BT27" s="118"/>
      <c r="BU27" s="93" t="s">
        <v>97</v>
      </c>
      <c r="BV27" s="94"/>
      <c r="BW27" s="94"/>
      <c r="BX27" s="94"/>
      <c r="BY27" s="95"/>
    </row>
    <row r="28" spans="1:79" ht="15" customHeight="1">
      <c r="A28" s="93">
        <v>1</v>
      </c>
      <c r="B28" s="94"/>
      <c r="C28" s="94"/>
      <c r="D28" s="95"/>
      <c r="E28" s="93">
        <v>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3">
        <v>3</v>
      </c>
      <c r="V28" s="94"/>
      <c r="W28" s="94"/>
      <c r="X28" s="94"/>
      <c r="Y28" s="95"/>
      <c r="Z28" s="93">
        <v>4</v>
      </c>
      <c r="AA28" s="94"/>
      <c r="AB28" s="94"/>
      <c r="AC28" s="94"/>
      <c r="AD28" s="95"/>
      <c r="AE28" s="93">
        <v>5</v>
      </c>
      <c r="AF28" s="94"/>
      <c r="AG28" s="94"/>
      <c r="AH28" s="95"/>
      <c r="AI28" s="93">
        <v>6</v>
      </c>
      <c r="AJ28" s="94"/>
      <c r="AK28" s="94"/>
      <c r="AL28" s="94"/>
      <c r="AM28" s="95"/>
      <c r="AN28" s="93">
        <v>7</v>
      </c>
      <c r="AO28" s="94"/>
      <c r="AP28" s="94"/>
      <c r="AQ28" s="94"/>
      <c r="AR28" s="95"/>
      <c r="AS28" s="93">
        <v>8</v>
      </c>
      <c r="AT28" s="94"/>
      <c r="AU28" s="94"/>
      <c r="AV28" s="94"/>
      <c r="AW28" s="95"/>
      <c r="AX28" s="93">
        <v>9</v>
      </c>
      <c r="AY28" s="94"/>
      <c r="AZ28" s="94"/>
      <c r="BA28" s="95"/>
      <c r="BB28" s="93">
        <v>10</v>
      </c>
      <c r="BC28" s="94"/>
      <c r="BD28" s="94"/>
      <c r="BE28" s="94"/>
      <c r="BF28" s="95"/>
      <c r="BG28" s="93">
        <v>11</v>
      </c>
      <c r="BH28" s="94"/>
      <c r="BI28" s="94"/>
      <c r="BJ28" s="94"/>
      <c r="BK28" s="95"/>
      <c r="BL28" s="93">
        <v>12</v>
      </c>
      <c r="BM28" s="94"/>
      <c r="BN28" s="94"/>
      <c r="BO28" s="94"/>
      <c r="BP28" s="95"/>
      <c r="BQ28" s="93">
        <v>13</v>
      </c>
      <c r="BR28" s="94"/>
      <c r="BS28" s="94"/>
      <c r="BT28" s="95"/>
      <c r="BU28" s="93">
        <v>14</v>
      </c>
      <c r="BV28" s="94"/>
      <c r="BW28" s="94"/>
      <c r="BX28" s="94"/>
      <c r="BY28" s="95"/>
    </row>
    <row r="29" spans="1:79" ht="13.5" hidden="1" customHeight="1">
      <c r="A29" s="107" t="s">
        <v>56</v>
      </c>
      <c r="B29" s="108"/>
      <c r="C29" s="108"/>
      <c r="D29" s="109"/>
      <c r="E29" s="107" t="s">
        <v>57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32" t="s">
        <v>65</v>
      </c>
      <c r="V29" s="133"/>
      <c r="W29" s="133"/>
      <c r="X29" s="133"/>
      <c r="Y29" s="134"/>
      <c r="Z29" s="132" t="s">
        <v>66</v>
      </c>
      <c r="AA29" s="133"/>
      <c r="AB29" s="133"/>
      <c r="AC29" s="133"/>
      <c r="AD29" s="134"/>
      <c r="AE29" s="107" t="s">
        <v>91</v>
      </c>
      <c r="AF29" s="108"/>
      <c r="AG29" s="108"/>
      <c r="AH29" s="109"/>
      <c r="AI29" s="113" t="s">
        <v>170</v>
      </c>
      <c r="AJ29" s="114"/>
      <c r="AK29" s="114"/>
      <c r="AL29" s="114"/>
      <c r="AM29" s="115"/>
      <c r="AN29" s="107" t="s">
        <v>67</v>
      </c>
      <c r="AO29" s="108"/>
      <c r="AP29" s="108"/>
      <c r="AQ29" s="108"/>
      <c r="AR29" s="109"/>
      <c r="AS29" s="107" t="s">
        <v>68</v>
      </c>
      <c r="AT29" s="108"/>
      <c r="AU29" s="108"/>
      <c r="AV29" s="108"/>
      <c r="AW29" s="109"/>
      <c r="AX29" s="107" t="s">
        <v>92</v>
      </c>
      <c r="AY29" s="108"/>
      <c r="AZ29" s="108"/>
      <c r="BA29" s="109"/>
      <c r="BB29" s="113" t="s">
        <v>170</v>
      </c>
      <c r="BC29" s="114"/>
      <c r="BD29" s="114"/>
      <c r="BE29" s="114"/>
      <c r="BF29" s="115"/>
      <c r="BG29" s="107" t="s">
        <v>58</v>
      </c>
      <c r="BH29" s="108"/>
      <c r="BI29" s="108"/>
      <c r="BJ29" s="108"/>
      <c r="BK29" s="109"/>
      <c r="BL29" s="107" t="s">
        <v>59</v>
      </c>
      <c r="BM29" s="108"/>
      <c r="BN29" s="108"/>
      <c r="BO29" s="108"/>
      <c r="BP29" s="109"/>
      <c r="BQ29" s="107" t="s">
        <v>93</v>
      </c>
      <c r="BR29" s="108"/>
      <c r="BS29" s="108"/>
      <c r="BT29" s="109"/>
      <c r="BU29" s="113" t="s">
        <v>170</v>
      </c>
      <c r="BV29" s="114"/>
      <c r="BW29" s="114"/>
      <c r="BX29" s="114"/>
      <c r="BY29" s="115"/>
      <c r="CA29" t="s">
        <v>21</v>
      </c>
    </row>
    <row r="30" spans="1:79" s="25" customFormat="1" ht="12.75" customHeight="1">
      <c r="A30" s="44"/>
      <c r="B30" s="45"/>
      <c r="C30" s="45"/>
      <c r="D30" s="71"/>
      <c r="E30" s="36" t="s">
        <v>172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69">
        <v>3441616</v>
      </c>
      <c r="V30" s="69"/>
      <c r="W30" s="69"/>
      <c r="X30" s="69"/>
      <c r="Y30" s="69"/>
      <c r="Z30" s="69" t="s">
        <v>173</v>
      </c>
      <c r="AA30" s="69"/>
      <c r="AB30" s="69"/>
      <c r="AC30" s="69"/>
      <c r="AD30" s="69"/>
      <c r="AE30" s="66" t="s">
        <v>173</v>
      </c>
      <c r="AF30" s="67"/>
      <c r="AG30" s="67"/>
      <c r="AH30" s="68"/>
      <c r="AI30" s="66">
        <f t="shared" ref="AI30:AI38" si="0">IF(ISNUMBER(U30),U30,0)+IF(ISNUMBER(Z30),Z30,0)</f>
        <v>3441616</v>
      </c>
      <c r="AJ30" s="67"/>
      <c r="AK30" s="67"/>
      <c r="AL30" s="67"/>
      <c r="AM30" s="68"/>
      <c r="AN30" s="66">
        <v>3477500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 t="shared" ref="BB30:BB38" si="1">IF(ISNUMBER(AN30),AN30,0)+IF(ISNUMBER(AS30),AS30,0)</f>
        <v>3477500</v>
      </c>
      <c r="BC30" s="67"/>
      <c r="BD30" s="67"/>
      <c r="BE30" s="67"/>
      <c r="BF30" s="68"/>
      <c r="BG30" s="66">
        <v>4320200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 t="shared" ref="BU30:BU38" si="2">IF(ISNUMBER(BG30),BG30,0)+IF(ISNUMBER(BL30),BL30,0)</f>
        <v>4320200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44"/>
      <c r="B31" s="45"/>
      <c r="C31" s="45"/>
      <c r="D31" s="71"/>
      <c r="E31" s="36" t="s">
        <v>326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69" t="s">
        <v>173</v>
      </c>
      <c r="V31" s="69"/>
      <c r="W31" s="69"/>
      <c r="X31" s="69"/>
      <c r="Y31" s="69"/>
      <c r="Z31" s="69">
        <v>42463</v>
      </c>
      <c r="AA31" s="69"/>
      <c r="AB31" s="69"/>
      <c r="AC31" s="69"/>
      <c r="AD31" s="69"/>
      <c r="AE31" s="66">
        <v>0</v>
      </c>
      <c r="AF31" s="67"/>
      <c r="AG31" s="67"/>
      <c r="AH31" s="68"/>
      <c r="AI31" s="66">
        <f t="shared" si="0"/>
        <v>42463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16000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 t="shared" si="1"/>
        <v>16000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16000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 t="shared" si="2"/>
        <v>16000</v>
      </c>
      <c r="BV31" s="67"/>
      <c r="BW31" s="67"/>
      <c r="BX31" s="67"/>
      <c r="BY31" s="68"/>
    </row>
    <row r="32" spans="1:79" s="25" customFormat="1" ht="25.5" customHeight="1">
      <c r="A32" s="44">
        <v>25010100</v>
      </c>
      <c r="B32" s="45"/>
      <c r="C32" s="45"/>
      <c r="D32" s="71"/>
      <c r="E32" s="36" t="s">
        <v>327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69" t="s">
        <v>173</v>
      </c>
      <c r="V32" s="69"/>
      <c r="W32" s="69"/>
      <c r="X32" s="69"/>
      <c r="Y32" s="69"/>
      <c r="Z32" s="69">
        <v>23109</v>
      </c>
      <c r="AA32" s="69"/>
      <c r="AB32" s="69"/>
      <c r="AC32" s="69"/>
      <c r="AD32" s="69"/>
      <c r="AE32" s="66">
        <v>0</v>
      </c>
      <c r="AF32" s="67"/>
      <c r="AG32" s="67"/>
      <c r="AH32" s="68"/>
      <c r="AI32" s="66">
        <f t="shared" si="0"/>
        <v>23109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16000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 t="shared" si="1"/>
        <v>16000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16000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 t="shared" si="2"/>
        <v>16000</v>
      </c>
      <c r="BV32" s="67"/>
      <c r="BW32" s="67"/>
      <c r="BX32" s="67"/>
      <c r="BY32" s="68"/>
    </row>
    <row r="33" spans="1:79" s="25" customFormat="1" ht="12.75" customHeight="1">
      <c r="A33" s="44">
        <v>25020100</v>
      </c>
      <c r="B33" s="45"/>
      <c r="C33" s="45"/>
      <c r="D33" s="71"/>
      <c r="E33" s="36" t="s">
        <v>329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  <c r="U33" s="69" t="s">
        <v>173</v>
      </c>
      <c r="V33" s="69"/>
      <c r="W33" s="69"/>
      <c r="X33" s="69"/>
      <c r="Y33" s="69"/>
      <c r="Z33" s="69">
        <v>19354</v>
      </c>
      <c r="AA33" s="69"/>
      <c r="AB33" s="69"/>
      <c r="AC33" s="69"/>
      <c r="AD33" s="69"/>
      <c r="AE33" s="66">
        <v>0</v>
      </c>
      <c r="AF33" s="67"/>
      <c r="AG33" s="67"/>
      <c r="AH33" s="68"/>
      <c r="AI33" s="66">
        <f t="shared" si="0"/>
        <v>19354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0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 t="shared" si="1"/>
        <v>0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 t="shared" si="2"/>
        <v>0</v>
      </c>
      <c r="BV33" s="67"/>
      <c r="BW33" s="67"/>
      <c r="BX33" s="67"/>
      <c r="BY33" s="68"/>
    </row>
    <row r="34" spans="1:79" s="25" customFormat="1" ht="25.5" customHeight="1">
      <c r="A34" s="44"/>
      <c r="B34" s="45"/>
      <c r="C34" s="45"/>
      <c r="D34" s="71"/>
      <c r="E34" s="36" t="s">
        <v>174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  <c r="U34" s="69" t="s">
        <v>173</v>
      </c>
      <c r="V34" s="69"/>
      <c r="W34" s="69"/>
      <c r="X34" s="69"/>
      <c r="Y34" s="69"/>
      <c r="Z34" s="69">
        <v>270848</v>
      </c>
      <c r="AA34" s="69"/>
      <c r="AB34" s="69"/>
      <c r="AC34" s="69"/>
      <c r="AD34" s="69"/>
      <c r="AE34" s="66">
        <v>250974</v>
      </c>
      <c r="AF34" s="67"/>
      <c r="AG34" s="67"/>
      <c r="AH34" s="68"/>
      <c r="AI34" s="66">
        <f t="shared" si="0"/>
        <v>270848</v>
      </c>
      <c r="AJ34" s="67"/>
      <c r="AK34" s="67"/>
      <c r="AL34" s="67"/>
      <c r="AM34" s="68"/>
      <c r="AN34" s="66" t="s">
        <v>173</v>
      </c>
      <c r="AO34" s="67"/>
      <c r="AP34" s="67"/>
      <c r="AQ34" s="67"/>
      <c r="AR34" s="68"/>
      <c r="AS34" s="66">
        <v>35000</v>
      </c>
      <c r="AT34" s="67"/>
      <c r="AU34" s="67"/>
      <c r="AV34" s="67"/>
      <c r="AW34" s="68"/>
      <c r="AX34" s="66">
        <v>35000</v>
      </c>
      <c r="AY34" s="67"/>
      <c r="AZ34" s="67"/>
      <c r="BA34" s="68"/>
      <c r="BB34" s="66">
        <f t="shared" si="1"/>
        <v>35000</v>
      </c>
      <c r="BC34" s="67"/>
      <c r="BD34" s="67"/>
      <c r="BE34" s="67"/>
      <c r="BF34" s="68"/>
      <c r="BG34" s="66" t="s">
        <v>173</v>
      </c>
      <c r="BH34" s="67"/>
      <c r="BI34" s="67"/>
      <c r="BJ34" s="67"/>
      <c r="BK34" s="68"/>
      <c r="BL34" s="66">
        <v>49000</v>
      </c>
      <c r="BM34" s="67"/>
      <c r="BN34" s="67"/>
      <c r="BO34" s="67"/>
      <c r="BP34" s="68"/>
      <c r="BQ34" s="66">
        <v>49000</v>
      </c>
      <c r="BR34" s="67"/>
      <c r="BS34" s="67"/>
      <c r="BT34" s="68"/>
      <c r="BU34" s="66">
        <f t="shared" si="2"/>
        <v>49000</v>
      </c>
      <c r="BV34" s="67"/>
      <c r="BW34" s="67"/>
      <c r="BX34" s="67"/>
      <c r="BY34" s="68"/>
    </row>
    <row r="35" spans="1:79" s="25" customFormat="1" ht="12.75" customHeight="1">
      <c r="A35" s="44">
        <v>602100</v>
      </c>
      <c r="B35" s="45"/>
      <c r="C35" s="45"/>
      <c r="D35" s="71"/>
      <c r="E35" s="36" t="s">
        <v>330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69" t="s">
        <v>173</v>
      </c>
      <c r="V35" s="69"/>
      <c r="W35" s="69"/>
      <c r="X35" s="69"/>
      <c r="Y35" s="69"/>
      <c r="Z35" s="69">
        <v>13687</v>
      </c>
      <c r="AA35" s="69"/>
      <c r="AB35" s="69"/>
      <c r="AC35" s="69"/>
      <c r="AD35" s="69"/>
      <c r="AE35" s="66">
        <v>0</v>
      </c>
      <c r="AF35" s="67"/>
      <c r="AG35" s="67"/>
      <c r="AH35" s="68"/>
      <c r="AI35" s="66">
        <f t="shared" si="0"/>
        <v>13687</v>
      </c>
      <c r="AJ35" s="67"/>
      <c r="AK35" s="67"/>
      <c r="AL35" s="67"/>
      <c r="AM35" s="68"/>
      <c r="AN35" s="66" t="s">
        <v>173</v>
      </c>
      <c r="AO35" s="67"/>
      <c r="AP35" s="67"/>
      <c r="AQ35" s="67"/>
      <c r="AR35" s="68"/>
      <c r="AS35" s="66">
        <v>0</v>
      </c>
      <c r="AT35" s="67"/>
      <c r="AU35" s="67"/>
      <c r="AV35" s="67"/>
      <c r="AW35" s="68"/>
      <c r="AX35" s="66">
        <v>0</v>
      </c>
      <c r="AY35" s="67"/>
      <c r="AZ35" s="67"/>
      <c r="BA35" s="68"/>
      <c r="BB35" s="66">
        <f t="shared" si="1"/>
        <v>0</v>
      </c>
      <c r="BC35" s="67"/>
      <c r="BD35" s="67"/>
      <c r="BE35" s="67"/>
      <c r="BF35" s="68"/>
      <c r="BG35" s="66" t="s">
        <v>173</v>
      </c>
      <c r="BH35" s="67"/>
      <c r="BI35" s="67"/>
      <c r="BJ35" s="67"/>
      <c r="BK35" s="68"/>
      <c r="BL35" s="66">
        <v>0</v>
      </c>
      <c r="BM35" s="67"/>
      <c r="BN35" s="67"/>
      <c r="BO35" s="67"/>
      <c r="BP35" s="68"/>
      <c r="BQ35" s="66">
        <v>0</v>
      </c>
      <c r="BR35" s="67"/>
      <c r="BS35" s="67"/>
      <c r="BT35" s="68"/>
      <c r="BU35" s="66">
        <f t="shared" si="2"/>
        <v>0</v>
      </c>
      <c r="BV35" s="67"/>
      <c r="BW35" s="67"/>
      <c r="BX35" s="67"/>
      <c r="BY35" s="68"/>
    </row>
    <row r="36" spans="1:79" s="25" customFormat="1" ht="12.75" customHeight="1">
      <c r="A36" s="44">
        <v>602200</v>
      </c>
      <c r="B36" s="45"/>
      <c r="C36" s="45"/>
      <c r="D36" s="71"/>
      <c r="E36" s="36" t="s">
        <v>331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  <c r="U36" s="69" t="s">
        <v>173</v>
      </c>
      <c r="V36" s="69"/>
      <c r="W36" s="69"/>
      <c r="X36" s="69"/>
      <c r="Y36" s="69"/>
      <c r="Z36" s="69">
        <v>6187</v>
      </c>
      <c r="AA36" s="69"/>
      <c r="AB36" s="69"/>
      <c r="AC36" s="69"/>
      <c r="AD36" s="69"/>
      <c r="AE36" s="66">
        <v>0</v>
      </c>
      <c r="AF36" s="67"/>
      <c r="AG36" s="67"/>
      <c r="AH36" s="68"/>
      <c r="AI36" s="66">
        <f t="shared" si="0"/>
        <v>6187</v>
      </c>
      <c r="AJ36" s="67"/>
      <c r="AK36" s="67"/>
      <c r="AL36" s="67"/>
      <c r="AM36" s="68"/>
      <c r="AN36" s="66" t="s">
        <v>173</v>
      </c>
      <c r="AO36" s="67"/>
      <c r="AP36" s="67"/>
      <c r="AQ36" s="67"/>
      <c r="AR36" s="68"/>
      <c r="AS36" s="66">
        <v>0</v>
      </c>
      <c r="AT36" s="67"/>
      <c r="AU36" s="67"/>
      <c r="AV36" s="67"/>
      <c r="AW36" s="68"/>
      <c r="AX36" s="66">
        <v>0</v>
      </c>
      <c r="AY36" s="67"/>
      <c r="AZ36" s="67"/>
      <c r="BA36" s="68"/>
      <c r="BB36" s="66">
        <f t="shared" si="1"/>
        <v>0</v>
      </c>
      <c r="BC36" s="67"/>
      <c r="BD36" s="67"/>
      <c r="BE36" s="67"/>
      <c r="BF36" s="68"/>
      <c r="BG36" s="66" t="s">
        <v>173</v>
      </c>
      <c r="BH36" s="67"/>
      <c r="BI36" s="67"/>
      <c r="BJ36" s="67"/>
      <c r="BK36" s="68"/>
      <c r="BL36" s="66">
        <v>0</v>
      </c>
      <c r="BM36" s="67"/>
      <c r="BN36" s="67"/>
      <c r="BO36" s="67"/>
      <c r="BP36" s="68"/>
      <c r="BQ36" s="66">
        <v>0</v>
      </c>
      <c r="BR36" s="67"/>
      <c r="BS36" s="67"/>
      <c r="BT36" s="68"/>
      <c r="BU36" s="66">
        <f t="shared" si="2"/>
        <v>0</v>
      </c>
      <c r="BV36" s="67"/>
      <c r="BW36" s="67"/>
      <c r="BX36" s="67"/>
      <c r="BY36" s="68"/>
    </row>
    <row r="37" spans="1:79" s="25" customFormat="1" ht="38.25" customHeight="1">
      <c r="A37" s="44">
        <v>602400</v>
      </c>
      <c r="B37" s="45"/>
      <c r="C37" s="45"/>
      <c r="D37" s="71"/>
      <c r="E37" s="36" t="s">
        <v>175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  <c r="U37" s="69" t="s">
        <v>173</v>
      </c>
      <c r="V37" s="69"/>
      <c r="W37" s="69"/>
      <c r="X37" s="69"/>
      <c r="Y37" s="69"/>
      <c r="Z37" s="69">
        <v>250974</v>
      </c>
      <c r="AA37" s="69"/>
      <c r="AB37" s="69"/>
      <c r="AC37" s="69"/>
      <c r="AD37" s="69"/>
      <c r="AE37" s="66">
        <v>250974</v>
      </c>
      <c r="AF37" s="67"/>
      <c r="AG37" s="67"/>
      <c r="AH37" s="68"/>
      <c r="AI37" s="66">
        <f t="shared" si="0"/>
        <v>250974</v>
      </c>
      <c r="AJ37" s="67"/>
      <c r="AK37" s="67"/>
      <c r="AL37" s="67"/>
      <c r="AM37" s="68"/>
      <c r="AN37" s="66" t="s">
        <v>173</v>
      </c>
      <c r="AO37" s="67"/>
      <c r="AP37" s="67"/>
      <c r="AQ37" s="67"/>
      <c r="AR37" s="68"/>
      <c r="AS37" s="66">
        <v>35000</v>
      </c>
      <c r="AT37" s="67"/>
      <c r="AU37" s="67"/>
      <c r="AV37" s="67"/>
      <c r="AW37" s="68"/>
      <c r="AX37" s="66">
        <v>35000</v>
      </c>
      <c r="AY37" s="67"/>
      <c r="AZ37" s="67"/>
      <c r="BA37" s="68"/>
      <c r="BB37" s="66">
        <f t="shared" si="1"/>
        <v>35000</v>
      </c>
      <c r="BC37" s="67"/>
      <c r="BD37" s="67"/>
      <c r="BE37" s="67"/>
      <c r="BF37" s="68"/>
      <c r="BG37" s="66" t="s">
        <v>173</v>
      </c>
      <c r="BH37" s="67"/>
      <c r="BI37" s="67"/>
      <c r="BJ37" s="67"/>
      <c r="BK37" s="68"/>
      <c r="BL37" s="66">
        <v>49000</v>
      </c>
      <c r="BM37" s="67"/>
      <c r="BN37" s="67"/>
      <c r="BO37" s="67"/>
      <c r="BP37" s="68"/>
      <c r="BQ37" s="66">
        <v>49000</v>
      </c>
      <c r="BR37" s="67"/>
      <c r="BS37" s="67"/>
      <c r="BT37" s="68"/>
      <c r="BU37" s="66">
        <f t="shared" si="2"/>
        <v>49000</v>
      </c>
      <c r="BV37" s="67"/>
      <c r="BW37" s="67"/>
      <c r="BX37" s="67"/>
      <c r="BY37" s="68"/>
    </row>
    <row r="38" spans="1:79" s="26" customFormat="1" ht="12.75" customHeight="1">
      <c r="A38" s="46"/>
      <c r="B38" s="47"/>
      <c r="C38" s="47"/>
      <c r="D38" s="70"/>
      <c r="E38" s="31" t="s">
        <v>147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/>
      <c r="U38" s="65">
        <v>3441616</v>
      </c>
      <c r="V38" s="65"/>
      <c r="W38" s="65"/>
      <c r="X38" s="65"/>
      <c r="Y38" s="65"/>
      <c r="Z38" s="65">
        <v>300937</v>
      </c>
      <c r="AA38" s="65"/>
      <c r="AB38" s="65"/>
      <c r="AC38" s="65"/>
      <c r="AD38" s="65"/>
      <c r="AE38" s="62">
        <v>250974</v>
      </c>
      <c r="AF38" s="63"/>
      <c r="AG38" s="63"/>
      <c r="AH38" s="64"/>
      <c r="AI38" s="62">
        <f t="shared" si="0"/>
        <v>3742553</v>
      </c>
      <c r="AJ38" s="63"/>
      <c r="AK38" s="63"/>
      <c r="AL38" s="63"/>
      <c r="AM38" s="64"/>
      <c r="AN38" s="62">
        <v>3477500</v>
      </c>
      <c r="AO38" s="63"/>
      <c r="AP38" s="63"/>
      <c r="AQ38" s="63"/>
      <c r="AR38" s="64"/>
      <c r="AS38" s="62">
        <v>51000</v>
      </c>
      <c r="AT38" s="63"/>
      <c r="AU38" s="63"/>
      <c r="AV38" s="63"/>
      <c r="AW38" s="64"/>
      <c r="AX38" s="62">
        <v>35000</v>
      </c>
      <c r="AY38" s="63"/>
      <c r="AZ38" s="63"/>
      <c r="BA38" s="64"/>
      <c r="BB38" s="62">
        <f t="shared" si="1"/>
        <v>3528500</v>
      </c>
      <c r="BC38" s="63"/>
      <c r="BD38" s="63"/>
      <c r="BE38" s="63"/>
      <c r="BF38" s="64"/>
      <c r="BG38" s="62">
        <v>4320200</v>
      </c>
      <c r="BH38" s="63"/>
      <c r="BI38" s="63"/>
      <c r="BJ38" s="63"/>
      <c r="BK38" s="64"/>
      <c r="BL38" s="62">
        <v>65000</v>
      </c>
      <c r="BM38" s="63"/>
      <c r="BN38" s="63"/>
      <c r="BO38" s="63"/>
      <c r="BP38" s="64"/>
      <c r="BQ38" s="62">
        <v>49000</v>
      </c>
      <c r="BR38" s="63"/>
      <c r="BS38" s="63"/>
      <c r="BT38" s="64"/>
      <c r="BU38" s="62">
        <f t="shared" si="2"/>
        <v>4385200</v>
      </c>
      <c r="BV38" s="63"/>
      <c r="BW38" s="63"/>
      <c r="BX38" s="63"/>
      <c r="BY38" s="64"/>
    </row>
    <row r="40" spans="1:79" ht="14.25" customHeight="1">
      <c r="A40" s="131" t="s">
        <v>284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</row>
    <row r="41" spans="1:79" ht="15" customHeight="1">
      <c r="A41" s="96" t="s">
        <v>258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</row>
    <row r="42" spans="1:79" ht="22.5" customHeight="1">
      <c r="A42" s="98" t="s">
        <v>2</v>
      </c>
      <c r="B42" s="99"/>
      <c r="C42" s="99"/>
      <c r="D42" s="100"/>
      <c r="E42" s="98" t="s">
        <v>19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100"/>
      <c r="X42" s="93" t="s">
        <v>280</v>
      </c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5"/>
      <c r="AR42" s="54" t="s">
        <v>285</v>
      </c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</row>
    <row r="43" spans="1:79" ht="36" customHeight="1">
      <c r="A43" s="101"/>
      <c r="B43" s="102"/>
      <c r="C43" s="102"/>
      <c r="D43" s="103"/>
      <c r="E43" s="101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3"/>
      <c r="X43" s="54" t="s">
        <v>4</v>
      </c>
      <c r="Y43" s="54"/>
      <c r="Z43" s="54"/>
      <c r="AA43" s="54"/>
      <c r="AB43" s="54"/>
      <c r="AC43" s="54" t="s">
        <v>3</v>
      </c>
      <c r="AD43" s="54"/>
      <c r="AE43" s="54"/>
      <c r="AF43" s="54"/>
      <c r="AG43" s="54"/>
      <c r="AH43" s="116" t="s">
        <v>116</v>
      </c>
      <c r="AI43" s="117"/>
      <c r="AJ43" s="117"/>
      <c r="AK43" s="117"/>
      <c r="AL43" s="118"/>
      <c r="AM43" s="93" t="s">
        <v>5</v>
      </c>
      <c r="AN43" s="94"/>
      <c r="AO43" s="94"/>
      <c r="AP43" s="94"/>
      <c r="AQ43" s="95"/>
      <c r="AR43" s="93" t="s">
        <v>4</v>
      </c>
      <c r="AS43" s="94"/>
      <c r="AT43" s="94"/>
      <c r="AU43" s="94"/>
      <c r="AV43" s="95"/>
      <c r="AW43" s="93" t="s">
        <v>3</v>
      </c>
      <c r="AX43" s="94"/>
      <c r="AY43" s="94"/>
      <c r="AZ43" s="94"/>
      <c r="BA43" s="95"/>
      <c r="BB43" s="116" t="s">
        <v>116</v>
      </c>
      <c r="BC43" s="117"/>
      <c r="BD43" s="117"/>
      <c r="BE43" s="117"/>
      <c r="BF43" s="118"/>
      <c r="BG43" s="93" t="s">
        <v>96</v>
      </c>
      <c r="BH43" s="94"/>
      <c r="BI43" s="94"/>
      <c r="BJ43" s="94"/>
      <c r="BK43" s="95"/>
    </row>
    <row r="44" spans="1:79" ht="15" customHeight="1">
      <c r="A44" s="93">
        <v>1</v>
      </c>
      <c r="B44" s="94"/>
      <c r="C44" s="94"/>
      <c r="D44" s="95"/>
      <c r="E44" s="93">
        <v>2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5"/>
      <c r="X44" s="54">
        <v>3</v>
      </c>
      <c r="Y44" s="54"/>
      <c r="Z44" s="54"/>
      <c r="AA44" s="54"/>
      <c r="AB44" s="54"/>
      <c r="AC44" s="54">
        <v>4</v>
      </c>
      <c r="AD44" s="54"/>
      <c r="AE44" s="54"/>
      <c r="AF44" s="54"/>
      <c r="AG44" s="54"/>
      <c r="AH44" s="54">
        <v>5</v>
      </c>
      <c r="AI44" s="54"/>
      <c r="AJ44" s="54"/>
      <c r="AK44" s="54"/>
      <c r="AL44" s="54"/>
      <c r="AM44" s="54">
        <v>6</v>
      </c>
      <c r="AN44" s="54"/>
      <c r="AO44" s="54"/>
      <c r="AP44" s="54"/>
      <c r="AQ44" s="54"/>
      <c r="AR44" s="93">
        <v>7</v>
      </c>
      <c r="AS44" s="94"/>
      <c r="AT44" s="94"/>
      <c r="AU44" s="94"/>
      <c r="AV44" s="95"/>
      <c r="AW44" s="93">
        <v>8</v>
      </c>
      <c r="AX44" s="94"/>
      <c r="AY44" s="94"/>
      <c r="AZ44" s="94"/>
      <c r="BA44" s="95"/>
      <c r="BB44" s="93">
        <v>9</v>
      </c>
      <c r="BC44" s="94"/>
      <c r="BD44" s="94"/>
      <c r="BE44" s="94"/>
      <c r="BF44" s="95"/>
      <c r="BG44" s="93">
        <v>10</v>
      </c>
      <c r="BH44" s="94"/>
      <c r="BI44" s="94"/>
      <c r="BJ44" s="94"/>
      <c r="BK44" s="95"/>
    </row>
    <row r="45" spans="1:79" ht="20.25" hidden="1" customHeight="1">
      <c r="A45" s="107" t="s">
        <v>56</v>
      </c>
      <c r="B45" s="108"/>
      <c r="C45" s="108"/>
      <c r="D45" s="109"/>
      <c r="E45" s="107" t="s">
        <v>57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9"/>
      <c r="X45" s="84" t="s">
        <v>60</v>
      </c>
      <c r="Y45" s="84"/>
      <c r="Z45" s="84"/>
      <c r="AA45" s="84"/>
      <c r="AB45" s="84"/>
      <c r="AC45" s="84" t="s">
        <v>61</v>
      </c>
      <c r="AD45" s="84"/>
      <c r="AE45" s="84"/>
      <c r="AF45" s="84"/>
      <c r="AG45" s="84"/>
      <c r="AH45" s="107" t="s">
        <v>94</v>
      </c>
      <c r="AI45" s="108"/>
      <c r="AJ45" s="108"/>
      <c r="AK45" s="108"/>
      <c r="AL45" s="109"/>
      <c r="AM45" s="113" t="s">
        <v>171</v>
      </c>
      <c r="AN45" s="114"/>
      <c r="AO45" s="114"/>
      <c r="AP45" s="114"/>
      <c r="AQ45" s="115"/>
      <c r="AR45" s="107" t="s">
        <v>62</v>
      </c>
      <c r="AS45" s="108"/>
      <c r="AT45" s="108"/>
      <c r="AU45" s="108"/>
      <c r="AV45" s="109"/>
      <c r="AW45" s="107" t="s">
        <v>63</v>
      </c>
      <c r="AX45" s="108"/>
      <c r="AY45" s="108"/>
      <c r="AZ45" s="108"/>
      <c r="BA45" s="109"/>
      <c r="BB45" s="107" t="s">
        <v>95</v>
      </c>
      <c r="BC45" s="108"/>
      <c r="BD45" s="108"/>
      <c r="BE45" s="108"/>
      <c r="BF45" s="109"/>
      <c r="BG45" s="113" t="s">
        <v>171</v>
      </c>
      <c r="BH45" s="114"/>
      <c r="BI45" s="114"/>
      <c r="BJ45" s="114"/>
      <c r="BK45" s="115"/>
      <c r="CA45" t="s">
        <v>23</v>
      </c>
    </row>
    <row r="46" spans="1:79" s="25" customFormat="1" ht="12.75" customHeight="1">
      <c r="A46" s="44"/>
      <c r="B46" s="45"/>
      <c r="C46" s="45"/>
      <c r="D46" s="71"/>
      <c r="E46" s="36" t="s">
        <v>172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8"/>
      <c r="X46" s="66">
        <v>4594300</v>
      </c>
      <c r="Y46" s="67"/>
      <c r="Z46" s="67"/>
      <c r="AA46" s="67"/>
      <c r="AB46" s="68"/>
      <c r="AC46" s="66" t="s">
        <v>173</v>
      </c>
      <c r="AD46" s="67"/>
      <c r="AE46" s="67"/>
      <c r="AF46" s="67"/>
      <c r="AG46" s="68"/>
      <c r="AH46" s="66" t="s">
        <v>173</v>
      </c>
      <c r="AI46" s="67"/>
      <c r="AJ46" s="67"/>
      <c r="AK46" s="67"/>
      <c r="AL46" s="68"/>
      <c r="AM46" s="66">
        <f t="shared" ref="AM46:AM54" si="3">IF(ISNUMBER(X46),X46,0)+IF(ISNUMBER(AC46),AC46,0)</f>
        <v>4594300</v>
      </c>
      <c r="AN46" s="67"/>
      <c r="AO46" s="67"/>
      <c r="AP46" s="67"/>
      <c r="AQ46" s="68"/>
      <c r="AR46" s="66">
        <v>4869400</v>
      </c>
      <c r="AS46" s="67"/>
      <c r="AT46" s="67"/>
      <c r="AU46" s="67"/>
      <c r="AV46" s="68"/>
      <c r="AW46" s="66" t="s">
        <v>173</v>
      </c>
      <c r="AX46" s="67"/>
      <c r="AY46" s="67"/>
      <c r="AZ46" s="67"/>
      <c r="BA46" s="68"/>
      <c r="BB46" s="66" t="s">
        <v>173</v>
      </c>
      <c r="BC46" s="67"/>
      <c r="BD46" s="67"/>
      <c r="BE46" s="67"/>
      <c r="BF46" s="68"/>
      <c r="BG46" s="69">
        <f t="shared" ref="BG46:BG54" si="4">IF(ISNUMBER(AR46),AR46,0)+IF(ISNUMBER(AW46),AW46,0)</f>
        <v>4869400</v>
      </c>
      <c r="BH46" s="69"/>
      <c r="BI46" s="69"/>
      <c r="BJ46" s="69"/>
      <c r="BK46" s="69"/>
      <c r="CA46" s="25" t="s">
        <v>24</v>
      </c>
    </row>
    <row r="47" spans="1:79" s="25" customFormat="1" ht="25.5" customHeight="1">
      <c r="A47" s="44"/>
      <c r="B47" s="45"/>
      <c r="C47" s="45"/>
      <c r="D47" s="71"/>
      <c r="E47" s="36" t="s">
        <v>326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66" t="s">
        <v>173</v>
      </c>
      <c r="Y47" s="67"/>
      <c r="Z47" s="67"/>
      <c r="AA47" s="67"/>
      <c r="AB47" s="68"/>
      <c r="AC47" s="66">
        <v>16000</v>
      </c>
      <c r="AD47" s="67"/>
      <c r="AE47" s="67"/>
      <c r="AF47" s="67"/>
      <c r="AG47" s="68"/>
      <c r="AH47" s="66">
        <v>0</v>
      </c>
      <c r="AI47" s="67"/>
      <c r="AJ47" s="67"/>
      <c r="AK47" s="67"/>
      <c r="AL47" s="68"/>
      <c r="AM47" s="66">
        <f t="shared" si="3"/>
        <v>16000</v>
      </c>
      <c r="AN47" s="67"/>
      <c r="AO47" s="67"/>
      <c r="AP47" s="67"/>
      <c r="AQ47" s="68"/>
      <c r="AR47" s="66" t="s">
        <v>173</v>
      </c>
      <c r="AS47" s="67"/>
      <c r="AT47" s="67"/>
      <c r="AU47" s="67"/>
      <c r="AV47" s="68"/>
      <c r="AW47" s="66">
        <v>16000</v>
      </c>
      <c r="AX47" s="67"/>
      <c r="AY47" s="67"/>
      <c r="AZ47" s="67"/>
      <c r="BA47" s="68"/>
      <c r="BB47" s="66">
        <v>0</v>
      </c>
      <c r="BC47" s="67"/>
      <c r="BD47" s="67"/>
      <c r="BE47" s="67"/>
      <c r="BF47" s="68"/>
      <c r="BG47" s="69">
        <f t="shared" si="4"/>
        <v>16000</v>
      </c>
      <c r="BH47" s="69"/>
      <c r="BI47" s="69"/>
      <c r="BJ47" s="69"/>
      <c r="BK47" s="69"/>
    </row>
    <row r="48" spans="1:79" s="25" customFormat="1" ht="25.5" customHeight="1">
      <c r="A48" s="44">
        <v>25010100</v>
      </c>
      <c r="B48" s="45"/>
      <c r="C48" s="45"/>
      <c r="D48" s="71"/>
      <c r="E48" s="36" t="s">
        <v>327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8"/>
      <c r="X48" s="66" t="s">
        <v>173</v>
      </c>
      <c r="Y48" s="67"/>
      <c r="Z48" s="67"/>
      <c r="AA48" s="67"/>
      <c r="AB48" s="68"/>
      <c r="AC48" s="66">
        <v>16000</v>
      </c>
      <c r="AD48" s="67"/>
      <c r="AE48" s="67"/>
      <c r="AF48" s="67"/>
      <c r="AG48" s="68"/>
      <c r="AH48" s="66">
        <v>0</v>
      </c>
      <c r="AI48" s="67"/>
      <c r="AJ48" s="67"/>
      <c r="AK48" s="67"/>
      <c r="AL48" s="68"/>
      <c r="AM48" s="66">
        <f t="shared" si="3"/>
        <v>16000</v>
      </c>
      <c r="AN48" s="67"/>
      <c r="AO48" s="67"/>
      <c r="AP48" s="67"/>
      <c r="AQ48" s="68"/>
      <c r="AR48" s="66" t="s">
        <v>173</v>
      </c>
      <c r="AS48" s="67"/>
      <c r="AT48" s="67"/>
      <c r="AU48" s="67"/>
      <c r="AV48" s="68"/>
      <c r="AW48" s="66">
        <v>16000</v>
      </c>
      <c r="AX48" s="67"/>
      <c r="AY48" s="67"/>
      <c r="AZ48" s="67"/>
      <c r="BA48" s="68"/>
      <c r="BB48" s="66">
        <v>0</v>
      </c>
      <c r="BC48" s="67"/>
      <c r="BD48" s="67"/>
      <c r="BE48" s="67"/>
      <c r="BF48" s="68"/>
      <c r="BG48" s="69">
        <f t="shared" si="4"/>
        <v>16000</v>
      </c>
      <c r="BH48" s="69"/>
      <c r="BI48" s="69"/>
      <c r="BJ48" s="69"/>
      <c r="BK48" s="69"/>
    </row>
    <row r="49" spans="1:79" s="25" customFormat="1" ht="12.75" customHeight="1">
      <c r="A49" s="44">
        <v>25020100</v>
      </c>
      <c r="B49" s="45"/>
      <c r="C49" s="45"/>
      <c r="D49" s="71"/>
      <c r="E49" s="36" t="s">
        <v>329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8"/>
      <c r="X49" s="66" t="s">
        <v>173</v>
      </c>
      <c r="Y49" s="67"/>
      <c r="Z49" s="67"/>
      <c r="AA49" s="67"/>
      <c r="AB49" s="68"/>
      <c r="AC49" s="66">
        <v>0</v>
      </c>
      <c r="AD49" s="67"/>
      <c r="AE49" s="67"/>
      <c r="AF49" s="67"/>
      <c r="AG49" s="68"/>
      <c r="AH49" s="66">
        <v>0</v>
      </c>
      <c r="AI49" s="67"/>
      <c r="AJ49" s="67"/>
      <c r="AK49" s="67"/>
      <c r="AL49" s="68"/>
      <c r="AM49" s="66">
        <f t="shared" si="3"/>
        <v>0</v>
      </c>
      <c r="AN49" s="67"/>
      <c r="AO49" s="67"/>
      <c r="AP49" s="67"/>
      <c r="AQ49" s="68"/>
      <c r="AR49" s="66" t="s">
        <v>173</v>
      </c>
      <c r="AS49" s="67"/>
      <c r="AT49" s="67"/>
      <c r="AU49" s="67"/>
      <c r="AV49" s="68"/>
      <c r="AW49" s="66">
        <v>0</v>
      </c>
      <c r="AX49" s="67"/>
      <c r="AY49" s="67"/>
      <c r="AZ49" s="67"/>
      <c r="BA49" s="68"/>
      <c r="BB49" s="66">
        <v>0</v>
      </c>
      <c r="BC49" s="67"/>
      <c r="BD49" s="67"/>
      <c r="BE49" s="67"/>
      <c r="BF49" s="68"/>
      <c r="BG49" s="69">
        <f t="shared" si="4"/>
        <v>0</v>
      </c>
      <c r="BH49" s="69"/>
      <c r="BI49" s="69"/>
      <c r="BJ49" s="69"/>
      <c r="BK49" s="69"/>
    </row>
    <row r="50" spans="1:79" s="25" customFormat="1" ht="25.5" customHeight="1">
      <c r="A50" s="44"/>
      <c r="B50" s="45"/>
      <c r="C50" s="45"/>
      <c r="D50" s="71"/>
      <c r="E50" s="36" t="s">
        <v>174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8"/>
      <c r="X50" s="66" t="s">
        <v>173</v>
      </c>
      <c r="Y50" s="67"/>
      <c r="Z50" s="67"/>
      <c r="AA50" s="67"/>
      <c r="AB50" s="68"/>
      <c r="AC50" s="66">
        <v>49000</v>
      </c>
      <c r="AD50" s="67"/>
      <c r="AE50" s="67"/>
      <c r="AF50" s="67"/>
      <c r="AG50" s="68"/>
      <c r="AH50" s="66">
        <v>49000</v>
      </c>
      <c r="AI50" s="67"/>
      <c r="AJ50" s="67"/>
      <c r="AK50" s="67"/>
      <c r="AL50" s="68"/>
      <c r="AM50" s="66">
        <f t="shared" si="3"/>
        <v>49000</v>
      </c>
      <c r="AN50" s="67"/>
      <c r="AO50" s="67"/>
      <c r="AP50" s="67"/>
      <c r="AQ50" s="68"/>
      <c r="AR50" s="66" t="s">
        <v>173</v>
      </c>
      <c r="AS50" s="67"/>
      <c r="AT50" s="67"/>
      <c r="AU50" s="67"/>
      <c r="AV50" s="68"/>
      <c r="AW50" s="66">
        <v>49000</v>
      </c>
      <c r="AX50" s="67"/>
      <c r="AY50" s="67"/>
      <c r="AZ50" s="67"/>
      <c r="BA50" s="68"/>
      <c r="BB50" s="66">
        <v>49000</v>
      </c>
      <c r="BC50" s="67"/>
      <c r="BD50" s="67"/>
      <c r="BE50" s="67"/>
      <c r="BF50" s="68"/>
      <c r="BG50" s="69">
        <f t="shared" si="4"/>
        <v>49000</v>
      </c>
      <c r="BH50" s="69"/>
      <c r="BI50" s="69"/>
      <c r="BJ50" s="69"/>
      <c r="BK50" s="69"/>
    </row>
    <row r="51" spans="1:79" s="25" customFormat="1" ht="12.75" customHeight="1">
      <c r="A51" s="44">
        <v>602100</v>
      </c>
      <c r="B51" s="45"/>
      <c r="C51" s="45"/>
      <c r="D51" s="71"/>
      <c r="E51" s="36" t="s">
        <v>330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8"/>
      <c r="X51" s="66" t="s">
        <v>173</v>
      </c>
      <c r="Y51" s="67"/>
      <c r="Z51" s="67"/>
      <c r="AA51" s="67"/>
      <c r="AB51" s="68"/>
      <c r="AC51" s="66">
        <v>0</v>
      </c>
      <c r="AD51" s="67"/>
      <c r="AE51" s="67"/>
      <c r="AF51" s="67"/>
      <c r="AG51" s="68"/>
      <c r="AH51" s="66">
        <v>0</v>
      </c>
      <c r="AI51" s="67"/>
      <c r="AJ51" s="67"/>
      <c r="AK51" s="67"/>
      <c r="AL51" s="68"/>
      <c r="AM51" s="66">
        <f t="shared" si="3"/>
        <v>0</v>
      </c>
      <c r="AN51" s="67"/>
      <c r="AO51" s="67"/>
      <c r="AP51" s="67"/>
      <c r="AQ51" s="68"/>
      <c r="AR51" s="66" t="s">
        <v>173</v>
      </c>
      <c r="AS51" s="67"/>
      <c r="AT51" s="67"/>
      <c r="AU51" s="67"/>
      <c r="AV51" s="68"/>
      <c r="AW51" s="66">
        <v>0</v>
      </c>
      <c r="AX51" s="67"/>
      <c r="AY51" s="67"/>
      <c r="AZ51" s="67"/>
      <c r="BA51" s="68"/>
      <c r="BB51" s="66">
        <v>0</v>
      </c>
      <c r="BC51" s="67"/>
      <c r="BD51" s="67"/>
      <c r="BE51" s="67"/>
      <c r="BF51" s="68"/>
      <c r="BG51" s="69">
        <f t="shared" si="4"/>
        <v>0</v>
      </c>
      <c r="BH51" s="69"/>
      <c r="BI51" s="69"/>
      <c r="BJ51" s="69"/>
      <c r="BK51" s="69"/>
    </row>
    <row r="52" spans="1:79" s="25" customFormat="1" ht="12.75" customHeight="1">
      <c r="A52" s="44">
        <v>602200</v>
      </c>
      <c r="B52" s="45"/>
      <c r="C52" s="45"/>
      <c r="D52" s="71"/>
      <c r="E52" s="36" t="s">
        <v>331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8"/>
      <c r="X52" s="66" t="s">
        <v>173</v>
      </c>
      <c r="Y52" s="67"/>
      <c r="Z52" s="67"/>
      <c r="AA52" s="67"/>
      <c r="AB52" s="68"/>
      <c r="AC52" s="66">
        <v>0</v>
      </c>
      <c r="AD52" s="67"/>
      <c r="AE52" s="67"/>
      <c r="AF52" s="67"/>
      <c r="AG52" s="68"/>
      <c r="AH52" s="66">
        <v>0</v>
      </c>
      <c r="AI52" s="67"/>
      <c r="AJ52" s="67"/>
      <c r="AK52" s="67"/>
      <c r="AL52" s="68"/>
      <c r="AM52" s="66">
        <f t="shared" si="3"/>
        <v>0</v>
      </c>
      <c r="AN52" s="67"/>
      <c r="AO52" s="67"/>
      <c r="AP52" s="67"/>
      <c r="AQ52" s="68"/>
      <c r="AR52" s="66" t="s">
        <v>173</v>
      </c>
      <c r="AS52" s="67"/>
      <c r="AT52" s="67"/>
      <c r="AU52" s="67"/>
      <c r="AV52" s="68"/>
      <c r="AW52" s="66">
        <v>0</v>
      </c>
      <c r="AX52" s="67"/>
      <c r="AY52" s="67"/>
      <c r="AZ52" s="67"/>
      <c r="BA52" s="68"/>
      <c r="BB52" s="66">
        <v>0</v>
      </c>
      <c r="BC52" s="67"/>
      <c r="BD52" s="67"/>
      <c r="BE52" s="67"/>
      <c r="BF52" s="68"/>
      <c r="BG52" s="69">
        <f t="shared" si="4"/>
        <v>0</v>
      </c>
      <c r="BH52" s="69"/>
      <c r="BI52" s="69"/>
      <c r="BJ52" s="69"/>
      <c r="BK52" s="69"/>
    </row>
    <row r="53" spans="1:79" s="25" customFormat="1" ht="25.5" customHeight="1">
      <c r="A53" s="44">
        <v>602400</v>
      </c>
      <c r="B53" s="45"/>
      <c r="C53" s="45"/>
      <c r="D53" s="71"/>
      <c r="E53" s="36" t="s">
        <v>175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8"/>
      <c r="X53" s="66" t="s">
        <v>173</v>
      </c>
      <c r="Y53" s="67"/>
      <c r="Z53" s="67"/>
      <c r="AA53" s="67"/>
      <c r="AB53" s="68"/>
      <c r="AC53" s="66">
        <v>49000</v>
      </c>
      <c r="AD53" s="67"/>
      <c r="AE53" s="67"/>
      <c r="AF53" s="67"/>
      <c r="AG53" s="68"/>
      <c r="AH53" s="66">
        <v>49000</v>
      </c>
      <c r="AI53" s="67"/>
      <c r="AJ53" s="67"/>
      <c r="AK53" s="67"/>
      <c r="AL53" s="68"/>
      <c r="AM53" s="66">
        <f t="shared" si="3"/>
        <v>49000</v>
      </c>
      <c r="AN53" s="67"/>
      <c r="AO53" s="67"/>
      <c r="AP53" s="67"/>
      <c r="AQ53" s="68"/>
      <c r="AR53" s="66" t="s">
        <v>173</v>
      </c>
      <c r="AS53" s="67"/>
      <c r="AT53" s="67"/>
      <c r="AU53" s="67"/>
      <c r="AV53" s="68"/>
      <c r="AW53" s="66">
        <v>49000</v>
      </c>
      <c r="AX53" s="67"/>
      <c r="AY53" s="67"/>
      <c r="AZ53" s="67"/>
      <c r="BA53" s="68"/>
      <c r="BB53" s="66">
        <v>49000</v>
      </c>
      <c r="BC53" s="67"/>
      <c r="BD53" s="67"/>
      <c r="BE53" s="67"/>
      <c r="BF53" s="68"/>
      <c r="BG53" s="69">
        <f t="shared" si="4"/>
        <v>49000</v>
      </c>
      <c r="BH53" s="69"/>
      <c r="BI53" s="69"/>
      <c r="BJ53" s="69"/>
      <c r="BK53" s="69"/>
    </row>
    <row r="54" spans="1:79" s="26" customFormat="1" ht="12.75" customHeight="1">
      <c r="A54" s="46"/>
      <c r="B54" s="47"/>
      <c r="C54" s="47"/>
      <c r="D54" s="70"/>
      <c r="E54" s="31" t="s">
        <v>147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3"/>
      <c r="X54" s="62">
        <v>4594300</v>
      </c>
      <c r="Y54" s="63"/>
      <c r="Z54" s="63"/>
      <c r="AA54" s="63"/>
      <c r="AB54" s="64"/>
      <c r="AC54" s="62">
        <v>65000</v>
      </c>
      <c r="AD54" s="63"/>
      <c r="AE54" s="63"/>
      <c r="AF54" s="63"/>
      <c r="AG54" s="64"/>
      <c r="AH54" s="62">
        <v>49000</v>
      </c>
      <c r="AI54" s="63"/>
      <c r="AJ54" s="63"/>
      <c r="AK54" s="63"/>
      <c r="AL54" s="64"/>
      <c r="AM54" s="62">
        <f t="shared" si="3"/>
        <v>4659300</v>
      </c>
      <c r="AN54" s="63"/>
      <c r="AO54" s="63"/>
      <c r="AP54" s="63"/>
      <c r="AQ54" s="64"/>
      <c r="AR54" s="62">
        <v>4869400</v>
      </c>
      <c r="AS54" s="63"/>
      <c r="AT54" s="63"/>
      <c r="AU54" s="63"/>
      <c r="AV54" s="64"/>
      <c r="AW54" s="62">
        <v>65000</v>
      </c>
      <c r="AX54" s="63"/>
      <c r="AY54" s="63"/>
      <c r="AZ54" s="63"/>
      <c r="BA54" s="64"/>
      <c r="BB54" s="62">
        <v>49000</v>
      </c>
      <c r="BC54" s="63"/>
      <c r="BD54" s="63"/>
      <c r="BE54" s="63"/>
      <c r="BF54" s="64"/>
      <c r="BG54" s="65">
        <f t="shared" si="4"/>
        <v>4934400</v>
      </c>
      <c r="BH54" s="65"/>
      <c r="BI54" s="65"/>
      <c r="BJ54" s="65"/>
      <c r="BK54" s="65"/>
    </row>
    <row r="55" spans="1:79" s="4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</row>
    <row r="57" spans="1:79" s="3" customFormat="1" ht="14.25" customHeight="1">
      <c r="A57" s="81" t="s">
        <v>117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9"/>
    </row>
    <row r="58" spans="1:79" ht="14.25" customHeight="1">
      <c r="A58" s="81" t="s">
        <v>270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</row>
    <row r="59" spans="1:79" ht="15" customHeight="1">
      <c r="A59" s="85" t="s">
        <v>258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</row>
    <row r="60" spans="1:79" ht="23.1" customHeight="1">
      <c r="A60" s="122" t="s">
        <v>118</v>
      </c>
      <c r="B60" s="123"/>
      <c r="C60" s="123"/>
      <c r="D60" s="124"/>
      <c r="E60" s="54" t="s">
        <v>19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93" t="s">
        <v>259</v>
      </c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5"/>
      <c r="AN60" s="93" t="s">
        <v>262</v>
      </c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5"/>
      <c r="BG60" s="93" t="s">
        <v>269</v>
      </c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5"/>
    </row>
    <row r="61" spans="1:79" ht="48.75" customHeight="1">
      <c r="A61" s="125"/>
      <c r="B61" s="126"/>
      <c r="C61" s="126"/>
      <c r="D61" s="127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93" t="s">
        <v>4</v>
      </c>
      <c r="V61" s="94"/>
      <c r="W61" s="94"/>
      <c r="X61" s="94"/>
      <c r="Y61" s="95"/>
      <c r="Z61" s="93" t="s">
        <v>3</v>
      </c>
      <c r="AA61" s="94"/>
      <c r="AB61" s="94"/>
      <c r="AC61" s="94"/>
      <c r="AD61" s="95"/>
      <c r="AE61" s="116" t="s">
        <v>116</v>
      </c>
      <c r="AF61" s="117"/>
      <c r="AG61" s="117"/>
      <c r="AH61" s="118"/>
      <c r="AI61" s="93" t="s">
        <v>5</v>
      </c>
      <c r="AJ61" s="94"/>
      <c r="AK61" s="94"/>
      <c r="AL61" s="94"/>
      <c r="AM61" s="95"/>
      <c r="AN61" s="93" t="s">
        <v>4</v>
      </c>
      <c r="AO61" s="94"/>
      <c r="AP61" s="94"/>
      <c r="AQ61" s="94"/>
      <c r="AR61" s="95"/>
      <c r="AS61" s="93" t="s">
        <v>3</v>
      </c>
      <c r="AT61" s="94"/>
      <c r="AU61" s="94"/>
      <c r="AV61" s="94"/>
      <c r="AW61" s="95"/>
      <c r="AX61" s="116" t="s">
        <v>116</v>
      </c>
      <c r="AY61" s="117"/>
      <c r="AZ61" s="117"/>
      <c r="BA61" s="118"/>
      <c r="BB61" s="93" t="s">
        <v>96</v>
      </c>
      <c r="BC61" s="94"/>
      <c r="BD61" s="94"/>
      <c r="BE61" s="94"/>
      <c r="BF61" s="95"/>
      <c r="BG61" s="93" t="s">
        <v>4</v>
      </c>
      <c r="BH61" s="94"/>
      <c r="BI61" s="94"/>
      <c r="BJ61" s="94"/>
      <c r="BK61" s="95"/>
      <c r="BL61" s="93" t="s">
        <v>3</v>
      </c>
      <c r="BM61" s="94"/>
      <c r="BN61" s="94"/>
      <c r="BO61" s="94"/>
      <c r="BP61" s="95"/>
      <c r="BQ61" s="116" t="s">
        <v>116</v>
      </c>
      <c r="BR61" s="117"/>
      <c r="BS61" s="117"/>
      <c r="BT61" s="118"/>
      <c r="BU61" s="93" t="s">
        <v>97</v>
      </c>
      <c r="BV61" s="94"/>
      <c r="BW61" s="94"/>
      <c r="BX61" s="94"/>
      <c r="BY61" s="95"/>
    </row>
    <row r="62" spans="1:79" ht="15" customHeight="1">
      <c r="A62" s="93">
        <v>1</v>
      </c>
      <c r="B62" s="94"/>
      <c r="C62" s="94"/>
      <c r="D62" s="95"/>
      <c r="E62" s="93">
        <v>2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5"/>
      <c r="U62" s="93">
        <v>3</v>
      </c>
      <c r="V62" s="94"/>
      <c r="W62" s="94"/>
      <c r="X62" s="94"/>
      <c r="Y62" s="95"/>
      <c r="Z62" s="93">
        <v>4</v>
      </c>
      <c r="AA62" s="94"/>
      <c r="AB62" s="94"/>
      <c r="AC62" s="94"/>
      <c r="AD62" s="95"/>
      <c r="AE62" s="93">
        <v>5</v>
      </c>
      <c r="AF62" s="94"/>
      <c r="AG62" s="94"/>
      <c r="AH62" s="95"/>
      <c r="AI62" s="93">
        <v>6</v>
      </c>
      <c r="AJ62" s="94"/>
      <c r="AK62" s="94"/>
      <c r="AL62" s="94"/>
      <c r="AM62" s="95"/>
      <c r="AN62" s="93">
        <v>7</v>
      </c>
      <c r="AO62" s="94"/>
      <c r="AP62" s="94"/>
      <c r="AQ62" s="94"/>
      <c r="AR62" s="95"/>
      <c r="AS62" s="93">
        <v>8</v>
      </c>
      <c r="AT62" s="94"/>
      <c r="AU62" s="94"/>
      <c r="AV62" s="94"/>
      <c r="AW62" s="95"/>
      <c r="AX62" s="93">
        <v>9</v>
      </c>
      <c r="AY62" s="94"/>
      <c r="AZ62" s="94"/>
      <c r="BA62" s="95"/>
      <c r="BB62" s="93">
        <v>10</v>
      </c>
      <c r="BC62" s="94"/>
      <c r="BD62" s="94"/>
      <c r="BE62" s="94"/>
      <c r="BF62" s="95"/>
      <c r="BG62" s="93">
        <v>11</v>
      </c>
      <c r="BH62" s="94"/>
      <c r="BI62" s="94"/>
      <c r="BJ62" s="94"/>
      <c r="BK62" s="95"/>
      <c r="BL62" s="93">
        <v>12</v>
      </c>
      <c r="BM62" s="94"/>
      <c r="BN62" s="94"/>
      <c r="BO62" s="94"/>
      <c r="BP62" s="95"/>
      <c r="BQ62" s="93">
        <v>13</v>
      </c>
      <c r="BR62" s="94"/>
      <c r="BS62" s="94"/>
      <c r="BT62" s="95"/>
      <c r="BU62" s="93">
        <v>14</v>
      </c>
      <c r="BV62" s="94"/>
      <c r="BW62" s="94"/>
      <c r="BX62" s="94"/>
      <c r="BY62" s="95"/>
    </row>
    <row r="63" spans="1:79" s="1" customFormat="1" ht="12.75" hidden="1" customHeight="1">
      <c r="A63" s="107" t="s">
        <v>64</v>
      </c>
      <c r="B63" s="108"/>
      <c r="C63" s="108"/>
      <c r="D63" s="109"/>
      <c r="E63" s="107" t="s">
        <v>57</v>
      </c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9"/>
      <c r="U63" s="107" t="s">
        <v>65</v>
      </c>
      <c r="V63" s="108"/>
      <c r="W63" s="108"/>
      <c r="X63" s="108"/>
      <c r="Y63" s="109"/>
      <c r="Z63" s="107" t="s">
        <v>66</v>
      </c>
      <c r="AA63" s="108"/>
      <c r="AB63" s="108"/>
      <c r="AC63" s="108"/>
      <c r="AD63" s="109"/>
      <c r="AE63" s="107" t="s">
        <v>91</v>
      </c>
      <c r="AF63" s="108"/>
      <c r="AG63" s="108"/>
      <c r="AH63" s="109"/>
      <c r="AI63" s="113" t="s">
        <v>170</v>
      </c>
      <c r="AJ63" s="114"/>
      <c r="AK63" s="114"/>
      <c r="AL63" s="114"/>
      <c r="AM63" s="115"/>
      <c r="AN63" s="107" t="s">
        <v>67</v>
      </c>
      <c r="AO63" s="108"/>
      <c r="AP63" s="108"/>
      <c r="AQ63" s="108"/>
      <c r="AR63" s="109"/>
      <c r="AS63" s="107" t="s">
        <v>68</v>
      </c>
      <c r="AT63" s="108"/>
      <c r="AU63" s="108"/>
      <c r="AV63" s="108"/>
      <c r="AW63" s="109"/>
      <c r="AX63" s="107" t="s">
        <v>92</v>
      </c>
      <c r="AY63" s="108"/>
      <c r="AZ63" s="108"/>
      <c r="BA63" s="109"/>
      <c r="BB63" s="113" t="s">
        <v>170</v>
      </c>
      <c r="BC63" s="114"/>
      <c r="BD63" s="114"/>
      <c r="BE63" s="114"/>
      <c r="BF63" s="115"/>
      <c r="BG63" s="107" t="s">
        <v>58</v>
      </c>
      <c r="BH63" s="108"/>
      <c r="BI63" s="108"/>
      <c r="BJ63" s="108"/>
      <c r="BK63" s="109"/>
      <c r="BL63" s="107" t="s">
        <v>59</v>
      </c>
      <c r="BM63" s="108"/>
      <c r="BN63" s="108"/>
      <c r="BO63" s="108"/>
      <c r="BP63" s="109"/>
      <c r="BQ63" s="107" t="s">
        <v>93</v>
      </c>
      <c r="BR63" s="108"/>
      <c r="BS63" s="108"/>
      <c r="BT63" s="109"/>
      <c r="BU63" s="113" t="s">
        <v>170</v>
      </c>
      <c r="BV63" s="114"/>
      <c r="BW63" s="114"/>
      <c r="BX63" s="114"/>
      <c r="BY63" s="115"/>
      <c r="CA63" t="s">
        <v>25</v>
      </c>
    </row>
    <row r="64" spans="1:79" s="25" customFormat="1" ht="12.75" customHeight="1">
      <c r="A64" s="44">
        <v>2111</v>
      </c>
      <c r="B64" s="45"/>
      <c r="C64" s="45"/>
      <c r="D64" s="71"/>
      <c r="E64" s="36" t="s">
        <v>176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  <c r="U64" s="66">
        <v>2400222</v>
      </c>
      <c r="V64" s="67"/>
      <c r="W64" s="67"/>
      <c r="X64" s="67"/>
      <c r="Y64" s="68"/>
      <c r="Z64" s="66">
        <v>0</v>
      </c>
      <c r="AA64" s="67"/>
      <c r="AB64" s="67"/>
      <c r="AC64" s="67"/>
      <c r="AD64" s="68"/>
      <c r="AE64" s="66">
        <v>0</v>
      </c>
      <c r="AF64" s="67"/>
      <c r="AG64" s="67"/>
      <c r="AH64" s="68"/>
      <c r="AI64" s="66">
        <f t="shared" ref="AI64:AI77" si="5">IF(ISNUMBER(U64),U64,0)+IF(ISNUMBER(Z64),Z64,0)</f>
        <v>2400222</v>
      </c>
      <c r="AJ64" s="67"/>
      <c r="AK64" s="67"/>
      <c r="AL64" s="67"/>
      <c r="AM64" s="68"/>
      <c r="AN64" s="66">
        <v>2454000</v>
      </c>
      <c r="AO64" s="67"/>
      <c r="AP64" s="67"/>
      <c r="AQ64" s="67"/>
      <c r="AR64" s="68"/>
      <c r="AS64" s="66">
        <v>0</v>
      </c>
      <c r="AT64" s="67"/>
      <c r="AU64" s="67"/>
      <c r="AV64" s="67"/>
      <c r="AW64" s="68"/>
      <c r="AX64" s="66">
        <v>0</v>
      </c>
      <c r="AY64" s="67"/>
      <c r="AZ64" s="67"/>
      <c r="BA64" s="68"/>
      <c r="BB64" s="66">
        <f t="shared" ref="BB64:BB77" si="6">IF(ISNUMBER(AN64),AN64,0)+IF(ISNUMBER(AS64),AS64,0)</f>
        <v>2454000</v>
      </c>
      <c r="BC64" s="67"/>
      <c r="BD64" s="67"/>
      <c r="BE64" s="67"/>
      <c r="BF64" s="68"/>
      <c r="BG64" s="66">
        <v>3106800</v>
      </c>
      <c r="BH64" s="67"/>
      <c r="BI64" s="67"/>
      <c r="BJ64" s="67"/>
      <c r="BK64" s="68"/>
      <c r="BL64" s="66">
        <v>0</v>
      </c>
      <c r="BM64" s="67"/>
      <c r="BN64" s="67"/>
      <c r="BO64" s="67"/>
      <c r="BP64" s="68"/>
      <c r="BQ64" s="66">
        <v>0</v>
      </c>
      <c r="BR64" s="67"/>
      <c r="BS64" s="67"/>
      <c r="BT64" s="68"/>
      <c r="BU64" s="66">
        <f t="shared" ref="BU64:BU77" si="7">IF(ISNUMBER(BG64),BG64,0)+IF(ISNUMBER(BL64),BL64,0)</f>
        <v>3106800</v>
      </c>
      <c r="BV64" s="67"/>
      <c r="BW64" s="67"/>
      <c r="BX64" s="67"/>
      <c r="BY64" s="68"/>
      <c r="CA64" s="25" t="s">
        <v>26</v>
      </c>
    </row>
    <row r="65" spans="1:77" s="25" customFormat="1" ht="12.75" customHeight="1">
      <c r="A65" s="44">
        <v>2120</v>
      </c>
      <c r="B65" s="45"/>
      <c r="C65" s="45"/>
      <c r="D65" s="71"/>
      <c r="E65" s="36" t="s">
        <v>177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  <c r="U65" s="66">
        <v>487944</v>
      </c>
      <c r="V65" s="67"/>
      <c r="W65" s="67"/>
      <c r="X65" s="67"/>
      <c r="Y65" s="68"/>
      <c r="Z65" s="66">
        <v>0</v>
      </c>
      <c r="AA65" s="67"/>
      <c r="AB65" s="67"/>
      <c r="AC65" s="67"/>
      <c r="AD65" s="68"/>
      <c r="AE65" s="66">
        <v>0</v>
      </c>
      <c r="AF65" s="67"/>
      <c r="AG65" s="67"/>
      <c r="AH65" s="68"/>
      <c r="AI65" s="66">
        <f t="shared" si="5"/>
        <v>487944</v>
      </c>
      <c r="AJ65" s="67"/>
      <c r="AK65" s="67"/>
      <c r="AL65" s="67"/>
      <c r="AM65" s="68"/>
      <c r="AN65" s="66">
        <v>517000</v>
      </c>
      <c r="AO65" s="67"/>
      <c r="AP65" s="67"/>
      <c r="AQ65" s="67"/>
      <c r="AR65" s="68"/>
      <c r="AS65" s="66">
        <v>0</v>
      </c>
      <c r="AT65" s="67"/>
      <c r="AU65" s="67"/>
      <c r="AV65" s="67"/>
      <c r="AW65" s="68"/>
      <c r="AX65" s="66">
        <v>0</v>
      </c>
      <c r="AY65" s="67"/>
      <c r="AZ65" s="67"/>
      <c r="BA65" s="68"/>
      <c r="BB65" s="66">
        <f t="shared" si="6"/>
        <v>517000</v>
      </c>
      <c r="BC65" s="67"/>
      <c r="BD65" s="67"/>
      <c r="BE65" s="67"/>
      <c r="BF65" s="68"/>
      <c r="BG65" s="66">
        <v>683500</v>
      </c>
      <c r="BH65" s="67"/>
      <c r="BI65" s="67"/>
      <c r="BJ65" s="67"/>
      <c r="BK65" s="68"/>
      <c r="BL65" s="66">
        <v>0</v>
      </c>
      <c r="BM65" s="67"/>
      <c r="BN65" s="67"/>
      <c r="BO65" s="67"/>
      <c r="BP65" s="68"/>
      <c r="BQ65" s="66">
        <v>0</v>
      </c>
      <c r="BR65" s="67"/>
      <c r="BS65" s="67"/>
      <c r="BT65" s="68"/>
      <c r="BU65" s="66">
        <f t="shared" si="7"/>
        <v>683500</v>
      </c>
      <c r="BV65" s="67"/>
      <c r="BW65" s="67"/>
      <c r="BX65" s="67"/>
      <c r="BY65" s="68"/>
    </row>
    <row r="66" spans="1:77" s="25" customFormat="1" ht="12.75" customHeight="1">
      <c r="A66" s="44">
        <v>2210</v>
      </c>
      <c r="B66" s="45"/>
      <c r="C66" s="45"/>
      <c r="D66" s="71"/>
      <c r="E66" s="36" t="s">
        <v>178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8"/>
      <c r="U66" s="66">
        <v>117961</v>
      </c>
      <c r="V66" s="67"/>
      <c r="W66" s="67"/>
      <c r="X66" s="67"/>
      <c r="Y66" s="68"/>
      <c r="Z66" s="66">
        <v>17243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si="5"/>
        <v>135204</v>
      </c>
      <c r="AJ66" s="67"/>
      <c r="AK66" s="67"/>
      <c r="AL66" s="67"/>
      <c r="AM66" s="68"/>
      <c r="AN66" s="66">
        <v>41388</v>
      </c>
      <c r="AO66" s="67"/>
      <c r="AP66" s="67"/>
      <c r="AQ66" s="67"/>
      <c r="AR66" s="68"/>
      <c r="AS66" s="66">
        <v>8000</v>
      </c>
      <c r="AT66" s="67"/>
      <c r="AU66" s="67"/>
      <c r="AV66" s="67"/>
      <c r="AW66" s="68"/>
      <c r="AX66" s="66">
        <v>0</v>
      </c>
      <c r="AY66" s="67"/>
      <c r="AZ66" s="67"/>
      <c r="BA66" s="68"/>
      <c r="BB66" s="66">
        <f t="shared" si="6"/>
        <v>49388</v>
      </c>
      <c r="BC66" s="67"/>
      <c r="BD66" s="67"/>
      <c r="BE66" s="67"/>
      <c r="BF66" s="68"/>
      <c r="BG66" s="66">
        <v>38250</v>
      </c>
      <c r="BH66" s="67"/>
      <c r="BI66" s="67"/>
      <c r="BJ66" s="67"/>
      <c r="BK66" s="68"/>
      <c r="BL66" s="66">
        <v>8800</v>
      </c>
      <c r="BM66" s="67"/>
      <c r="BN66" s="67"/>
      <c r="BO66" s="67"/>
      <c r="BP66" s="68"/>
      <c r="BQ66" s="66">
        <v>0</v>
      </c>
      <c r="BR66" s="67"/>
      <c r="BS66" s="67"/>
      <c r="BT66" s="68"/>
      <c r="BU66" s="66">
        <f t="shared" si="7"/>
        <v>47050</v>
      </c>
      <c r="BV66" s="67"/>
      <c r="BW66" s="67"/>
      <c r="BX66" s="67"/>
      <c r="BY66" s="68"/>
    </row>
    <row r="67" spans="1:77" s="25" customFormat="1" ht="12.75" customHeight="1">
      <c r="A67" s="44">
        <v>2240</v>
      </c>
      <c r="B67" s="45"/>
      <c r="C67" s="45"/>
      <c r="D67" s="71"/>
      <c r="E67" s="36" t="s">
        <v>179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8"/>
      <c r="U67" s="66">
        <v>70886</v>
      </c>
      <c r="V67" s="67"/>
      <c r="W67" s="67"/>
      <c r="X67" s="67"/>
      <c r="Y67" s="68"/>
      <c r="Z67" s="66">
        <v>5195</v>
      </c>
      <c r="AA67" s="67"/>
      <c r="AB67" s="67"/>
      <c r="AC67" s="67"/>
      <c r="AD67" s="68"/>
      <c r="AE67" s="66">
        <v>0</v>
      </c>
      <c r="AF67" s="67"/>
      <c r="AG67" s="67"/>
      <c r="AH67" s="68"/>
      <c r="AI67" s="66">
        <f t="shared" si="5"/>
        <v>76081</v>
      </c>
      <c r="AJ67" s="67"/>
      <c r="AK67" s="67"/>
      <c r="AL67" s="67"/>
      <c r="AM67" s="68"/>
      <c r="AN67" s="66">
        <v>30045</v>
      </c>
      <c r="AO67" s="67"/>
      <c r="AP67" s="67"/>
      <c r="AQ67" s="67"/>
      <c r="AR67" s="68"/>
      <c r="AS67" s="66">
        <v>7000</v>
      </c>
      <c r="AT67" s="67"/>
      <c r="AU67" s="67"/>
      <c r="AV67" s="67"/>
      <c r="AW67" s="68"/>
      <c r="AX67" s="66">
        <v>0</v>
      </c>
      <c r="AY67" s="67"/>
      <c r="AZ67" s="67"/>
      <c r="BA67" s="68"/>
      <c r="BB67" s="66">
        <f t="shared" si="6"/>
        <v>37045</v>
      </c>
      <c r="BC67" s="67"/>
      <c r="BD67" s="67"/>
      <c r="BE67" s="67"/>
      <c r="BF67" s="68"/>
      <c r="BG67" s="66">
        <v>49050</v>
      </c>
      <c r="BH67" s="67"/>
      <c r="BI67" s="67"/>
      <c r="BJ67" s="67"/>
      <c r="BK67" s="68"/>
      <c r="BL67" s="66">
        <v>6200</v>
      </c>
      <c r="BM67" s="67"/>
      <c r="BN67" s="67"/>
      <c r="BO67" s="67"/>
      <c r="BP67" s="68"/>
      <c r="BQ67" s="66">
        <v>0</v>
      </c>
      <c r="BR67" s="67"/>
      <c r="BS67" s="67"/>
      <c r="BT67" s="68"/>
      <c r="BU67" s="66">
        <f t="shared" si="7"/>
        <v>55250</v>
      </c>
      <c r="BV67" s="67"/>
      <c r="BW67" s="67"/>
      <c r="BX67" s="67"/>
      <c r="BY67" s="68"/>
    </row>
    <row r="68" spans="1:77" s="25" customFormat="1" ht="12.75" customHeight="1">
      <c r="A68" s="44">
        <v>2250</v>
      </c>
      <c r="B68" s="45"/>
      <c r="C68" s="45"/>
      <c r="D68" s="71"/>
      <c r="E68" s="36" t="s">
        <v>180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8"/>
      <c r="U68" s="66">
        <v>0</v>
      </c>
      <c r="V68" s="67"/>
      <c r="W68" s="67"/>
      <c r="X68" s="67"/>
      <c r="Y68" s="68"/>
      <c r="Z68" s="66">
        <v>2732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si="5"/>
        <v>2732</v>
      </c>
      <c r="AJ68" s="67"/>
      <c r="AK68" s="67"/>
      <c r="AL68" s="67"/>
      <c r="AM68" s="68"/>
      <c r="AN68" s="66">
        <v>0</v>
      </c>
      <c r="AO68" s="67"/>
      <c r="AP68" s="67"/>
      <c r="AQ68" s="67"/>
      <c r="AR68" s="68"/>
      <c r="AS68" s="66">
        <v>1000</v>
      </c>
      <c r="AT68" s="67"/>
      <c r="AU68" s="67"/>
      <c r="AV68" s="67"/>
      <c r="AW68" s="68"/>
      <c r="AX68" s="66">
        <v>0</v>
      </c>
      <c r="AY68" s="67"/>
      <c r="AZ68" s="67"/>
      <c r="BA68" s="68"/>
      <c r="BB68" s="66">
        <f t="shared" si="6"/>
        <v>1000</v>
      </c>
      <c r="BC68" s="67"/>
      <c r="BD68" s="67"/>
      <c r="BE68" s="67"/>
      <c r="BF68" s="68"/>
      <c r="BG68" s="66">
        <v>0</v>
      </c>
      <c r="BH68" s="67"/>
      <c r="BI68" s="67"/>
      <c r="BJ68" s="67"/>
      <c r="BK68" s="68"/>
      <c r="BL68" s="66">
        <v>1000</v>
      </c>
      <c r="BM68" s="67"/>
      <c r="BN68" s="67"/>
      <c r="BO68" s="67"/>
      <c r="BP68" s="68"/>
      <c r="BQ68" s="66">
        <v>0</v>
      </c>
      <c r="BR68" s="67"/>
      <c r="BS68" s="67"/>
      <c r="BT68" s="68"/>
      <c r="BU68" s="66">
        <f t="shared" si="7"/>
        <v>1000</v>
      </c>
      <c r="BV68" s="67"/>
      <c r="BW68" s="67"/>
      <c r="BX68" s="67"/>
      <c r="BY68" s="68"/>
    </row>
    <row r="69" spans="1:77" s="25" customFormat="1" ht="12.75" customHeight="1">
      <c r="A69" s="44">
        <v>2271</v>
      </c>
      <c r="B69" s="45"/>
      <c r="C69" s="45"/>
      <c r="D69" s="71"/>
      <c r="E69" s="36" t="s">
        <v>181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8"/>
      <c r="U69" s="66">
        <v>341381</v>
      </c>
      <c r="V69" s="67"/>
      <c r="W69" s="67"/>
      <c r="X69" s="67"/>
      <c r="Y69" s="68"/>
      <c r="Z69" s="66">
        <v>0</v>
      </c>
      <c r="AA69" s="67"/>
      <c r="AB69" s="67"/>
      <c r="AC69" s="67"/>
      <c r="AD69" s="68"/>
      <c r="AE69" s="66">
        <v>0</v>
      </c>
      <c r="AF69" s="67"/>
      <c r="AG69" s="67"/>
      <c r="AH69" s="68"/>
      <c r="AI69" s="66">
        <f t="shared" si="5"/>
        <v>341381</v>
      </c>
      <c r="AJ69" s="67"/>
      <c r="AK69" s="67"/>
      <c r="AL69" s="67"/>
      <c r="AM69" s="68"/>
      <c r="AN69" s="66">
        <v>409167</v>
      </c>
      <c r="AO69" s="67"/>
      <c r="AP69" s="67"/>
      <c r="AQ69" s="67"/>
      <c r="AR69" s="68"/>
      <c r="AS69" s="66">
        <v>0</v>
      </c>
      <c r="AT69" s="67"/>
      <c r="AU69" s="67"/>
      <c r="AV69" s="67"/>
      <c r="AW69" s="68"/>
      <c r="AX69" s="66">
        <v>0</v>
      </c>
      <c r="AY69" s="67"/>
      <c r="AZ69" s="67"/>
      <c r="BA69" s="68"/>
      <c r="BB69" s="66">
        <f t="shared" si="6"/>
        <v>409167</v>
      </c>
      <c r="BC69" s="67"/>
      <c r="BD69" s="67"/>
      <c r="BE69" s="67"/>
      <c r="BF69" s="68"/>
      <c r="BG69" s="66">
        <v>418000</v>
      </c>
      <c r="BH69" s="67"/>
      <c r="BI69" s="67"/>
      <c r="BJ69" s="67"/>
      <c r="BK69" s="68"/>
      <c r="BL69" s="66">
        <v>0</v>
      </c>
      <c r="BM69" s="67"/>
      <c r="BN69" s="67"/>
      <c r="BO69" s="67"/>
      <c r="BP69" s="68"/>
      <c r="BQ69" s="66">
        <v>0</v>
      </c>
      <c r="BR69" s="67"/>
      <c r="BS69" s="67"/>
      <c r="BT69" s="68"/>
      <c r="BU69" s="66">
        <f t="shared" si="7"/>
        <v>418000</v>
      </c>
      <c r="BV69" s="67"/>
      <c r="BW69" s="67"/>
      <c r="BX69" s="67"/>
      <c r="BY69" s="68"/>
    </row>
    <row r="70" spans="1:77" s="25" customFormat="1" ht="12.75" customHeight="1">
      <c r="A70" s="44">
        <v>2272</v>
      </c>
      <c r="B70" s="45"/>
      <c r="C70" s="45"/>
      <c r="D70" s="71"/>
      <c r="E70" s="36" t="s">
        <v>182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8"/>
      <c r="U70" s="66">
        <v>3594</v>
      </c>
      <c r="V70" s="67"/>
      <c r="W70" s="67"/>
      <c r="X70" s="67"/>
      <c r="Y70" s="68"/>
      <c r="Z70" s="66">
        <v>0</v>
      </c>
      <c r="AA70" s="67"/>
      <c r="AB70" s="67"/>
      <c r="AC70" s="67"/>
      <c r="AD70" s="68"/>
      <c r="AE70" s="66">
        <v>0</v>
      </c>
      <c r="AF70" s="67"/>
      <c r="AG70" s="67"/>
      <c r="AH70" s="68"/>
      <c r="AI70" s="66">
        <f t="shared" si="5"/>
        <v>3594</v>
      </c>
      <c r="AJ70" s="67"/>
      <c r="AK70" s="67"/>
      <c r="AL70" s="67"/>
      <c r="AM70" s="68"/>
      <c r="AN70" s="66">
        <v>4600</v>
      </c>
      <c r="AO70" s="67"/>
      <c r="AP70" s="67"/>
      <c r="AQ70" s="67"/>
      <c r="AR70" s="68"/>
      <c r="AS70" s="66">
        <v>0</v>
      </c>
      <c r="AT70" s="67"/>
      <c r="AU70" s="67"/>
      <c r="AV70" s="67"/>
      <c r="AW70" s="68"/>
      <c r="AX70" s="66">
        <v>0</v>
      </c>
      <c r="AY70" s="67"/>
      <c r="AZ70" s="67"/>
      <c r="BA70" s="68"/>
      <c r="BB70" s="66">
        <f t="shared" si="6"/>
        <v>4600</v>
      </c>
      <c r="BC70" s="67"/>
      <c r="BD70" s="67"/>
      <c r="BE70" s="67"/>
      <c r="BF70" s="68"/>
      <c r="BG70" s="66">
        <v>4600</v>
      </c>
      <c r="BH70" s="67"/>
      <c r="BI70" s="67"/>
      <c r="BJ70" s="67"/>
      <c r="BK70" s="68"/>
      <c r="BL70" s="66">
        <v>0</v>
      </c>
      <c r="BM70" s="67"/>
      <c r="BN70" s="67"/>
      <c r="BO70" s="67"/>
      <c r="BP70" s="68"/>
      <c r="BQ70" s="66">
        <v>0</v>
      </c>
      <c r="BR70" s="67"/>
      <c r="BS70" s="67"/>
      <c r="BT70" s="68"/>
      <c r="BU70" s="66">
        <f t="shared" si="7"/>
        <v>4600</v>
      </c>
      <c r="BV70" s="67"/>
      <c r="BW70" s="67"/>
      <c r="BX70" s="67"/>
      <c r="BY70" s="68"/>
    </row>
    <row r="71" spans="1:77" s="25" customFormat="1" ht="12.75" customHeight="1">
      <c r="A71" s="44">
        <v>2273</v>
      </c>
      <c r="B71" s="45"/>
      <c r="C71" s="45"/>
      <c r="D71" s="71"/>
      <c r="E71" s="36" t="s">
        <v>183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  <c r="U71" s="66">
        <v>16657</v>
      </c>
      <c r="V71" s="67"/>
      <c r="W71" s="67"/>
      <c r="X71" s="67"/>
      <c r="Y71" s="68"/>
      <c r="Z71" s="66">
        <v>0</v>
      </c>
      <c r="AA71" s="67"/>
      <c r="AB71" s="67"/>
      <c r="AC71" s="67"/>
      <c r="AD71" s="68"/>
      <c r="AE71" s="66">
        <v>0</v>
      </c>
      <c r="AF71" s="67"/>
      <c r="AG71" s="67"/>
      <c r="AH71" s="68"/>
      <c r="AI71" s="66">
        <f t="shared" si="5"/>
        <v>16657</v>
      </c>
      <c r="AJ71" s="67"/>
      <c r="AK71" s="67"/>
      <c r="AL71" s="67"/>
      <c r="AM71" s="68"/>
      <c r="AN71" s="66">
        <v>17200</v>
      </c>
      <c r="AO71" s="67"/>
      <c r="AP71" s="67"/>
      <c r="AQ71" s="67"/>
      <c r="AR71" s="68"/>
      <c r="AS71" s="66">
        <v>0</v>
      </c>
      <c r="AT71" s="67"/>
      <c r="AU71" s="67"/>
      <c r="AV71" s="67"/>
      <c r="AW71" s="68"/>
      <c r="AX71" s="66">
        <v>0</v>
      </c>
      <c r="AY71" s="67"/>
      <c r="AZ71" s="67"/>
      <c r="BA71" s="68"/>
      <c r="BB71" s="66">
        <f t="shared" si="6"/>
        <v>17200</v>
      </c>
      <c r="BC71" s="67"/>
      <c r="BD71" s="67"/>
      <c r="BE71" s="67"/>
      <c r="BF71" s="68"/>
      <c r="BG71" s="66">
        <v>16500</v>
      </c>
      <c r="BH71" s="67"/>
      <c r="BI71" s="67"/>
      <c r="BJ71" s="67"/>
      <c r="BK71" s="68"/>
      <c r="BL71" s="66">
        <v>0</v>
      </c>
      <c r="BM71" s="67"/>
      <c r="BN71" s="67"/>
      <c r="BO71" s="67"/>
      <c r="BP71" s="68"/>
      <c r="BQ71" s="66">
        <v>0</v>
      </c>
      <c r="BR71" s="67"/>
      <c r="BS71" s="67"/>
      <c r="BT71" s="68"/>
      <c r="BU71" s="66">
        <f t="shared" si="7"/>
        <v>16500</v>
      </c>
      <c r="BV71" s="67"/>
      <c r="BW71" s="67"/>
      <c r="BX71" s="67"/>
      <c r="BY71" s="68"/>
    </row>
    <row r="72" spans="1:77" s="25" customFormat="1" ht="25.5" customHeight="1">
      <c r="A72" s="44">
        <v>2275</v>
      </c>
      <c r="B72" s="45"/>
      <c r="C72" s="45"/>
      <c r="D72" s="71"/>
      <c r="E72" s="36" t="s">
        <v>184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8"/>
      <c r="U72" s="66">
        <v>2971</v>
      </c>
      <c r="V72" s="67"/>
      <c r="W72" s="67"/>
      <c r="X72" s="67"/>
      <c r="Y72" s="68"/>
      <c r="Z72" s="66">
        <v>0</v>
      </c>
      <c r="AA72" s="67"/>
      <c r="AB72" s="67"/>
      <c r="AC72" s="67"/>
      <c r="AD72" s="68"/>
      <c r="AE72" s="66">
        <v>0</v>
      </c>
      <c r="AF72" s="67"/>
      <c r="AG72" s="67"/>
      <c r="AH72" s="68"/>
      <c r="AI72" s="66">
        <f t="shared" si="5"/>
        <v>2971</v>
      </c>
      <c r="AJ72" s="67"/>
      <c r="AK72" s="67"/>
      <c r="AL72" s="67"/>
      <c r="AM72" s="68"/>
      <c r="AN72" s="66">
        <v>2800</v>
      </c>
      <c r="AO72" s="67"/>
      <c r="AP72" s="67"/>
      <c r="AQ72" s="67"/>
      <c r="AR72" s="68"/>
      <c r="AS72" s="66">
        <v>0</v>
      </c>
      <c r="AT72" s="67"/>
      <c r="AU72" s="67"/>
      <c r="AV72" s="67"/>
      <c r="AW72" s="68"/>
      <c r="AX72" s="66">
        <v>0</v>
      </c>
      <c r="AY72" s="67"/>
      <c r="AZ72" s="67"/>
      <c r="BA72" s="68"/>
      <c r="BB72" s="66">
        <f t="shared" si="6"/>
        <v>2800</v>
      </c>
      <c r="BC72" s="67"/>
      <c r="BD72" s="67"/>
      <c r="BE72" s="67"/>
      <c r="BF72" s="68"/>
      <c r="BG72" s="66">
        <v>3500</v>
      </c>
      <c r="BH72" s="67"/>
      <c r="BI72" s="67"/>
      <c r="BJ72" s="67"/>
      <c r="BK72" s="68"/>
      <c r="BL72" s="66">
        <v>0</v>
      </c>
      <c r="BM72" s="67"/>
      <c r="BN72" s="67"/>
      <c r="BO72" s="67"/>
      <c r="BP72" s="68"/>
      <c r="BQ72" s="66">
        <v>0</v>
      </c>
      <c r="BR72" s="67"/>
      <c r="BS72" s="67"/>
      <c r="BT72" s="68"/>
      <c r="BU72" s="66">
        <f t="shared" si="7"/>
        <v>3500</v>
      </c>
      <c r="BV72" s="67"/>
      <c r="BW72" s="67"/>
      <c r="BX72" s="67"/>
      <c r="BY72" s="68"/>
    </row>
    <row r="73" spans="1:77" s="25" customFormat="1" ht="38.25" customHeight="1">
      <c r="A73" s="44">
        <v>2282</v>
      </c>
      <c r="B73" s="45"/>
      <c r="C73" s="45"/>
      <c r="D73" s="71"/>
      <c r="E73" s="36" t="s">
        <v>185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66">
        <v>0</v>
      </c>
      <c r="V73" s="67"/>
      <c r="W73" s="67"/>
      <c r="X73" s="67"/>
      <c r="Y73" s="68"/>
      <c r="Z73" s="66">
        <v>226</v>
      </c>
      <c r="AA73" s="67"/>
      <c r="AB73" s="67"/>
      <c r="AC73" s="67"/>
      <c r="AD73" s="68"/>
      <c r="AE73" s="66">
        <v>0</v>
      </c>
      <c r="AF73" s="67"/>
      <c r="AG73" s="67"/>
      <c r="AH73" s="68"/>
      <c r="AI73" s="66">
        <f t="shared" si="5"/>
        <v>226</v>
      </c>
      <c r="AJ73" s="67"/>
      <c r="AK73" s="67"/>
      <c r="AL73" s="67"/>
      <c r="AM73" s="68"/>
      <c r="AN73" s="66">
        <v>1300</v>
      </c>
      <c r="AO73" s="67"/>
      <c r="AP73" s="67"/>
      <c r="AQ73" s="67"/>
      <c r="AR73" s="68"/>
      <c r="AS73" s="66">
        <v>0</v>
      </c>
      <c r="AT73" s="67"/>
      <c r="AU73" s="67"/>
      <c r="AV73" s="67"/>
      <c r="AW73" s="68"/>
      <c r="AX73" s="66">
        <v>0</v>
      </c>
      <c r="AY73" s="67"/>
      <c r="AZ73" s="67"/>
      <c r="BA73" s="68"/>
      <c r="BB73" s="66">
        <f t="shared" si="6"/>
        <v>1300</v>
      </c>
      <c r="BC73" s="67"/>
      <c r="BD73" s="67"/>
      <c r="BE73" s="67"/>
      <c r="BF73" s="68"/>
      <c r="BG73" s="66">
        <v>0</v>
      </c>
      <c r="BH73" s="67"/>
      <c r="BI73" s="67"/>
      <c r="BJ73" s="67"/>
      <c r="BK73" s="68"/>
      <c r="BL73" s="66">
        <v>0</v>
      </c>
      <c r="BM73" s="67"/>
      <c r="BN73" s="67"/>
      <c r="BO73" s="67"/>
      <c r="BP73" s="68"/>
      <c r="BQ73" s="66">
        <v>0</v>
      </c>
      <c r="BR73" s="67"/>
      <c r="BS73" s="67"/>
      <c r="BT73" s="68"/>
      <c r="BU73" s="66">
        <f t="shared" si="7"/>
        <v>0</v>
      </c>
      <c r="BV73" s="67"/>
      <c r="BW73" s="67"/>
      <c r="BX73" s="67"/>
      <c r="BY73" s="68"/>
    </row>
    <row r="74" spans="1:77" s="25" customFormat="1" ht="12.75" customHeight="1">
      <c r="A74" s="44">
        <v>2800</v>
      </c>
      <c r="B74" s="45"/>
      <c r="C74" s="45"/>
      <c r="D74" s="71"/>
      <c r="E74" s="36" t="s">
        <v>332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66">
        <v>0</v>
      </c>
      <c r="V74" s="67"/>
      <c r="W74" s="67"/>
      <c r="X74" s="67"/>
      <c r="Y74" s="68"/>
      <c r="Z74" s="66">
        <v>340</v>
      </c>
      <c r="AA74" s="67"/>
      <c r="AB74" s="67"/>
      <c r="AC74" s="67"/>
      <c r="AD74" s="68"/>
      <c r="AE74" s="66">
        <v>0</v>
      </c>
      <c r="AF74" s="67"/>
      <c r="AG74" s="67"/>
      <c r="AH74" s="68"/>
      <c r="AI74" s="66">
        <f t="shared" si="5"/>
        <v>340</v>
      </c>
      <c r="AJ74" s="67"/>
      <c r="AK74" s="67"/>
      <c r="AL74" s="67"/>
      <c r="AM74" s="68"/>
      <c r="AN74" s="66">
        <v>0</v>
      </c>
      <c r="AO74" s="67"/>
      <c r="AP74" s="67"/>
      <c r="AQ74" s="67"/>
      <c r="AR74" s="68"/>
      <c r="AS74" s="66">
        <v>0</v>
      </c>
      <c r="AT74" s="67"/>
      <c r="AU74" s="67"/>
      <c r="AV74" s="67"/>
      <c r="AW74" s="68"/>
      <c r="AX74" s="66">
        <v>0</v>
      </c>
      <c r="AY74" s="67"/>
      <c r="AZ74" s="67"/>
      <c r="BA74" s="68"/>
      <c r="BB74" s="66">
        <f t="shared" si="6"/>
        <v>0</v>
      </c>
      <c r="BC74" s="67"/>
      <c r="BD74" s="67"/>
      <c r="BE74" s="67"/>
      <c r="BF74" s="68"/>
      <c r="BG74" s="66">
        <v>0</v>
      </c>
      <c r="BH74" s="67"/>
      <c r="BI74" s="67"/>
      <c r="BJ74" s="67"/>
      <c r="BK74" s="68"/>
      <c r="BL74" s="66">
        <v>0</v>
      </c>
      <c r="BM74" s="67"/>
      <c r="BN74" s="67"/>
      <c r="BO74" s="67"/>
      <c r="BP74" s="68"/>
      <c r="BQ74" s="66">
        <v>0</v>
      </c>
      <c r="BR74" s="67"/>
      <c r="BS74" s="67"/>
      <c r="BT74" s="68"/>
      <c r="BU74" s="66">
        <f t="shared" si="7"/>
        <v>0</v>
      </c>
      <c r="BV74" s="67"/>
      <c r="BW74" s="67"/>
      <c r="BX74" s="67"/>
      <c r="BY74" s="68"/>
    </row>
    <row r="75" spans="1:77" s="25" customFormat="1" ht="25.5" customHeight="1">
      <c r="A75" s="44">
        <v>3110</v>
      </c>
      <c r="B75" s="45"/>
      <c r="C75" s="45"/>
      <c r="D75" s="71"/>
      <c r="E75" s="36" t="s">
        <v>186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  <c r="U75" s="66">
        <v>0</v>
      </c>
      <c r="V75" s="67"/>
      <c r="W75" s="67"/>
      <c r="X75" s="67"/>
      <c r="Y75" s="68"/>
      <c r="Z75" s="66">
        <v>76227</v>
      </c>
      <c r="AA75" s="67"/>
      <c r="AB75" s="67"/>
      <c r="AC75" s="67"/>
      <c r="AD75" s="68"/>
      <c r="AE75" s="66">
        <v>52000</v>
      </c>
      <c r="AF75" s="67"/>
      <c r="AG75" s="67"/>
      <c r="AH75" s="68"/>
      <c r="AI75" s="66">
        <f t="shared" si="5"/>
        <v>76227</v>
      </c>
      <c r="AJ75" s="67"/>
      <c r="AK75" s="67"/>
      <c r="AL75" s="67"/>
      <c r="AM75" s="68"/>
      <c r="AN75" s="66">
        <v>0</v>
      </c>
      <c r="AO75" s="67"/>
      <c r="AP75" s="67"/>
      <c r="AQ75" s="67"/>
      <c r="AR75" s="68"/>
      <c r="AS75" s="66">
        <v>35000</v>
      </c>
      <c r="AT75" s="67"/>
      <c r="AU75" s="67"/>
      <c r="AV75" s="67"/>
      <c r="AW75" s="68"/>
      <c r="AX75" s="66">
        <v>35000</v>
      </c>
      <c r="AY75" s="67"/>
      <c r="AZ75" s="67"/>
      <c r="BA75" s="68"/>
      <c r="BB75" s="66">
        <f t="shared" si="6"/>
        <v>35000</v>
      </c>
      <c r="BC75" s="67"/>
      <c r="BD75" s="67"/>
      <c r="BE75" s="67"/>
      <c r="BF75" s="68"/>
      <c r="BG75" s="66">
        <v>0</v>
      </c>
      <c r="BH75" s="67"/>
      <c r="BI75" s="67"/>
      <c r="BJ75" s="67"/>
      <c r="BK75" s="68"/>
      <c r="BL75" s="66">
        <v>49000</v>
      </c>
      <c r="BM75" s="67"/>
      <c r="BN75" s="67"/>
      <c r="BO75" s="67"/>
      <c r="BP75" s="68"/>
      <c r="BQ75" s="66">
        <v>49000</v>
      </c>
      <c r="BR75" s="67"/>
      <c r="BS75" s="67"/>
      <c r="BT75" s="68"/>
      <c r="BU75" s="66">
        <f t="shared" si="7"/>
        <v>49000</v>
      </c>
      <c r="BV75" s="67"/>
      <c r="BW75" s="67"/>
      <c r="BX75" s="67"/>
      <c r="BY75" s="68"/>
    </row>
    <row r="76" spans="1:77" s="25" customFormat="1" ht="12.75" customHeight="1">
      <c r="A76" s="44">
        <v>3142</v>
      </c>
      <c r="B76" s="45"/>
      <c r="C76" s="45"/>
      <c r="D76" s="71"/>
      <c r="E76" s="36" t="s">
        <v>389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8"/>
      <c r="U76" s="66">
        <v>0</v>
      </c>
      <c r="V76" s="67"/>
      <c r="W76" s="67"/>
      <c r="X76" s="67"/>
      <c r="Y76" s="68"/>
      <c r="Z76" s="66">
        <v>198974</v>
      </c>
      <c r="AA76" s="67"/>
      <c r="AB76" s="67"/>
      <c r="AC76" s="67"/>
      <c r="AD76" s="68"/>
      <c r="AE76" s="66">
        <v>198974</v>
      </c>
      <c r="AF76" s="67"/>
      <c r="AG76" s="67"/>
      <c r="AH76" s="68"/>
      <c r="AI76" s="66">
        <f t="shared" si="5"/>
        <v>198974</v>
      </c>
      <c r="AJ76" s="67"/>
      <c r="AK76" s="67"/>
      <c r="AL76" s="67"/>
      <c r="AM76" s="68"/>
      <c r="AN76" s="66">
        <v>0</v>
      </c>
      <c r="AO76" s="67"/>
      <c r="AP76" s="67"/>
      <c r="AQ76" s="67"/>
      <c r="AR76" s="68"/>
      <c r="AS76" s="66">
        <v>0</v>
      </c>
      <c r="AT76" s="67"/>
      <c r="AU76" s="67"/>
      <c r="AV76" s="67"/>
      <c r="AW76" s="68"/>
      <c r="AX76" s="66">
        <v>0</v>
      </c>
      <c r="AY76" s="67"/>
      <c r="AZ76" s="67"/>
      <c r="BA76" s="68"/>
      <c r="BB76" s="66">
        <f t="shared" si="6"/>
        <v>0</v>
      </c>
      <c r="BC76" s="67"/>
      <c r="BD76" s="67"/>
      <c r="BE76" s="67"/>
      <c r="BF76" s="68"/>
      <c r="BG76" s="66">
        <v>0</v>
      </c>
      <c r="BH76" s="67"/>
      <c r="BI76" s="67"/>
      <c r="BJ76" s="67"/>
      <c r="BK76" s="68"/>
      <c r="BL76" s="66">
        <v>0</v>
      </c>
      <c r="BM76" s="67"/>
      <c r="BN76" s="67"/>
      <c r="BO76" s="67"/>
      <c r="BP76" s="68"/>
      <c r="BQ76" s="66">
        <v>0</v>
      </c>
      <c r="BR76" s="67"/>
      <c r="BS76" s="67"/>
      <c r="BT76" s="68"/>
      <c r="BU76" s="66">
        <f t="shared" si="7"/>
        <v>0</v>
      </c>
      <c r="BV76" s="67"/>
      <c r="BW76" s="67"/>
      <c r="BX76" s="67"/>
      <c r="BY76" s="68"/>
    </row>
    <row r="77" spans="1:77" s="26" customFormat="1" ht="12.75" customHeight="1">
      <c r="A77" s="46"/>
      <c r="B77" s="47"/>
      <c r="C77" s="47"/>
      <c r="D77" s="70"/>
      <c r="E77" s="31" t="s">
        <v>147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3"/>
      <c r="U77" s="62">
        <v>3441616</v>
      </c>
      <c r="V77" s="63"/>
      <c r="W77" s="63"/>
      <c r="X77" s="63"/>
      <c r="Y77" s="64"/>
      <c r="Z77" s="62">
        <v>300937</v>
      </c>
      <c r="AA77" s="63"/>
      <c r="AB77" s="63"/>
      <c r="AC77" s="63"/>
      <c r="AD77" s="64"/>
      <c r="AE77" s="62">
        <v>250974</v>
      </c>
      <c r="AF77" s="63"/>
      <c r="AG77" s="63"/>
      <c r="AH77" s="64"/>
      <c r="AI77" s="62">
        <f t="shared" si="5"/>
        <v>3742553</v>
      </c>
      <c r="AJ77" s="63"/>
      <c r="AK77" s="63"/>
      <c r="AL77" s="63"/>
      <c r="AM77" s="64"/>
      <c r="AN77" s="62">
        <v>3477500</v>
      </c>
      <c r="AO77" s="63"/>
      <c r="AP77" s="63"/>
      <c r="AQ77" s="63"/>
      <c r="AR77" s="64"/>
      <c r="AS77" s="62">
        <v>51000</v>
      </c>
      <c r="AT77" s="63"/>
      <c r="AU77" s="63"/>
      <c r="AV77" s="63"/>
      <c r="AW77" s="64"/>
      <c r="AX77" s="62">
        <v>35000</v>
      </c>
      <c r="AY77" s="63"/>
      <c r="AZ77" s="63"/>
      <c r="BA77" s="64"/>
      <c r="BB77" s="62">
        <f t="shared" si="6"/>
        <v>3528500</v>
      </c>
      <c r="BC77" s="63"/>
      <c r="BD77" s="63"/>
      <c r="BE77" s="63"/>
      <c r="BF77" s="64"/>
      <c r="BG77" s="62">
        <v>4320200</v>
      </c>
      <c r="BH77" s="63"/>
      <c r="BI77" s="63"/>
      <c r="BJ77" s="63"/>
      <c r="BK77" s="64"/>
      <c r="BL77" s="62">
        <v>65000</v>
      </c>
      <c r="BM77" s="63"/>
      <c r="BN77" s="63"/>
      <c r="BO77" s="63"/>
      <c r="BP77" s="64"/>
      <c r="BQ77" s="62">
        <v>49000</v>
      </c>
      <c r="BR77" s="63"/>
      <c r="BS77" s="63"/>
      <c r="BT77" s="64"/>
      <c r="BU77" s="62">
        <f t="shared" si="7"/>
        <v>4385200</v>
      </c>
      <c r="BV77" s="63"/>
      <c r="BW77" s="63"/>
      <c r="BX77" s="63"/>
      <c r="BY77" s="64"/>
    </row>
    <row r="79" spans="1:77" ht="14.25" customHeight="1">
      <c r="A79" s="81" t="s">
        <v>271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</row>
    <row r="80" spans="1:77" ht="15" customHeight="1">
      <c r="A80" s="96" t="s">
        <v>258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</row>
    <row r="81" spans="1:79" ht="23.1" customHeight="1">
      <c r="A81" s="122" t="s">
        <v>119</v>
      </c>
      <c r="B81" s="123"/>
      <c r="C81" s="123"/>
      <c r="D81" s="123"/>
      <c r="E81" s="124"/>
      <c r="F81" s="54" t="s">
        <v>19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93" t="s">
        <v>259</v>
      </c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5"/>
      <c r="AN81" s="93" t="s">
        <v>262</v>
      </c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5"/>
      <c r="BG81" s="93" t="s">
        <v>269</v>
      </c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5"/>
    </row>
    <row r="82" spans="1:79" ht="51.75" customHeight="1">
      <c r="A82" s="125"/>
      <c r="B82" s="126"/>
      <c r="C82" s="126"/>
      <c r="D82" s="126"/>
      <c r="E82" s="127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93" t="s">
        <v>4</v>
      </c>
      <c r="V82" s="94"/>
      <c r="W82" s="94"/>
      <c r="X82" s="94"/>
      <c r="Y82" s="95"/>
      <c r="Z82" s="93" t="s">
        <v>3</v>
      </c>
      <c r="AA82" s="94"/>
      <c r="AB82" s="94"/>
      <c r="AC82" s="94"/>
      <c r="AD82" s="95"/>
      <c r="AE82" s="116" t="s">
        <v>116</v>
      </c>
      <c r="AF82" s="117"/>
      <c r="AG82" s="117"/>
      <c r="AH82" s="118"/>
      <c r="AI82" s="93" t="s">
        <v>5</v>
      </c>
      <c r="AJ82" s="94"/>
      <c r="AK82" s="94"/>
      <c r="AL82" s="94"/>
      <c r="AM82" s="95"/>
      <c r="AN82" s="93" t="s">
        <v>4</v>
      </c>
      <c r="AO82" s="94"/>
      <c r="AP82" s="94"/>
      <c r="AQ82" s="94"/>
      <c r="AR82" s="95"/>
      <c r="AS82" s="93" t="s">
        <v>3</v>
      </c>
      <c r="AT82" s="94"/>
      <c r="AU82" s="94"/>
      <c r="AV82" s="94"/>
      <c r="AW82" s="95"/>
      <c r="AX82" s="116" t="s">
        <v>116</v>
      </c>
      <c r="AY82" s="117"/>
      <c r="AZ82" s="117"/>
      <c r="BA82" s="118"/>
      <c r="BB82" s="93" t="s">
        <v>96</v>
      </c>
      <c r="BC82" s="94"/>
      <c r="BD82" s="94"/>
      <c r="BE82" s="94"/>
      <c r="BF82" s="95"/>
      <c r="BG82" s="93" t="s">
        <v>4</v>
      </c>
      <c r="BH82" s="94"/>
      <c r="BI82" s="94"/>
      <c r="BJ82" s="94"/>
      <c r="BK82" s="95"/>
      <c r="BL82" s="93" t="s">
        <v>3</v>
      </c>
      <c r="BM82" s="94"/>
      <c r="BN82" s="94"/>
      <c r="BO82" s="94"/>
      <c r="BP82" s="95"/>
      <c r="BQ82" s="116" t="s">
        <v>116</v>
      </c>
      <c r="BR82" s="117"/>
      <c r="BS82" s="117"/>
      <c r="BT82" s="118"/>
      <c r="BU82" s="54" t="s">
        <v>97</v>
      </c>
      <c r="BV82" s="54"/>
      <c r="BW82" s="54"/>
      <c r="BX82" s="54"/>
      <c r="BY82" s="54"/>
    </row>
    <row r="83" spans="1:79" ht="15" customHeight="1">
      <c r="A83" s="93">
        <v>1</v>
      </c>
      <c r="B83" s="94"/>
      <c r="C83" s="94"/>
      <c r="D83" s="94"/>
      <c r="E83" s="95"/>
      <c r="F83" s="93">
        <v>2</v>
      </c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5"/>
      <c r="U83" s="93">
        <v>3</v>
      </c>
      <c r="V83" s="94"/>
      <c r="W83" s="94"/>
      <c r="X83" s="94"/>
      <c r="Y83" s="95"/>
      <c r="Z83" s="93">
        <v>4</v>
      </c>
      <c r="AA83" s="94"/>
      <c r="AB83" s="94"/>
      <c r="AC83" s="94"/>
      <c r="AD83" s="95"/>
      <c r="AE83" s="93">
        <v>5</v>
      </c>
      <c r="AF83" s="94"/>
      <c r="AG83" s="94"/>
      <c r="AH83" s="95"/>
      <c r="AI83" s="93">
        <v>6</v>
      </c>
      <c r="AJ83" s="94"/>
      <c r="AK83" s="94"/>
      <c r="AL83" s="94"/>
      <c r="AM83" s="95"/>
      <c r="AN83" s="93">
        <v>7</v>
      </c>
      <c r="AO83" s="94"/>
      <c r="AP83" s="94"/>
      <c r="AQ83" s="94"/>
      <c r="AR83" s="95"/>
      <c r="AS83" s="93">
        <v>8</v>
      </c>
      <c r="AT83" s="94"/>
      <c r="AU83" s="94"/>
      <c r="AV83" s="94"/>
      <c r="AW83" s="95"/>
      <c r="AX83" s="93">
        <v>9</v>
      </c>
      <c r="AY83" s="94"/>
      <c r="AZ83" s="94"/>
      <c r="BA83" s="95"/>
      <c r="BB83" s="93">
        <v>10</v>
      </c>
      <c r="BC83" s="94"/>
      <c r="BD83" s="94"/>
      <c r="BE83" s="94"/>
      <c r="BF83" s="95"/>
      <c r="BG83" s="93">
        <v>11</v>
      </c>
      <c r="BH83" s="94"/>
      <c r="BI83" s="94"/>
      <c r="BJ83" s="94"/>
      <c r="BK83" s="95"/>
      <c r="BL83" s="93">
        <v>12</v>
      </c>
      <c r="BM83" s="94"/>
      <c r="BN83" s="94"/>
      <c r="BO83" s="94"/>
      <c r="BP83" s="95"/>
      <c r="BQ83" s="93">
        <v>13</v>
      </c>
      <c r="BR83" s="94"/>
      <c r="BS83" s="94"/>
      <c r="BT83" s="95"/>
      <c r="BU83" s="54">
        <v>14</v>
      </c>
      <c r="BV83" s="54"/>
      <c r="BW83" s="54"/>
      <c r="BX83" s="54"/>
      <c r="BY83" s="54"/>
    </row>
    <row r="84" spans="1:79" s="1" customFormat="1" ht="13.5" hidden="1" customHeight="1">
      <c r="A84" s="107" t="s">
        <v>64</v>
      </c>
      <c r="B84" s="108"/>
      <c r="C84" s="108"/>
      <c r="D84" s="108"/>
      <c r="E84" s="109"/>
      <c r="F84" s="107" t="s">
        <v>57</v>
      </c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9"/>
      <c r="U84" s="107" t="s">
        <v>65</v>
      </c>
      <c r="V84" s="108"/>
      <c r="W84" s="108"/>
      <c r="X84" s="108"/>
      <c r="Y84" s="109"/>
      <c r="Z84" s="107" t="s">
        <v>66</v>
      </c>
      <c r="AA84" s="108"/>
      <c r="AB84" s="108"/>
      <c r="AC84" s="108"/>
      <c r="AD84" s="109"/>
      <c r="AE84" s="107" t="s">
        <v>91</v>
      </c>
      <c r="AF84" s="108"/>
      <c r="AG84" s="108"/>
      <c r="AH84" s="109"/>
      <c r="AI84" s="113" t="s">
        <v>170</v>
      </c>
      <c r="AJ84" s="114"/>
      <c r="AK84" s="114"/>
      <c r="AL84" s="114"/>
      <c r="AM84" s="115"/>
      <c r="AN84" s="107" t="s">
        <v>67</v>
      </c>
      <c r="AO84" s="108"/>
      <c r="AP84" s="108"/>
      <c r="AQ84" s="108"/>
      <c r="AR84" s="109"/>
      <c r="AS84" s="107" t="s">
        <v>68</v>
      </c>
      <c r="AT84" s="108"/>
      <c r="AU84" s="108"/>
      <c r="AV84" s="108"/>
      <c r="AW84" s="109"/>
      <c r="AX84" s="107" t="s">
        <v>92</v>
      </c>
      <c r="AY84" s="108"/>
      <c r="AZ84" s="108"/>
      <c r="BA84" s="109"/>
      <c r="BB84" s="113" t="s">
        <v>170</v>
      </c>
      <c r="BC84" s="114"/>
      <c r="BD84" s="114"/>
      <c r="BE84" s="114"/>
      <c r="BF84" s="115"/>
      <c r="BG84" s="107" t="s">
        <v>58</v>
      </c>
      <c r="BH84" s="108"/>
      <c r="BI84" s="108"/>
      <c r="BJ84" s="108"/>
      <c r="BK84" s="109"/>
      <c r="BL84" s="107" t="s">
        <v>59</v>
      </c>
      <c r="BM84" s="108"/>
      <c r="BN84" s="108"/>
      <c r="BO84" s="108"/>
      <c r="BP84" s="109"/>
      <c r="BQ84" s="107" t="s">
        <v>93</v>
      </c>
      <c r="BR84" s="108"/>
      <c r="BS84" s="108"/>
      <c r="BT84" s="109"/>
      <c r="BU84" s="104" t="s">
        <v>170</v>
      </c>
      <c r="BV84" s="104"/>
      <c r="BW84" s="104"/>
      <c r="BX84" s="104"/>
      <c r="BY84" s="104"/>
      <c r="CA84" t="s">
        <v>27</v>
      </c>
    </row>
    <row r="85" spans="1:79" s="26" customFormat="1" ht="12.75" customHeight="1">
      <c r="A85" s="46"/>
      <c r="B85" s="47"/>
      <c r="C85" s="47"/>
      <c r="D85" s="47"/>
      <c r="E85" s="70"/>
      <c r="F85" s="46" t="s">
        <v>147</v>
      </c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70"/>
      <c r="U85" s="62"/>
      <c r="V85" s="63"/>
      <c r="W85" s="63"/>
      <c r="X85" s="63"/>
      <c r="Y85" s="64"/>
      <c r="Z85" s="62"/>
      <c r="AA85" s="63"/>
      <c r="AB85" s="63"/>
      <c r="AC85" s="63"/>
      <c r="AD85" s="64"/>
      <c r="AE85" s="62"/>
      <c r="AF85" s="63"/>
      <c r="AG85" s="63"/>
      <c r="AH85" s="64"/>
      <c r="AI85" s="62">
        <f>IF(ISNUMBER(U85),U85,0)+IF(ISNUMBER(Z85),Z85,0)</f>
        <v>0</v>
      </c>
      <c r="AJ85" s="63"/>
      <c r="AK85" s="63"/>
      <c r="AL85" s="63"/>
      <c r="AM85" s="64"/>
      <c r="AN85" s="62"/>
      <c r="AO85" s="63"/>
      <c r="AP85" s="63"/>
      <c r="AQ85" s="63"/>
      <c r="AR85" s="64"/>
      <c r="AS85" s="62"/>
      <c r="AT85" s="63"/>
      <c r="AU85" s="63"/>
      <c r="AV85" s="63"/>
      <c r="AW85" s="64"/>
      <c r="AX85" s="62"/>
      <c r="AY85" s="63"/>
      <c r="AZ85" s="63"/>
      <c r="BA85" s="64"/>
      <c r="BB85" s="62">
        <f>IF(ISNUMBER(AN85),AN85,0)+IF(ISNUMBER(AS85),AS85,0)</f>
        <v>0</v>
      </c>
      <c r="BC85" s="63"/>
      <c r="BD85" s="63"/>
      <c r="BE85" s="63"/>
      <c r="BF85" s="64"/>
      <c r="BG85" s="62"/>
      <c r="BH85" s="63"/>
      <c r="BI85" s="63"/>
      <c r="BJ85" s="63"/>
      <c r="BK85" s="64"/>
      <c r="BL85" s="62"/>
      <c r="BM85" s="63"/>
      <c r="BN85" s="63"/>
      <c r="BO85" s="63"/>
      <c r="BP85" s="64"/>
      <c r="BQ85" s="62"/>
      <c r="BR85" s="63"/>
      <c r="BS85" s="63"/>
      <c r="BT85" s="64"/>
      <c r="BU85" s="62">
        <f>IF(ISNUMBER(BG85),BG85,0)+IF(ISNUMBER(BL85),BL85,0)</f>
        <v>0</v>
      </c>
      <c r="BV85" s="63"/>
      <c r="BW85" s="63"/>
      <c r="BX85" s="63"/>
      <c r="BY85" s="64"/>
      <c r="CA85" s="26" t="s">
        <v>28</v>
      </c>
    </row>
    <row r="87" spans="1:79" ht="14.25" customHeight="1">
      <c r="A87" s="81" t="s">
        <v>286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</row>
    <row r="88" spans="1:79" ht="15" customHeight="1">
      <c r="A88" s="96" t="s">
        <v>258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</row>
    <row r="89" spans="1:79" ht="23.1" customHeight="1">
      <c r="A89" s="122" t="s">
        <v>118</v>
      </c>
      <c r="B89" s="123"/>
      <c r="C89" s="123"/>
      <c r="D89" s="124"/>
      <c r="E89" s="98" t="s">
        <v>19</v>
      </c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100"/>
      <c r="X89" s="93" t="s">
        <v>280</v>
      </c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5"/>
      <c r="AR89" s="54" t="s">
        <v>285</v>
      </c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</row>
    <row r="90" spans="1:79" ht="48.75" customHeight="1">
      <c r="A90" s="125"/>
      <c r="B90" s="126"/>
      <c r="C90" s="126"/>
      <c r="D90" s="127"/>
      <c r="E90" s="101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3"/>
      <c r="X90" s="98" t="s">
        <v>4</v>
      </c>
      <c r="Y90" s="99"/>
      <c r="Z90" s="99"/>
      <c r="AA90" s="99"/>
      <c r="AB90" s="100"/>
      <c r="AC90" s="98" t="s">
        <v>3</v>
      </c>
      <c r="AD90" s="99"/>
      <c r="AE90" s="99"/>
      <c r="AF90" s="99"/>
      <c r="AG90" s="100"/>
      <c r="AH90" s="116" t="s">
        <v>116</v>
      </c>
      <c r="AI90" s="117"/>
      <c r="AJ90" s="117"/>
      <c r="AK90" s="117"/>
      <c r="AL90" s="118"/>
      <c r="AM90" s="93" t="s">
        <v>5</v>
      </c>
      <c r="AN90" s="94"/>
      <c r="AO90" s="94"/>
      <c r="AP90" s="94"/>
      <c r="AQ90" s="95"/>
      <c r="AR90" s="93" t="s">
        <v>4</v>
      </c>
      <c r="AS90" s="94"/>
      <c r="AT90" s="94"/>
      <c r="AU90" s="94"/>
      <c r="AV90" s="95"/>
      <c r="AW90" s="93" t="s">
        <v>3</v>
      </c>
      <c r="AX90" s="94"/>
      <c r="AY90" s="94"/>
      <c r="AZ90" s="94"/>
      <c r="BA90" s="95"/>
      <c r="BB90" s="116" t="s">
        <v>116</v>
      </c>
      <c r="BC90" s="117"/>
      <c r="BD90" s="117"/>
      <c r="BE90" s="117"/>
      <c r="BF90" s="118"/>
      <c r="BG90" s="93" t="s">
        <v>96</v>
      </c>
      <c r="BH90" s="94"/>
      <c r="BI90" s="94"/>
      <c r="BJ90" s="94"/>
      <c r="BK90" s="95"/>
    </row>
    <row r="91" spans="1:79" ht="12.75" customHeight="1">
      <c r="A91" s="93">
        <v>1</v>
      </c>
      <c r="B91" s="94"/>
      <c r="C91" s="94"/>
      <c r="D91" s="95"/>
      <c r="E91" s="93">
        <v>2</v>
      </c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3">
        <v>3</v>
      </c>
      <c r="Y91" s="94"/>
      <c r="Z91" s="94"/>
      <c r="AA91" s="94"/>
      <c r="AB91" s="95"/>
      <c r="AC91" s="93">
        <v>4</v>
      </c>
      <c r="AD91" s="94"/>
      <c r="AE91" s="94"/>
      <c r="AF91" s="94"/>
      <c r="AG91" s="95"/>
      <c r="AH91" s="93">
        <v>5</v>
      </c>
      <c r="AI91" s="94"/>
      <c r="AJ91" s="94"/>
      <c r="AK91" s="94"/>
      <c r="AL91" s="95"/>
      <c r="AM91" s="93">
        <v>6</v>
      </c>
      <c r="AN91" s="94"/>
      <c r="AO91" s="94"/>
      <c r="AP91" s="94"/>
      <c r="AQ91" s="95"/>
      <c r="AR91" s="93">
        <v>7</v>
      </c>
      <c r="AS91" s="94"/>
      <c r="AT91" s="94"/>
      <c r="AU91" s="94"/>
      <c r="AV91" s="95"/>
      <c r="AW91" s="93">
        <v>8</v>
      </c>
      <c r="AX91" s="94"/>
      <c r="AY91" s="94"/>
      <c r="AZ91" s="94"/>
      <c r="BA91" s="95"/>
      <c r="BB91" s="93">
        <v>9</v>
      </c>
      <c r="BC91" s="94"/>
      <c r="BD91" s="94"/>
      <c r="BE91" s="94"/>
      <c r="BF91" s="95"/>
      <c r="BG91" s="93">
        <v>10</v>
      </c>
      <c r="BH91" s="94"/>
      <c r="BI91" s="94"/>
      <c r="BJ91" s="94"/>
      <c r="BK91" s="95"/>
    </row>
    <row r="92" spans="1:79" s="1" customFormat="1" ht="12.75" hidden="1" customHeight="1">
      <c r="A92" s="107" t="s">
        <v>64</v>
      </c>
      <c r="B92" s="108"/>
      <c r="C92" s="108"/>
      <c r="D92" s="109"/>
      <c r="E92" s="107" t="s">
        <v>57</v>
      </c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9"/>
      <c r="X92" s="128" t="s">
        <v>60</v>
      </c>
      <c r="Y92" s="129"/>
      <c r="Z92" s="129"/>
      <c r="AA92" s="129"/>
      <c r="AB92" s="130"/>
      <c r="AC92" s="128" t="s">
        <v>61</v>
      </c>
      <c r="AD92" s="129"/>
      <c r="AE92" s="129"/>
      <c r="AF92" s="129"/>
      <c r="AG92" s="130"/>
      <c r="AH92" s="107" t="s">
        <v>94</v>
      </c>
      <c r="AI92" s="108"/>
      <c r="AJ92" s="108"/>
      <c r="AK92" s="108"/>
      <c r="AL92" s="109"/>
      <c r="AM92" s="113" t="s">
        <v>171</v>
      </c>
      <c r="AN92" s="114"/>
      <c r="AO92" s="114"/>
      <c r="AP92" s="114"/>
      <c r="AQ92" s="115"/>
      <c r="AR92" s="107" t="s">
        <v>62</v>
      </c>
      <c r="AS92" s="108"/>
      <c r="AT92" s="108"/>
      <c r="AU92" s="108"/>
      <c r="AV92" s="109"/>
      <c r="AW92" s="107" t="s">
        <v>63</v>
      </c>
      <c r="AX92" s="108"/>
      <c r="AY92" s="108"/>
      <c r="AZ92" s="108"/>
      <c r="BA92" s="109"/>
      <c r="BB92" s="107" t="s">
        <v>95</v>
      </c>
      <c r="BC92" s="108"/>
      <c r="BD92" s="108"/>
      <c r="BE92" s="108"/>
      <c r="BF92" s="109"/>
      <c r="BG92" s="113" t="s">
        <v>171</v>
      </c>
      <c r="BH92" s="114"/>
      <c r="BI92" s="114"/>
      <c r="BJ92" s="114"/>
      <c r="BK92" s="115"/>
      <c r="CA92" t="s">
        <v>29</v>
      </c>
    </row>
    <row r="93" spans="1:79" s="25" customFormat="1" ht="12.75" customHeight="1">
      <c r="A93" s="44">
        <v>2111</v>
      </c>
      <c r="B93" s="45"/>
      <c r="C93" s="45"/>
      <c r="D93" s="71"/>
      <c r="E93" s="36" t="s">
        <v>176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8"/>
      <c r="X93" s="66">
        <v>3324290</v>
      </c>
      <c r="Y93" s="67"/>
      <c r="Z93" s="67"/>
      <c r="AA93" s="67"/>
      <c r="AB93" s="68"/>
      <c r="AC93" s="66">
        <v>0</v>
      </c>
      <c r="AD93" s="67"/>
      <c r="AE93" s="67"/>
      <c r="AF93" s="67"/>
      <c r="AG93" s="68"/>
      <c r="AH93" s="66">
        <v>0</v>
      </c>
      <c r="AI93" s="67"/>
      <c r="AJ93" s="67"/>
      <c r="AK93" s="67"/>
      <c r="AL93" s="68"/>
      <c r="AM93" s="66">
        <f t="shared" ref="AM93:AM106" si="8">IF(ISNUMBER(X93),X93,0)+IF(ISNUMBER(AC93),AC93,0)</f>
        <v>3324290</v>
      </c>
      <c r="AN93" s="67"/>
      <c r="AO93" s="67"/>
      <c r="AP93" s="67"/>
      <c r="AQ93" s="68"/>
      <c r="AR93" s="66">
        <v>3556980</v>
      </c>
      <c r="AS93" s="67"/>
      <c r="AT93" s="67"/>
      <c r="AU93" s="67"/>
      <c r="AV93" s="68"/>
      <c r="AW93" s="66">
        <v>0</v>
      </c>
      <c r="AX93" s="67"/>
      <c r="AY93" s="67"/>
      <c r="AZ93" s="67"/>
      <c r="BA93" s="68"/>
      <c r="BB93" s="66">
        <v>0</v>
      </c>
      <c r="BC93" s="67"/>
      <c r="BD93" s="67"/>
      <c r="BE93" s="67"/>
      <c r="BF93" s="68"/>
      <c r="BG93" s="69">
        <f t="shared" ref="BG93:BG106" si="9">IF(ISNUMBER(AR93),AR93,0)+IF(ISNUMBER(AW93),AW93,0)</f>
        <v>3556980</v>
      </c>
      <c r="BH93" s="69"/>
      <c r="BI93" s="69"/>
      <c r="BJ93" s="69"/>
      <c r="BK93" s="69"/>
      <c r="CA93" s="25" t="s">
        <v>30</v>
      </c>
    </row>
    <row r="94" spans="1:79" s="25" customFormat="1" ht="12.75" customHeight="1">
      <c r="A94" s="44">
        <v>2120</v>
      </c>
      <c r="B94" s="45"/>
      <c r="C94" s="45"/>
      <c r="D94" s="71"/>
      <c r="E94" s="36" t="s">
        <v>177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8"/>
      <c r="X94" s="66">
        <v>731350</v>
      </c>
      <c r="Y94" s="67"/>
      <c r="Z94" s="67"/>
      <c r="AA94" s="67"/>
      <c r="AB94" s="68"/>
      <c r="AC94" s="66">
        <v>0</v>
      </c>
      <c r="AD94" s="67"/>
      <c r="AE94" s="67"/>
      <c r="AF94" s="67"/>
      <c r="AG94" s="68"/>
      <c r="AH94" s="66">
        <v>0</v>
      </c>
      <c r="AI94" s="67"/>
      <c r="AJ94" s="67"/>
      <c r="AK94" s="67"/>
      <c r="AL94" s="68"/>
      <c r="AM94" s="66">
        <f t="shared" si="8"/>
        <v>731350</v>
      </c>
      <c r="AN94" s="67"/>
      <c r="AO94" s="67"/>
      <c r="AP94" s="67"/>
      <c r="AQ94" s="68"/>
      <c r="AR94" s="66">
        <v>782540</v>
      </c>
      <c r="AS94" s="67"/>
      <c r="AT94" s="67"/>
      <c r="AU94" s="67"/>
      <c r="AV94" s="68"/>
      <c r="AW94" s="66">
        <v>0</v>
      </c>
      <c r="AX94" s="67"/>
      <c r="AY94" s="67"/>
      <c r="AZ94" s="67"/>
      <c r="BA94" s="68"/>
      <c r="BB94" s="66">
        <v>0</v>
      </c>
      <c r="BC94" s="67"/>
      <c r="BD94" s="67"/>
      <c r="BE94" s="67"/>
      <c r="BF94" s="68"/>
      <c r="BG94" s="69">
        <f t="shared" si="9"/>
        <v>782540</v>
      </c>
      <c r="BH94" s="69"/>
      <c r="BI94" s="69"/>
      <c r="BJ94" s="69"/>
      <c r="BK94" s="69"/>
    </row>
    <row r="95" spans="1:79" s="25" customFormat="1" ht="12.75" customHeight="1">
      <c r="A95" s="44">
        <v>2210</v>
      </c>
      <c r="B95" s="45"/>
      <c r="C95" s="45"/>
      <c r="D95" s="71"/>
      <c r="E95" s="36" t="s">
        <v>178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8"/>
      <c r="X95" s="66">
        <v>42100</v>
      </c>
      <c r="Y95" s="67"/>
      <c r="Z95" s="67"/>
      <c r="AA95" s="67"/>
      <c r="AB95" s="68"/>
      <c r="AC95" s="66">
        <v>5900</v>
      </c>
      <c r="AD95" s="67"/>
      <c r="AE95" s="67"/>
      <c r="AF95" s="67"/>
      <c r="AG95" s="68"/>
      <c r="AH95" s="66">
        <v>0</v>
      </c>
      <c r="AI95" s="67"/>
      <c r="AJ95" s="67"/>
      <c r="AK95" s="67"/>
      <c r="AL95" s="68"/>
      <c r="AM95" s="66">
        <f t="shared" si="8"/>
        <v>48000</v>
      </c>
      <c r="AN95" s="67"/>
      <c r="AO95" s="67"/>
      <c r="AP95" s="67"/>
      <c r="AQ95" s="68"/>
      <c r="AR95" s="66">
        <v>46280</v>
      </c>
      <c r="AS95" s="67"/>
      <c r="AT95" s="67"/>
      <c r="AU95" s="67"/>
      <c r="AV95" s="68"/>
      <c r="AW95" s="66">
        <v>5900</v>
      </c>
      <c r="AX95" s="67"/>
      <c r="AY95" s="67"/>
      <c r="AZ95" s="67"/>
      <c r="BA95" s="68"/>
      <c r="BB95" s="66">
        <v>0</v>
      </c>
      <c r="BC95" s="67"/>
      <c r="BD95" s="67"/>
      <c r="BE95" s="67"/>
      <c r="BF95" s="68"/>
      <c r="BG95" s="69">
        <f t="shared" si="9"/>
        <v>52180</v>
      </c>
      <c r="BH95" s="69"/>
      <c r="BI95" s="69"/>
      <c r="BJ95" s="69"/>
      <c r="BK95" s="69"/>
    </row>
    <row r="96" spans="1:79" s="25" customFormat="1" ht="12.75" customHeight="1">
      <c r="A96" s="44">
        <v>2240</v>
      </c>
      <c r="B96" s="45"/>
      <c r="C96" s="45"/>
      <c r="D96" s="71"/>
      <c r="E96" s="36" t="s">
        <v>179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8"/>
      <c r="X96" s="66">
        <v>53960</v>
      </c>
      <c r="Y96" s="67"/>
      <c r="Z96" s="67"/>
      <c r="AA96" s="67"/>
      <c r="AB96" s="68"/>
      <c r="AC96" s="66">
        <v>9000</v>
      </c>
      <c r="AD96" s="67"/>
      <c r="AE96" s="67"/>
      <c r="AF96" s="67"/>
      <c r="AG96" s="68"/>
      <c r="AH96" s="66">
        <v>0</v>
      </c>
      <c r="AI96" s="67"/>
      <c r="AJ96" s="67"/>
      <c r="AK96" s="67"/>
      <c r="AL96" s="68"/>
      <c r="AM96" s="66">
        <f t="shared" si="8"/>
        <v>62960</v>
      </c>
      <c r="AN96" s="67"/>
      <c r="AO96" s="67"/>
      <c r="AP96" s="67"/>
      <c r="AQ96" s="68"/>
      <c r="AR96" s="66">
        <v>41000</v>
      </c>
      <c r="AS96" s="67"/>
      <c r="AT96" s="67"/>
      <c r="AU96" s="67"/>
      <c r="AV96" s="68"/>
      <c r="AW96" s="66">
        <v>9000</v>
      </c>
      <c r="AX96" s="67"/>
      <c r="AY96" s="67"/>
      <c r="AZ96" s="67"/>
      <c r="BA96" s="68"/>
      <c r="BB96" s="66">
        <v>0</v>
      </c>
      <c r="BC96" s="67"/>
      <c r="BD96" s="67"/>
      <c r="BE96" s="67"/>
      <c r="BF96" s="68"/>
      <c r="BG96" s="69">
        <f t="shared" si="9"/>
        <v>50000</v>
      </c>
      <c r="BH96" s="69"/>
      <c r="BI96" s="69"/>
      <c r="BJ96" s="69"/>
      <c r="BK96" s="69"/>
    </row>
    <row r="97" spans="1:64" s="25" customFormat="1" ht="12.75" customHeight="1">
      <c r="A97" s="44">
        <v>2250</v>
      </c>
      <c r="B97" s="45"/>
      <c r="C97" s="45"/>
      <c r="D97" s="71"/>
      <c r="E97" s="36" t="s">
        <v>180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8"/>
      <c r="X97" s="66">
        <v>0</v>
      </c>
      <c r="Y97" s="67"/>
      <c r="Z97" s="67"/>
      <c r="AA97" s="67"/>
      <c r="AB97" s="68"/>
      <c r="AC97" s="66">
        <v>1100</v>
      </c>
      <c r="AD97" s="67"/>
      <c r="AE97" s="67"/>
      <c r="AF97" s="67"/>
      <c r="AG97" s="68"/>
      <c r="AH97" s="66">
        <v>0</v>
      </c>
      <c r="AI97" s="67"/>
      <c r="AJ97" s="67"/>
      <c r="AK97" s="67"/>
      <c r="AL97" s="68"/>
      <c r="AM97" s="66">
        <f t="shared" si="8"/>
        <v>1100</v>
      </c>
      <c r="AN97" s="67"/>
      <c r="AO97" s="67"/>
      <c r="AP97" s="67"/>
      <c r="AQ97" s="68"/>
      <c r="AR97" s="66">
        <v>0</v>
      </c>
      <c r="AS97" s="67"/>
      <c r="AT97" s="67"/>
      <c r="AU97" s="67"/>
      <c r="AV97" s="68"/>
      <c r="AW97" s="66">
        <v>1100</v>
      </c>
      <c r="AX97" s="67"/>
      <c r="AY97" s="67"/>
      <c r="AZ97" s="67"/>
      <c r="BA97" s="68"/>
      <c r="BB97" s="66">
        <v>0</v>
      </c>
      <c r="BC97" s="67"/>
      <c r="BD97" s="67"/>
      <c r="BE97" s="67"/>
      <c r="BF97" s="68"/>
      <c r="BG97" s="69">
        <f t="shared" si="9"/>
        <v>1100</v>
      </c>
      <c r="BH97" s="69"/>
      <c r="BI97" s="69"/>
      <c r="BJ97" s="69"/>
      <c r="BK97" s="69"/>
    </row>
    <row r="98" spans="1:64" s="25" customFormat="1" ht="12.75" customHeight="1">
      <c r="A98" s="44">
        <v>2271</v>
      </c>
      <c r="B98" s="45"/>
      <c r="C98" s="45"/>
      <c r="D98" s="71"/>
      <c r="E98" s="36" t="s">
        <v>181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8"/>
      <c r="X98" s="66">
        <v>418000</v>
      </c>
      <c r="Y98" s="67"/>
      <c r="Z98" s="67"/>
      <c r="AA98" s="67"/>
      <c r="AB98" s="68"/>
      <c r="AC98" s="66">
        <v>0</v>
      </c>
      <c r="AD98" s="67"/>
      <c r="AE98" s="67"/>
      <c r="AF98" s="67"/>
      <c r="AG98" s="68"/>
      <c r="AH98" s="66">
        <v>0</v>
      </c>
      <c r="AI98" s="67"/>
      <c r="AJ98" s="67"/>
      <c r="AK98" s="67"/>
      <c r="AL98" s="68"/>
      <c r="AM98" s="66">
        <f t="shared" si="8"/>
        <v>418000</v>
      </c>
      <c r="AN98" s="67"/>
      <c r="AO98" s="67"/>
      <c r="AP98" s="67"/>
      <c r="AQ98" s="68"/>
      <c r="AR98" s="66">
        <v>418000</v>
      </c>
      <c r="AS98" s="67"/>
      <c r="AT98" s="67"/>
      <c r="AU98" s="67"/>
      <c r="AV98" s="68"/>
      <c r="AW98" s="66">
        <v>0</v>
      </c>
      <c r="AX98" s="67"/>
      <c r="AY98" s="67"/>
      <c r="AZ98" s="67"/>
      <c r="BA98" s="68"/>
      <c r="BB98" s="66">
        <v>0</v>
      </c>
      <c r="BC98" s="67"/>
      <c r="BD98" s="67"/>
      <c r="BE98" s="67"/>
      <c r="BF98" s="68"/>
      <c r="BG98" s="69">
        <f t="shared" si="9"/>
        <v>418000</v>
      </c>
      <c r="BH98" s="69"/>
      <c r="BI98" s="69"/>
      <c r="BJ98" s="69"/>
      <c r="BK98" s="69"/>
    </row>
    <row r="99" spans="1:64" s="25" customFormat="1" ht="12.75" customHeight="1">
      <c r="A99" s="44">
        <v>2272</v>
      </c>
      <c r="B99" s="45"/>
      <c r="C99" s="45"/>
      <c r="D99" s="71"/>
      <c r="E99" s="36" t="s">
        <v>182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8"/>
      <c r="X99" s="66">
        <v>4600</v>
      </c>
      <c r="Y99" s="67"/>
      <c r="Z99" s="67"/>
      <c r="AA99" s="67"/>
      <c r="AB99" s="68"/>
      <c r="AC99" s="66">
        <v>0</v>
      </c>
      <c r="AD99" s="67"/>
      <c r="AE99" s="67"/>
      <c r="AF99" s="67"/>
      <c r="AG99" s="68"/>
      <c r="AH99" s="66">
        <v>0</v>
      </c>
      <c r="AI99" s="67"/>
      <c r="AJ99" s="67"/>
      <c r="AK99" s="67"/>
      <c r="AL99" s="68"/>
      <c r="AM99" s="66">
        <f t="shared" si="8"/>
        <v>4600</v>
      </c>
      <c r="AN99" s="67"/>
      <c r="AO99" s="67"/>
      <c r="AP99" s="67"/>
      <c r="AQ99" s="68"/>
      <c r="AR99" s="66">
        <v>4600</v>
      </c>
      <c r="AS99" s="67"/>
      <c r="AT99" s="67"/>
      <c r="AU99" s="67"/>
      <c r="AV99" s="68"/>
      <c r="AW99" s="66">
        <v>0</v>
      </c>
      <c r="AX99" s="67"/>
      <c r="AY99" s="67"/>
      <c r="AZ99" s="67"/>
      <c r="BA99" s="68"/>
      <c r="BB99" s="66">
        <v>0</v>
      </c>
      <c r="BC99" s="67"/>
      <c r="BD99" s="67"/>
      <c r="BE99" s="67"/>
      <c r="BF99" s="68"/>
      <c r="BG99" s="69">
        <f t="shared" si="9"/>
        <v>4600</v>
      </c>
      <c r="BH99" s="69"/>
      <c r="BI99" s="69"/>
      <c r="BJ99" s="69"/>
      <c r="BK99" s="69"/>
    </row>
    <row r="100" spans="1:64" s="25" customFormat="1" ht="12.75" customHeight="1">
      <c r="A100" s="44">
        <v>2273</v>
      </c>
      <c r="B100" s="45"/>
      <c r="C100" s="45"/>
      <c r="D100" s="71"/>
      <c r="E100" s="36" t="s">
        <v>183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8"/>
      <c r="X100" s="66">
        <v>16500</v>
      </c>
      <c r="Y100" s="67"/>
      <c r="Z100" s="67"/>
      <c r="AA100" s="67"/>
      <c r="AB100" s="68"/>
      <c r="AC100" s="66">
        <v>0</v>
      </c>
      <c r="AD100" s="67"/>
      <c r="AE100" s="67"/>
      <c r="AF100" s="67"/>
      <c r="AG100" s="68"/>
      <c r="AH100" s="66">
        <v>0</v>
      </c>
      <c r="AI100" s="67"/>
      <c r="AJ100" s="67"/>
      <c r="AK100" s="67"/>
      <c r="AL100" s="68"/>
      <c r="AM100" s="66">
        <f t="shared" si="8"/>
        <v>16500</v>
      </c>
      <c r="AN100" s="67"/>
      <c r="AO100" s="67"/>
      <c r="AP100" s="67"/>
      <c r="AQ100" s="68"/>
      <c r="AR100" s="66">
        <v>16500</v>
      </c>
      <c r="AS100" s="67"/>
      <c r="AT100" s="67"/>
      <c r="AU100" s="67"/>
      <c r="AV100" s="68"/>
      <c r="AW100" s="66">
        <v>0</v>
      </c>
      <c r="AX100" s="67"/>
      <c r="AY100" s="67"/>
      <c r="AZ100" s="67"/>
      <c r="BA100" s="68"/>
      <c r="BB100" s="66">
        <v>0</v>
      </c>
      <c r="BC100" s="67"/>
      <c r="BD100" s="67"/>
      <c r="BE100" s="67"/>
      <c r="BF100" s="68"/>
      <c r="BG100" s="69">
        <f t="shared" si="9"/>
        <v>16500</v>
      </c>
      <c r="BH100" s="69"/>
      <c r="BI100" s="69"/>
      <c r="BJ100" s="69"/>
      <c r="BK100" s="69"/>
    </row>
    <row r="101" spans="1:64" s="25" customFormat="1" ht="12.75" customHeight="1">
      <c r="A101" s="44">
        <v>2275</v>
      </c>
      <c r="B101" s="45"/>
      <c r="C101" s="45"/>
      <c r="D101" s="71"/>
      <c r="E101" s="36" t="s">
        <v>184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8"/>
      <c r="X101" s="66">
        <v>3500</v>
      </c>
      <c r="Y101" s="67"/>
      <c r="Z101" s="67"/>
      <c r="AA101" s="67"/>
      <c r="AB101" s="68"/>
      <c r="AC101" s="66">
        <v>0</v>
      </c>
      <c r="AD101" s="67"/>
      <c r="AE101" s="67"/>
      <c r="AF101" s="67"/>
      <c r="AG101" s="68"/>
      <c r="AH101" s="66">
        <v>0</v>
      </c>
      <c r="AI101" s="67"/>
      <c r="AJ101" s="67"/>
      <c r="AK101" s="67"/>
      <c r="AL101" s="68"/>
      <c r="AM101" s="66">
        <f t="shared" si="8"/>
        <v>3500</v>
      </c>
      <c r="AN101" s="67"/>
      <c r="AO101" s="67"/>
      <c r="AP101" s="67"/>
      <c r="AQ101" s="68"/>
      <c r="AR101" s="66">
        <v>3500</v>
      </c>
      <c r="AS101" s="67"/>
      <c r="AT101" s="67"/>
      <c r="AU101" s="67"/>
      <c r="AV101" s="68"/>
      <c r="AW101" s="66">
        <v>0</v>
      </c>
      <c r="AX101" s="67"/>
      <c r="AY101" s="67"/>
      <c r="AZ101" s="67"/>
      <c r="BA101" s="68"/>
      <c r="BB101" s="66">
        <v>0</v>
      </c>
      <c r="BC101" s="67"/>
      <c r="BD101" s="67"/>
      <c r="BE101" s="67"/>
      <c r="BF101" s="68"/>
      <c r="BG101" s="69">
        <f t="shared" si="9"/>
        <v>3500</v>
      </c>
      <c r="BH101" s="69"/>
      <c r="BI101" s="69"/>
      <c r="BJ101" s="69"/>
      <c r="BK101" s="69"/>
    </row>
    <row r="102" spans="1:64" s="25" customFormat="1" ht="25.5" customHeight="1">
      <c r="A102" s="44">
        <v>2282</v>
      </c>
      <c r="B102" s="45"/>
      <c r="C102" s="45"/>
      <c r="D102" s="71"/>
      <c r="E102" s="36" t="s">
        <v>185</v>
      </c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8"/>
      <c r="X102" s="66">
        <v>0</v>
      </c>
      <c r="Y102" s="67"/>
      <c r="Z102" s="67"/>
      <c r="AA102" s="67"/>
      <c r="AB102" s="68"/>
      <c r="AC102" s="66">
        <v>0</v>
      </c>
      <c r="AD102" s="67"/>
      <c r="AE102" s="67"/>
      <c r="AF102" s="67"/>
      <c r="AG102" s="68"/>
      <c r="AH102" s="66">
        <v>0</v>
      </c>
      <c r="AI102" s="67"/>
      <c r="AJ102" s="67"/>
      <c r="AK102" s="67"/>
      <c r="AL102" s="68"/>
      <c r="AM102" s="66">
        <f t="shared" si="8"/>
        <v>0</v>
      </c>
      <c r="AN102" s="67"/>
      <c r="AO102" s="67"/>
      <c r="AP102" s="67"/>
      <c r="AQ102" s="68"/>
      <c r="AR102" s="66">
        <v>0</v>
      </c>
      <c r="AS102" s="67"/>
      <c r="AT102" s="67"/>
      <c r="AU102" s="67"/>
      <c r="AV102" s="68"/>
      <c r="AW102" s="66">
        <v>0</v>
      </c>
      <c r="AX102" s="67"/>
      <c r="AY102" s="67"/>
      <c r="AZ102" s="67"/>
      <c r="BA102" s="68"/>
      <c r="BB102" s="66">
        <v>0</v>
      </c>
      <c r="BC102" s="67"/>
      <c r="BD102" s="67"/>
      <c r="BE102" s="67"/>
      <c r="BF102" s="68"/>
      <c r="BG102" s="69">
        <f t="shared" si="9"/>
        <v>0</v>
      </c>
      <c r="BH102" s="69"/>
      <c r="BI102" s="69"/>
      <c r="BJ102" s="69"/>
      <c r="BK102" s="69"/>
    </row>
    <row r="103" spans="1:64" s="25" customFormat="1" ht="12.75" customHeight="1">
      <c r="A103" s="44">
        <v>2800</v>
      </c>
      <c r="B103" s="45"/>
      <c r="C103" s="45"/>
      <c r="D103" s="71"/>
      <c r="E103" s="36" t="s">
        <v>332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8"/>
      <c r="X103" s="66">
        <v>0</v>
      </c>
      <c r="Y103" s="67"/>
      <c r="Z103" s="67"/>
      <c r="AA103" s="67"/>
      <c r="AB103" s="68"/>
      <c r="AC103" s="66">
        <v>0</v>
      </c>
      <c r="AD103" s="67"/>
      <c r="AE103" s="67"/>
      <c r="AF103" s="67"/>
      <c r="AG103" s="68"/>
      <c r="AH103" s="66">
        <v>0</v>
      </c>
      <c r="AI103" s="67"/>
      <c r="AJ103" s="67"/>
      <c r="AK103" s="67"/>
      <c r="AL103" s="68"/>
      <c r="AM103" s="66">
        <f t="shared" si="8"/>
        <v>0</v>
      </c>
      <c r="AN103" s="67"/>
      <c r="AO103" s="67"/>
      <c r="AP103" s="67"/>
      <c r="AQ103" s="68"/>
      <c r="AR103" s="66">
        <v>0</v>
      </c>
      <c r="AS103" s="67"/>
      <c r="AT103" s="67"/>
      <c r="AU103" s="67"/>
      <c r="AV103" s="68"/>
      <c r="AW103" s="66">
        <v>0</v>
      </c>
      <c r="AX103" s="67"/>
      <c r="AY103" s="67"/>
      <c r="AZ103" s="67"/>
      <c r="BA103" s="68"/>
      <c r="BB103" s="66">
        <v>0</v>
      </c>
      <c r="BC103" s="67"/>
      <c r="BD103" s="67"/>
      <c r="BE103" s="67"/>
      <c r="BF103" s="68"/>
      <c r="BG103" s="69">
        <f t="shared" si="9"/>
        <v>0</v>
      </c>
      <c r="BH103" s="69"/>
      <c r="BI103" s="69"/>
      <c r="BJ103" s="69"/>
      <c r="BK103" s="69"/>
    </row>
    <row r="104" spans="1:64" s="25" customFormat="1" ht="25.5" customHeight="1">
      <c r="A104" s="44">
        <v>3110</v>
      </c>
      <c r="B104" s="45"/>
      <c r="C104" s="45"/>
      <c r="D104" s="71"/>
      <c r="E104" s="36" t="s">
        <v>186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8"/>
      <c r="X104" s="66">
        <v>0</v>
      </c>
      <c r="Y104" s="67"/>
      <c r="Z104" s="67"/>
      <c r="AA104" s="67"/>
      <c r="AB104" s="68"/>
      <c r="AC104" s="66">
        <v>49000</v>
      </c>
      <c r="AD104" s="67"/>
      <c r="AE104" s="67"/>
      <c r="AF104" s="67"/>
      <c r="AG104" s="68"/>
      <c r="AH104" s="66">
        <v>49000</v>
      </c>
      <c r="AI104" s="67"/>
      <c r="AJ104" s="67"/>
      <c r="AK104" s="67"/>
      <c r="AL104" s="68"/>
      <c r="AM104" s="66">
        <f t="shared" si="8"/>
        <v>49000</v>
      </c>
      <c r="AN104" s="67"/>
      <c r="AO104" s="67"/>
      <c r="AP104" s="67"/>
      <c r="AQ104" s="68"/>
      <c r="AR104" s="66">
        <v>0</v>
      </c>
      <c r="AS104" s="67"/>
      <c r="AT104" s="67"/>
      <c r="AU104" s="67"/>
      <c r="AV104" s="68"/>
      <c r="AW104" s="66">
        <v>49000</v>
      </c>
      <c r="AX104" s="67"/>
      <c r="AY104" s="67"/>
      <c r="AZ104" s="67"/>
      <c r="BA104" s="68"/>
      <c r="BB104" s="66">
        <v>49000</v>
      </c>
      <c r="BC104" s="67"/>
      <c r="BD104" s="67"/>
      <c r="BE104" s="67"/>
      <c r="BF104" s="68"/>
      <c r="BG104" s="69">
        <f t="shared" si="9"/>
        <v>49000</v>
      </c>
      <c r="BH104" s="69"/>
      <c r="BI104" s="69"/>
      <c r="BJ104" s="69"/>
      <c r="BK104" s="69"/>
    </row>
    <row r="105" spans="1:64" s="25" customFormat="1" ht="12.75" customHeight="1">
      <c r="A105" s="44">
        <v>3142</v>
      </c>
      <c r="B105" s="45"/>
      <c r="C105" s="45"/>
      <c r="D105" s="71"/>
      <c r="E105" s="36" t="s">
        <v>389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8"/>
      <c r="X105" s="66">
        <v>0</v>
      </c>
      <c r="Y105" s="67"/>
      <c r="Z105" s="67"/>
      <c r="AA105" s="67"/>
      <c r="AB105" s="68"/>
      <c r="AC105" s="66">
        <v>0</v>
      </c>
      <c r="AD105" s="67"/>
      <c r="AE105" s="67"/>
      <c r="AF105" s="67"/>
      <c r="AG105" s="68"/>
      <c r="AH105" s="66">
        <v>0</v>
      </c>
      <c r="AI105" s="67"/>
      <c r="AJ105" s="67"/>
      <c r="AK105" s="67"/>
      <c r="AL105" s="68"/>
      <c r="AM105" s="66">
        <f t="shared" si="8"/>
        <v>0</v>
      </c>
      <c r="AN105" s="67"/>
      <c r="AO105" s="67"/>
      <c r="AP105" s="67"/>
      <c r="AQ105" s="68"/>
      <c r="AR105" s="66">
        <v>0</v>
      </c>
      <c r="AS105" s="67"/>
      <c r="AT105" s="67"/>
      <c r="AU105" s="67"/>
      <c r="AV105" s="68"/>
      <c r="AW105" s="66">
        <v>0</v>
      </c>
      <c r="AX105" s="67"/>
      <c r="AY105" s="67"/>
      <c r="AZ105" s="67"/>
      <c r="BA105" s="68"/>
      <c r="BB105" s="66">
        <v>0</v>
      </c>
      <c r="BC105" s="67"/>
      <c r="BD105" s="67"/>
      <c r="BE105" s="67"/>
      <c r="BF105" s="68"/>
      <c r="BG105" s="69">
        <f t="shared" si="9"/>
        <v>0</v>
      </c>
      <c r="BH105" s="69"/>
      <c r="BI105" s="69"/>
      <c r="BJ105" s="69"/>
      <c r="BK105" s="69"/>
    </row>
    <row r="106" spans="1:64" s="26" customFormat="1" ht="12.75" customHeight="1">
      <c r="A106" s="46"/>
      <c r="B106" s="47"/>
      <c r="C106" s="47"/>
      <c r="D106" s="70"/>
      <c r="E106" s="31" t="s">
        <v>147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3"/>
      <c r="X106" s="62">
        <v>4594300</v>
      </c>
      <c r="Y106" s="63"/>
      <c r="Z106" s="63"/>
      <c r="AA106" s="63"/>
      <c r="AB106" s="64"/>
      <c r="AC106" s="62">
        <v>65000</v>
      </c>
      <c r="AD106" s="63"/>
      <c r="AE106" s="63"/>
      <c r="AF106" s="63"/>
      <c r="AG106" s="64"/>
      <c r="AH106" s="62">
        <v>49000</v>
      </c>
      <c r="AI106" s="63"/>
      <c r="AJ106" s="63"/>
      <c r="AK106" s="63"/>
      <c r="AL106" s="64"/>
      <c r="AM106" s="62">
        <f t="shared" si="8"/>
        <v>4659300</v>
      </c>
      <c r="AN106" s="63"/>
      <c r="AO106" s="63"/>
      <c r="AP106" s="63"/>
      <c r="AQ106" s="64"/>
      <c r="AR106" s="62">
        <v>4869400</v>
      </c>
      <c r="AS106" s="63"/>
      <c r="AT106" s="63"/>
      <c r="AU106" s="63"/>
      <c r="AV106" s="64"/>
      <c r="AW106" s="62">
        <v>65000</v>
      </c>
      <c r="AX106" s="63"/>
      <c r="AY106" s="63"/>
      <c r="AZ106" s="63"/>
      <c r="BA106" s="64"/>
      <c r="BB106" s="62">
        <v>49000</v>
      </c>
      <c r="BC106" s="63"/>
      <c r="BD106" s="63"/>
      <c r="BE106" s="63"/>
      <c r="BF106" s="64"/>
      <c r="BG106" s="65">
        <f t="shared" si="9"/>
        <v>4934400</v>
      </c>
      <c r="BH106" s="65"/>
      <c r="BI106" s="65"/>
      <c r="BJ106" s="65"/>
      <c r="BK106" s="65"/>
    </row>
    <row r="108" spans="1:64" ht="14.25" customHeight="1">
      <c r="A108" s="81" t="s">
        <v>287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</row>
    <row r="109" spans="1:64" ht="15" customHeight="1">
      <c r="A109" s="96" t="s">
        <v>258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</row>
    <row r="110" spans="1:64" ht="23.1" customHeight="1">
      <c r="A110" s="122" t="s">
        <v>119</v>
      </c>
      <c r="B110" s="123"/>
      <c r="C110" s="123"/>
      <c r="D110" s="123"/>
      <c r="E110" s="124"/>
      <c r="F110" s="98" t="s">
        <v>19</v>
      </c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100"/>
      <c r="X110" s="54" t="s">
        <v>280</v>
      </c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93" t="s">
        <v>285</v>
      </c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5"/>
    </row>
    <row r="111" spans="1:64" ht="53.25" customHeight="1">
      <c r="A111" s="125"/>
      <c r="B111" s="126"/>
      <c r="C111" s="126"/>
      <c r="D111" s="126"/>
      <c r="E111" s="127"/>
      <c r="F111" s="101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3"/>
      <c r="X111" s="93" t="s">
        <v>4</v>
      </c>
      <c r="Y111" s="94"/>
      <c r="Z111" s="94"/>
      <c r="AA111" s="94"/>
      <c r="AB111" s="95"/>
      <c r="AC111" s="93" t="s">
        <v>3</v>
      </c>
      <c r="AD111" s="94"/>
      <c r="AE111" s="94"/>
      <c r="AF111" s="94"/>
      <c r="AG111" s="95"/>
      <c r="AH111" s="116" t="s">
        <v>116</v>
      </c>
      <c r="AI111" s="117"/>
      <c r="AJ111" s="117"/>
      <c r="AK111" s="117"/>
      <c r="AL111" s="118"/>
      <c r="AM111" s="93" t="s">
        <v>5</v>
      </c>
      <c r="AN111" s="94"/>
      <c r="AO111" s="94"/>
      <c r="AP111" s="94"/>
      <c r="AQ111" s="95"/>
      <c r="AR111" s="93" t="s">
        <v>4</v>
      </c>
      <c r="AS111" s="94"/>
      <c r="AT111" s="94"/>
      <c r="AU111" s="94"/>
      <c r="AV111" s="95"/>
      <c r="AW111" s="93" t="s">
        <v>3</v>
      </c>
      <c r="AX111" s="94"/>
      <c r="AY111" s="94"/>
      <c r="AZ111" s="94"/>
      <c r="BA111" s="95"/>
      <c r="BB111" s="86" t="s">
        <v>116</v>
      </c>
      <c r="BC111" s="86"/>
      <c r="BD111" s="86"/>
      <c r="BE111" s="86"/>
      <c r="BF111" s="86"/>
      <c r="BG111" s="93" t="s">
        <v>96</v>
      </c>
      <c r="BH111" s="94"/>
      <c r="BI111" s="94"/>
      <c r="BJ111" s="94"/>
      <c r="BK111" s="95"/>
    </row>
    <row r="112" spans="1:64" ht="15" customHeight="1">
      <c r="A112" s="93">
        <v>1</v>
      </c>
      <c r="B112" s="94"/>
      <c r="C112" s="94"/>
      <c r="D112" s="94"/>
      <c r="E112" s="95"/>
      <c r="F112" s="93">
        <v>2</v>
      </c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5"/>
      <c r="X112" s="93">
        <v>3</v>
      </c>
      <c r="Y112" s="94"/>
      <c r="Z112" s="94"/>
      <c r="AA112" s="94"/>
      <c r="AB112" s="95"/>
      <c r="AC112" s="93">
        <v>4</v>
      </c>
      <c r="AD112" s="94"/>
      <c r="AE112" s="94"/>
      <c r="AF112" s="94"/>
      <c r="AG112" s="95"/>
      <c r="AH112" s="93">
        <v>5</v>
      </c>
      <c r="AI112" s="94"/>
      <c r="AJ112" s="94"/>
      <c r="AK112" s="94"/>
      <c r="AL112" s="95"/>
      <c r="AM112" s="93">
        <v>6</v>
      </c>
      <c r="AN112" s="94"/>
      <c r="AO112" s="94"/>
      <c r="AP112" s="94"/>
      <c r="AQ112" s="95"/>
      <c r="AR112" s="93">
        <v>7</v>
      </c>
      <c r="AS112" s="94"/>
      <c r="AT112" s="94"/>
      <c r="AU112" s="94"/>
      <c r="AV112" s="95"/>
      <c r="AW112" s="93">
        <v>8</v>
      </c>
      <c r="AX112" s="94"/>
      <c r="AY112" s="94"/>
      <c r="AZ112" s="94"/>
      <c r="BA112" s="95"/>
      <c r="BB112" s="93">
        <v>9</v>
      </c>
      <c r="BC112" s="94"/>
      <c r="BD112" s="94"/>
      <c r="BE112" s="94"/>
      <c r="BF112" s="95"/>
      <c r="BG112" s="93">
        <v>10</v>
      </c>
      <c r="BH112" s="94"/>
      <c r="BI112" s="94"/>
      <c r="BJ112" s="94"/>
      <c r="BK112" s="95"/>
    </row>
    <row r="113" spans="1:79" s="1" customFormat="1" ht="15" hidden="1" customHeight="1">
      <c r="A113" s="107" t="s">
        <v>64</v>
      </c>
      <c r="B113" s="108"/>
      <c r="C113" s="108"/>
      <c r="D113" s="108"/>
      <c r="E113" s="109"/>
      <c r="F113" s="107" t="s">
        <v>57</v>
      </c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9"/>
      <c r="X113" s="107" t="s">
        <v>60</v>
      </c>
      <c r="Y113" s="108"/>
      <c r="Z113" s="108"/>
      <c r="AA113" s="108"/>
      <c r="AB113" s="109"/>
      <c r="AC113" s="107" t="s">
        <v>61</v>
      </c>
      <c r="AD113" s="108"/>
      <c r="AE113" s="108"/>
      <c r="AF113" s="108"/>
      <c r="AG113" s="109"/>
      <c r="AH113" s="107" t="s">
        <v>94</v>
      </c>
      <c r="AI113" s="108"/>
      <c r="AJ113" s="108"/>
      <c r="AK113" s="108"/>
      <c r="AL113" s="109"/>
      <c r="AM113" s="113" t="s">
        <v>171</v>
      </c>
      <c r="AN113" s="114"/>
      <c r="AO113" s="114"/>
      <c r="AP113" s="114"/>
      <c r="AQ113" s="115"/>
      <c r="AR113" s="107" t="s">
        <v>62</v>
      </c>
      <c r="AS113" s="108"/>
      <c r="AT113" s="108"/>
      <c r="AU113" s="108"/>
      <c r="AV113" s="109"/>
      <c r="AW113" s="107" t="s">
        <v>63</v>
      </c>
      <c r="AX113" s="108"/>
      <c r="AY113" s="108"/>
      <c r="AZ113" s="108"/>
      <c r="BA113" s="109"/>
      <c r="BB113" s="107" t="s">
        <v>95</v>
      </c>
      <c r="BC113" s="108"/>
      <c r="BD113" s="108"/>
      <c r="BE113" s="108"/>
      <c r="BF113" s="109"/>
      <c r="BG113" s="113" t="s">
        <v>171</v>
      </c>
      <c r="BH113" s="114"/>
      <c r="BI113" s="114"/>
      <c r="BJ113" s="114"/>
      <c r="BK113" s="115"/>
      <c r="CA113" t="s">
        <v>31</v>
      </c>
    </row>
    <row r="114" spans="1:79" s="26" customFormat="1" ht="12.75" customHeight="1">
      <c r="A114" s="46"/>
      <c r="B114" s="47"/>
      <c r="C114" s="47"/>
      <c r="D114" s="47"/>
      <c r="E114" s="70"/>
      <c r="F114" s="46" t="s">
        <v>147</v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70"/>
      <c r="X114" s="119"/>
      <c r="Y114" s="120"/>
      <c r="Z114" s="120"/>
      <c r="AA114" s="120"/>
      <c r="AB114" s="121"/>
      <c r="AC114" s="119"/>
      <c r="AD114" s="120"/>
      <c r="AE114" s="120"/>
      <c r="AF114" s="120"/>
      <c r="AG114" s="121"/>
      <c r="AH114" s="65"/>
      <c r="AI114" s="65"/>
      <c r="AJ114" s="65"/>
      <c r="AK114" s="65"/>
      <c r="AL114" s="65"/>
      <c r="AM114" s="65">
        <f>IF(ISNUMBER(X114),X114,0)+IF(ISNUMBER(AC114),AC114,0)</f>
        <v>0</v>
      </c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>
        <f>IF(ISNUMBER(AR114),AR114,0)+IF(ISNUMBER(AW114),AW114,0)</f>
        <v>0</v>
      </c>
      <c r="BH114" s="65"/>
      <c r="BI114" s="65"/>
      <c r="BJ114" s="65"/>
      <c r="BK114" s="65"/>
      <c r="CA114" s="26" t="s">
        <v>32</v>
      </c>
    </row>
    <row r="117" spans="1:79" ht="14.25" customHeight="1">
      <c r="A117" s="81" t="s">
        <v>120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</row>
    <row r="118" spans="1:79" ht="14.25" customHeight="1">
      <c r="A118" s="81" t="s">
        <v>272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</row>
    <row r="119" spans="1:79" ht="15" customHeight="1">
      <c r="A119" s="96" t="s">
        <v>258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</row>
    <row r="120" spans="1:79" ht="23.1" customHeight="1">
      <c r="A120" s="98" t="s">
        <v>6</v>
      </c>
      <c r="B120" s="99"/>
      <c r="C120" s="99"/>
      <c r="D120" s="98" t="s">
        <v>121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100"/>
      <c r="U120" s="93" t="s">
        <v>259</v>
      </c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5"/>
      <c r="AN120" s="93" t="s">
        <v>262</v>
      </c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5"/>
      <c r="BG120" s="54" t="s">
        <v>269</v>
      </c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</row>
    <row r="121" spans="1:79" ht="52.5" customHeight="1">
      <c r="A121" s="101"/>
      <c r="B121" s="102"/>
      <c r="C121" s="102"/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3"/>
      <c r="U121" s="93" t="s">
        <v>4</v>
      </c>
      <c r="V121" s="94"/>
      <c r="W121" s="94"/>
      <c r="X121" s="94"/>
      <c r="Y121" s="95"/>
      <c r="Z121" s="93" t="s">
        <v>3</v>
      </c>
      <c r="AA121" s="94"/>
      <c r="AB121" s="94"/>
      <c r="AC121" s="94"/>
      <c r="AD121" s="95"/>
      <c r="AE121" s="116" t="s">
        <v>116</v>
      </c>
      <c r="AF121" s="117"/>
      <c r="AG121" s="117"/>
      <c r="AH121" s="118"/>
      <c r="AI121" s="93" t="s">
        <v>5</v>
      </c>
      <c r="AJ121" s="94"/>
      <c r="AK121" s="94"/>
      <c r="AL121" s="94"/>
      <c r="AM121" s="95"/>
      <c r="AN121" s="93" t="s">
        <v>4</v>
      </c>
      <c r="AO121" s="94"/>
      <c r="AP121" s="94"/>
      <c r="AQ121" s="94"/>
      <c r="AR121" s="95"/>
      <c r="AS121" s="93" t="s">
        <v>3</v>
      </c>
      <c r="AT121" s="94"/>
      <c r="AU121" s="94"/>
      <c r="AV121" s="94"/>
      <c r="AW121" s="95"/>
      <c r="AX121" s="116" t="s">
        <v>116</v>
      </c>
      <c r="AY121" s="117"/>
      <c r="AZ121" s="117"/>
      <c r="BA121" s="118"/>
      <c r="BB121" s="93" t="s">
        <v>96</v>
      </c>
      <c r="BC121" s="94"/>
      <c r="BD121" s="94"/>
      <c r="BE121" s="94"/>
      <c r="BF121" s="95"/>
      <c r="BG121" s="93" t="s">
        <v>4</v>
      </c>
      <c r="BH121" s="94"/>
      <c r="BI121" s="94"/>
      <c r="BJ121" s="94"/>
      <c r="BK121" s="95"/>
      <c r="BL121" s="54" t="s">
        <v>3</v>
      </c>
      <c r="BM121" s="54"/>
      <c r="BN121" s="54"/>
      <c r="BO121" s="54"/>
      <c r="BP121" s="54"/>
      <c r="BQ121" s="86" t="s">
        <v>116</v>
      </c>
      <c r="BR121" s="86"/>
      <c r="BS121" s="86"/>
      <c r="BT121" s="86"/>
      <c r="BU121" s="93" t="s">
        <v>97</v>
      </c>
      <c r="BV121" s="94"/>
      <c r="BW121" s="94"/>
      <c r="BX121" s="94"/>
      <c r="BY121" s="95"/>
    </row>
    <row r="122" spans="1:79" ht="15" customHeight="1">
      <c r="A122" s="93">
        <v>1</v>
      </c>
      <c r="B122" s="94"/>
      <c r="C122" s="94"/>
      <c r="D122" s="93">
        <v>2</v>
      </c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5"/>
      <c r="U122" s="93">
        <v>3</v>
      </c>
      <c r="V122" s="94"/>
      <c r="W122" s="94"/>
      <c r="X122" s="94"/>
      <c r="Y122" s="95"/>
      <c r="Z122" s="93">
        <v>4</v>
      </c>
      <c r="AA122" s="94"/>
      <c r="AB122" s="94"/>
      <c r="AC122" s="94"/>
      <c r="AD122" s="95"/>
      <c r="AE122" s="93">
        <v>5</v>
      </c>
      <c r="AF122" s="94"/>
      <c r="AG122" s="94"/>
      <c r="AH122" s="95"/>
      <c r="AI122" s="93">
        <v>6</v>
      </c>
      <c r="AJ122" s="94"/>
      <c r="AK122" s="94"/>
      <c r="AL122" s="94"/>
      <c r="AM122" s="95"/>
      <c r="AN122" s="93">
        <v>7</v>
      </c>
      <c r="AO122" s="94"/>
      <c r="AP122" s="94"/>
      <c r="AQ122" s="94"/>
      <c r="AR122" s="95"/>
      <c r="AS122" s="93">
        <v>8</v>
      </c>
      <c r="AT122" s="94"/>
      <c r="AU122" s="94"/>
      <c r="AV122" s="94"/>
      <c r="AW122" s="95"/>
      <c r="AX122" s="54">
        <v>9</v>
      </c>
      <c r="AY122" s="54"/>
      <c r="AZ122" s="54"/>
      <c r="BA122" s="54"/>
      <c r="BB122" s="93">
        <v>10</v>
      </c>
      <c r="BC122" s="94"/>
      <c r="BD122" s="94"/>
      <c r="BE122" s="94"/>
      <c r="BF122" s="95"/>
      <c r="BG122" s="93">
        <v>11</v>
      </c>
      <c r="BH122" s="94"/>
      <c r="BI122" s="94"/>
      <c r="BJ122" s="94"/>
      <c r="BK122" s="95"/>
      <c r="BL122" s="54">
        <v>12</v>
      </c>
      <c r="BM122" s="54"/>
      <c r="BN122" s="54"/>
      <c r="BO122" s="54"/>
      <c r="BP122" s="54"/>
      <c r="BQ122" s="93">
        <v>13</v>
      </c>
      <c r="BR122" s="94"/>
      <c r="BS122" s="94"/>
      <c r="BT122" s="95"/>
      <c r="BU122" s="93">
        <v>14</v>
      </c>
      <c r="BV122" s="94"/>
      <c r="BW122" s="94"/>
      <c r="BX122" s="94"/>
      <c r="BY122" s="95"/>
    </row>
    <row r="123" spans="1:79" s="1" customFormat="1" ht="14.25" hidden="1" customHeight="1">
      <c r="A123" s="107" t="s">
        <v>69</v>
      </c>
      <c r="B123" s="108"/>
      <c r="C123" s="108"/>
      <c r="D123" s="107" t="s">
        <v>57</v>
      </c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9"/>
      <c r="U123" s="84" t="s">
        <v>65</v>
      </c>
      <c r="V123" s="84"/>
      <c r="W123" s="84"/>
      <c r="X123" s="84"/>
      <c r="Y123" s="84"/>
      <c r="Z123" s="84" t="s">
        <v>66</v>
      </c>
      <c r="AA123" s="84"/>
      <c r="AB123" s="84"/>
      <c r="AC123" s="84"/>
      <c r="AD123" s="84"/>
      <c r="AE123" s="84" t="s">
        <v>91</v>
      </c>
      <c r="AF123" s="84"/>
      <c r="AG123" s="84"/>
      <c r="AH123" s="84"/>
      <c r="AI123" s="104" t="s">
        <v>170</v>
      </c>
      <c r="AJ123" s="104"/>
      <c r="AK123" s="104"/>
      <c r="AL123" s="104"/>
      <c r="AM123" s="104"/>
      <c r="AN123" s="84" t="s">
        <v>67</v>
      </c>
      <c r="AO123" s="84"/>
      <c r="AP123" s="84"/>
      <c r="AQ123" s="84"/>
      <c r="AR123" s="84"/>
      <c r="AS123" s="84" t="s">
        <v>68</v>
      </c>
      <c r="AT123" s="84"/>
      <c r="AU123" s="84"/>
      <c r="AV123" s="84"/>
      <c r="AW123" s="84"/>
      <c r="AX123" s="84" t="s">
        <v>92</v>
      </c>
      <c r="AY123" s="84"/>
      <c r="AZ123" s="84"/>
      <c r="BA123" s="84"/>
      <c r="BB123" s="104" t="s">
        <v>170</v>
      </c>
      <c r="BC123" s="104"/>
      <c r="BD123" s="104"/>
      <c r="BE123" s="104"/>
      <c r="BF123" s="104"/>
      <c r="BG123" s="84" t="s">
        <v>58</v>
      </c>
      <c r="BH123" s="84"/>
      <c r="BI123" s="84"/>
      <c r="BJ123" s="84"/>
      <c r="BK123" s="84"/>
      <c r="BL123" s="84" t="s">
        <v>59</v>
      </c>
      <c r="BM123" s="84"/>
      <c r="BN123" s="84"/>
      <c r="BO123" s="84"/>
      <c r="BP123" s="84"/>
      <c r="BQ123" s="84" t="s">
        <v>93</v>
      </c>
      <c r="BR123" s="84"/>
      <c r="BS123" s="84"/>
      <c r="BT123" s="84"/>
      <c r="BU123" s="104" t="s">
        <v>170</v>
      </c>
      <c r="BV123" s="104"/>
      <c r="BW123" s="104"/>
      <c r="BX123" s="104"/>
      <c r="BY123" s="104"/>
      <c r="CA123" t="s">
        <v>33</v>
      </c>
    </row>
    <row r="124" spans="1:79" s="25" customFormat="1" ht="12.75" customHeight="1">
      <c r="A124" s="44">
        <v>1</v>
      </c>
      <c r="B124" s="45"/>
      <c r="C124" s="45"/>
      <c r="D124" s="36" t="s">
        <v>390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8"/>
      <c r="U124" s="66">
        <v>3325759</v>
      </c>
      <c r="V124" s="67"/>
      <c r="W124" s="67"/>
      <c r="X124" s="67"/>
      <c r="Y124" s="68"/>
      <c r="Z124" s="66">
        <v>49963</v>
      </c>
      <c r="AA124" s="67"/>
      <c r="AB124" s="67"/>
      <c r="AC124" s="67"/>
      <c r="AD124" s="68"/>
      <c r="AE124" s="66">
        <v>0</v>
      </c>
      <c r="AF124" s="67"/>
      <c r="AG124" s="67"/>
      <c r="AH124" s="68"/>
      <c r="AI124" s="66">
        <f>IF(ISNUMBER(U124),U124,0)+IF(ISNUMBER(Z124),Z124,0)</f>
        <v>3375722</v>
      </c>
      <c r="AJ124" s="67"/>
      <c r="AK124" s="67"/>
      <c r="AL124" s="67"/>
      <c r="AM124" s="68"/>
      <c r="AN124" s="66">
        <v>3477500</v>
      </c>
      <c r="AO124" s="67"/>
      <c r="AP124" s="67"/>
      <c r="AQ124" s="67"/>
      <c r="AR124" s="68"/>
      <c r="AS124" s="66">
        <v>16000</v>
      </c>
      <c r="AT124" s="67"/>
      <c r="AU124" s="67"/>
      <c r="AV124" s="67"/>
      <c r="AW124" s="68"/>
      <c r="AX124" s="66">
        <v>0</v>
      </c>
      <c r="AY124" s="67"/>
      <c r="AZ124" s="67"/>
      <c r="BA124" s="68"/>
      <c r="BB124" s="66">
        <f>IF(ISNUMBER(AN124),AN124,0)+IF(ISNUMBER(AS124),AS124,0)</f>
        <v>3493500</v>
      </c>
      <c r="BC124" s="67"/>
      <c r="BD124" s="67"/>
      <c r="BE124" s="67"/>
      <c r="BF124" s="68"/>
      <c r="BG124" s="66">
        <v>4320200</v>
      </c>
      <c r="BH124" s="67"/>
      <c r="BI124" s="67"/>
      <c r="BJ124" s="67"/>
      <c r="BK124" s="68"/>
      <c r="BL124" s="66">
        <v>16000</v>
      </c>
      <c r="BM124" s="67"/>
      <c r="BN124" s="67"/>
      <c r="BO124" s="67"/>
      <c r="BP124" s="68"/>
      <c r="BQ124" s="66">
        <v>0</v>
      </c>
      <c r="BR124" s="67"/>
      <c r="BS124" s="67"/>
      <c r="BT124" s="68"/>
      <c r="BU124" s="66">
        <f>IF(ISNUMBER(BG124),BG124,0)+IF(ISNUMBER(BL124),BL124,0)</f>
        <v>4336200</v>
      </c>
      <c r="BV124" s="67"/>
      <c r="BW124" s="67"/>
      <c r="BX124" s="67"/>
      <c r="BY124" s="68"/>
      <c r="CA124" s="25" t="s">
        <v>34</v>
      </c>
    </row>
    <row r="125" spans="1:79" s="25" customFormat="1" ht="25.5" customHeight="1">
      <c r="A125" s="44">
        <v>2</v>
      </c>
      <c r="B125" s="45"/>
      <c r="C125" s="45"/>
      <c r="D125" s="36" t="s">
        <v>188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8"/>
      <c r="U125" s="66">
        <v>940</v>
      </c>
      <c r="V125" s="67"/>
      <c r="W125" s="67"/>
      <c r="X125" s="67"/>
      <c r="Y125" s="68"/>
      <c r="Z125" s="66">
        <v>0</v>
      </c>
      <c r="AA125" s="67"/>
      <c r="AB125" s="67"/>
      <c r="AC125" s="67"/>
      <c r="AD125" s="68"/>
      <c r="AE125" s="66">
        <v>0</v>
      </c>
      <c r="AF125" s="67"/>
      <c r="AG125" s="67"/>
      <c r="AH125" s="68"/>
      <c r="AI125" s="66">
        <f>IF(ISNUMBER(U125),U125,0)+IF(ISNUMBER(Z125),Z125,0)</f>
        <v>940</v>
      </c>
      <c r="AJ125" s="67"/>
      <c r="AK125" s="67"/>
      <c r="AL125" s="67"/>
      <c r="AM125" s="68"/>
      <c r="AN125" s="66">
        <v>0</v>
      </c>
      <c r="AO125" s="67"/>
      <c r="AP125" s="67"/>
      <c r="AQ125" s="67"/>
      <c r="AR125" s="68"/>
      <c r="AS125" s="66">
        <v>0</v>
      </c>
      <c r="AT125" s="67"/>
      <c r="AU125" s="67"/>
      <c r="AV125" s="67"/>
      <c r="AW125" s="68"/>
      <c r="AX125" s="66">
        <v>0</v>
      </c>
      <c r="AY125" s="67"/>
      <c r="AZ125" s="67"/>
      <c r="BA125" s="68"/>
      <c r="BB125" s="66">
        <f>IF(ISNUMBER(AN125),AN125,0)+IF(ISNUMBER(AS125),AS125,0)</f>
        <v>0</v>
      </c>
      <c r="BC125" s="67"/>
      <c r="BD125" s="67"/>
      <c r="BE125" s="67"/>
      <c r="BF125" s="68"/>
      <c r="BG125" s="66">
        <v>0</v>
      </c>
      <c r="BH125" s="67"/>
      <c r="BI125" s="67"/>
      <c r="BJ125" s="67"/>
      <c r="BK125" s="68"/>
      <c r="BL125" s="66">
        <v>0</v>
      </c>
      <c r="BM125" s="67"/>
      <c r="BN125" s="67"/>
      <c r="BO125" s="67"/>
      <c r="BP125" s="68"/>
      <c r="BQ125" s="66">
        <v>0</v>
      </c>
      <c r="BR125" s="67"/>
      <c r="BS125" s="67"/>
      <c r="BT125" s="68"/>
      <c r="BU125" s="66">
        <f>IF(ISNUMBER(BG125),BG125,0)+IF(ISNUMBER(BL125),BL125,0)</f>
        <v>0</v>
      </c>
      <c r="BV125" s="67"/>
      <c r="BW125" s="67"/>
      <c r="BX125" s="67"/>
      <c r="BY125" s="68"/>
    </row>
    <row r="126" spans="1:79" s="25" customFormat="1" ht="12.75" customHeight="1">
      <c r="A126" s="44">
        <v>3</v>
      </c>
      <c r="B126" s="45"/>
      <c r="C126" s="45"/>
      <c r="D126" s="36" t="s">
        <v>189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8"/>
      <c r="U126" s="66">
        <v>0</v>
      </c>
      <c r="V126" s="67"/>
      <c r="W126" s="67"/>
      <c r="X126" s="67"/>
      <c r="Y126" s="68"/>
      <c r="Z126" s="66">
        <v>0</v>
      </c>
      <c r="AA126" s="67"/>
      <c r="AB126" s="67"/>
      <c r="AC126" s="67"/>
      <c r="AD126" s="68"/>
      <c r="AE126" s="66">
        <v>0</v>
      </c>
      <c r="AF126" s="67"/>
      <c r="AG126" s="67"/>
      <c r="AH126" s="68"/>
      <c r="AI126" s="66">
        <f>IF(ISNUMBER(U126),U126,0)+IF(ISNUMBER(Z126),Z126,0)</f>
        <v>0</v>
      </c>
      <c r="AJ126" s="67"/>
      <c r="AK126" s="67"/>
      <c r="AL126" s="67"/>
      <c r="AM126" s="68"/>
      <c r="AN126" s="66">
        <v>0</v>
      </c>
      <c r="AO126" s="67"/>
      <c r="AP126" s="67"/>
      <c r="AQ126" s="67"/>
      <c r="AR126" s="68"/>
      <c r="AS126" s="66">
        <v>35000</v>
      </c>
      <c r="AT126" s="67"/>
      <c r="AU126" s="67"/>
      <c r="AV126" s="67"/>
      <c r="AW126" s="68"/>
      <c r="AX126" s="66">
        <v>35000</v>
      </c>
      <c r="AY126" s="67"/>
      <c r="AZ126" s="67"/>
      <c r="BA126" s="68"/>
      <c r="BB126" s="66">
        <f>IF(ISNUMBER(AN126),AN126,0)+IF(ISNUMBER(AS126),AS126,0)</f>
        <v>35000</v>
      </c>
      <c r="BC126" s="67"/>
      <c r="BD126" s="67"/>
      <c r="BE126" s="67"/>
      <c r="BF126" s="68"/>
      <c r="BG126" s="66">
        <v>0</v>
      </c>
      <c r="BH126" s="67"/>
      <c r="BI126" s="67"/>
      <c r="BJ126" s="67"/>
      <c r="BK126" s="68"/>
      <c r="BL126" s="66">
        <v>49000</v>
      </c>
      <c r="BM126" s="67"/>
      <c r="BN126" s="67"/>
      <c r="BO126" s="67"/>
      <c r="BP126" s="68"/>
      <c r="BQ126" s="66">
        <v>49000</v>
      </c>
      <c r="BR126" s="67"/>
      <c r="BS126" s="67"/>
      <c r="BT126" s="68"/>
      <c r="BU126" s="66">
        <f>IF(ISNUMBER(BG126),BG126,0)+IF(ISNUMBER(BL126),BL126,0)</f>
        <v>49000</v>
      </c>
      <c r="BV126" s="67"/>
      <c r="BW126" s="67"/>
      <c r="BX126" s="67"/>
      <c r="BY126" s="68"/>
    </row>
    <row r="127" spans="1:79" s="25" customFormat="1" ht="25.5" customHeight="1">
      <c r="A127" s="44">
        <v>4</v>
      </c>
      <c r="B127" s="45"/>
      <c r="C127" s="45"/>
      <c r="D127" s="36" t="s">
        <v>391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8"/>
      <c r="U127" s="66">
        <v>114917</v>
      </c>
      <c r="V127" s="67"/>
      <c r="W127" s="67"/>
      <c r="X127" s="67"/>
      <c r="Y127" s="68"/>
      <c r="Z127" s="66">
        <v>250974</v>
      </c>
      <c r="AA127" s="67"/>
      <c r="AB127" s="67"/>
      <c r="AC127" s="67"/>
      <c r="AD127" s="68"/>
      <c r="AE127" s="66">
        <v>250974</v>
      </c>
      <c r="AF127" s="67"/>
      <c r="AG127" s="67"/>
      <c r="AH127" s="68"/>
      <c r="AI127" s="66">
        <f>IF(ISNUMBER(U127),U127,0)+IF(ISNUMBER(Z127),Z127,0)</f>
        <v>365891</v>
      </c>
      <c r="AJ127" s="67"/>
      <c r="AK127" s="67"/>
      <c r="AL127" s="67"/>
      <c r="AM127" s="68"/>
      <c r="AN127" s="66">
        <v>0</v>
      </c>
      <c r="AO127" s="67"/>
      <c r="AP127" s="67"/>
      <c r="AQ127" s="67"/>
      <c r="AR127" s="68"/>
      <c r="AS127" s="66">
        <v>0</v>
      </c>
      <c r="AT127" s="67"/>
      <c r="AU127" s="67"/>
      <c r="AV127" s="67"/>
      <c r="AW127" s="68"/>
      <c r="AX127" s="66">
        <v>0</v>
      </c>
      <c r="AY127" s="67"/>
      <c r="AZ127" s="67"/>
      <c r="BA127" s="68"/>
      <c r="BB127" s="66">
        <f>IF(ISNUMBER(AN127),AN127,0)+IF(ISNUMBER(AS127),AS127,0)</f>
        <v>0</v>
      </c>
      <c r="BC127" s="67"/>
      <c r="BD127" s="67"/>
      <c r="BE127" s="67"/>
      <c r="BF127" s="68"/>
      <c r="BG127" s="66">
        <v>0</v>
      </c>
      <c r="BH127" s="67"/>
      <c r="BI127" s="67"/>
      <c r="BJ127" s="67"/>
      <c r="BK127" s="68"/>
      <c r="BL127" s="66">
        <v>0</v>
      </c>
      <c r="BM127" s="67"/>
      <c r="BN127" s="67"/>
      <c r="BO127" s="67"/>
      <c r="BP127" s="68"/>
      <c r="BQ127" s="66">
        <v>0</v>
      </c>
      <c r="BR127" s="67"/>
      <c r="BS127" s="67"/>
      <c r="BT127" s="68"/>
      <c r="BU127" s="66">
        <f>IF(ISNUMBER(BG127),BG127,0)+IF(ISNUMBER(BL127),BL127,0)</f>
        <v>0</v>
      </c>
      <c r="BV127" s="67"/>
      <c r="BW127" s="67"/>
      <c r="BX127" s="67"/>
      <c r="BY127" s="68"/>
    </row>
    <row r="128" spans="1:79" s="26" customFormat="1" ht="12.75" customHeight="1">
      <c r="A128" s="46"/>
      <c r="B128" s="47"/>
      <c r="C128" s="47"/>
      <c r="D128" s="31" t="s">
        <v>147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3"/>
      <c r="U128" s="62">
        <v>3441616</v>
      </c>
      <c r="V128" s="63"/>
      <c r="W128" s="63"/>
      <c r="X128" s="63"/>
      <c r="Y128" s="64"/>
      <c r="Z128" s="62">
        <v>300937</v>
      </c>
      <c r="AA128" s="63"/>
      <c r="AB128" s="63"/>
      <c r="AC128" s="63"/>
      <c r="AD128" s="64"/>
      <c r="AE128" s="62">
        <v>250974</v>
      </c>
      <c r="AF128" s="63"/>
      <c r="AG128" s="63"/>
      <c r="AH128" s="64"/>
      <c r="AI128" s="62">
        <f>IF(ISNUMBER(U128),U128,0)+IF(ISNUMBER(Z128),Z128,0)</f>
        <v>3742553</v>
      </c>
      <c r="AJ128" s="63"/>
      <c r="AK128" s="63"/>
      <c r="AL128" s="63"/>
      <c r="AM128" s="64"/>
      <c r="AN128" s="62">
        <v>3477500</v>
      </c>
      <c r="AO128" s="63"/>
      <c r="AP128" s="63"/>
      <c r="AQ128" s="63"/>
      <c r="AR128" s="64"/>
      <c r="AS128" s="62">
        <v>51000</v>
      </c>
      <c r="AT128" s="63"/>
      <c r="AU128" s="63"/>
      <c r="AV128" s="63"/>
      <c r="AW128" s="64"/>
      <c r="AX128" s="62">
        <v>35000</v>
      </c>
      <c r="AY128" s="63"/>
      <c r="AZ128" s="63"/>
      <c r="BA128" s="64"/>
      <c r="BB128" s="62">
        <f>IF(ISNUMBER(AN128),AN128,0)+IF(ISNUMBER(AS128),AS128,0)</f>
        <v>3528500</v>
      </c>
      <c r="BC128" s="63"/>
      <c r="BD128" s="63"/>
      <c r="BE128" s="63"/>
      <c r="BF128" s="64"/>
      <c r="BG128" s="62">
        <v>4320200</v>
      </c>
      <c r="BH128" s="63"/>
      <c r="BI128" s="63"/>
      <c r="BJ128" s="63"/>
      <c r="BK128" s="64"/>
      <c r="BL128" s="62">
        <v>65000</v>
      </c>
      <c r="BM128" s="63"/>
      <c r="BN128" s="63"/>
      <c r="BO128" s="63"/>
      <c r="BP128" s="64"/>
      <c r="BQ128" s="62">
        <v>49000</v>
      </c>
      <c r="BR128" s="63"/>
      <c r="BS128" s="63"/>
      <c r="BT128" s="64"/>
      <c r="BU128" s="62">
        <f>IF(ISNUMBER(BG128),BG128,0)+IF(ISNUMBER(BL128),BL128,0)</f>
        <v>4385200</v>
      </c>
      <c r="BV128" s="63"/>
      <c r="BW128" s="63"/>
      <c r="BX128" s="63"/>
      <c r="BY128" s="64"/>
    </row>
    <row r="130" spans="1:79" ht="14.25" customHeight="1">
      <c r="A130" s="81" t="s">
        <v>288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</row>
    <row r="131" spans="1:79" ht="15" customHeight="1">
      <c r="A131" s="97" t="s">
        <v>258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</row>
    <row r="132" spans="1:79" ht="23.1" customHeight="1">
      <c r="A132" s="98" t="s">
        <v>6</v>
      </c>
      <c r="B132" s="99"/>
      <c r="C132" s="99"/>
      <c r="D132" s="98" t="s">
        <v>121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100"/>
      <c r="U132" s="54" t="s">
        <v>280</v>
      </c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 t="s">
        <v>285</v>
      </c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</row>
    <row r="133" spans="1:79" ht="54" customHeight="1">
      <c r="A133" s="101"/>
      <c r="B133" s="102"/>
      <c r="C133" s="102"/>
      <c r="D133" s="101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3"/>
      <c r="U133" s="93" t="s">
        <v>4</v>
      </c>
      <c r="V133" s="94"/>
      <c r="W133" s="94"/>
      <c r="X133" s="94"/>
      <c r="Y133" s="95"/>
      <c r="Z133" s="93" t="s">
        <v>3</v>
      </c>
      <c r="AA133" s="94"/>
      <c r="AB133" s="94"/>
      <c r="AC133" s="94"/>
      <c r="AD133" s="95"/>
      <c r="AE133" s="116" t="s">
        <v>116</v>
      </c>
      <c r="AF133" s="117"/>
      <c r="AG133" s="117"/>
      <c r="AH133" s="117"/>
      <c r="AI133" s="118"/>
      <c r="AJ133" s="93" t="s">
        <v>5</v>
      </c>
      <c r="AK133" s="94"/>
      <c r="AL133" s="94"/>
      <c r="AM133" s="94"/>
      <c r="AN133" s="95"/>
      <c r="AO133" s="93" t="s">
        <v>4</v>
      </c>
      <c r="AP133" s="94"/>
      <c r="AQ133" s="94"/>
      <c r="AR133" s="94"/>
      <c r="AS133" s="95"/>
      <c r="AT133" s="93" t="s">
        <v>3</v>
      </c>
      <c r="AU133" s="94"/>
      <c r="AV133" s="94"/>
      <c r="AW133" s="94"/>
      <c r="AX133" s="95"/>
      <c r="AY133" s="116" t="s">
        <v>116</v>
      </c>
      <c r="AZ133" s="117"/>
      <c r="BA133" s="117"/>
      <c r="BB133" s="117"/>
      <c r="BC133" s="118"/>
      <c r="BD133" s="54" t="s">
        <v>96</v>
      </c>
      <c r="BE133" s="54"/>
      <c r="BF133" s="54"/>
      <c r="BG133" s="54"/>
      <c r="BH133" s="54"/>
    </row>
    <row r="134" spans="1:79" ht="15" customHeight="1">
      <c r="A134" s="93" t="s">
        <v>169</v>
      </c>
      <c r="B134" s="94"/>
      <c r="C134" s="94"/>
      <c r="D134" s="93">
        <v>2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5"/>
      <c r="U134" s="93">
        <v>3</v>
      </c>
      <c r="V134" s="94"/>
      <c r="W134" s="94"/>
      <c r="X134" s="94"/>
      <c r="Y134" s="95"/>
      <c r="Z134" s="93">
        <v>4</v>
      </c>
      <c r="AA134" s="94"/>
      <c r="AB134" s="94"/>
      <c r="AC134" s="94"/>
      <c r="AD134" s="95"/>
      <c r="AE134" s="93">
        <v>5</v>
      </c>
      <c r="AF134" s="94"/>
      <c r="AG134" s="94"/>
      <c r="AH134" s="94"/>
      <c r="AI134" s="95"/>
      <c r="AJ134" s="93">
        <v>6</v>
      </c>
      <c r="AK134" s="94"/>
      <c r="AL134" s="94"/>
      <c r="AM134" s="94"/>
      <c r="AN134" s="95"/>
      <c r="AO134" s="93">
        <v>7</v>
      </c>
      <c r="AP134" s="94"/>
      <c r="AQ134" s="94"/>
      <c r="AR134" s="94"/>
      <c r="AS134" s="95"/>
      <c r="AT134" s="93">
        <v>8</v>
      </c>
      <c r="AU134" s="94"/>
      <c r="AV134" s="94"/>
      <c r="AW134" s="94"/>
      <c r="AX134" s="95"/>
      <c r="AY134" s="93">
        <v>9</v>
      </c>
      <c r="AZ134" s="94"/>
      <c r="BA134" s="94"/>
      <c r="BB134" s="94"/>
      <c r="BC134" s="95"/>
      <c r="BD134" s="93">
        <v>10</v>
      </c>
      <c r="BE134" s="94"/>
      <c r="BF134" s="94"/>
      <c r="BG134" s="94"/>
      <c r="BH134" s="95"/>
    </row>
    <row r="135" spans="1:79" s="1" customFormat="1" ht="12.75" hidden="1" customHeight="1">
      <c r="A135" s="107" t="s">
        <v>69</v>
      </c>
      <c r="B135" s="108"/>
      <c r="C135" s="108"/>
      <c r="D135" s="107" t="s">
        <v>57</v>
      </c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9"/>
      <c r="U135" s="107" t="s">
        <v>60</v>
      </c>
      <c r="V135" s="108"/>
      <c r="W135" s="108"/>
      <c r="X135" s="108"/>
      <c r="Y135" s="109"/>
      <c r="Z135" s="107" t="s">
        <v>61</v>
      </c>
      <c r="AA135" s="108"/>
      <c r="AB135" s="108"/>
      <c r="AC135" s="108"/>
      <c r="AD135" s="109"/>
      <c r="AE135" s="107" t="s">
        <v>94</v>
      </c>
      <c r="AF135" s="108"/>
      <c r="AG135" s="108"/>
      <c r="AH135" s="108"/>
      <c r="AI135" s="109"/>
      <c r="AJ135" s="113" t="s">
        <v>171</v>
      </c>
      <c r="AK135" s="114"/>
      <c r="AL135" s="114"/>
      <c r="AM135" s="114"/>
      <c r="AN135" s="115"/>
      <c r="AO135" s="107" t="s">
        <v>62</v>
      </c>
      <c r="AP135" s="108"/>
      <c r="AQ135" s="108"/>
      <c r="AR135" s="108"/>
      <c r="AS135" s="109"/>
      <c r="AT135" s="107" t="s">
        <v>63</v>
      </c>
      <c r="AU135" s="108"/>
      <c r="AV135" s="108"/>
      <c r="AW135" s="108"/>
      <c r="AX135" s="109"/>
      <c r="AY135" s="107" t="s">
        <v>95</v>
      </c>
      <c r="AZ135" s="108"/>
      <c r="BA135" s="108"/>
      <c r="BB135" s="108"/>
      <c r="BC135" s="109"/>
      <c r="BD135" s="104" t="s">
        <v>171</v>
      </c>
      <c r="BE135" s="104"/>
      <c r="BF135" s="104"/>
      <c r="BG135" s="104"/>
      <c r="BH135" s="104"/>
      <c r="CA135" s="1" t="s">
        <v>35</v>
      </c>
    </row>
    <row r="136" spans="1:79" s="25" customFormat="1" ht="12.75" customHeight="1">
      <c r="A136" s="44">
        <v>1</v>
      </c>
      <c r="B136" s="45"/>
      <c r="C136" s="45"/>
      <c r="D136" s="36" t="s">
        <v>390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8"/>
      <c r="U136" s="66">
        <v>4594300</v>
      </c>
      <c r="V136" s="67"/>
      <c r="W136" s="67"/>
      <c r="X136" s="67"/>
      <c r="Y136" s="68"/>
      <c r="Z136" s="66">
        <v>16000</v>
      </c>
      <c r="AA136" s="67"/>
      <c r="AB136" s="67"/>
      <c r="AC136" s="67"/>
      <c r="AD136" s="68"/>
      <c r="AE136" s="69">
        <v>0</v>
      </c>
      <c r="AF136" s="69"/>
      <c r="AG136" s="69"/>
      <c r="AH136" s="69"/>
      <c r="AI136" s="69"/>
      <c r="AJ136" s="35">
        <f>IF(ISNUMBER(U136),U136,0)+IF(ISNUMBER(Z136),Z136,0)</f>
        <v>4610300</v>
      </c>
      <c r="AK136" s="35"/>
      <c r="AL136" s="35"/>
      <c r="AM136" s="35"/>
      <c r="AN136" s="35"/>
      <c r="AO136" s="69">
        <v>4869400</v>
      </c>
      <c r="AP136" s="69"/>
      <c r="AQ136" s="69"/>
      <c r="AR136" s="69"/>
      <c r="AS136" s="69"/>
      <c r="AT136" s="35">
        <v>16000</v>
      </c>
      <c r="AU136" s="35"/>
      <c r="AV136" s="35"/>
      <c r="AW136" s="35"/>
      <c r="AX136" s="35"/>
      <c r="AY136" s="69">
        <v>0</v>
      </c>
      <c r="AZ136" s="69"/>
      <c r="BA136" s="69"/>
      <c r="BB136" s="69"/>
      <c r="BC136" s="69"/>
      <c r="BD136" s="35">
        <f>IF(ISNUMBER(AO136),AO136,0)+IF(ISNUMBER(AT136),AT136,0)</f>
        <v>4885400</v>
      </c>
      <c r="BE136" s="35"/>
      <c r="BF136" s="35"/>
      <c r="BG136" s="35"/>
      <c r="BH136" s="35"/>
      <c r="CA136" s="25" t="s">
        <v>36</v>
      </c>
    </row>
    <row r="137" spans="1:79" s="25" customFormat="1" ht="25.5" customHeight="1">
      <c r="A137" s="44">
        <v>2</v>
      </c>
      <c r="B137" s="45"/>
      <c r="C137" s="45"/>
      <c r="D137" s="36" t="s">
        <v>188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8"/>
      <c r="U137" s="66">
        <v>0</v>
      </c>
      <c r="V137" s="67"/>
      <c r="W137" s="67"/>
      <c r="X137" s="67"/>
      <c r="Y137" s="68"/>
      <c r="Z137" s="66">
        <v>0</v>
      </c>
      <c r="AA137" s="67"/>
      <c r="AB137" s="67"/>
      <c r="AC137" s="67"/>
      <c r="AD137" s="68"/>
      <c r="AE137" s="69">
        <v>0</v>
      </c>
      <c r="AF137" s="69"/>
      <c r="AG137" s="69"/>
      <c r="AH137" s="69"/>
      <c r="AI137" s="69"/>
      <c r="AJ137" s="35">
        <f>IF(ISNUMBER(U137),U137,0)+IF(ISNUMBER(Z137),Z137,0)</f>
        <v>0</v>
      </c>
      <c r="AK137" s="35"/>
      <c r="AL137" s="35"/>
      <c r="AM137" s="35"/>
      <c r="AN137" s="35"/>
      <c r="AO137" s="69">
        <v>0</v>
      </c>
      <c r="AP137" s="69"/>
      <c r="AQ137" s="69"/>
      <c r="AR137" s="69"/>
      <c r="AS137" s="69"/>
      <c r="AT137" s="35">
        <v>0</v>
      </c>
      <c r="AU137" s="35"/>
      <c r="AV137" s="35"/>
      <c r="AW137" s="35"/>
      <c r="AX137" s="35"/>
      <c r="AY137" s="69">
        <v>0</v>
      </c>
      <c r="AZ137" s="69"/>
      <c r="BA137" s="69"/>
      <c r="BB137" s="69"/>
      <c r="BC137" s="69"/>
      <c r="BD137" s="35">
        <f>IF(ISNUMBER(AO137),AO137,0)+IF(ISNUMBER(AT137),AT137,0)</f>
        <v>0</v>
      </c>
      <c r="BE137" s="35"/>
      <c r="BF137" s="35"/>
      <c r="BG137" s="35"/>
      <c r="BH137" s="35"/>
    </row>
    <row r="138" spans="1:79" s="25" customFormat="1" ht="12.75" customHeight="1">
      <c r="A138" s="44">
        <v>3</v>
      </c>
      <c r="B138" s="45"/>
      <c r="C138" s="45"/>
      <c r="D138" s="36" t="s">
        <v>189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8"/>
      <c r="U138" s="66">
        <v>0</v>
      </c>
      <c r="V138" s="67"/>
      <c r="W138" s="67"/>
      <c r="X138" s="67"/>
      <c r="Y138" s="68"/>
      <c r="Z138" s="66">
        <v>49000</v>
      </c>
      <c r="AA138" s="67"/>
      <c r="AB138" s="67"/>
      <c r="AC138" s="67"/>
      <c r="AD138" s="68"/>
      <c r="AE138" s="69">
        <v>49000</v>
      </c>
      <c r="AF138" s="69"/>
      <c r="AG138" s="69"/>
      <c r="AH138" s="69"/>
      <c r="AI138" s="69"/>
      <c r="AJ138" s="35">
        <f>IF(ISNUMBER(U138),U138,0)+IF(ISNUMBER(Z138),Z138,0)</f>
        <v>49000</v>
      </c>
      <c r="AK138" s="35"/>
      <c r="AL138" s="35"/>
      <c r="AM138" s="35"/>
      <c r="AN138" s="35"/>
      <c r="AO138" s="69">
        <v>0</v>
      </c>
      <c r="AP138" s="69"/>
      <c r="AQ138" s="69"/>
      <c r="AR138" s="69"/>
      <c r="AS138" s="69"/>
      <c r="AT138" s="35">
        <v>49000</v>
      </c>
      <c r="AU138" s="35"/>
      <c r="AV138" s="35"/>
      <c r="AW138" s="35"/>
      <c r="AX138" s="35"/>
      <c r="AY138" s="69">
        <v>49000</v>
      </c>
      <c r="AZ138" s="69"/>
      <c r="BA138" s="69"/>
      <c r="BB138" s="69"/>
      <c r="BC138" s="69"/>
      <c r="BD138" s="35">
        <f>IF(ISNUMBER(AO138),AO138,0)+IF(ISNUMBER(AT138),AT138,0)</f>
        <v>49000</v>
      </c>
      <c r="BE138" s="35"/>
      <c r="BF138" s="35"/>
      <c r="BG138" s="35"/>
      <c r="BH138" s="35"/>
    </row>
    <row r="139" spans="1:79" s="25" customFormat="1" ht="25.5" customHeight="1">
      <c r="A139" s="44">
        <v>4</v>
      </c>
      <c r="B139" s="45"/>
      <c r="C139" s="45"/>
      <c r="D139" s="36" t="s">
        <v>391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8"/>
      <c r="U139" s="66">
        <v>0</v>
      </c>
      <c r="V139" s="67"/>
      <c r="W139" s="67"/>
      <c r="X139" s="67"/>
      <c r="Y139" s="68"/>
      <c r="Z139" s="66">
        <v>0</v>
      </c>
      <c r="AA139" s="67"/>
      <c r="AB139" s="67"/>
      <c r="AC139" s="67"/>
      <c r="AD139" s="68"/>
      <c r="AE139" s="69">
        <v>0</v>
      </c>
      <c r="AF139" s="69"/>
      <c r="AG139" s="69"/>
      <c r="AH139" s="69"/>
      <c r="AI139" s="69"/>
      <c r="AJ139" s="35">
        <f>IF(ISNUMBER(U139),U139,0)+IF(ISNUMBER(Z139),Z139,0)</f>
        <v>0</v>
      </c>
      <c r="AK139" s="35"/>
      <c r="AL139" s="35"/>
      <c r="AM139" s="35"/>
      <c r="AN139" s="35"/>
      <c r="AO139" s="69">
        <v>0</v>
      </c>
      <c r="AP139" s="69"/>
      <c r="AQ139" s="69"/>
      <c r="AR139" s="69"/>
      <c r="AS139" s="69"/>
      <c r="AT139" s="35">
        <v>0</v>
      </c>
      <c r="AU139" s="35"/>
      <c r="AV139" s="35"/>
      <c r="AW139" s="35"/>
      <c r="AX139" s="35"/>
      <c r="AY139" s="69">
        <v>0</v>
      </c>
      <c r="AZ139" s="69"/>
      <c r="BA139" s="69"/>
      <c r="BB139" s="69"/>
      <c r="BC139" s="69"/>
      <c r="BD139" s="35">
        <f>IF(ISNUMBER(AO139),AO139,0)+IF(ISNUMBER(AT139),AT139,0)</f>
        <v>0</v>
      </c>
      <c r="BE139" s="35"/>
      <c r="BF139" s="35"/>
      <c r="BG139" s="35"/>
      <c r="BH139" s="35"/>
    </row>
    <row r="140" spans="1:79" s="26" customFormat="1" ht="12.75" customHeight="1">
      <c r="A140" s="46"/>
      <c r="B140" s="47"/>
      <c r="C140" s="47"/>
      <c r="D140" s="31" t="s">
        <v>147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3"/>
      <c r="U140" s="62">
        <v>4594300</v>
      </c>
      <c r="V140" s="63"/>
      <c r="W140" s="63"/>
      <c r="X140" s="63"/>
      <c r="Y140" s="64"/>
      <c r="Z140" s="62">
        <v>65000</v>
      </c>
      <c r="AA140" s="63"/>
      <c r="AB140" s="63"/>
      <c r="AC140" s="63"/>
      <c r="AD140" s="64"/>
      <c r="AE140" s="65">
        <v>49000</v>
      </c>
      <c r="AF140" s="65"/>
      <c r="AG140" s="65"/>
      <c r="AH140" s="65"/>
      <c r="AI140" s="65"/>
      <c r="AJ140" s="30">
        <f>IF(ISNUMBER(U140),U140,0)+IF(ISNUMBER(Z140),Z140,0)</f>
        <v>4659300</v>
      </c>
      <c r="AK140" s="30"/>
      <c r="AL140" s="30"/>
      <c r="AM140" s="30"/>
      <c r="AN140" s="30"/>
      <c r="AO140" s="65">
        <v>4869400</v>
      </c>
      <c r="AP140" s="65"/>
      <c r="AQ140" s="65"/>
      <c r="AR140" s="65"/>
      <c r="AS140" s="65"/>
      <c r="AT140" s="30">
        <v>65000</v>
      </c>
      <c r="AU140" s="30"/>
      <c r="AV140" s="30"/>
      <c r="AW140" s="30"/>
      <c r="AX140" s="30"/>
      <c r="AY140" s="65">
        <v>49000</v>
      </c>
      <c r="AZ140" s="65"/>
      <c r="BA140" s="65"/>
      <c r="BB140" s="65"/>
      <c r="BC140" s="65"/>
      <c r="BD140" s="30">
        <f>IF(ISNUMBER(AO140),AO140,0)+IF(ISNUMBER(AT140),AT140,0)</f>
        <v>4934400</v>
      </c>
      <c r="BE140" s="30"/>
      <c r="BF140" s="30"/>
      <c r="BG140" s="30"/>
      <c r="BH140" s="30"/>
    </row>
    <row r="141" spans="1:79" s="5" customFormat="1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</row>
    <row r="143" spans="1:79" ht="14.25" customHeight="1">
      <c r="A143" s="81" t="s">
        <v>152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</row>
    <row r="144" spans="1:79" ht="14.25" customHeight="1">
      <c r="A144" s="81" t="s">
        <v>273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</row>
    <row r="145" spans="1:79" ht="23.1" customHeight="1">
      <c r="A145" s="98" t="s">
        <v>6</v>
      </c>
      <c r="B145" s="99"/>
      <c r="C145" s="99"/>
      <c r="D145" s="54" t="s">
        <v>9</v>
      </c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 t="s">
        <v>8</v>
      </c>
      <c r="R145" s="54"/>
      <c r="S145" s="54"/>
      <c r="T145" s="54"/>
      <c r="U145" s="54"/>
      <c r="V145" s="54" t="s">
        <v>7</v>
      </c>
      <c r="W145" s="54"/>
      <c r="X145" s="54"/>
      <c r="Y145" s="54"/>
      <c r="Z145" s="54"/>
      <c r="AA145" s="54"/>
      <c r="AB145" s="54"/>
      <c r="AC145" s="54"/>
      <c r="AD145" s="54"/>
      <c r="AE145" s="54"/>
      <c r="AF145" s="93" t="s">
        <v>259</v>
      </c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5"/>
      <c r="AU145" s="93" t="s">
        <v>262</v>
      </c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5"/>
      <c r="BJ145" s="93" t="s">
        <v>269</v>
      </c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5"/>
    </row>
    <row r="146" spans="1:79" ht="32.25" customHeight="1">
      <c r="A146" s="101"/>
      <c r="B146" s="102"/>
      <c r="C146" s="102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 t="s">
        <v>4</v>
      </c>
      <c r="AG146" s="54"/>
      <c r="AH146" s="54"/>
      <c r="AI146" s="54"/>
      <c r="AJ146" s="54"/>
      <c r="AK146" s="54" t="s">
        <v>3</v>
      </c>
      <c r="AL146" s="54"/>
      <c r="AM146" s="54"/>
      <c r="AN146" s="54"/>
      <c r="AO146" s="54"/>
      <c r="AP146" s="54" t="s">
        <v>123</v>
      </c>
      <c r="AQ146" s="54"/>
      <c r="AR146" s="54"/>
      <c r="AS146" s="54"/>
      <c r="AT146" s="54"/>
      <c r="AU146" s="54" t="s">
        <v>4</v>
      </c>
      <c r="AV146" s="54"/>
      <c r="AW146" s="54"/>
      <c r="AX146" s="54"/>
      <c r="AY146" s="54"/>
      <c r="AZ146" s="54" t="s">
        <v>3</v>
      </c>
      <c r="BA146" s="54"/>
      <c r="BB146" s="54"/>
      <c r="BC146" s="54"/>
      <c r="BD146" s="54"/>
      <c r="BE146" s="54" t="s">
        <v>90</v>
      </c>
      <c r="BF146" s="54"/>
      <c r="BG146" s="54"/>
      <c r="BH146" s="54"/>
      <c r="BI146" s="54"/>
      <c r="BJ146" s="54" t="s">
        <v>4</v>
      </c>
      <c r="BK146" s="54"/>
      <c r="BL146" s="54"/>
      <c r="BM146" s="54"/>
      <c r="BN146" s="54"/>
      <c r="BO146" s="54" t="s">
        <v>3</v>
      </c>
      <c r="BP146" s="54"/>
      <c r="BQ146" s="54"/>
      <c r="BR146" s="54"/>
      <c r="BS146" s="54"/>
      <c r="BT146" s="54" t="s">
        <v>97</v>
      </c>
      <c r="BU146" s="54"/>
      <c r="BV146" s="54"/>
      <c r="BW146" s="54"/>
      <c r="BX146" s="54"/>
    </row>
    <row r="147" spans="1:79" ht="15" customHeight="1">
      <c r="A147" s="93">
        <v>1</v>
      </c>
      <c r="B147" s="94"/>
      <c r="C147" s="94"/>
      <c r="D147" s="54">
        <v>2</v>
      </c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>
        <v>3</v>
      </c>
      <c r="R147" s="54"/>
      <c r="S147" s="54"/>
      <c r="T147" s="54"/>
      <c r="U147" s="54"/>
      <c r="V147" s="54">
        <v>4</v>
      </c>
      <c r="W147" s="54"/>
      <c r="X147" s="54"/>
      <c r="Y147" s="54"/>
      <c r="Z147" s="54"/>
      <c r="AA147" s="54"/>
      <c r="AB147" s="54"/>
      <c r="AC147" s="54"/>
      <c r="AD147" s="54"/>
      <c r="AE147" s="54"/>
      <c r="AF147" s="54">
        <v>5</v>
      </c>
      <c r="AG147" s="54"/>
      <c r="AH147" s="54"/>
      <c r="AI147" s="54"/>
      <c r="AJ147" s="54"/>
      <c r="AK147" s="54">
        <v>6</v>
      </c>
      <c r="AL147" s="54"/>
      <c r="AM147" s="54"/>
      <c r="AN147" s="54"/>
      <c r="AO147" s="54"/>
      <c r="AP147" s="54">
        <v>7</v>
      </c>
      <c r="AQ147" s="54"/>
      <c r="AR147" s="54"/>
      <c r="AS147" s="54"/>
      <c r="AT147" s="54"/>
      <c r="AU147" s="54">
        <v>8</v>
      </c>
      <c r="AV147" s="54"/>
      <c r="AW147" s="54"/>
      <c r="AX147" s="54"/>
      <c r="AY147" s="54"/>
      <c r="AZ147" s="54">
        <v>9</v>
      </c>
      <c r="BA147" s="54"/>
      <c r="BB147" s="54"/>
      <c r="BC147" s="54"/>
      <c r="BD147" s="54"/>
      <c r="BE147" s="54">
        <v>10</v>
      </c>
      <c r="BF147" s="54"/>
      <c r="BG147" s="54"/>
      <c r="BH147" s="54"/>
      <c r="BI147" s="54"/>
      <c r="BJ147" s="54">
        <v>11</v>
      </c>
      <c r="BK147" s="54"/>
      <c r="BL147" s="54"/>
      <c r="BM147" s="54"/>
      <c r="BN147" s="54"/>
      <c r="BO147" s="54">
        <v>12</v>
      </c>
      <c r="BP147" s="54"/>
      <c r="BQ147" s="54"/>
      <c r="BR147" s="54"/>
      <c r="BS147" s="54"/>
      <c r="BT147" s="54">
        <v>13</v>
      </c>
      <c r="BU147" s="54"/>
      <c r="BV147" s="54"/>
      <c r="BW147" s="54"/>
      <c r="BX147" s="54"/>
    </row>
    <row r="148" spans="1:79" ht="10.5" hidden="1" customHeight="1">
      <c r="A148" s="107" t="s">
        <v>154</v>
      </c>
      <c r="B148" s="108"/>
      <c r="C148" s="108"/>
      <c r="D148" s="54" t="s">
        <v>57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 t="s">
        <v>70</v>
      </c>
      <c r="R148" s="54"/>
      <c r="S148" s="54"/>
      <c r="T148" s="54"/>
      <c r="U148" s="54"/>
      <c r="V148" s="54" t="s">
        <v>71</v>
      </c>
      <c r="W148" s="54"/>
      <c r="X148" s="54"/>
      <c r="Y148" s="54"/>
      <c r="Z148" s="54"/>
      <c r="AA148" s="54"/>
      <c r="AB148" s="54"/>
      <c r="AC148" s="54"/>
      <c r="AD148" s="54"/>
      <c r="AE148" s="54"/>
      <c r="AF148" s="84" t="s">
        <v>111</v>
      </c>
      <c r="AG148" s="84"/>
      <c r="AH148" s="84"/>
      <c r="AI148" s="84"/>
      <c r="AJ148" s="84"/>
      <c r="AK148" s="82" t="s">
        <v>112</v>
      </c>
      <c r="AL148" s="82"/>
      <c r="AM148" s="82"/>
      <c r="AN148" s="82"/>
      <c r="AO148" s="82"/>
      <c r="AP148" s="104" t="s">
        <v>122</v>
      </c>
      <c r="AQ148" s="104"/>
      <c r="AR148" s="104"/>
      <c r="AS148" s="104"/>
      <c r="AT148" s="104"/>
      <c r="AU148" s="84" t="s">
        <v>113</v>
      </c>
      <c r="AV148" s="84"/>
      <c r="AW148" s="84"/>
      <c r="AX148" s="84"/>
      <c r="AY148" s="84"/>
      <c r="AZ148" s="82" t="s">
        <v>114</v>
      </c>
      <c r="BA148" s="82"/>
      <c r="BB148" s="82"/>
      <c r="BC148" s="82"/>
      <c r="BD148" s="82"/>
      <c r="BE148" s="104" t="s">
        <v>122</v>
      </c>
      <c r="BF148" s="104"/>
      <c r="BG148" s="104"/>
      <c r="BH148" s="104"/>
      <c r="BI148" s="104"/>
      <c r="BJ148" s="84" t="s">
        <v>105</v>
      </c>
      <c r="BK148" s="84"/>
      <c r="BL148" s="84"/>
      <c r="BM148" s="84"/>
      <c r="BN148" s="84"/>
      <c r="BO148" s="82" t="s">
        <v>106</v>
      </c>
      <c r="BP148" s="82"/>
      <c r="BQ148" s="82"/>
      <c r="BR148" s="82"/>
      <c r="BS148" s="82"/>
      <c r="BT148" s="104" t="s">
        <v>122</v>
      </c>
      <c r="BU148" s="104"/>
      <c r="BV148" s="104"/>
      <c r="BW148" s="104"/>
      <c r="BX148" s="104"/>
      <c r="CA148" t="s">
        <v>37</v>
      </c>
    </row>
    <row r="149" spans="1:79" s="6" customFormat="1" ht="15" customHeight="1">
      <c r="A149" s="56">
        <v>0</v>
      </c>
      <c r="B149" s="57"/>
      <c r="C149" s="57"/>
      <c r="D149" s="61" t="s">
        <v>190</v>
      </c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>
        <f t="shared" ref="AP149:AP183" si="10">IF(ISNUMBER(AF149),AF149,0)+IF(ISNUMBER(AK149),AK149,0)</f>
        <v>0</v>
      </c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>
        <f t="shared" ref="BE149:BE183" si="11">IF(ISNUMBER(AU149),AU149,0)+IF(ISNUMBER(AZ149),AZ149,0)</f>
        <v>0</v>
      </c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>
        <f t="shared" ref="BT149:BT183" si="12">IF(ISNUMBER(BJ149),BJ149,0)+IF(ISNUMBER(BO149),BO149,0)</f>
        <v>0</v>
      </c>
      <c r="BU149" s="55"/>
      <c r="BV149" s="55"/>
      <c r="BW149" s="55"/>
      <c r="BX149" s="55"/>
      <c r="CA149" s="6" t="s">
        <v>38</v>
      </c>
    </row>
    <row r="150" spans="1:79" s="6" customFormat="1" ht="28.5" customHeight="1">
      <c r="A150" s="56">
        <v>0</v>
      </c>
      <c r="B150" s="57"/>
      <c r="C150" s="57"/>
      <c r="D150" s="58" t="s">
        <v>338</v>
      </c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60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55">
        <v>33.5</v>
      </c>
      <c r="AG150" s="55"/>
      <c r="AH150" s="55"/>
      <c r="AI150" s="55"/>
      <c r="AJ150" s="55"/>
      <c r="AK150" s="55">
        <v>0</v>
      </c>
      <c r="AL150" s="55"/>
      <c r="AM150" s="55"/>
      <c r="AN150" s="55"/>
      <c r="AO150" s="55"/>
      <c r="AP150" s="55">
        <f t="shared" si="10"/>
        <v>33.5</v>
      </c>
      <c r="AQ150" s="55"/>
      <c r="AR150" s="55"/>
      <c r="AS150" s="55"/>
      <c r="AT150" s="55"/>
      <c r="AU150" s="55">
        <v>35</v>
      </c>
      <c r="AV150" s="55"/>
      <c r="AW150" s="55"/>
      <c r="AX150" s="55"/>
      <c r="AY150" s="55"/>
      <c r="AZ150" s="55">
        <v>0</v>
      </c>
      <c r="BA150" s="55"/>
      <c r="BB150" s="55"/>
      <c r="BC150" s="55"/>
      <c r="BD150" s="55"/>
      <c r="BE150" s="55">
        <f t="shared" si="11"/>
        <v>35</v>
      </c>
      <c r="BF150" s="55"/>
      <c r="BG150" s="55"/>
      <c r="BH150" s="55"/>
      <c r="BI150" s="55"/>
      <c r="BJ150" s="55">
        <v>35</v>
      </c>
      <c r="BK150" s="55"/>
      <c r="BL150" s="55"/>
      <c r="BM150" s="55"/>
      <c r="BN150" s="55"/>
      <c r="BO150" s="55">
        <v>0</v>
      </c>
      <c r="BP150" s="55"/>
      <c r="BQ150" s="55"/>
      <c r="BR150" s="55"/>
      <c r="BS150" s="55"/>
      <c r="BT150" s="55">
        <f t="shared" si="12"/>
        <v>35</v>
      </c>
      <c r="BU150" s="55"/>
      <c r="BV150" s="55"/>
      <c r="BW150" s="55"/>
      <c r="BX150" s="55"/>
    </row>
    <row r="151" spans="1:79" s="27" customFormat="1" ht="15" customHeight="1">
      <c r="A151" s="49">
        <v>1</v>
      </c>
      <c r="B151" s="50"/>
      <c r="C151" s="50"/>
      <c r="D151" s="51" t="s">
        <v>392</v>
      </c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3"/>
      <c r="Q151" s="54" t="s">
        <v>192</v>
      </c>
      <c r="R151" s="54"/>
      <c r="S151" s="54"/>
      <c r="T151" s="54"/>
      <c r="U151" s="54"/>
      <c r="V151" s="54" t="s">
        <v>335</v>
      </c>
      <c r="W151" s="54"/>
      <c r="X151" s="54"/>
      <c r="Y151" s="54"/>
      <c r="Z151" s="54"/>
      <c r="AA151" s="54"/>
      <c r="AB151" s="54"/>
      <c r="AC151" s="54"/>
      <c r="AD151" s="54"/>
      <c r="AE151" s="54"/>
      <c r="AF151" s="48">
        <v>1</v>
      </c>
      <c r="AG151" s="48"/>
      <c r="AH151" s="48"/>
      <c r="AI151" s="48"/>
      <c r="AJ151" s="48"/>
      <c r="AK151" s="48">
        <v>0</v>
      </c>
      <c r="AL151" s="48"/>
      <c r="AM151" s="48"/>
      <c r="AN151" s="48"/>
      <c r="AO151" s="48"/>
      <c r="AP151" s="48">
        <f t="shared" si="10"/>
        <v>1</v>
      </c>
      <c r="AQ151" s="48"/>
      <c r="AR151" s="48"/>
      <c r="AS151" s="48"/>
      <c r="AT151" s="48"/>
      <c r="AU151" s="48">
        <v>1</v>
      </c>
      <c r="AV151" s="48"/>
      <c r="AW151" s="48"/>
      <c r="AX151" s="48"/>
      <c r="AY151" s="48"/>
      <c r="AZ151" s="48">
        <v>0</v>
      </c>
      <c r="BA151" s="48"/>
      <c r="BB151" s="48"/>
      <c r="BC151" s="48"/>
      <c r="BD151" s="48"/>
      <c r="BE151" s="48">
        <f t="shared" si="11"/>
        <v>1</v>
      </c>
      <c r="BF151" s="48"/>
      <c r="BG151" s="48"/>
      <c r="BH151" s="48"/>
      <c r="BI151" s="48"/>
      <c r="BJ151" s="48">
        <v>1</v>
      </c>
      <c r="BK151" s="48"/>
      <c r="BL151" s="48"/>
      <c r="BM151" s="48"/>
      <c r="BN151" s="48"/>
      <c r="BO151" s="48">
        <v>0</v>
      </c>
      <c r="BP151" s="48"/>
      <c r="BQ151" s="48"/>
      <c r="BR151" s="48"/>
      <c r="BS151" s="48"/>
      <c r="BT151" s="48">
        <f t="shared" si="12"/>
        <v>1</v>
      </c>
      <c r="BU151" s="48"/>
      <c r="BV151" s="48"/>
      <c r="BW151" s="48"/>
      <c r="BX151" s="48"/>
    </row>
    <row r="152" spans="1:79" s="27" customFormat="1" ht="30" customHeight="1">
      <c r="A152" s="49">
        <v>2</v>
      </c>
      <c r="B152" s="50"/>
      <c r="C152" s="50"/>
      <c r="D152" s="51" t="s">
        <v>339</v>
      </c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3"/>
      <c r="Q152" s="54" t="s">
        <v>192</v>
      </c>
      <c r="R152" s="54"/>
      <c r="S152" s="54"/>
      <c r="T152" s="54"/>
      <c r="U152" s="54"/>
      <c r="V152" s="54" t="s">
        <v>193</v>
      </c>
      <c r="W152" s="54"/>
      <c r="X152" s="54"/>
      <c r="Y152" s="54"/>
      <c r="Z152" s="54"/>
      <c r="AA152" s="54"/>
      <c r="AB152" s="54"/>
      <c r="AC152" s="54"/>
      <c r="AD152" s="54"/>
      <c r="AE152" s="54"/>
      <c r="AF152" s="48">
        <v>5</v>
      </c>
      <c r="AG152" s="48"/>
      <c r="AH152" s="48"/>
      <c r="AI152" s="48"/>
      <c r="AJ152" s="48"/>
      <c r="AK152" s="48">
        <v>0</v>
      </c>
      <c r="AL152" s="48"/>
      <c r="AM152" s="48"/>
      <c r="AN152" s="48"/>
      <c r="AO152" s="48"/>
      <c r="AP152" s="48">
        <f t="shared" si="10"/>
        <v>5</v>
      </c>
      <c r="AQ152" s="48"/>
      <c r="AR152" s="48"/>
      <c r="AS152" s="48"/>
      <c r="AT152" s="48"/>
      <c r="AU152" s="48">
        <v>5</v>
      </c>
      <c r="AV152" s="48"/>
      <c r="AW152" s="48"/>
      <c r="AX152" s="48"/>
      <c r="AY152" s="48"/>
      <c r="AZ152" s="48">
        <v>0</v>
      </c>
      <c r="BA152" s="48"/>
      <c r="BB152" s="48"/>
      <c r="BC152" s="48"/>
      <c r="BD152" s="48"/>
      <c r="BE152" s="48">
        <f t="shared" si="11"/>
        <v>5</v>
      </c>
      <c r="BF152" s="48"/>
      <c r="BG152" s="48"/>
      <c r="BH152" s="48"/>
      <c r="BI152" s="48"/>
      <c r="BJ152" s="48">
        <v>5</v>
      </c>
      <c r="BK152" s="48"/>
      <c r="BL152" s="48"/>
      <c r="BM152" s="48"/>
      <c r="BN152" s="48"/>
      <c r="BO152" s="48">
        <v>0</v>
      </c>
      <c r="BP152" s="48"/>
      <c r="BQ152" s="48"/>
      <c r="BR152" s="48"/>
      <c r="BS152" s="48"/>
      <c r="BT152" s="48">
        <f t="shared" si="12"/>
        <v>5</v>
      </c>
      <c r="BU152" s="48"/>
      <c r="BV152" s="48"/>
      <c r="BW152" s="48"/>
      <c r="BX152" s="48"/>
    </row>
    <row r="153" spans="1:79" s="27" customFormat="1" ht="30" customHeight="1">
      <c r="A153" s="49">
        <v>3</v>
      </c>
      <c r="B153" s="50"/>
      <c r="C153" s="50"/>
      <c r="D153" s="51" t="s">
        <v>393</v>
      </c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3"/>
      <c r="Q153" s="54" t="s">
        <v>192</v>
      </c>
      <c r="R153" s="54"/>
      <c r="S153" s="54"/>
      <c r="T153" s="54"/>
      <c r="U153" s="54"/>
      <c r="V153" s="54" t="s">
        <v>193</v>
      </c>
      <c r="W153" s="54"/>
      <c r="X153" s="54"/>
      <c r="Y153" s="54"/>
      <c r="Z153" s="54"/>
      <c r="AA153" s="54"/>
      <c r="AB153" s="54"/>
      <c r="AC153" s="54"/>
      <c r="AD153" s="54"/>
      <c r="AE153" s="54"/>
      <c r="AF153" s="48">
        <v>23.5</v>
      </c>
      <c r="AG153" s="48"/>
      <c r="AH153" s="48"/>
      <c r="AI153" s="48"/>
      <c r="AJ153" s="48"/>
      <c r="AK153" s="48">
        <v>0</v>
      </c>
      <c r="AL153" s="48"/>
      <c r="AM153" s="48"/>
      <c r="AN153" s="48"/>
      <c r="AO153" s="48"/>
      <c r="AP153" s="48">
        <f t="shared" si="10"/>
        <v>23.5</v>
      </c>
      <c r="AQ153" s="48"/>
      <c r="AR153" s="48"/>
      <c r="AS153" s="48"/>
      <c r="AT153" s="48"/>
      <c r="AU153" s="48">
        <v>24.5</v>
      </c>
      <c r="AV153" s="48"/>
      <c r="AW153" s="48"/>
      <c r="AX153" s="48"/>
      <c r="AY153" s="48"/>
      <c r="AZ153" s="48">
        <v>0</v>
      </c>
      <c r="BA153" s="48"/>
      <c r="BB153" s="48"/>
      <c r="BC153" s="48"/>
      <c r="BD153" s="48"/>
      <c r="BE153" s="48">
        <f t="shared" si="11"/>
        <v>24.5</v>
      </c>
      <c r="BF153" s="48"/>
      <c r="BG153" s="48"/>
      <c r="BH153" s="48"/>
      <c r="BI153" s="48"/>
      <c r="BJ153" s="48">
        <v>24.5</v>
      </c>
      <c r="BK153" s="48"/>
      <c r="BL153" s="48"/>
      <c r="BM153" s="48"/>
      <c r="BN153" s="48"/>
      <c r="BO153" s="48">
        <v>0</v>
      </c>
      <c r="BP153" s="48"/>
      <c r="BQ153" s="48"/>
      <c r="BR153" s="48"/>
      <c r="BS153" s="48"/>
      <c r="BT153" s="48">
        <f t="shared" si="12"/>
        <v>24.5</v>
      </c>
      <c r="BU153" s="48"/>
      <c r="BV153" s="48"/>
      <c r="BW153" s="48"/>
      <c r="BX153" s="48"/>
    </row>
    <row r="154" spans="1:79" s="27" customFormat="1" ht="45" customHeight="1">
      <c r="A154" s="49">
        <v>4</v>
      </c>
      <c r="B154" s="50"/>
      <c r="C154" s="50"/>
      <c r="D154" s="51" t="s">
        <v>342</v>
      </c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3"/>
      <c r="Q154" s="54" t="s">
        <v>192</v>
      </c>
      <c r="R154" s="54"/>
      <c r="S154" s="54"/>
      <c r="T154" s="54"/>
      <c r="U154" s="54"/>
      <c r="V154" s="54" t="s">
        <v>193</v>
      </c>
      <c r="W154" s="54"/>
      <c r="X154" s="54"/>
      <c r="Y154" s="54"/>
      <c r="Z154" s="54"/>
      <c r="AA154" s="54"/>
      <c r="AB154" s="54"/>
      <c r="AC154" s="54"/>
      <c r="AD154" s="54"/>
      <c r="AE154" s="54"/>
      <c r="AF154" s="48">
        <v>5</v>
      </c>
      <c r="AG154" s="48"/>
      <c r="AH154" s="48"/>
      <c r="AI154" s="48"/>
      <c r="AJ154" s="48"/>
      <c r="AK154" s="48">
        <v>0</v>
      </c>
      <c r="AL154" s="48"/>
      <c r="AM154" s="48"/>
      <c r="AN154" s="48"/>
      <c r="AO154" s="48"/>
      <c r="AP154" s="48">
        <f t="shared" si="10"/>
        <v>5</v>
      </c>
      <c r="AQ154" s="48"/>
      <c r="AR154" s="48"/>
      <c r="AS154" s="48"/>
      <c r="AT154" s="48"/>
      <c r="AU154" s="48">
        <v>5.5</v>
      </c>
      <c r="AV154" s="48"/>
      <c r="AW154" s="48"/>
      <c r="AX154" s="48"/>
      <c r="AY154" s="48"/>
      <c r="AZ154" s="48">
        <v>0</v>
      </c>
      <c r="BA154" s="48"/>
      <c r="BB154" s="48"/>
      <c r="BC154" s="48"/>
      <c r="BD154" s="48"/>
      <c r="BE154" s="48">
        <f t="shared" si="11"/>
        <v>5.5</v>
      </c>
      <c r="BF154" s="48"/>
      <c r="BG154" s="48"/>
      <c r="BH154" s="48"/>
      <c r="BI154" s="48"/>
      <c r="BJ154" s="48">
        <v>5.5</v>
      </c>
      <c r="BK154" s="48"/>
      <c r="BL154" s="48"/>
      <c r="BM154" s="48"/>
      <c r="BN154" s="48"/>
      <c r="BO154" s="48">
        <v>0</v>
      </c>
      <c r="BP154" s="48"/>
      <c r="BQ154" s="48"/>
      <c r="BR154" s="48"/>
      <c r="BS154" s="48"/>
      <c r="BT154" s="48">
        <f t="shared" si="12"/>
        <v>5.5</v>
      </c>
      <c r="BU154" s="48"/>
      <c r="BV154" s="48"/>
      <c r="BW154" s="48"/>
      <c r="BX154" s="48"/>
    </row>
    <row r="155" spans="1:79" s="27" customFormat="1" ht="45" customHeight="1">
      <c r="A155" s="49">
        <v>5</v>
      </c>
      <c r="B155" s="50"/>
      <c r="C155" s="50"/>
      <c r="D155" s="51" t="s">
        <v>394</v>
      </c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3"/>
      <c r="Q155" s="54" t="s">
        <v>195</v>
      </c>
      <c r="R155" s="54"/>
      <c r="S155" s="54"/>
      <c r="T155" s="54"/>
      <c r="U155" s="54"/>
      <c r="V155" s="51" t="s">
        <v>196</v>
      </c>
      <c r="W155" s="52"/>
      <c r="X155" s="52"/>
      <c r="Y155" s="52"/>
      <c r="Z155" s="52"/>
      <c r="AA155" s="52"/>
      <c r="AB155" s="52"/>
      <c r="AC155" s="52"/>
      <c r="AD155" s="52"/>
      <c r="AE155" s="53"/>
      <c r="AF155" s="48">
        <v>940.35</v>
      </c>
      <c r="AG155" s="48"/>
      <c r="AH155" s="48"/>
      <c r="AI155" s="48"/>
      <c r="AJ155" s="48"/>
      <c r="AK155" s="48">
        <v>0</v>
      </c>
      <c r="AL155" s="48"/>
      <c r="AM155" s="48"/>
      <c r="AN155" s="48"/>
      <c r="AO155" s="48"/>
      <c r="AP155" s="48">
        <f t="shared" si="10"/>
        <v>940.35</v>
      </c>
      <c r="AQ155" s="48"/>
      <c r="AR155" s="48"/>
      <c r="AS155" s="48"/>
      <c r="AT155" s="48"/>
      <c r="AU155" s="48">
        <v>0</v>
      </c>
      <c r="AV155" s="48"/>
      <c r="AW155" s="48"/>
      <c r="AX155" s="48"/>
      <c r="AY155" s="48"/>
      <c r="AZ155" s="48">
        <v>0</v>
      </c>
      <c r="BA155" s="48"/>
      <c r="BB155" s="48"/>
      <c r="BC155" s="48"/>
      <c r="BD155" s="48"/>
      <c r="BE155" s="48">
        <f t="shared" si="11"/>
        <v>0</v>
      </c>
      <c r="BF155" s="48"/>
      <c r="BG155" s="48"/>
      <c r="BH155" s="48"/>
      <c r="BI155" s="48"/>
      <c r="BJ155" s="48">
        <v>0</v>
      </c>
      <c r="BK155" s="48"/>
      <c r="BL155" s="48"/>
      <c r="BM155" s="48"/>
      <c r="BN155" s="48"/>
      <c r="BO155" s="48">
        <v>0</v>
      </c>
      <c r="BP155" s="48"/>
      <c r="BQ155" s="48"/>
      <c r="BR155" s="48"/>
      <c r="BS155" s="48"/>
      <c r="BT155" s="48">
        <f t="shared" si="12"/>
        <v>0</v>
      </c>
      <c r="BU155" s="48"/>
      <c r="BV155" s="48"/>
      <c r="BW155" s="48"/>
      <c r="BX155" s="48"/>
    </row>
    <row r="156" spans="1:79" s="27" customFormat="1" ht="30" customHeight="1">
      <c r="A156" s="49">
        <v>6</v>
      </c>
      <c r="B156" s="50"/>
      <c r="C156" s="50"/>
      <c r="D156" s="51" t="s">
        <v>395</v>
      </c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3"/>
      <c r="Q156" s="54" t="s">
        <v>195</v>
      </c>
      <c r="R156" s="54"/>
      <c r="S156" s="54"/>
      <c r="T156" s="54"/>
      <c r="U156" s="54"/>
      <c r="V156" s="51" t="s">
        <v>396</v>
      </c>
      <c r="W156" s="52"/>
      <c r="X156" s="52"/>
      <c r="Y156" s="52"/>
      <c r="Z156" s="52"/>
      <c r="AA156" s="52"/>
      <c r="AB156" s="52"/>
      <c r="AC156" s="52"/>
      <c r="AD156" s="52"/>
      <c r="AE156" s="53"/>
      <c r="AF156" s="48">
        <v>114917</v>
      </c>
      <c r="AG156" s="48"/>
      <c r="AH156" s="48"/>
      <c r="AI156" s="48"/>
      <c r="AJ156" s="48"/>
      <c r="AK156" s="48">
        <v>250974</v>
      </c>
      <c r="AL156" s="48"/>
      <c r="AM156" s="48"/>
      <c r="AN156" s="48"/>
      <c r="AO156" s="48"/>
      <c r="AP156" s="48">
        <f t="shared" si="10"/>
        <v>365891</v>
      </c>
      <c r="AQ156" s="48"/>
      <c r="AR156" s="48"/>
      <c r="AS156" s="48"/>
      <c r="AT156" s="48"/>
      <c r="AU156" s="48">
        <v>0</v>
      </c>
      <c r="AV156" s="48"/>
      <c r="AW156" s="48"/>
      <c r="AX156" s="48"/>
      <c r="AY156" s="48"/>
      <c r="AZ156" s="48">
        <v>0</v>
      </c>
      <c r="BA156" s="48"/>
      <c r="BB156" s="48"/>
      <c r="BC156" s="48"/>
      <c r="BD156" s="48"/>
      <c r="BE156" s="48">
        <f t="shared" si="11"/>
        <v>0</v>
      </c>
      <c r="BF156" s="48"/>
      <c r="BG156" s="48"/>
      <c r="BH156" s="48"/>
      <c r="BI156" s="48"/>
      <c r="BJ156" s="48">
        <v>0</v>
      </c>
      <c r="BK156" s="48"/>
      <c r="BL156" s="48"/>
      <c r="BM156" s="48"/>
      <c r="BN156" s="48"/>
      <c r="BO156" s="48">
        <v>0</v>
      </c>
      <c r="BP156" s="48"/>
      <c r="BQ156" s="48"/>
      <c r="BR156" s="48"/>
      <c r="BS156" s="48"/>
      <c r="BT156" s="48">
        <f t="shared" si="12"/>
        <v>0</v>
      </c>
      <c r="BU156" s="48"/>
      <c r="BV156" s="48"/>
      <c r="BW156" s="48"/>
      <c r="BX156" s="48"/>
    </row>
    <row r="157" spans="1:79" s="6" customFormat="1" ht="15" customHeight="1">
      <c r="A157" s="56">
        <v>0</v>
      </c>
      <c r="B157" s="57"/>
      <c r="C157" s="57"/>
      <c r="D157" s="58" t="s">
        <v>197</v>
      </c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60"/>
      <c r="Q157" s="61"/>
      <c r="R157" s="61"/>
      <c r="S157" s="61"/>
      <c r="T157" s="61"/>
      <c r="U157" s="61"/>
      <c r="V157" s="58"/>
      <c r="W157" s="59"/>
      <c r="X157" s="59"/>
      <c r="Y157" s="59"/>
      <c r="Z157" s="59"/>
      <c r="AA157" s="59"/>
      <c r="AB157" s="59"/>
      <c r="AC157" s="59"/>
      <c r="AD157" s="59"/>
      <c r="AE157" s="60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>
        <f t="shared" si="10"/>
        <v>0</v>
      </c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>
        <f t="shared" si="11"/>
        <v>0</v>
      </c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>
        <f t="shared" si="12"/>
        <v>0</v>
      </c>
      <c r="BU157" s="55"/>
      <c r="BV157" s="55"/>
      <c r="BW157" s="55"/>
      <c r="BX157" s="55"/>
    </row>
    <row r="158" spans="1:79" s="27" customFormat="1" ht="15" customHeight="1">
      <c r="A158" s="49">
        <v>1</v>
      </c>
      <c r="B158" s="50"/>
      <c r="C158" s="50"/>
      <c r="D158" s="51" t="s">
        <v>397</v>
      </c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3"/>
      <c r="Q158" s="54" t="s">
        <v>398</v>
      </c>
      <c r="R158" s="54"/>
      <c r="S158" s="54"/>
      <c r="T158" s="54"/>
      <c r="U158" s="54"/>
      <c r="V158" s="51" t="s">
        <v>399</v>
      </c>
      <c r="W158" s="52"/>
      <c r="X158" s="52"/>
      <c r="Y158" s="52"/>
      <c r="Z158" s="52"/>
      <c r="AA158" s="52"/>
      <c r="AB158" s="52"/>
      <c r="AC158" s="52"/>
      <c r="AD158" s="52"/>
      <c r="AE158" s="53"/>
      <c r="AF158" s="48">
        <v>17.600000000000001</v>
      </c>
      <c r="AG158" s="48"/>
      <c r="AH158" s="48"/>
      <c r="AI158" s="48"/>
      <c r="AJ158" s="48"/>
      <c r="AK158" s="48">
        <v>0</v>
      </c>
      <c r="AL158" s="48"/>
      <c r="AM158" s="48"/>
      <c r="AN158" s="48"/>
      <c r="AO158" s="48"/>
      <c r="AP158" s="48">
        <f t="shared" si="10"/>
        <v>17.600000000000001</v>
      </c>
      <c r="AQ158" s="48"/>
      <c r="AR158" s="48"/>
      <c r="AS158" s="48"/>
      <c r="AT158" s="48"/>
      <c r="AU158" s="48">
        <v>17.5</v>
      </c>
      <c r="AV158" s="48"/>
      <c r="AW158" s="48"/>
      <c r="AX158" s="48"/>
      <c r="AY158" s="48"/>
      <c r="AZ158" s="48">
        <v>0</v>
      </c>
      <c r="BA158" s="48"/>
      <c r="BB158" s="48"/>
      <c r="BC158" s="48"/>
      <c r="BD158" s="48"/>
      <c r="BE158" s="48">
        <f t="shared" si="11"/>
        <v>17.5</v>
      </c>
      <c r="BF158" s="48"/>
      <c r="BG158" s="48"/>
      <c r="BH158" s="48"/>
      <c r="BI158" s="48"/>
      <c r="BJ158" s="48">
        <v>17.5</v>
      </c>
      <c r="BK158" s="48"/>
      <c r="BL158" s="48"/>
      <c r="BM158" s="48"/>
      <c r="BN158" s="48"/>
      <c r="BO158" s="48">
        <v>0</v>
      </c>
      <c r="BP158" s="48"/>
      <c r="BQ158" s="48"/>
      <c r="BR158" s="48"/>
      <c r="BS158" s="48"/>
      <c r="BT158" s="48">
        <f t="shared" si="12"/>
        <v>17.5</v>
      </c>
      <c r="BU158" s="48"/>
      <c r="BV158" s="48"/>
      <c r="BW158" s="48"/>
      <c r="BX158" s="48"/>
    </row>
    <row r="159" spans="1:79" s="27" customFormat="1" ht="15" customHeight="1">
      <c r="A159" s="49">
        <v>2</v>
      </c>
      <c r="B159" s="50"/>
      <c r="C159" s="50"/>
      <c r="D159" s="51" t="s">
        <v>400</v>
      </c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3"/>
      <c r="Q159" s="54" t="s">
        <v>401</v>
      </c>
      <c r="R159" s="54"/>
      <c r="S159" s="54"/>
      <c r="T159" s="54"/>
      <c r="U159" s="54"/>
      <c r="V159" s="51" t="s">
        <v>399</v>
      </c>
      <c r="W159" s="52"/>
      <c r="X159" s="52"/>
      <c r="Y159" s="52"/>
      <c r="Z159" s="52"/>
      <c r="AA159" s="52"/>
      <c r="AB159" s="52"/>
      <c r="AC159" s="52"/>
      <c r="AD159" s="52"/>
      <c r="AE159" s="53"/>
      <c r="AF159" s="48">
        <v>0</v>
      </c>
      <c r="AG159" s="48"/>
      <c r="AH159" s="48"/>
      <c r="AI159" s="48"/>
      <c r="AJ159" s="48"/>
      <c r="AK159" s="48">
        <v>221.05</v>
      </c>
      <c r="AL159" s="48"/>
      <c r="AM159" s="48"/>
      <c r="AN159" s="48"/>
      <c r="AO159" s="48"/>
      <c r="AP159" s="48">
        <f t="shared" si="10"/>
        <v>221.05</v>
      </c>
      <c r="AQ159" s="48"/>
      <c r="AR159" s="48"/>
      <c r="AS159" s="48"/>
      <c r="AT159" s="48"/>
      <c r="AU159" s="48">
        <v>0</v>
      </c>
      <c r="AV159" s="48"/>
      <c r="AW159" s="48"/>
      <c r="AX159" s="48"/>
      <c r="AY159" s="48"/>
      <c r="AZ159" s="48">
        <v>243.05</v>
      </c>
      <c r="BA159" s="48"/>
      <c r="BB159" s="48"/>
      <c r="BC159" s="48"/>
      <c r="BD159" s="48"/>
      <c r="BE159" s="48">
        <f t="shared" si="11"/>
        <v>243.05</v>
      </c>
      <c r="BF159" s="48"/>
      <c r="BG159" s="48"/>
      <c r="BH159" s="48"/>
      <c r="BI159" s="48"/>
      <c r="BJ159" s="48">
        <v>0</v>
      </c>
      <c r="BK159" s="48"/>
      <c r="BL159" s="48"/>
      <c r="BM159" s="48"/>
      <c r="BN159" s="48"/>
      <c r="BO159" s="48">
        <v>262.85000000000002</v>
      </c>
      <c r="BP159" s="48"/>
      <c r="BQ159" s="48"/>
      <c r="BR159" s="48"/>
      <c r="BS159" s="48"/>
      <c r="BT159" s="48">
        <f t="shared" si="12"/>
        <v>262.85000000000002</v>
      </c>
      <c r="BU159" s="48"/>
      <c r="BV159" s="48"/>
      <c r="BW159" s="48"/>
      <c r="BX159" s="48"/>
    </row>
    <row r="160" spans="1:79" s="27" customFormat="1" ht="15" customHeight="1">
      <c r="A160" s="49">
        <v>3</v>
      </c>
      <c r="B160" s="50"/>
      <c r="C160" s="50"/>
      <c r="D160" s="51" t="s">
        <v>402</v>
      </c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3"/>
      <c r="Q160" s="54" t="s">
        <v>403</v>
      </c>
      <c r="R160" s="54"/>
      <c r="S160" s="54"/>
      <c r="T160" s="54"/>
      <c r="U160" s="54"/>
      <c r="V160" s="51" t="s">
        <v>399</v>
      </c>
      <c r="W160" s="52"/>
      <c r="X160" s="52"/>
      <c r="Y160" s="52"/>
      <c r="Z160" s="52"/>
      <c r="AA160" s="52"/>
      <c r="AB160" s="52"/>
      <c r="AC160" s="52"/>
      <c r="AD160" s="52"/>
      <c r="AE160" s="53"/>
      <c r="AF160" s="48">
        <v>0</v>
      </c>
      <c r="AG160" s="48"/>
      <c r="AH160" s="48"/>
      <c r="AI160" s="48"/>
      <c r="AJ160" s="48"/>
      <c r="AK160" s="48">
        <v>1327.48</v>
      </c>
      <c r="AL160" s="48"/>
      <c r="AM160" s="48"/>
      <c r="AN160" s="48"/>
      <c r="AO160" s="48"/>
      <c r="AP160" s="48">
        <f t="shared" si="10"/>
        <v>1327.48</v>
      </c>
      <c r="AQ160" s="48"/>
      <c r="AR160" s="48"/>
      <c r="AS160" s="48"/>
      <c r="AT160" s="48"/>
      <c r="AU160" s="48">
        <v>0</v>
      </c>
      <c r="AV160" s="48"/>
      <c r="AW160" s="48"/>
      <c r="AX160" s="48"/>
      <c r="AY160" s="48"/>
      <c r="AZ160" s="48">
        <v>1384.62</v>
      </c>
      <c r="BA160" s="48"/>
      <c r="BB160" s="48"/>
      <c r="BC160" s="48"/>
      <c r="BD160" s="48"/>
      <c r="BE160" s="48">
        <f t="shared" si="11"/>
        <v>1384.62</v>
      </c>
      <c r="BF160" s="48"/>
      <c r="BG160" s="48"/>
      <c r="BH160" s="48"/>
      <c r="BI160" s="48"/>
      <c r="BJ160" s="48">
        <v>0</v>
      </c>
      <c r="BK160" s="48"/>
      <c r="BL160" s="48"/>
      <c r="BM160" s="48"/>
      <c r="BN160" s="48"/>
      <c r="BO160" s="48">
        <v>1427.62</v>
      </c>
      <c r="BP160" s="48"/>
      <c r="BQ160" s="48"/>
      <c r="BR160" s="48"/>
      <c r="BS160" s="48"/>
      <c r="BT160" s="48">
        <f t="shared" si="12"/>
        <v>1427.62</v>
      </c>
      <c r="BU160" s="48"/>
      <c r="BV160" s="48"/>
      <c r="BW160" s="48"/>
      <c r="BX160" s="48"/>
    </row>
    <row r="161" spans="1:76" s="27" customFormat="1" ht="15" customHeight="1">
      <c r="A161" s="49">
        <v>4</v>
      </c>
      <c r="B161" s="50"/>
      <c r="C161" s="50"/>
      <c r="D161" s="51" t="s">
        <v>404</v>
      </c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3"/>
      <c r="Q161" s="54" t="s">
        <v>403</v>
      </c>
      <c r="R161" s="54"/>
      <c r="S161" s="54"/>
      <c r="T161" s="54"/>
      <c r="U161" s="54"/>
      <c r="V161" s="51" t="s">
        <v>399</v>
      </c>
      <c r="W161" s="52"/>
      <c r="X161" s="52"/>
      <c r="Y161" s="52"/>
      <c r="Z161" s="52"/>
      <c r="AA161" s="52"/>
      <c r="AB161" s="52"/>
      <c r="AC161" s="52"/>
      <c r="AD161" s="52"/>
      <c r="AE161" s="53"/>
      <c r="AF161" s="48">
        <v>0</v>
      </c>
      <c r="AG161" s="48"/>
      <c r="AH161" s="48"/>
      <c r="AI161" s="48"/>
      <c r="AJ161" s="48"/>
      <c r="AK161" s="48">
        <v>1040.03</v>
      </c>
      <c r="AL161" s="48"/>
      <c r="AM161" s="48"/>
      <c r="AN161" s="48"/>
      <c r="AO161" s="48"/>
      <c r="AP161" s="48">
        <f t="shared" si="10"/>
        <v>1040.03</v>
      </c>
      <c r="AQ161" s="48"/>
      <c r="AR161" s="48"/>
      <c r="AS161" s="48"/>
      <c r="AT161" s="48"/>
      <c r="AU161" s="48">
        <v>0</v>
      </c>
      <c r="AV161" s="48"/>
      <c r="AW161" s="48"/>
      <c r="AX161" s="48"/>
      <c r="AY161" s="48"/>
      <c r="AZ161" s="48">
        <v>1072.19</v>
      </c>
      <c r="BA161" s="48"/>
      <c r="BB161" s="48"/>
      <c r="BC161" s="48"/>
      <c r="BD161" s="48"/>
      <c r="BE161" s="48">
        <f t="shared" si="11"/>
        <v>1072.19</v>
      </c>
      <c r="BF161" s="48"/>
      <c r="BG161" s="48"/>
      <c r="BH161" s="48"/>
      <c r="BI161" s="48"/>
      <c r="BJ161" s="48">
        <v>0</v>
      </c>
      <c r="BK161" s="48"/>
      <c r="BL161" s="48"/>
      <c r="BM161" s="48"/>
      <c r="BN161" s="48"/>
      <c r="BO161" s="48">
        <v>1115.19</v>
      </c>
      <c r="BP161" s="48"/>
      <c r="BQ161" s="48"/>
      <c r="BR161" s="48"/>
      <c r="BS161" s="48"/>
      <c r="BT161" s="48">
        <f t="shared" si="12"/>
        <v>1115.19</v>
      </c>
      <c r="BU161" s="48"/>
      <c r="BV161" s="48"/>
      <c r="BW161" s="48"/>
      <c r="BX161" s="48"/>
    </row>
    <row r="162" spans="1:76" s="27" customFormat="1" ht="15" customHeight="1">
      <c r="A162" s="49">
        <v>5</v>
      </c>
      <c r="B162" s="50"/>
      <c r="C162" s="50"/>
      <c r="D162" s="51" t="s">
        <v>405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3"/>
      <c r="Q162" s="54" t="s">
        <v>401</v>
      </c>
      <c r="R162" s="54"/>
      <c r="S162" s="54"/>
      <c r="T162" s="54"/>
      <c r="U162" s="54"/>
      <c r="V162" s="51" t="s">
        <v>399</v>
      </c>
      <c r="W162" s="52"/>
      <c r="X162" s="52"/>
      <c r="Y162" s="52"/>
      <c r="Z162" s="52"/>
      <c r="AA162" s="52"/>
      <c r="AB162" s="52"/>
      <c r="AC162" s="52"/>
      <c r="AD162" s="52"/>
      <c r="AE162" s="53"/>
      <c r="AF162" s="48">
        <v>0</v>
      </c>
      <c r="AG162" s="48"/>
      <c r="AH162" s="48"/>
      <c r="AI162" s="48"/>
      <c r="AJ162" s="48"/>
      <c r="AK162" s="48">
        <v>90.13</v>
      </c>
      <c r="AL162" s="48"/>
      <c r="AM162" s="48"/>
      <c r="AN162" s="48"/>
      <c r="AO162" s="48"/>
      <c r="AP162" s="48">
        <f t="shared" si="10"/>
        <v>90.13</v>
      </c>
      <c r="AQ162" s="48"/>
      <c r="AR162" s="48"/>
      <c r="AS162" s="48"/>
      <c r="AT162" s="48"/>
      <c r="AU162" s="48">
        <v>0</v>
      </c>
      <c r="AV162" s="48"/>
      <c r="AW162" s="48"/>
      <c r="AX162" s="48"/>
      <c r="AY162" s="48"/>
      <c r="AZ162" s="48">
        <v>25</v>
      </c>
      <c r="BA162" s="48"/>
      <c r="BB162" s="48"/>
      <c r="BC162" s="48"/>
      <c r="BD162" s="48"/>
      <c r="BE162" s="48">
        <f t="shared" si="11"/>
        <v>25</v>
      </c>
      <c r="BF162" s="48"/>
      <c r="BG162" s="48"/>
      <c r="BH162" s="48"/>
      <c r="BI162" s="48"/>
      <c r="BJ162" s="48">
        <v>0</v>
      </c>
      <c r="BK162" s="48"/>
      <c r="BL162" s="48"/>
      <c r="BM162" s="48"/>
      <c r="BN162" s="48"/>
      <c r="BO162" s="48">
        <v>25</v>
      </c>
      <c r="BP162" s="48"/>
      <c r="BQ162" s="48"/>
      <c r="BR162" s="48"/>
      <c r="BS162" s="48"/>
      <c r="BT162" s="48">
        <f t="shared" si="12"/>
        <v>25</v>
      </c>
      <c r="BU162" s="48"/>
      <c r="BV162" s="48"/>
      <c r="BW162" s="48"/>
      <c r="BX162" s="48"/>
    </row>
    <row r="163" spans="1:76" s="27" customFormat="1" ht="15" customHeight="1">
      <c r="A163" s="49">
        <v>6</v>
      </c>
      <c r="B163" s="50"/>
      <c r="C163" s="50"/>
      <c r="D163" s="51" t="s">
        <v>405</v>
      </c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3"/>
      <c r="Q163" s="54" t="s">
        <v>403</v>
      </c>
      <c r="R163" s="54"/>
      <c r="S163" s="54"/>
      <c r="T163" s="54"/>
      <c r="U163" s="54"/>
      <c r="V163" s="51" t="s">
        <v>399</v>
      </c>
      <c r="W163" s="52"/>
      <c r="X163" s="52"/>
      <c r="Y163" s="52"/>
      <c r="Z163" s="52"/>
      <c r="AA163" s="52"/>
      <c r="AB163" s="52"/>
      <c r="AC163" s="52"/>
      <c r="AD163" s="52"/>
      <c r="AE163" s="53"/>
      <c r="AF163" s="48">
        <v>0</v>
      </c>
      <c r="AG163" s="48"/>
      <c r="AH163" s="48"/>
      <c r="AI163" s="48"/>
      <c r="AJ163" s="48"/>
      <c r="AK163" s="48">
        <v>66.900000000000006</v>
      </c>
      <c r="AL163" s="48"/>
      <c r="AM163" s="48"/>
      <c r="AN163" s="48"/>
      <c r="AO163" s="48"/>
      <c r="AP163" s="48">
        <f t="shared" si="10"/>
        <v>66.900000000000006</v>
      </c>
      <c r="AQ163" s="48"/>
      <c r="AR163" s="48"/>
      <c r="AS163" s="48"/>
      <c r="AT163" s="48"/>
      <c r="AU163" s="48">
        <v>0</v>
      </c>
      <c r="AV163" s="48"/>
      <c r="AW163" s="48"/>
      <c r="AX163" s="48"/>
      <c r="AY163" s="48"/>
      <c r="AZ163" s="48">
        <v>60</v>
      </c>
      <c r="BA163" s="48"/>
      <c r="BB163" s="48"/>
      <c r="BC163" s="48"/>
      <c r="BD163" s="48"/>
      <c r="BE163" s="48">
        <f t="shared" si="11"/>
        <v>60</v>
      </c>
      <c r="BF163" s="48"/>
      <c r="BG163" s="48"/>
      <c r="BH163" s="48"/>
      <c r="BI163" s="48"/>
      <c r="BJ163" s="48">
        <v>0</v>
      </c>
      <c r="BK163" s="48"/>
      <c r="BL163" s="48"/>
      <c r="BM163" s="48"/>
      <c r="BN163" s="48"/>
      <c r="BO163" s="48">
        <v>49</v>
      </c>
      <c r="BP163" s="48"/>
      <c r="BQ163" s="48"/>
      <c r="BR163" s="48"/>
      <c r="BS163" s="48"/>
      <c r="BT163" s="48">
        <f t="shared" si="12"/>
        <v>49</v>
      </c>
      <c r="BU163" s="48"/>
      <c r="BV163" s="48"/>
      <c r="BW163" s="48"/>
      <c r="BX163" s="48"/>
    </row>
    <row r="164" spans="1:76" s="27" customFormat="1" ht="30" customHeight="1">
      <c r="A164" s="49">
        <v>7</v>
      </c>
      <c r="B164" s="50"/>
      <c r="C164" s="50"/>
      <c r="D164" s="51" t="s">
        <v>406</v>
      </c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3"/>
      <c r="Q164" s="54" t="s">
        <v>403</v>
      </c>
      <c r="R164" s="54"/>
      <c r="S164" s="54"/>
      <c r="T164" s="54"/>
      <c r="U164" s="54"/>
      <c r="V164" s="51" t="s">
        <v>399</v>
      </c>
      <c r="W164" s="52"/>
      <c r="X164" s="52"/>
      <c r="Y164" s="52"/>
      <c r="Z164" s="52"/>
      <c r="AA164" s="52"/>
      <c r="AB164" s="52"/>
      <c r="AC164" s="52"/>
      <c r="AD164" s="52"/>
      <c r="AE164" s="53"/>
      <c r="AF164" s="48">
        <v>0</v>
      </c>
      <c r="AG164" s="48"/>
      <c r="AH164" s="48"/>
      <c r="AI164" s="48"/>
      <c r="AJ164" s="48"/>
      <c r="AK164" s="48">
        <v>20.96</v>
      </c>
      <c r="AL164" s="48"/>
      <c r="AM164" s="48"/>
      <c r="AN164" s="48"/>
      <c r="AO164" s="48"/>
      <c r="AP164" s="48">
        <f t="shared" si="10"/>
        <v>20.96</v>
      </c>
      <c r="AQ164" s="48"/>
      <c r="AR164" s="48"/>
      <c r="AS164" s="48"/>
      <c r="AT164" s="48"/>
      <c r="AU164" s="48">
        <v>0</v>
      </c>
      <c r="AV164" s="48"/>
      <c r="AW164" s="48"/>
      <c r="AX164" s="48"/>
      <c r="AY164" s="48"/>
      <c r="AZ164" s="48">
        <v>35</v>
      </c>
      <c r="BA164" s="48"/>
      <c r="BB164" s="48"/>
      <c r="BC164" s="48"/>
      <c r="BD164" s="48"/>
      <c r="BE164" s="48">
        <f t="shared" si="11"/>
        <v>35</v>
      </c>
      <c r="BF164" s="48"/>
      <c r="BG164" s="48"/>
      <c r="BH164" s="48"/>
      <c r="BI164" s="48"/>
      <c r="BJ164" s="48">
        <v>0</v>
      </c>
      <c r="BK164" s="48"/>
      <c r="BL164" s="48"/>
      <c r="BM164" s="48"/>
      <c r="BN164" s="48"/>
      <c r="BO164" s="48">
        <v>49</v>
      </c>
      <c r="BP164" s="48"/>
      <c r="BQ164" s="48"/>
      <c r="BR164" s="48"/>
      <c r="BS164" s="48"/>
      <c r="BT164" s="48">
        <f t="shared" si="12"/>
        <v>49</v>
      </c>
      <c r="BU164" s="48"/>
      <c r="BV164" s="48"/>
      <c r="BW164" s="48"/>
      <c r="BX164" s="48"/>
    </row>
    <row r="165" spans="1:76" s="27" customFormat="1" ht="15" customHeight="1">
      <c r="A165" s="49">
        <v>8</v>
      </c>
      <c r="B165" s="50"/>
      <c r="C165" s="50"/>
      <c r="D165" s="51" t="s">
        <v>407</v>
      </c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3"/>
      <c r="Q165" s="54" t="s">
        <v>401</v>
      </c>
      <c r="R165" s="54"/>
      <c r="S165" s="54"/>
      <c r="T165" s="54"/>
      <c r="U165" s="54"/>
      <c r="V165" s="51" t="s">
        <v>399</v>
      </c>
      <c r="W165" s="52"/>
      <c r="X165" s="52"/>
      <c r="Y165" s="52"/>
      <c r="Z165" s="52"/>
      <c r="AA165" s="52"/>
      <c r="AB165" s="52"/>
      <c r="AC165" s="52"/>
      <c r="AD165" s="52"/>
      <c r="AE165" s="53"/>
      <c r="AF165" s="48">
        <v>0</v>
      </c>
      <c r="AG165" s="48"/>
      <c r="AH165" s="48"/>
      <c r="AI165" s="48"/>
      <c r="AJ165" s="48"/>
      <c r="AK165" s="48">
        <v>1.7</v>
      </c>
      <c r="AL165" s="48"/>
      <c r="AM165" s="48"/>
      <c r="AN165" s="48"/>
      <c r="AO165" s="48"/>
      <c r="AP165" s="48">
        <f t="shared" si="10"/>
        <v>1.7</v>
      </c>
      <c r="AQ165" s="48"/>
      <c r="AR165" s="48"/>
      <c r="AS165" s="48"/>
      <c r="AT165" s="48"/>
      <c r="AU165" s="48">
        <v>0</v>
      </c>
      <c r="AV165" s="48"/>
      <c r="AW165" s="48"/>
      <c r="AX165" s="48"/>
      <c r="AY165" s="48"/>
      <c r="AZ165" s="48">
        <v>3</v>
      </c>
      <c r="BA165" s="48"/>
      <c r="BB165" s="48"/>
      <c r="BC165" s="48"/>
      <c r="BD165" s="48"/>
      <c r="BE165" s="48">
        <f t="shared" si="11"/>
        <v>3</v>
      </c>
      <c r="BF165" s="48"/>
      <c r="BG165" s="48"/>
      <c r="BH165" s="48"/>
      <c r="BI165" s="48"/>
      <c r="BJ165" s="48">
        <v>0</v>
      </c>
      <c r="BK165" s="48"/>
      <c r="BL165" s="48"/>
      <c r="BM165" s="48"/>
      <c r="BN165" s="48"/>
      <c r="BO165" s="48">
        <v>5.2</v>
      </c>
      <c r="BP165" s="48"/>
      <c r="BQ165" s="48"/>
      <c r="BR165" s="48"/>
      <c r="BS165" s="48"/>
      <c r="BT165" s="48">
        <f t="shared" si="12"/>
        <v>5.2</v>
      </c>
      <c r="BU165" s="48"/>
      <c r="BV165" s="48"/>
      <c r="BW165" s="48"/>
      <c r="BX165" s="48"/>
    </row>
    <row r="166" spans="1:76" s="27" customFormat="1" ht="15" customHeight="1">
      <c r="A166" s="49">
        <v>9</v>
      </c>
      <c r="B166" s="50"/>
      <c r="C166" s="50"/>
      <c r="D166" s="51" t="s">
        <v>408</v>
      </c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3"/>
      <c r="Q166" s="54" t="s">
        <v>403</v>
      </c>
      <c r="R166" s="54"/>
      <c r="S166" s="54"/>
      <c r="T166" s="54"/>
      <c r="U166" s="54"/>
      <c r="V166" s="51" t="s">
        <v>399</v>
      </c>
      <c r="W166" s="52"/>
      <c r="X166" s="52"/>
      <c r="Y166" s="52"/>
      <c r="Z166" s="52"/>
      <c r="AA166" s="52"/>
      <c r="AB166" s="52"/>
      <c r="AC166" s="52"/>
      <c r="AD166" s="52"/>
      <c r="AE166" s="53"/>
      <c r="AF166" s="48">
        <v>0</v>
      </c>
      <c r="AG166" s="48"/>
      <c r="AH166" s="48"/>
      <c r="AI166" s="48"/>
      <c r="AJ166" s="48"/>
      <c r="AK166" s="48">
        <v>1.72</v>
      </c>
      <c r="AL166" s="48"/>
      <c r="AM166" s="48"/>
      <c r="AN166" s="48"/>
      <c r="AO166" s="48"/>
      <c r="AP166" s="48">
        <f t="shared" si="10"/>
        <v>1.72</v>
      </c>
      <c r="AQ166" s="48"/>
      <c r="AR166" s="48"/>
      <c r="AS166" s="48"/>
      <c r="AT166" s="48"/>
      <c r="AU166" s="48">
        <v>0</v>
      </c>
      <c r="AV166" s="48"/>
      <c r="AW166" s="48"/>
      <c r="AX166" s="48"/>
      <c r="AY166" s="48"/>
      <c r="AZ166" s="48">
        <v>2.86</v>
      </c>
      <c r="BA166" s="48"/>
      <c r="BB166" s="48"/>
      <c r="BC166" s="48"/>
      <c r="BD166" s="48"/>
      <c r="BE166" s="48">
        <f t="shared" si="11"/>
        <v>2.86</v>
      </c>
      <c r="BF166" s="48"/>
      <c r="BG166" s="48"/>
      <c r="BH166" s="48"/>
      <c r="BI166" s="48"/>
      <c r="BJ166" s="48">
        <v>0</v>
      </c>
      <c r="BK166" s="48"/>
      <c r="BL166" s="48"/>
      <c r="BM166" s="48"/>
      <c r="BN166" s="48"/>
      <c r="BO166" s="48">
        <v>6</v>
      </c>
      <c r="BP166" s="48"/>
      <c r="BQ166" s="48"/>
      <c r="BR166" s="48"/>
      <c r="BS166" s="48"/>
      <c r="BT166" s="48">
        <f t="shared" si="12"/>
        <v>6</v>
      </c>
      <c r="BU166" s="48"/>
      <c r="BV166" s="48"/>
      <c r="BW166" s="48"/>
      <c r="BX166" s="48"/>
    </row>
    <row r="167" spans="1:76" s="27" customFormat="1" ht="30" customHeight="1">
      <c r="A167" s="49">
        <v>10</v>
      </c>
      <c r="B167" s="50"/>
      <c r="C167" s="50"/>
      <c r="D167" s="51" t="s">
        <v>409</v>
      </c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3"/>
      <c r="Q167" s="54" t="s">
        <v>403</v>
      </c>
      <c r="R167" s="54"/>
      <c r="S167" s="54"/>
      <c r="T167" s="54"/>
      <c r="U167" s="54"/>
      <c r="V167" s="51" t="s">
        <v>399</v>
      </c>
      <c r="W167" s="52"/>
      <c r="X167" s="52"/>
      <c r="Y167" s="52"/>
      <c r="Z167" s="52"/>
      <c r="AA167" s="52"/>
      <c r="AB167" s="52"/>
      <c r="AC167" s="52"/>
      <c r="AD167" s="52"/>
      <c r="AE167" s="53"/>
      <c r="AF167" s="48">
        <v>0</v>
      </c>
      <c r="AG167" s="48"/>
      <c r="AH167" s="48"/>
      <c r="AI167" s="48"/>
      <c r="AJ167" s="48"/>
      <c r="AK167" s="48">
        <v>1.72</v>
      </c>
      <c r="AL167" s="48"/>
      <c r="AM167" s="48"/>
      <c r="AN167" s="48"/>
      <c r="AO167" s="48"/>
      <c r="AP167" s="48">
        <f t="shared" si="10"/>
        <v>1.72</v>
      </c>
      <c r="AQ167" s="48"/>
      <c r="AR167" s="48"/>
      <c r="AS167" s="48"/>
      <c r="AT167" s="48"/>
      <c r="AU167" s="48">
        <v>0</v>
      </c>
      <c r="AV167" s="48"/>
      <c r="AW167" s="48"/>
      <c r="AX167" s="48"/>
      <c r="AY167" s="48"/>
      <c r="AZ167" s="48">
        <v>2.86</v>
      </c>
      <c r="BA167" s="48"/>
      <c r="BB167" s="48"/>
      <c r="BC167" s="48"/>
      <c r="BD167" s="48"/>
      <c r="BE167" s="48">
        <f t="shared" si="11"/>
        <v>2.86</v>
      </c>
      <c r="BF167" s="48"/>
      <c r="BG167" s="48"/>
      <c r="BH167" s="48"/>
      <c r="BI167" s="48"/>
      <c r="BJ167" s="48">
        <v>0</v>
      </c>
      <c r="BK167" s="48"/>
      <c r="BL167" s="48"/>
      <c r="BM167" s="48"/>
      <c r="BN167" s="48"/>
      <c r="BO167" s="48">
        <v>6</v>
      </c>
      <c r="BP167" s="48"/>
      <c r="BQ167" s="48"/>
      <c r="BR167" s="48"/>
      <c r="BS167" s="48"/>
      <c r="BT167" s="48">
        <f t="shared" si="12"/>
        <v>6</v>
      </c>
      <c r="BU167" s="48"/>
      <c r="BV167" s="48"/>
      <c r="BW167" s="48"/>
      <c r="BX167" s="48"/>
    </row>
    <row r="168" spans="1:76" s="27" customFormat="1" ht="15" customHeight="1">
      <c r="A168" s="49">
        <v>11</v>
      </c>
      <c r="B168" s="50"/>
      <c r="C168" s="50"/>
      <c r="D168" s="51" t="s">
        <v>410</v>
      </c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3"/>
      <c r="Q168" s="54" t="s">
        <v>192</v>
      </c>
      <c r="R168" s="54"/>
      <c r="S168" s="54"/>
      <c r="T168" s="54"/>
      <c r="U168" s="54"/>
      <c r="V168" s="51" t="s">
        <v>399</v>
      </c>
      <c r="W168" s="52"/>
      <c r="X168" s="52"/>
      <c r="Y168" s="52"/>
      <c r="Z168" s="52"/>
      <c r="AA168" s="52"/>
      <c r="AB168" s="52"/>
      <c r="AC168" s="52"/>
      <c r="AD168" s="52"/>
      <c r="AE168" s="53"/>
      <c r="AF168" s="48">
        <v>397880</v>
      </c>
      <c r="AG168" s="48"/>
      <c r="AH168" s="48"/>
      <c r="AI168" s="48"/>
      <c r="AJ168" s="48"/>
      <c r="AK168" s="48">
        <v>0</v>
      </c>
      <c r="AL168" s="48"/>
      <c r="AM168" s="48"/>
      <c r="AN168" s="48"/>
      <c r="AO168" s="48"/>
      <c r="AP168" s="48">
        <f t="shared" si="10"/>
        <v>397880</v>
      </c>
      <c r="AQ168" s="48"/>
      <c r="AR168" s="48"/>
      <c r="AS168" s="48"/>
      <c r="AT168" s="48"/>
      <c r="AU168" s="48">
        <v>397500</v>
      </c>
      <c r="AV168" s="48"/>
      <c r="AW168" s="48"/>
      <c r="AX168" s="48"/>
      <c r="AY168" s="48"/>
      <c r="AZ168" s="48">
        <v>0</v>
      </c>
      <c r="BA168" s="48"/>
      <c r="BB168" s="48"/>
      <c r="BC168" s="48"/>
      <c r="BD168" s="48"/>
      <c r="BE168" s="48">
        <f t="shared" si="11"/>
        <v>397500</v>
      </c>
      <c r="BF168" s="48"/>
      <c r="BG168" s="48"/>
      <c r="BH168" s="48"/>
      <c r="BI168" s="48"/>
      <c r="BJ168" s="48">
        <v>397500</v>
      </c>
      <c r="BK168" s="48"/>
      <c r="BL168" s="48"/>
      <c r="BM168" s="48"/>
      <c r="BN168" s="48"/>
      <c r="BO168" s="48">
        <v>0</v>
      </c>
      <c r="BP168" s="48"/>
      <c r="BQ168" s="48"/>
      <c r="BR168" s="48"/>
      <c r="BS168" s="48"/>
      <c r="BT168" s="48">
        <f t="shared" si="12"/>
        <v>397500</v>
      </c>
      <c r="BU168" s="48"/>
      <c r="BV168" s="48"/>
      <c r="BW168" s="48"/>
      <c r="BX168" s="48"/>
    </row>
    <row r="169" spans="1:76" s="27" customFormat="1" ht="45" customHeight="1">
      <c r="A169" s="49">
        <v>12</v>
      </c>
      <c r="B169" s="50"/>
      <c r="C169" s="50"/>
      <c r="D169" s="51" t="s">
        <v>355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3"/>
      <c r="Q169" s="54" t="s">
        <v>195</v>
      </c>
      <c r="R169" s="54"/>
      <c r="S169" s="54"/>
      <c r="T169" s="54"/>
      <c r="U169" s="54"/>
      <c r="V169" s="51" t="s">
        <v>196</v>
      </c>
      <c r="W169" s="52"/>
      <c r="X169" s="52"/>
      <c r="Y169" s="52"/>
      <c r="Z169" s="52"/>
      <c r="AA169" s="52"/>
      <c r="AB169" s="52"/>
      <c r="AC169" s="52"/>
      <c r="AD169" s="52"/>
      <c r="AE169" s="53"/>
      <c r="AF169" s="48">
        <v>940.35</v>
      </c>
      <c r="AG169" s="48"/>
      <c r="AH169" s="48"/>
      <c r="AI169" s="48"/>
      <c r="AJ169" s="48"/>
      <c r="AK169" s="48">
        <v>0</v>
      </c>
      <c r="AL169" s="48"/>
      <c r="AM169" s="48"/>
      <c r="AN169" s="48"/>
      <c r="AO169" s="48"/>
      <c r="AP169" s="48">
        <f t="shared" si="10"/>
        <v>940.35</v>
      </c>
      <c r="AQ169" s="48"/>
      <c r="AR169" s="48"/>
      <c r="AS169" s="48"/>
      <c r="AT169" s="48"/>
      <c r="AU169" s="48">
        <v>0</v>
      </c>
      <c r="AV169" s="48"/>
      <c r="AW169" s="48"/>
      <c r="AX169" s="48"/>
      <c r="AY169" s="48"/>
      <c r="AZ169" s="48">
        <v>0</v>
      </c>
      <c r="BA169" s="48"/>
      <c r="BB169" s="48"/>
      <c r="BC169" s="48"/>
      <c r="BD169" s="48"/>
      <c r="BE169" s="48">
        <f t="shared" si="11"/>
        <v>0</v>
      </c>
      <c r="BF169" s="48"/>
      <c r="BG169" s="48"/>
      <c r="BH169" s="48"/>
      <c r="BI169" s="48"/>
      <c r="BJ169" s="48">
        <v>0</v>
      </c>
      <c r="BK169" s="48"/>
      <c r="BL169" s="48"/>
      <c r="BM169" s="48"/>
      <c r="BN169" s="48"/>
      <c r="BO169" s="48">
        <v>0</v>
      </c>
      <c r="BP169" s="48"/>
      <c r="BQ169" s="48"/>
      <c r="BR169" s="48"/>
      <c r="BS169" s="48"/>
      <c r="BT169" s="48">
        <f t="shared" si="12"/>
        <v>0</v>
      </c>
      <c r="BU169" s="48"/>
      <c r="BV169" s="48"/>
      <c r="BW169" s="48"/>
      <c r="BX169" s="48"/>
    </row>
    <row r="170" spans="1:76" s="27" customFormat="1" ht="30" customHeight="1">
      <c r="A170" s="49">
        <v>13</v>
      </c>
      <c r="B170" s="50"/>
      <c r="C170" s="50"/>
      <c r="D170" s="51" t="s">
        <v>411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3"/>
      <c r="Q170" s="54" t="s">
        <v>192</v>
      </c>
      <c r="R170" s="54"/>
      <c r="S170" s="54"/>
      <c r="T170" s="54"/>
      <c r="U170" s="54"/>
      <c r="V170" s="51" t="s">
        <v>396</v>
      </c>
      <c r="W170" s="52"/>
      <c r="X170" s="52"/>
      <c r="Y170" s="52"/>
      <c r="Z170" s="52"/>
      <c r="AA170" s="52"/>
      <c r="AB170" s="52"/>
      <c r="AC170" s="52"/>
      <c r="AD170" s="52"/>
      <c r="AE170" s="53"/>
      <c r="AF170" s="48">
        <v>2</v>
      </c>
      <c r="AG170" s="48"/>
      <c r="AH170" s="48"/>
      <c r="AI170" s="48"/>
      <c r="AJ170" s="48"/>
      <c r="AK170" s="48">
        <v>2</v>
      </c>
      <c r="AL170" s="48"/>
      <c r="AM170" s="48"/>
      <c r="AN170" s="48"/>
      <c r="AO170" s="48"/>
      <c r="AP170" s="48">
        <f t="shared" si="10"/>
        <v>4</v>
      </c>
      <c r="AQ170" s="48"/>
      <c r="AR170" s="48"/>
      <c r="AS170" s="48"/>
      <c r="AT170" s="48"/>
      <c r="AU170" s="48">
        <v>0</v>
      </c>
      <c r="AV170" s="48"/>
      <c r="AW170" s="48"/>
      <c r="AX170" s="48"/>
      <c r="AY170" s="48"/>
      <c r="AZ170" s="48">
        <v>0</v>
      </c>
      <c r="BA170" s="48"/>
      <c r="BB170" s="48"/>
      <c r="BC170" s="48"/>
      <c r="BD170" s="48"/>
      <c r="BE170" s="48">
        <f t="shared" si="11"/>
        <v>0</v>
      </c>
      <c r="BF170" s="48"/>
      <c r="BG170" s="48"/>
      <c r="BH170" s="48"/>
      <c r="BI170" s="48"/>
      <c r="BJ170" s="48">
        <v>0</v>
      </c>
      <c r="BK170" s="48"/>
      <c r="BL170" s="48"/>
      <c r="BM170" s="48"/>
      <c r="BN170" s="48"/>
      <c r="BO170" s="48">
        <v>0</v>
      </c>
      <c r="BP170" s="48"/>
      <c r="BQ170" s="48"/>
      <c r="BR170" s="48"/>
      <c r="BS170" s="48"/>
      <c r="BT170" s="48">
        <f t="shared" si="12"/>
        <v>0</v>
      </c>
      <c r="BU170" s="48"/>
      <c r="BV170" s="48"/>
      <c r="BW170" s="48"/>
      <c r="BX170" s="48"/>
    </row>
    <row r="171" spans="1:76" s="27" customFormat="1" ht="30" customHeight="1">
      <c r="A171" s="49">
        <v>14</v>
      </c>
      <c r="B171" s="50"/>
      <c r="C171" s="50"/>
      <c r="D171" s="51" t="s">
        <v>412</v>
      </c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3"/>
      <c r="Q171" s="54" t="s">
        <v>192</v>
      </c>
      <c r="R171" s="54"/>
      <c r="S171" s="54"/>
      <c r="T171" s="54"/>
      <c r="U171" s="54"/>
      <c r="V171" s="51" t="s">
        <v>206</v>
      </c>
      <c r="W171" s="52"/>
      <c r="X171" s="52"/>
      <c r="Y171" s="52"/>
      <c r="Z171" s="52"/>
      <c r="AA171" s="52"/>
      <c r="AB171" s="52"/>
      <c r="AC171" s="52"/>
      <c r="AD171" s="52"/>
      <c r="AE171" s="53"/>
      <c r="AF171" s="48">
        <v>0</v>
      </c>
      <c r="AG171" s="48"/>
      <c r="AH171" s="48"/>
      <c r="AI171" s="48"/>
      <c r="AJ171" s="48"/>
      <c r="AK171" s="48">
        <v>0</v>
      </c>
      <c r="AL171" s="48"/>
      <c r="AM171" s="48"/>
      <c r="AN171" s="48"/>
      <c r="AO171" s="48"/>
      <c r="AP171" s="48">
        <f t="shared" si="10"/>
        <v>0</v>
      </c>
      <c r="AQ171" s="48"/>
      <c r="AR171" s="48"/>
      <c r="AS171" s="48"/>
      <c r="AT171" s="48"/>
      <c r="AU171" s="48">
        <v>0</v>
      </c>
      <c r="AV171" s="48"/>
      <c r="AW171" s="48"/>
      <c r="AX171" s="48"/>
      <c r="AY171" s="48"/>
      <c r="AZ171" s="48">
        <v>266</v>
      </c>
      <c r="BA171" s="48"/>
      <c r="BB171" s="48"/>
      <c r="BC171" s="48"/>
      <c r="BD171" s="48"/>
      <c r="BE171" s="48">
        <f t="shared" si="11"/>
        <v>266</v>
      </c>
      <c r="BF171" s="48"/>
      <c r="BG171" s="48"/>
      <c r="BH171" s="48"/>
      <c r="BI171" s="48"/>
      <c r="BJ171" s="48">
        <v>0</v>
      </c>
      <c r="BK171" s="48"/>
      <c r="BL171" s="48"/>
      <c r="BM171" s="48"/>
      <c r="BN171" s="48"/>
      <c r="BO171" s="48">
        <v>300</v>
      </c>
      <c r="BP171" s="48"/>
      <c r="BQ171" s="48"/>
      <c r="BR171" s="48"/>
      <c r="BS171" s="48"/>
      <c r="BT171" s="48">
        <f t="shared" si="12"/>
        <v>300</v>
      </c>
      <c r="BU171" s="48"/>
      <c r="BV171" s="48"/>
      <c r="BW171" s="48"/>
      <c r="BX171" s="48"/>
    </row>
    <row r="172" spans="1:76" s="6" customFormat="1" ht="15" customHeight="1">
      <c r="A172" s="56">
        <v>0</v>
      </c>
      <c r="B172" s="57"/>
      <c r="C172" s="57"/>
      <c r="D172" s="58" t="s">
        <v>207</v>
      </c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60"/>
      <c r="Q172" s="61"/>
      <c r="R172" s="61"/>
      <c r="S172" s="61"/>
      <c r="T172" s="61"/>
      <c r="U172" s="61"/>
      <c r="V172" s="58"/>
      <c r="W172" s="59"/>
      <c r="X172" s="59"/>
      <c r="Y172" s="59"/>
      <c r="Z172" s="59"/>
      <c r="AA172" s="59"/>
      <c r="AB172" s="59"/>
      <c r="AC172" s="59"/>
      <c r="AD172" s="59"/>
      <c r="AE172" s="60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>
        <f t="shared" si="10"/>
        <v>0</v>
      </c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>
        <f t="shared" si="11"/>
        <v>0</v>
      </c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>
        <f t="shared" si="12"/>
        <v>0</v>
      </c>
      <c r="BU172" s="55"/>
      <c r="BV172" s="55"/>
      <c r="BW172" s="55"/>
      <c r="BX172" s="55"/>
    </row>
    <row r="173" spans="1:76" s="27" customFormat="1" ht="42.75" customHeight="1">
      <c r="A173" s="49">
        <v>1</v>
      </c>
      <c r="B173" s="50"/>
      <c r="C173" s="50"/>
      <c r="D173" s="51" t="s">
        <v>413</v>
      </c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3"/>
      <c r="Q173" s="54" t="s">
        <v>192</v>
      </c>
      <c r="R173" s="54"/>
      <c r="S173" s="54"/>
      <c r="T173" s="54"/>
      <c r="U173" s="54"/>
      <c r="V173" s="51" t="s">
        <v>414</v>
      </c>
      <c r="W173" s="52"/>
      <c r="X173" s="52"/>
      <c r="Y173" s="52"/>
      <c r="Z173" s="52"/>
      <c r="AA173" s="52"/>
      <c r="AB173" s="52"/>
      <c r="AC173" s="52"/>
      <c r="AD173" s="52"/>
      <c r="AE173" s="53"/>
      <c r="AF173" s="48">
        <v>11877</v>
      </c>
      <c r="AG173" s="48"/>
      <c r="AH173" s="48"/>
      <c r="AI173" s="48"/>
      <c r="AJ173" s="48"/>
      <c r="AK173" s="48">
        <v>0</v>
      </c>
      <c r="AL173" s="48"/>
      <c r="AM173" s="48"/>
      <c r="AN173" s="48"/>
      <c r="AO173" s="48"/>
      <c r="AP173" s="48">
        <f t="shared" si="10"/>
        <v>11877</v>
      </c>
      <c r="AQ173" s="48"/>
      <c r="AR173" s="48"/>
      <c r="AS173" s="48"/>
      <c r="AT173" s="48"/>
      <c r="AU173" s="48">
        <v>11357</v>
      </c>
      <c r="AV173" s="48"/>
      <c r="AW173" s="48"/>
      <c r="AX173" s="48"/>
      <c r="AY173" s="48"/>
      <c r="AZ173" s="48">
        <v>0</v>
      </c>
      <c r="BA173" s="48"/>
      <c r="BB173" s="48"/>
      <c r="BC173" s="48"/>
      <c r="BD173" s="48"/>
      <c r="BE173" s="48">
        <f t="shared" si="11"/>
        <v>11357</v>
      </c>
      <c r="BF173" s="48"/>
      <c r="BG173" s="48"/>
      <c r="BH173" s="48"/>
      <c r="BI173" s="48"/>
      <c r="BJ173" s="48">
        <v>11357</v>
      </c>
      <c r="BK173" s="48"/>
      <c r="BL173" s="48"/>
      <c r="BM173" s="48"/>
      <c r="BN173" s="48"/>
      <c r="BO173" s="48">
        <v>0</v>
      </c>
      <c r="BP173" s="48"/>
      <c r="BQ173" s="48"/>
      <c r="BR173" s="48"/>
      <c r="BS173" s="48"/>
      <c r="BT173" s="48">
        <f t="shared" si="12"/>
        <v>11357</v>
      </c>
      <c r="BU173" s="48"/>
      <c r="BV173" s="48"/>
      <c r="BW173" s="48"/>
      <c r="BX173" s="48"/>
    </row>
    <row r="174" spans="1:76" s="27" customFormat="1" ht="30" customHeight="1">
      <c r="A174" s="49">
        <v>2</v>
      </c>
      <c r="B174" s="50"/>
      <c r="C174" s="50"/>
      <c r="D174" s="51" t="s">
        <v>415</v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3"/>
      <c r="Q174" s="54" t="s">
        <v>195</v>
      </c>
      <c r="R174" s="54"/>
      <c r="S174" s="54"/>
      <c r="T174" s="54"/>
      <c r="U174" s="54"/>
      <c r="V174" s="51" t="s">
        <v>416</v>
      </c>
      <c r="W174" s="52"/>
      <c r="X174" s="52"/>
      <c r="Y174" s="52"/>
      <c r="Z174" s="52"/>
      <c r="AA174" s="52"/>
      <c r="AB174" s="52"/>
      <c r="AC174" s="52"/>
      <c r="AD174" s="52"/>
      <c r="AE174" s="53"/>
      <c r="AF174" s="48">
        <v>195.49</v>
      </c>
      <c r="AG174" s="48"/>
      <c r="AH174" s="48"/>
      <c r="AI174" s="48"/>
      <c r="AJ174" s="48"/>
      <c r="AK174" s="48">
        <v>17.100000000000001</v>
      </c>
      <c r="AL174" s="48"/>
      <c r="AM174" s="48"/>
      <c r="AN174" s="48"/>
      <c r="AO174" s="48"/>
      <c r="AP174" s="48">
        <f t="shared" si="10"/>
        <v>212.59</v>
      </c>
      <c r="AQ174" s="48"/>
      <c r="AR174" s="48"/>
      <c r="AS174" s="48"/>
      <c r="AT174" s="48"/>
      <c r="AU174" s="48">
        <v>198.7</v>
      </c>
      <c r="AV174" s="48"/>
      <c r="AW174" s="48"/>
      <c r="AX174" s="48"/>
      <c r="AY174" s="48"/>
      <c r="AZ174" s="48">
        <v>2.9</v>
      </c>
      <c r="BA174" s="48"/>
      <c r="BB174" s="48"/>
      <c r="BC174" s="48"/>
      <c r="BD174" s="48"/>
      <c r="BE174" s="48">
        <f t="shared" si="11"/>
        <v>201.6</v>
      </c>
      <c r="BF174" s="48"/>
      <c r="BG174" s="48"/>
      <c r="BH174" s="48"/>
      <c r="BI174" s="48"/>
      <c r="BJ174" s="48">
        <v>246.9</v>
      </c>
      <c r="BK174" s="48"/>
      <c r="BL174" s="48"/>
      <c r="BM174" s="48"/>
      <c r="BN174" s="48"/>
      <c r="BO174" s="48">
        <v>3.7</v>
      </c>
      <c r="BP174" s="48"/>
      <c r="BQ174" s="48"/>
      <c r="BR174" s="48"/>
      <c r="BS174" s="48"/>
      <c r="BT174" s="48">
        <f t="shared" si="12"/>
        <v>250.6</v>
      </c>
      <c r="BU174" s="48"/>
      <c r="BV174" s="48"/>
      <c r="BW174" s="48"/>
      <c r="BX174" s="48"/>
    </row>
    <row r="175" spans="1:76" s="27" customFormat="1" ht="60" customHeight="1">
      <c r="A175" s="49">
        <v>3</v>
      </c>
      <c r="B175" s="50"/>
      <c r="C175" s="50"/>
      <c r="D175" s="51" t="s">
        <v>417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3"/>
      <c r="Q175" s="54" t="s">
        <v>195</v>
      </c>
      <c r="R175" s="54"/>
      <c r="S175" s="54"/>
      <c r="T175" s="54"/>
      <c r="U175" s="54"/>
      <c r="V175" s="51" t="s">
        <v>418</v>
      </c>
      <c r="W175" s="52"/>
      <c r="X175" s="52"/>
      <c r="Y175" s="52"/>
      <c r="Z175" s="52"/>
      <c r="AA175" s="52"/>
      <c r="AB175" s="52"/>
      <c r="AC175" s="52"/>
      <c r="AD175" s="52"/>
      <c r="AE175" s="53"/>
      <c r="AF175" s="48">
        <v>0</v>
      </c>
      <c r="AG175" s="48"/>
      <c r="AH175" s="48"/>
      <c r="AI175" s="48"/>
      <c r="AJ175" s="48"/>
      <c r="AK175" s="48">
        <v>0.74</v>
      </c>
      <c r="AL175" s="48"/>
      <c r="AM175" s="48"/>
      <c r="AN175" s="48"/>
      <c r="AO175" s="48"/>
      <c r="AP175" s="48">
        <f t="shared" si="10"/>
        <v>0.74</v>
      </c>
      <c r="AQ175" s="48"/>
      <c r="AR175" s="48"/>
      <c r="AS175" s="48"/>
      <c r="AT175" s="48"/>
      <c r="AU175" s="48">
        <v>0</v>
      </c>
      <c r="AV175" s="48"/>
      <c r="AW175" s="48"/>
      <c r="AX175" s="48"/>
      <c r="AY175" s="48"/>
      <c r="AZ175" s="48">
        <v>2</v>
      </c>
      <c r="BA175" s="48"/>
      <c r="BB175" s="48"/>
      <c r="BC175" s="48"/>
      <c r="BD175" s="48"/>
      <c r="BE175" s="48">
        <f t="shared" si="11"/>
        <v>2</v>
      </c>
      <c r="BF175" s="48"/>
      <c r="BG175" s="48"/>
      <c r="BH175" s="48"/>
      <c r="BI175" s="48"/>
      <c r="BJ175" s="48">
        <v>0</v>
      </c>
      <c r="BK175" s="48"/>
      <c r="BL175" s="48"/>
      <c r="BM175" s="48"/>
      <c r="BN175" s="48"/>
      <c r="BO175" s="48">
        <v>1.96</v>
      </c>
      <c r="BP175" s="48"/>
      <c r="BQ175" s="48"/>
      <c r="BR175" s="48"/>
      <c r="BS175" s="48"/>
      <c r="BT175" s="48">
        <f t="shared" si="12"/>
        <v>1.96</v>
      </c>
      <c r="BU175" s="48"/>
      <c r="BV175" s="48"/>
      <c r="BW175" s="48"/>
      <c r="BX175" s="48"/>
    </row>
    <row r="176" spans="1:76" s="27" customFormat="1" ht="30" customHeight="1">
      <c r="A176" s="49">
        <v>4</v>
      </c>
      <c r="B176" s="50"/>
      <c r="C176" s="50"/>
      <c r="D176" s="51" t="s">
        <v>419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3"/>
      <c r="Q176" s="54" t="s">
        <v>195</v>
      </c>
      <c r="R176" s="54"/>
      <c r="S176" s="54"/>
      <c r="T176" s="54"/>
      <c r="U176" s="54"/>
      <c r="V176" s="51" t="s">
        <v>420</v>
      </c>
      <c r="W176" s="52"/>
      <c r="X176" s="52"/>
      <c r="Y176" s="52"/>
      <c r="Z176" s="52"/>
      <c r="AA176" s="52"/>
      <c r="AB176" s="52"/>
      <c r="AC176" s="52"/>
      <c r="AD176" s="52"/>
      <c r="AE176" s="53"/>
      <c r="AF176" s="48">
        <v>57459</v>
      </c>
      <c r="AG176" s="48"/>
      <c r="AH176" s="48"/>
      <c r="AI176" s="48"/>
      <c r="AJ176" s="48"/>
      <c r="AK176" s="48">
        <v>125487</v>
      </c>
      <c r="AL176" s="48"/>
      <c r="AM176" s="48"/>
      <c r="AN176" s="48"/>
      <c r="AO176" s="48"/>
      <c r="AP176" s="48">
        <f t="shared" si="10"/>
        <v>182946</v>
      </c>
      <c r="AQ176" s="48"/>
      <c r="AR176" s="48"/>
      <c r="AS176" s="48"/>
      <c r="AT176" s="48"/>
      <c r="AU176" s="48">
        <v>0</v>
      </c>
      <c r="AV176" s="48"/>
      <c r="AW176" s="48"/>
      <c r="AX176" s="48"/>
      <c r="AY176" s="48"/>
      <c r="AZ176" s="48">
        <v>0</v>
      </c>
      <c r="BA176" s="48"/>
      <c r="BB176" s="48"/>
      <c r="BC176" s="48"/>
      <c r="BD176" s="48"/>
      <c r="BE176" s="48">
        <f t="shared" si="11"/>
        <v>0</v>
      </c>
      <c r="BF176" s="48"/>
      <c r="BG176" s="48"/>
      <c r="BH176" s="48"/>
      <c r="BI176" s="48"/>
      <c r="BJ176" s="48">
        <v>0</v>
      </c>
      <c r="BK176" s="48"/>
      <c r="BL176" s="48"/>
      <c r="BM176" s="48"/>
      <c r="BN176" s="48"/>
      <c r="BO176" s="48">
        <v>0</v>
      </c>
      <c r="BP176" s="48"/>
      <c r="BQ176" s="48"/>
      <c r="BR176" s="48"/>
      <c r="BS176" s="48"/>
      <c r="BT176" s="48">
        <f t="shared" si="12"/>
        <v>0</v>
      </c>
      <c r="BU176" s="48"/>
      <c r="BV176" s="48"/>
      <c r="BW176" s="48"/>
      <c r="BX176" s="48"/>
    </row>
    <row r="177" spans="1:79" s="27" customFormat="1" ht="60" customHeight="1">
      <c r="A177" s="49">
        <v>5</v>
      </c>
      <c r="B177" s="50"/>
      <c r="C177" s="50"/>
      <c r="D177" s="51" t="s">
        <v>421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3"/>
      <c r="Q177" s="54" t="s">
        <v>195</v>
      </c>
      <c r="R177" s="54"/>
      <c r="S177" s="54"/>
      <c r="T177" s="54"/>
      <c r="U177" s="54"/>
      <c r="V177" s="51" t="s">
        <v>217</v>
      </c>
      <c r="W177" s="52"/>
      <c r="X177" s="52"/>
      <c r="Y177" s="52"/>
      <c r="Z177" s="52"/>
      <c r="AA177" s="52"/>
      <c r="AB177" s="52"/>
      <c r="AC177" s="52"/>
      <c r="AD177" s="52"/>
      <c r="AE177" s="53"/>
      <c r="AF177" s="48">
        <v>0</v>
      </c>
      <c r="AG177" s="48"/>
      <c r="AH177" s="48"/>
      <c r="AI177" s="48"/>
      <c r="AJ177" s="48"/>
      <c r="AK177" s="48">
        <v>0</v>
      </c>
      <c r="AL177" s="48"/>
      <c r="AM177" s="48"/>
      <c r="AN177" s="48"/>
      <c r="AO177" s="48"/>
      <c r="AP177" s="48">
        <f t="shared" si="10"/>
        <v>0</v>
      </c>
      <c r="AQ177" s="48"/>
      <c r="AR177" s="48"/>
      <c r="AS177" s="48"/>
      <c r="AT177" s="48"/>
      <c r="AU177" s="48">
        <v>0</v>
      </c>
      <c r="AV177" s="48"/>
      <c r="AW177" s="48"/>
      <c r="AX177" s="48"/>
      <c r="AY177" s="48"/>
      <c r="AZ177" s="48">
        <v>132</v>
      </c>
      <c r="BA177" s="48"/>
      <c r="BB177" s="48"/>
      <c r="BC177" s="48"/>
      <c r="BD177" s="48"/>
      <c r="BE177" s="48">
        <f t="shared" si="11"/>
        <v>132</v>
      </c>
      <c r="BF177" s="48"/>
      <c r="BG177" s="48"/>
      <c r="BH177" s="48"/>
      <c r="BI177" s="48"/>
      <c r="BJ177" s="48">
        <v>0</v>
      </c>
      <c r="BK177" s="48"/>
      <c r="BL177" s="48"/>
      <c r="BM177" s="48"/>
      <c r="BN177" s="48"/>
      <c r="BO177" s="48">
        <v>163.33000000000001</v>
      </c>
      <c r="BP177" s="48"/>
      <c r="BQ177" s="48"/>
      <c r="BR177" s="48"/>
      <c r="BS177" s="48"/>
      <c r="BT177" s="48">
        <f t="shared" si="12"/>
        <v>163.33000000000001</v>
      </c>
      <c r="BU177" s="48"/>
      <c r="BV177" s="48"/>
      <c r="BW177" s="48"/>
      <c r="BX177" s="48"/>
    </row>
    <row r="178" spans="1:79" s="6" customFormat="1" ht="15" customHeight="1">
      <c r="A178" s="56">
        <v>0</v>
      </c>
      <c r="B178" s="57"/>
      <c r="C178" s="57"/>
      <c r="D178" s="58" t="s">
        <v>218</v>
      </c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60"/>
      <c r="Q178" s="61"/>
      <c r="R178" s="61"/>
      <c r="S178" s="61"/>
      <c r="T178" s="61"/>
      <c r="U178" s="61"/>
      <c r="V178" s="58"/>
      <c r="W178" s="59"/>
      <c r="X178" s="59"/>
      <c r="Y178" s="59"/>
      <c r="Z178" s="59"/>
      <c r="AA178" s="59"/>
      <c r="AB178" s="59"/>
      <c r="AC178" s="59"/>
      <c r="AD178" s="59"/>
      <c r="AE178" s="60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>
        <f t="shared" si="10"/>
        <v>0</v>
      </c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>
        <f t="shared" si="11"/>
        <v>0</v>
      </c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>
        <f t="shared" si="12"/>
        <v>0</v>
      </c>
      <c r="BU178" s="55"/>
      <c r="BV178" s="55"/>
      <c r="BW178" s="55"/>
      <c r="BX178" s="55"/>
    </row>
    <row r="179" spans="1:79" s="27" customFormat="1" ht="71.25" customHeight="1">
      <c r="A179" s="49">
        <v>0</v>
      </c>
      <c r="B179" s="50"/>
      <c r="C179" s="50"/>
      <c r="D179" s="51" t="s">
        <v>422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3"/>
      <c r="Q179" s="54" t="s">
        <v>220</v>
      </c>
      <c r="R179" s="54"/>
      <c r="S179" s="54"/>
      <c r="T179" s="54"/>
      <c r="U179" s="54"/>
      <c r="V179" s="51" t="s">
        <v>423</v>
      </c>
      <c r="W179" s="52"/>
      <c r="X179" s="52"/>
      <c r="Y179" s="52"/>
      <c r="Z179" s="52"/>
      <c r="AA179" s="52"/>
      <c r="AB179" s="52"/>
      <c r="AC179" s="52"/>
      <c r="AD179" s="52"/>
      <c r="AE179" s="53"/>
      <c r="AF179" s="48">
        <v>0</v>
      </c>
      <c r="AG179" s="48"/>
      <c r="AH179" s="48"/>
      <c r="AI179" s="48"/>
      <c r="AJ179" s="48"/>
      <c r="AK179" s="48">
        <v>-23.35</v>
      </c>
      <c r="AL179" s="48"/>
      <c r="AM179" s="48"/>
      <c r="AN179" s="48"/>
      <c r="AO179" s="48"/>
      <c r="AP179" s="48">
        <f t="shared" si="10"/>
        <v>-23.35</v>
      </c>
      <c r="AQ179" s="48"/>
      <c r="AR179" s="48"/>
      <c r="AS179" s="48"/>
      <c r="AT179" s="48"/>
      <c r="AU179" s="48">
        <v>0</v>
      </c>
      <c r="AV179" s="48"/>
      <c r="AW179" s="48"/>
      <c r="AX179" s="48"/>
      <c r="AY179" s="48"/>
      <c r="AZ179" s="48">
        <v>-72.260000000000005</v>
      </c>
      <c r="BA179" s="48"/>
      <c r="BB179" s="48"/>
      <c r="BC179" s="48"/>
      <c r="BD179" s="48"/>
      <c r="BE179" s="48">
        <f t="shared" si="11"/>
        <v>-72.260000000000005</v>
      </c>
      <c r="BF179" s="48"/>
      <c r="BG179" s="48"/>
      <c r="BH179" s="48"/>
      <c r="BI179" s="48"/>
      <c r="BJ179" s="48">
        <v>0</v>
      </c>
      <c r="BK179" s="48"/>
      <c r="BL179" s="48"/>
      <c r="BM179" s="48"/>
      <c r="BN179" s="48"/>
      <c r="BO179" s="48">
        <v>0</v>
      </c>
      <c r="BP179" s="48"/>
      <c r="BQ179" s="48"/>
      <c r="BR179" s="48"/>
      <c r="BS179" s="48"/>
      <c r="BT179" s="48">
        <f t="shared" si="12"/>
        <v>0</v>
      </c>
      <c r="BU179" s="48"/>
      <c r="BV179" s="48"/>
      <c r="BW179" s="48"/>
      <c r="BX179" s="48"/>
    </row>
    <row r="180" spans="1:79" s="27" customFormat="1" ht="60" customHeight="1">
      <c r="A180" s="49">
        <v>0</v>
      </c>
      <c r="B180" s="50"/>
      <c r="C180" s="50"/>
      <c r="D180" s="51" t="s">
        <v>424</v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3"/>
      <c r="Q180" s="54" t="s">
        <v>220</v>
      </c>
      <c r="R180" s="54"/>
      <c r="S180" s="54"/>
      <c r="T180" s="54"/>
      <c r="U180" s="54"/>
      <c r="V180" s="51" t="s">
        <v>425</v>
      </c>
      <c r="W180" s="52"/>
      <c r="X180" s="52"/>
      <c r="Y180" s="52"/>
      <c r="Z180" s="52"/>
      <c r="AA180" s="52"/>
      <c r="AB180" s="52"/>
      <c r="AC180" s="52"/>
      <c r="AD180" s="52"/>
      <c r="AE180" s="53"/>
      <c r="AF180" s="48">
        <v>0</v>
      </c>
      <c r="AG180" s="48"/>
      <c r="AH180" s="48"/>
      <c r="AI180" s="48"/>
      <c r="AJ180" s="48"/>
      <c r="AK180" s="48">
        <v>0</v>
      </c>
      <c r="AL180" s="48"/>
      <c r="AM180" s="48"/>
      <c r="AN180" s="48"/>
      <c r="AO180" s="48"/>
      <c r="AP180" s="48">
        <f t="shared" si="10"/>
        <v>0</v>
      </c>
      <c r="AQ180" s="48"/>
      <c r="AR180" s="48"/>
      <c r="AS180" s="48"/>
      <c r="AT180" s="48"/>
      <c r="AU180" s="48">
        <v>-0.1</v>
      </c>
      <c r="AV180" s="48"/>
      <c r="AW180" s="48"/>
      <c r="AX180" s="48"/>
      <c r="AY180" s="48"/>
      <c r="AZ180" s="48">
        <v>0</v>
      </c>
      <c r="BA180" s="48"/>
      <c r="BB180" s="48"/>
      <c r="BC180" s="48"/>
      <c r="BD180" s="48"/>
      <c r="BE180" s="48">
        <f t="shared" si="11"/>
        <v>-0.1</v>
      </c>
      <c r="BF180" s="48"/>
      <c r="BG180" s="48"/>
      <c r="BH180" s="48"/>
      <c r="BI180" s="48"/>
      <c r="BJ180" s="48">
        <v>0</v>
      </c>
      <c r="BK180" s="48"/>
      <c r="BL180" s="48"/>
      <c r="BM180" s="48"/>
      <c r="BN180" s="48"/>
      <c r="BO180" s="48">
        <v>0</v>
      </c>
      <c r="BP180" s="48"/>
      <c r="BQ180" s="48"/>
      <c r="BR180" s="48"/>
      <c r="BS180" s="48"/>
      <c r="BT180" s="48">
        <f t="shared" si="12"/>
        <v>0</v>
      </c>
      <c r="BU180" s="48"/>
      <c r="BV180" s="48"/>
      <c r="BW180" s="48"/>
      <c r="BX180" s="48"/>
    </row>
    <row r="181" spans="1:79" s="27" customFormat="1" ht="75" customHeight="1">
      <c r="A181" s="49">
        <v>0</v>
      </c>
      <c r="B181" s="50"/>
      <c r="C181" s="50"/>
      <c r="D181" s="51" t="s">
        <v>372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3"/>
      <c r="Q181" s="54" t="s">
        <v>220</v>
      </c>
      <c r="R181" s="54"/>
      <c r="S181" s="54"/>
      <c r="T181" s="54"/>
      <c r="U181" s="54"/>
      <c r="V181" s="51" t="s">
        <v>225</v>
      </c>
      <c r="W181" s="52"/>
      <c r="X181" s="52"/>
      <c r="Y181" s="52"/>
      <c r="Z181" s="52"/>
      <c r="AA181" s="52"/>
      <c r="AB181" s="52"/>
      <c r="AC181" s="52"/>
      <c r="AD181" s="52"/>
      <c r="AE181" s="53"/>
      <c r="AF181" s="48">
        <v>100</v>
      </c>
      <c r="AG181" s="48"/>
      <c r="AH181" s="48"/>
      <c r="AI181" s="48"/>
      <c r="AJ181" s="48"/>
      <c r="AK181" s="48">
        <v>0</v>
      </c>
      <c r="AL181" s="48"/>
      <c r="AM181" s="48"/>
      <c r="AN181" s="48"/>
      <c r="AO181" s="48"/>
      <c r="AP181" s="48">
        <f t="shared" si="10"/>
        <v>100</v>
      </c>
      <c r="AQ181" s="48"/>
      <c r="AR181" s="48"/>
      <c r="AS181" s="48"/>
      <c r="AT181" s="48"/>
      <c r="AU181" s="48">
        <v>0</v>
      </c>
      <c r="AV181" s="48"/>
      <c r="AW181" s="48"/>
      <c r="AX181" s="48"/>
      <c r="AY181" s="48"/>
      <c r="AZ181" s="48">
        <v>0</v>
      </c>
      <c r="BA181" s="48"/>
      <c r="BB181" s="48"/>
      <c r="BC181" s="48"/>
      <c r="BD181" s="48"/>
      <c r="BE181" s="48">
        <f t="shared" si="11"/>
        <v>0</v>
      </c>
      <c r="BF181" s="48"/>
      <c r="BG181" s="48"/>
      <c r="BH181" s="48"/>
      <c r="BI181" s="48"/>
      <c r="BJ181" s="48">
        <v>0</v>
      </c>
      <c r="BK181" s="48"/>
      <c r="BL181" s="48"/>
      <c r="BM181" s="48"/>
      <c r="BN181" s="48"/>
      <c r="BO181" s="48">
        <v>0</v>
      </c>
      <c r="BP181" s="48"/>
      <c r="BQ181" s="48"/>
      <c r="BR181" s="48"/>
      <c r="BS181" s="48"/>
      <c r="BT181" s="48">
        <f t="shared" si="12"/>
        <v>0</v>
      </c>
      <c r="BU181" s="48"/>
      <c r="BV181" s="48"/>
      <c r="BW181" s="48"/>
      <c r="BX181" s="48"/>
    </row>
    <row r="182" spans="1:79" s="27" customFormat="1" ht="45" customHeight="1">
      <c r="A182" s="49">
        <v>0</v>
      </c>
      <c r="B182" s="50"/>
      <c r="C182" s="50"/>
      <c r="D182" s="51" t="s">
        <v>426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3"/>
      <c r="Q182" s="54" t="s">
        <v>220</v>
      </c>
      <c r="R182" s="54"/>
      <c r="S182" s="54"/>
      <c r="T182" s="54"/>
      <c r="U182" s="54"/>
      <c r="V182" s="51" t="s">
        <v>427</v>
      </c>
      <c r="W182" s="52"/>
      <c r="X182" s="52"/>
      <c r="Y182" s="52"/>
      <c r="Z182" s="52"/>
      <c r="AA182" s="52"/>
      <c r="AB182" s="52"/>
      <c r="AC182" s="52"/>
      <c r="AD182" s="52"/>
      <c r="AE182" s="53"/>
      <c r="AF182" s="48">
        <v>100</v>
      </c>
      <c r="AG182" s="48"/>
      <c r="AH182" s="48"/>
      <c r="AI182" s="48"/>
      <c r="AJ182" s="48"/>
      <c r="AK182" s="48">
        <v>100</v>
      </c>
      <c r="AL182" s="48"/>
      <c r="AM182" s="48"/>
      <c r="AN182" s="48"/>
      <c r="AO182" s="48"/>
      <c r="AP182" s="48">
        <f t="shared" si="10"/>
        <v>200</v>
      </c>
      <c r="AQ182" s="48"/>
      <c r="AR182" s="48"/>
      <c r="AS182" s="48"/>
      <c r="AT182" s="48"/>
      <c r="AU182" s="48">
        <v>0</v>
      </c>
      <c r="AV182" s="48"/>
      <c r="AW182" s="48"/>
      <c r="AX182" s="48"/>
      <c r="AY182" s="48"/>
      <c r="AZ182" s="48">
        <v>0</v>
      </c>
      <c r="BA182" s="48"/>
      <c r="BB182" s="48"/>
      <c r="BC182" s="48"/>
      <c r="BD182" s="48"/>
      <c r="BE182" s="48">
        <f t="shared" si="11"/>
        <v>0</v>
      </c>
      <c r="BF182" s="48"/>
      <c r="BG182" s="48"/>
      <c r="BH182" s="48"/>
      <c r="BI182" s="48"/>
      <c r="BJ182" s="48">
        <v>0</v>
      </c>
      <c r="BK182" s="48"/>
      <c r="BL182" s="48"/>
      <c r="BM182" s="48"/>
      <c r="BN182" s="48"/>
      <c r="BO182" s="48">
        <v>0</v>
      </c>
      <c r="BP182" s="48"/>
      <c r="BQ182" s="48"/>
      <c r="BR182" s="48"/>
      <c r="BS182" s="48"/>
      <c r="BT182" s="48">
        <f t="shared" si="12"/>
        <v>0</v>
      </c>
      <c r="BU182" s="48"/>
      <c r="BV182" s="48"/>
      <c r="BW182" s="48"/>
      <c r="BX182" s="48"/>
    </row>
    <row r="183" spans="1:79" s="27" customFormat="1" ht="60" customHeight="1">
      <c r="A183" s="49">
        <v>0</v>
      </c>
      <c r="B183" s="50"/>
      <c r="C183" s="50"/>
      <c r="D183" s="51" t="s">
        <v>428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3"/>
      <c r="Q183" s="54" t="s">
        <v>220</v>
      </c>
      <c r="R183" s="54"/>
      <c r="S183" s="54"/>
      <c r="T183" s="54"/>
      <c r="U183" s="54"/>
      <c r="V183" s="51" t="s">
        <v>217</v>
      </c>
      <c r="W183" s="52"/>
      <c r="X183" s="52"/>
      <c r="Y183" s="52"/>
      <c r="Z183" s="52"/>
      <c r="AA183" s="52"/>
      <c r="AB183" s="52"/>
      <c r="AC183" s="52"/>
      <c r="AD183" s="52"/>
      <c r="AE183" s="53"/>
      <c r="AF183" s="48">
        <v>0</v>
      </c>
      <c r="AG183" s="48"/>
      <c r="AH183" s="48"/>
      <c r="AI183" s="48"/>
      <c r="AJ183" s="48"/>
      <c r="AK183" s="48">
        <v>0</v>
      </c>
      <c r="AL183" s="48"/>
      <c r="AM183" s="48"/>
      <c r="AN183" s="48"/>
      <c r="AO183" s="48"/>
      <c r="AP183" s="48">
        <f t="shared" si="10"/>
        <v>0</v>
      </c>
      <c r="AQ183" s="48"/>
      <c r="AR183" s="48"/>
      <c r="AS183" s="48"/>
      <c r="AT183" s="48"/>
      <c r="AU183" s="48">
        <v>0</v>
      </c>
      <c r="AV183" s="48"/>
      <c r="AW183" s="48"/>
      <c r="AX183" s="48"/>
      <c r="AY183" s="48"/>
      <c r="AZ183" s="48">
        <v>99.45</v>
      </c>
      <c r="BA183" s="48"/>
      <c r="BB183" s="48"/>
      <c r="BC183" s="48"/>
      <c r="BD183" s="48"/>
      <c r="BE183" s="48">
        <f t="shared" si="11"/>
        <v>99.45</v>
      </c>
      <c r="BF183" s="48"/>
      <c r="BG183" s="48"/>
      <c r="BH183" s="48"/>
      <c r="BI183" s="48"/>
      <c r="BJ183" s="48">
        <v>0</v>
      </c>
      <c r="BK183" s="48"/>
      <c r="BL183" s="48"/>
      <c r="BM183" s="48"/>
      <c r="BN183" s="48"/>
      <c r="BO183" s="48">
        <v>100</v>
      </c>
      <c r="BP183" s="48"/>
      <c r="BQ183" s="48"/>
      <c r="BR183" s="48"/>
      <c r="BS183" s="48"/>
      <c r="BT183" s="48">
        <f t="shared" si="12"/>
        <v>100</v>
      </c>
      <c r="BU183" s="48"/>
      <c r="BV183" s="48"/>
      <c r="BW183" s="48"/>
      <c r="BX183" s="48"/>
    </row>
    <row r="185" spans="1:79" ht="14.25" customHeight="1">
      <c r="A185" s="81" t="s">
        <v>289</v>
      </c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</row>
    <row r="186" spans="1:79" ht="23.1" customHeight="1">
      <c r="A186" s="98" t="s">
        <v>6</v>
      </c>
      <c r="B186" s="99"/>
      <c r="C186" s="99"/>
      <c r="D186" s="54" t="s">
        <v>9</v>
      </c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 t="s">
        <v>8</v>
      </c>
      <c r="R186" s="54"/>
      <c r="S186" s="54"/>
      <c r="T186" s="54"/>
      <c r="U186" s="54"/>
      <c r="V186" s="54" t="s">
        <v>7</v>
      </c>
      <c r="W186" s="54"/>
      <c r="X186" s="54"/>
      <c r="Y186" s="54"/>
      <c r="Z186" s="54"/>
      <c r="AA186" s="54"/>
      <c r="AB186" s="54"/>
      <c r="AC186" s="54"/>
      <c r="AD186" s="54"/>
      <c r="AE186" s="54"/>
      <c r="AF186" s="93" t="s">
        <v>280</v>
      </c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5"/>
      <c r="AU186" s="93" t="s">
        <v>285</v>
      </c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5"/>
    </row>
    <row r="187" spans="1:79" ht="28.5" customHeight="1">
      <c r="A187" s="101"/>
      <c r="B187" s="102"/>
      <c r="C187" s="102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 t="s">
        <v>4</v>
      </c>
      <c r="AG187" s="54"/>
      <c r="AH187" s="54"/>
      <c r="AI187" s="54"/>
      <c r="AJ187" s="54"/>
      <c r="AK187" s="54" t="s">
        <v>3</v>
      </c>
      <c r="AL187" s="54"/>
      <c r="AM187" s="54"/>
      <c r="AN187" s="54"/>
      <c r="AO187" s="54"/>
      <c r="AP187" s="54" t="s">
        <v>123</v>
      </c>
      <c r="AQ187" s="54"/>
      <c r="AR187" s="54"/>
      <c r="AS187" s="54"/>
      <c r="AT187" s="54"/>
      <c r="AU187" s="54" t="s">
        <v>4</v>
      </c>
      <c r="AV187" s="54"/>
      <c r="AW187" s="54"/>
      <c r="AX187" s="54"/>
      <c r="AY187" s="54"/>
      <c r="AZ187" s="54" t="s">
        <v>3</v>
      </c>
      <c r="BA187" s="54"/>
      <c r="BB187" s="54"/>
      <c r="BC187" s="54"/>
      <c r="BD187" s="54"/>
      <c r="BE187" s="54" t="s">
        <v>90</v>
      </c>
      <c r="BF187" s="54"/>
      <c r="BG187" s="54"/>
      <c r="BH187" s="54"/>
      <c r="BI187" s="54"/>
    </row>
    <row r="188" spans="1:79" ht="15" customHeight="1">
      <c r="A188" s="93">
        <v>1</v>
      </c>
      <c r="B188" s="94"/>
      <c r="C188" s="94"/>
      <c r="D188" s="54">
        <v>2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>
        <v>3</v>
      </c>
      <c r="R188" s="54"/>
      <c r="S188" s="54"/>
      <c r="T188" s="54"/>
      <c r="U188" s="54"/>
      <c r="V188" s="54">
        <v>4</v>
      </c>
      <c r="W188" s="54"/>
      <c r="X188" s="54"/>
      <c r="Y188" s="54"/>
      <c r="Z188" s="54"/>
      <c r="AA188" s="54"/>
      <c r="AB188" s="54"/>
      <c r="AC188" s="54"/>
      <c r="AD188" s="54"/>
      <c r="AE188" s="54"/>
      <c r="AF188" s="54">
        <v>5</v>
      </c>
      <c r="AG188" s="54"/>
      <c r="AH188" s="54"/>
      <c r="AI188" s="54"/>
      <c r="AJ188" s="54"/>
      <c r="AK188" s="54">
        <v>6</v>
      </c>
      <c r="AL188" s="54"/>
      <c r="AM188" s="54"/>
      <c r="AN188" s="54"/>
      <c r="AO188" s="54"/>
      <c r="AP188" s="54">
        <v>7</v>
      </c>
      <c r="AQ188" s="54"/>
      <c r="AR188" s="54"/>
      <c r="AS188" s="54"/>
      <c r="AT188" s="54"/>
      <c r="AU188" s="54">
        <v>8</v>
      </c>
      <c r="AV188" s="54"/>
      <c r="AW188" s="54"/>
      <c r="AX188" s="54"/>
      <c r="AY188" s="54"/>
      <c r="AZ188" s="54">
        <v>9</v>
      </c>
      <c r="BA188" s="54"/>
      <c r="BB188" s="54"/>
      <c r="BC188" s="54"/>
      <c r="BD188" s="54"/>
      <c r="BE188" s="54">
        <v>10</v>
      </c>
      <c r="BF188" s="54"/>
      <c r="BG188" s="54"/>
      <c r="BH188" s="54"/>
      <c r="BI188" s="54"/>
    </row>
    <row r="189" spans="1:79" ht="15.75" hidden="1" customHeight="1">
      <c r="A189" s="107" t="s">
        <v>154</v>
      </c>
      <c r="B189" s="108"/>
      <c r="C189" s="108"/>
      <c r="D189" s="54" t="s">
        <v>57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 t="s">
        <v>70</v>
      </c>
      <c r="R189" s="54"/>
      <c r="S189" s="54"/>
      <c r="T189" s="54"/>
      <c r="U189" s="54"/>
      <c r="V189" s="54" t="s">
        <v>71</v>
      </c>
      <c r="W189" s="54"/>
      <c r="X189" s="54"/>
      <c r="Y189" s="54"/>
      <c r="Z189" s="54"/>
      <c r="AA189" s="54"/>
      <c r="AB189" s="54"/>
      <c r="AC189" s="54"/>
      <c r="AD189" s="54"/>
      <c r="AE189" s="54"/>
      <c r="AF189" s="84" t="s">
        <v>107</v>
      </c>
      <c r="AG189" s="84"/>
      <c r="AH189" s="84"/>
      <c r="AI189" s="84"/>
      <c r="AJ189" s="84"/>
      <c r="AK189" s="82" t="s">
        <v>108</v>
      </c>
      <c r="AL189" s="82"/>
      <c r="AM189" s="82"/>
      <c r="AN189" s="82"/>
      <c r="AO189" s="82"/>
      <c r="AP189" s="104" t="s">
        <v>122</v>
      </c>
      <c r="AQ189" s="104"/>
      <c r="AR189" s="104"/>
      <c r="AS189" s="104"/>
      <c r="AT189" s="104"/>
      <c r="AU189" s="84" t="s">
        <v>109</v>
      </c>
      <c r="AV189" s="84"/>
      <c r="AW189" s="84"/>
      <c r="AX189" s="84"/>
      <c r="AY189" s="84"/>
      <c r="AZ189" s="82" t="s">
        <v>110</v>
      </c>
      <c r="BA189" s="82"/>
      <c r="BB189" s="82"/>
      <c r="BC189" s="82"/>
      <c r="BD189" s="82"/>
      <c r="BE189" s="104" t="s">
        <v>122</v>
      </c>
      <c r="BF189" s="104"/>
      <c r="BG189" s="104"/>
      <c r="BH189" s="104"/>
      <c r="BI189" s="104"/>
      <c r="CA189" t="s">
        <v>39</v>
      </c>
    </row>
    <row r="190" spans="1:79" s="6" customFormat="1" ht="14.25">
      <c r="A190" s="56">
        <v>0</v>
      </c>
      <c r="B190" s="57"/>
      <c r="C190" s="57"/>
      <c r="D190" s="61" t="s">
        <v>190</v>
      </c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>
        <f t="shared" ref="AP190:AP224" si="13">IF(ISNUMBER(AF190),AF190,0)+IF(ISNUMBER(AK190),AK190,0)</f>
        <v>0</v>
      </c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>
        <f t="shared" ref="BE190:BE224" si="14">IF(ISNUMBER(AU190),AU190,0)+IF(ISNUMBER(AZ190),AZ190,0)</f>
        <v>0</v>
      </c>
      <c r="BF190" s="55"/>
      <c r="BG190" s="55"/>
      <c r="BH190" s="55"/>
      <c r="BI190" s="55"/>
      <c r="CA190" s="6" t="s">
        <v>40</v>
      </c>
    </row>
    <row r="191" spans="1:79" s="6" customFormat="1" ht="28.5" customHeight="1">
      <c r="A191" s="56">
        <v>0</v>
      </c>
      <c r="B191" s="57"/>
      <c r="C191" s="57"/>
      <c r="D191" s="58" t="s">
        <v>338</v>
      </c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60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55">
        <v>35</v>
      </c>
      <c r="AG191" s="55"/>
      <c r="AH191" s="55"/>
      <c r="AI191" s="55"/>
      <c r="AJ191" s="55"/>
      <c r="AK191" s="55">
        <v>0</v>
      </c>
      <c r="AL191" s="55"/>
      <c r="AM191" s="55"/>
      <c r="AN191" s="55"/>
      <c r="AO191" s="55"/>
      <c r="AP191" s="55">
        <f t="shared" si="13"/>
        <v>35</v>
      </c>
      <c r="AQ191" s="55"/>
      <c r="AR191" s="55"/>
      <c r="AS191" s="55"/>
      <c r="AT191" s="55"/>
      <c r="AU191" s="55">
        <v>35</v>
      </c>
      <c r="AV191" s="55"/>
      <c r="AW191" s="55"/>
      <c r="AX191" s="55"/>
      <c r="AY191" s="55"/>
      <c r="AZ191" s="55">
        <v>0</v>
      </c>
      <c r="BA191" s="55"/>
      <c r="BB191" s="55"/>
      <c r="BC191" s="55"/>
      <c r="BD191" s="55"/>
      <c r="BE191" s="55">
        <f t="shared" si="14"/>
        <v>35</v>
      </c>
      <c r="BF191" s="55"/>
      <c r="BG191" s="55"/>
      <c r="BH191" s="55"/>
      <c r="BI191" s="55"/>
    </row>
    <row r="192" spans="1:79" s="27" customFormat="1" ht="14.25" customHeight="1">
      <c r="A192" s="49">
        <v>1</v>
      </c>
      <c r="B192" s="50"/>
      <c r="C192" s="50"/>
      <c r="D192" s="51" t="s">
        <v>392</v>
      </c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3"/>
      <c r="Q192" s="54" t="s">
        <v>192</v>
      </c>
      <c r="R192" s="54"/>
      <c r="S192" s="54"/>
      <c r="T192" s="54"/>
      <c r="U192" s="54"/>
      <c r="V192" s="54" t="s">
        <v>335</v>
      </c>
      <c r="W192" s="54"/>
      <c r="X192" s="54"/>
      <c r="Y192" s="54"/>
      <c r="Z192" s="54"/>
      <c r="AA192" s="54"/>
      <c r="AB192" s="54"/>
      <c r="AC192" s="54"/>
      <c r="AD192" s="54"/>
      <c r="AE192" s="54"/>
      <c r="AF192" s="48">
        <v>1</v>
      </c>
      <c r="AG192" s="48"/>
      <c r="AH192" s="48"/>
      <c r="AI192" s="48"/>
      <c r="AJ192" s="48"/>
      <c r="AK192" s="48">
        <v>0</v>
      </c>
      <c r="AL192" s="48"/>
      <c r="AM192" s="48"/>
      <c r="AN192" s="48"/>
      <c r="AO192" s="48"/>
      <c r="AP192" s="48">
        <f t="shared" si="13"/>
        <v>1</v>
      </c>
      <c r="AQ192" s="48"/>
      <c r="AR192" s="48"/>
      <c r="AS192" s="48"/>
      <c r="AT192" s="48"/>
      <c r="AU192" s="48">
        <v>1</v>
      </c>
      <c r="AV192" s="48"/>
      <c r="AW192" s="48"/>
      <c r="AX192" s="48"/>
      <c r="AY192" s="48"/>
      <c r="AZ192" s="48">
        <v>0</v>
      </c>
      <c r="BA192" s="48"/>
      <c r="BB192" s="48"/>
      <c r="BC192" s="48"/>
      <c r="BD192" s="48"/>
      <c r="BE192" s="48">
        <f t="shared" si="14"/>
        <v>1</v>
      </c>
      <c r="BF192" s="48"/>
      <c r="BG192" s="48"/>
      <c r="BH192" s="48"/>
      <c r="BI192" s="48"/>
    </row>
    <row r="193" spans="1:61" s="27" customFormat="1" ht="30" customHeight="1">
      <c r="A193" s="49">
        <v>2</v>
      </c>
      <c r="B193" s="50"/>
      <c r="C193" s="50"/>
      <c r="D193" s="51" t="s">
        <v>339</v>
      </c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3"/>
      <c r="Q193" s="54" t="s">
        <v>192</v>
      </c>
      <c r="R193" s="54"/>
      <c r="S193" s="54"/>
      <c r="T193" s="54"/>
      <c r="U193" s="54"/>
      <c r="V193" s="54" t="s">
        <v>193</v>
      </c>
      <c r="W193" s="54"/>
      <c r="X193" s="54"/>
      <c r="Y193" s="54"/>
      <c r="Z193" s="54"/>
      <c r="AA193" s="54"/>
      <c r="AB193" s="54"/>
      <c r="AC193" s="54"/>
      <c r="AD193" s="54"/>
      <c r="AE193" s="54"/>
      <c r="AF193" s="48">
        <v>5</v>
      </c>
      <c r="AG193" s="48"/>
      <c r="AH193" s="48"/>
      <c r="AI193" s="48"/>
      <c r="AJ193" s="48"/>
      <c r="AK193" s="48">
        <v>0</v>
      </c>
      <c r="AL193" s="48"/>
      <c r="AM193" s="48"/>
      <c r="AN193" s="48"/>
      <c r="AO193" s="48"/>
      <c r="AP193" s="48">
        <f t="shared" si="13"/>
        <v>5</v>
      </c>
      <c r="AQ193" s="48"/>
      <c r="AR193" s="48"/>
      <c r="AS193" s="48"/>
      <c r="AT193" s="48"/>
      <c r="AU193" s="48">
        <v>5</v>
      </c>
      <c r="AV193" s="48"/>
      <c r="AW193" s="48"/>
      <c r="AX193" s="48"/>
      <c r="AY193" s="48"/>
      <c r="AZ193" s="48">
        <v>0</v>
      </c>
      <c r="BA193" s="48"/>
      <c r="BB193" s="48"/>
      <c r="BC193" s="48"/>
      <c r="BD193" s="48"/>
      <c r="BE193" s="48">
        <f t="shared" si="14"/>
        <v>5</v>
      </c>
      <c r="BF193" s="48"/>
      <c r="BG193" s="48"/>
      <c r="BH193" s="48"/>
      <c r="BI193" s="48"/>
    </row>
    <row r="194" spans="1:61" s="27" customFormat="1" ht="30" customHeight="1">
      <c r="A194" s="49">
        <v>3</v>
      </c>
      <c r="B194" s="50"/>
      <c r="C194" s="50"/>
      <c r="D194" s="51" t="s">
        <v>393</v>
      </c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3"/>
      <c r="Q194" s="54" t="s">
        <v>192</v>
      </c>
      <c r="R194" s="54"/>
      <c r="S194" s="54"/>
      <c r="T194" s="54"/>
      <c r="U194" s="54"/>
      <c r="V194" s="54" t="s">
        <v>193</v>
      </c>
      <c r="W194" s="54"/>
      <c r="X194" s="54"/>
      <c r="Y194" s="54"/>
      <c r="Z194" s="54"/>
      <c r="AA194" s="54"/>
      <c r="AB194" s="54"/>
      <c r="AC194" s="54"/>
      <c r="AD194" s="54"/>
      <c r="AE194" s="54"/>
      <c r="AF194" s="48">
        <v>24.5</v>
      </c>
      <c r="AG194" s="48"/>
      <c r="AH194" s="48"/>
      <c r="AI194" s="48"/>
      <c r="AJ194" s="48"/>
      <c r="AK194" s="48">
        <v>0</v>
      </c>
      <c r="AL194" s="48"/>
      <c r="AM194" s="48"/>
      <c r="AN194" s="48"/>
      <c r="AO194" s="48"/>
      <c r="AP194" s="48">
        <f t="shared" si="13"/>
        <v>24.5</v>
      </c>
      <c r="AQ194" s="48"/>
      <c r="AR194" s="48"/>
      <c r="AS194" s="48"/>
      <c r="AT194" s="48"/>
      <c r="AU194" s="48">
        <v>24.5</v>
      </c>
      <c r="AV194" s="48"/>
      <c r="AW194" s="48"/>
      <c r="AX194" s="48"/>
      <c r="AY194" s="48"/>
      <c r="AZ194" s="48">
        <v>0</v>
      </c>
      <c r="BA194" s="48"/>
      <c r="BB194" s="48"/>
      <c r="BC194" s="48"/>
      <c r="BD194" s="48"/>
      <c r="BE194" s="48">
        <f t="shared" si="14"/>
        <v>24.5</v>
      </c>
      <c r="BF194" s="48"/>
      <c r="BG194" s="48"/>
      <c r="BH194" s="48"/>
      <c r="BI194" s="48"/>
    </row>
    <row r="195" spans="1:61" s="27" customFormat="1" ht="45" customHeight="1">
      <c r="A195" s="49">
        <v>4</v>
      </c>
      <c r="B195" s="50"/>
      <c r="C195" s="50"/>
      <c r="D195" s="51" t="s">
        <v>342</v>
      </c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3"/>
      <c r="Q195" s="54" t="s">
        <v>192</v>
      </c>
      <c r="R195" s="54"/>
      <c r="S195" s="54"/>
      <c r="T195" s="54"/>
      <c r="U195" s="54"/>
      <c r="V195" s="54" t="s">
        <v>193</v>
      </c>
      <c r="W195" s="54"/>
      <c r="X195" s="54"/>
      <c r="Y195" s="54"/>
      <c r="Z195" s="54"/>
      <c r="AA195" s="54"/>
      <c r="AB195" s="54"/>
      <c r="AC195" s="54"/>
      <c r="AD195" s="54"/>
      <c r="AE195" s="54"/>
      <c r="AF195" s="48">
        <v>5.5</v>
      </c>
      <c r="AG195" s="48"/>
      <c r="AH195" s="48"/>
      <c r="AI195" s="48"/>
      <c r="AJ195" s="48"/>
      <c r="AK195" s="48">
        <v>0</v>
      </c>
      <c r="AL195" s="48"/>
      <c r="AM195" s="48"/>
      <c r="AN195" s="48"/>
      <c r="AO195" s="48"/>
      <c r="AP195" s="48">
        <f t="shared" si="13"/>
        <v>5.5</v>
      </c>
      <c r="AQ195" s="48"/>
      <c r="AR195" s="48"/>
      <c r="AS195" s="48"/>
      <c r="AT195" s="48"/>
      <c r="AU195" s="48">
        <v>5.5</v>
      </c>
      <c r="AV195" s="48"/>
      <c r="AW195" s="48"/>
      <c r="AX195" s="48"/>
      <c r="AY195" s="48"/>
      <c r="AZ195" s="48">
        <v>0</v>
      </c>
      <c r="BA195" s="48"/>
      <c r="BB195" s="48"/>
      <c r="BC195" s="48"/>
      <c r="BD195" s="48"/>
      <c r="BE195" s="48">
        <f t="shared" si="14"/>
        <v>5.5</v>
      </c>
      <c r="BF195" s="48"/>
      <c r="BG195" s="48"/>
      <c r="BH195" s="48"/>
      <c r="BI195" s="48"/>
    </row>
    <row r="196" spans="1:61" s="27" customFormat="1" ht="45" customHeight="1">
      <c r="A196" s="49">
        <v>5</v>
      </c>
      <c r="B196" s="50"/>
      <c r="C196" s="50"/>
      <c r="D196" s="51" t="s">
        <v>394</v>
      </c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3"/>
      <c r="Q196" s="54" t="s">
        <v>195</v>
      </c>
      <c r="R196" s="54"/>
      <c r="S196" s="54"/>
      <c r="T196" s="54"/>
      <c r="U196" s="54"/>
      <c r="V196" s="51" t="s">
        <v>196</v>
      </c>
      <c r="W196" s="52"/>
      <c r="X196" s="52"/>
      <c r="Y196" s="52"/>
      <c r="Z196" s="52"/>
      <c r="AA196" s="52"/>
      <c r="AB196" s="52"/>
      <c r="AC196" s="52"/>
      <c r="AD196" s="52"/>
      <c r="AE196" s="53"/>
      <c r="AF196" s="48">
        <v>0</v>
      </c>
      <c r="AG196" s="48"/>
      <c r="AH196" s="48"/>
      <c r="AI196" s="48"/>
      <c r="AJ196" s="48"/>
      <c r="AK196" s="48">
        <v>0</v>
      </c>
      <c r="AL196" s="48"/>
      <c r="AM196" s="48"/>
      <c r="AN196" s="48"/>
      <c r="AO196" s="48"/>
      <c r="AP196" s="48">
        <f t="shared" si="13"/>
        <v>0</v>
      </c>
      <c r="AQ196" s="48"/>
      <c r="AR196" s="48"/>
      <c r="AS196" s="48"/>
      <c r="AT196" s="48"/>
      <c r="AU196" s="48">
        <v>0</v>
      </c>
      <c r="AV196" s="48"/>
      <c r="AW196" s="48"/>
      <c r="AX196" s="48"/>
      <c r="AY196" s="48"/>
      <c r="AZ196" s="48">
        <v>0</v>
      </c>
      <c r="BA196" s="48"/>
      <c r="BB196" s="48"/>
      <c r="BC196" s="48"/>
      <c r="BD196" s="48"/>
      <c r="BE196" s="48">
        <f t="shared" si="14"/>
        <v>0</v>
      </c>
      <c r="BF196" s="48"/>
      <c r="BG196" s="48"/>
      <c r="BH196" s="48"/>
      <c r="BI196" s="48"/>
    </row>
    <row r="197" spans="1:61" s="27" customFormat="1" ht="30" customHeight="1">
      <c r="A197" s="49">
        <v>6</v>
      </c>
      <c r="B197" s="50"/>
      <c r="C197" s="50"/>
      <c r="D197" s="51" t="s">
        <v>395</v>
      </c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3"/>
      <c r="Q197" s="54" t="s">
        <v>195</v>
      </c>
      <c r="R197" s="54"/>
      <c r="S197" s="54"/>
      <c r="T197" s="54"/>
      <c r="U197" s="54"/>
      <c r="V197" s="51" t="s">
        <v>396</v>
      </c>
      <c r="W197" s="52"/>
      <c r="X197" s="52"/>
      <c r="Y197" s="52"/>
      <c r="Z197" s="52"/>
      <c r="AA197" s="52"/>
      <c r="AB197" s="52"/>
      <c r="AC197" s="52"/>
      <c r="AD197" s="52"/>
      <c r="AE197" s="53"/>
      <c r="AF197" s="48">
        <v>0</v>
      </c>
      <c r="AG197" s="48"/>
      <c r="AH197" s="48"/>
      <c r="AI197" s="48"/>
      <c r="AJ197" s="48"/>
      <c r="AK197" s="48">
        <v>0</v>
      </c>
      <c r="AL197" s="48"/>
      <c r="AM197" s="48"/>
      <c r="AN197" s="48"/>
      <c r="AO197" s="48"/>
      <c r="AP197" s="48">
        <f t="shared" si="13"/>
        <v>0</v>
      </c>
      <c r="AQ197" s="48"/>
      <c r="AR197" s="48"/>
      <c r="AS197" s="48"/>
      <c r="AT197" s="48"/>
      <c r="AU197" s="48">
        <v>0</v>
      </c>
      <c r="AV197" s="48"/>
      <c r="AW197" s="48"/>
      <c r="AX197" s="48"/>
      <c r="AY197" s="48"/>
      <c r="AZ197" s="48">
        <v>0</v>
      </c>
      <c r="BA197" s="48"/>
      <c r="BB197" s="48"/>
      <c r="BC197" s="48"/>
      <c r="BD197" s="48"/>
      <c r="BE197" s="48">
        <f t="shared" si="14"/>
        <v>0</v>
      </c>
      <c r="BF197" s="48"/>
      <c r="BG197" s="48"/>
      <c r="BH197" s="48"/>
      <c r="BI197" s="48"/>
    </row>
    <row r="198" spans="1:61" s="6" customFormat="1" ht="14.25">
      <c r="A198" s="56">
        <v>0</v>
      </c>
      <c r="B198" s="57"/>
      <c r="C198" s="57"/>
      <c r="D198" s="58" t="s">
        <v>197</v>
      </c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60"/>
      <c r="Q198" s="61"/>
      <c r="R198" s="61"/>
      <c r="S198" s="61"/>
      <c r="T198" s="61"/>
      <c r="U198" s="61"/>
      <c r="V198" s="58"/>
      <c r="W198" s="59"/>
      <c r="X198" s="59"/>
      <c r="Y198" s="59"/>
      <c r="Z198" s="59"/>
      <c r="AA198" s="59"/>
      <c r="AB198" s="59"/>
      <c r="AC198" s="59"/>
      <c r="AD198" s="59"/>
      <c r="AE198" s="60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>
        <f t="shared" si="13"/>
        <v>0</v>
      </c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>
        <f t="shared" si="14"/>
        <v>0</v>
      </c>
      <c r="BF198" s="55"/>
      <c r="BG198" s="55"/>
      <c r="BH198" s="55"/>
      <c r="BI198" s="55"/>
    </row>
    <row r="199" spans="1:61" s="27" customFormat="1" ht="15">
      <c r="A199" s="49">
        <v>1</v>
      </c>
      <c r="B199" s="50"/>
      <c r="C199" s="50"/>
      <c r="D199" s="51" t="s">
        <v>397</v>
      </c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3"/>
      <c r="Q199" s="54" t="s">
        <v>398</v>
      </c>
      <c r="R199" s="54"/>
      <c r="S199" s="54"/>
      <c r="T199" s="54"/>
      <c r="U199" s="54"/>
      <c r="V199" s="51" t="s">
        <v>399</v>
      </c>
      <c r="W199" s="52"/>
      <c r="X199" s="52"/>
      <c r="Y199" s="52"/>
      <c r="Z199" s="52"/>
      <c r="AA199" s="52"/>
      <c r="AB199" s="52"/>
      <c r="AC199" s="52"/>
      <c r="AD199" s="52"/>
      <c r="AE199" s="53"/>
      <c r="AF199" s="48">
        <v>17.5</v>
      </c>
      <c r="AG199" s="48"/>
      <c r="AH199" s="48"/>
      <c r="AI199" s="48"/>
      <c r="AJ199" s="48"/>
      <c r="AK199" s="48">
        <v>0</v>
      </c>
      <c r="AL199" s="48"/>
      <c r="AM199" s="48"/>
      <c r="AN199" s="48"/>
      <c r="AO199" s="48"/>
      <c r="AP199" s="48">
        <f t="shared" si="13"/>
        <v>17.5</v>
      </c>
      <c r="AQ199" s="48"/>
      <c r="AR199" s="48"/>
      <c r="AS199" s="48"/>
      <c r="AT199" s="48"/>
      <c r="AU199" s="48">
        <v>17.5</v>
      </c>
      <c r="AV199" s="48"/>
      <c r="AW199" s="48"/>
      <c r="AX199" s="48"/>
      <c r="AY199" s="48"/>
      <c r="AZ199" s="48">
        <v>0</v>
      </c>
      <c r="BA199" s="48"/>
      <c r="BB199" s="48"/>
      <c r="BC199" s="48"/>
      <c r="BD199" s="48"/>
      <c r="BE199" s="48">
        <f t="shared" si="14"/>
        <v>17.5</v>
      </c>
      <c r="BF199" s="48"/>
      <c r="BG199" s="48"/>
      <c r="BH199" s="48"/>
      <c r="BI199" s="48"/>
    </row>
    <row r="200" spans="1:61" s="27" customFormat="1" ht="15" customHeight="1">
      <c r="A200" s="49">
        <v>2</v>
      </c>
      <c r="B200" s="50"/>
      <c r="C200" s="50"/>
      <c r="D200" s="51" t="s">
        <v>400</v>
      </c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3"/>
      <c r="Q200" s="54" t="s">
        <v>401</v>
      </c>
      <c r="R200" s="54"/>
      <c r="S200" s="54"/>
      <c r="T200" s="54"/>
      <c r="U200" s="54"/>
      <c r="V200" s="51" t="s">
        <v>399</v>
      </c>
      <c r="W200" s="52"/>
      <c r="X200" s="52"/>
      <c r="Y200" s="52"/>
      <c r="Z200" s="52"/>
      <c r="AA200" s="52"/>
      <c r="AB200" s="52"/>
      <c r="AC200" s="52"/>
      <c r="AD200" s="52"/>
      <c r="AE200" s="53"/>
      <c r="AF200" s="48">
        <v>0</v>
      </c>
      <c r="AG200" s="48"/>
      <c r="AH200" s="48"/>
      <c r="AI200" s="48"/>
      <c r="AJ200" s="48"/>
      <c r="AK200" s="48">
        <v>275.45</v>
      </c>
      <c r="AL200" s="48"/>
      <c r="AM200" s="48"/>
      <c r="AN200" s="48"/>
      <c r="AO200" s="48"/>
      <c r="AP200" s="48">
        <f t="shared" si="13"/>
        <v>275.45</v>
      </c>
      <c r="AQ200" s="48"/>
      <c r="AR200" s="48"/>
      <c r="AS200" s="48"/>
      <c r="AT200" s="48"/>
      <c r="AU200" s="48">
        <v>0</v>
      </c>
      <c r="AV200" s="48"/>
      <c r="AW200" s="48"/>
      <c r="AX200" s="48"/>
      <c r="AY200" s="48"/>
      <c r="AZ200" s="48">
        <v>269.55</v>
      </c>
      <c r="BA200" s="48"/>
      <c r="BB200" s="48"/>
      <c r="BC200" s="48"/>
      <c r="BD200" s="48"/>
      <c r="BE200" s="48">
        <f t="shared" si="14"/>
        <v>269.55</v>
      </c>
      <c r="BF200" s="48"/>
      <c r="BG200" s="48"/>
      <c r="BH200" s="48"/>
      <c r="BI200" s="48"/>
    </row>
    <row r="201" spans="1:61" s="27" customFormat="1" ht="15" customHeight="1">
      <c r="A201" s="49">
        <v>3</v>
      </c>
      <c r="B201" s="50"/>
      <c r="C201" s="50"/>
      <c r="D201" s="51" t="s">
        <v>402</v>
      </c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3"/>
      <c r="Q201" s="54" t="s">
        <v>403</v>
      </c>
      <c r="R201" s="54"/>
      <c r="S201" s="54"/>
      <c r="T201" s="54"/>
      <c r="U201" s="54"/>
      <c r="V201" s="51" t="s">
        <v>399</v>
      </c>
      <c r="W201" s="52"/>
      <c r="X201" s="52"/>
      <c r="Y201" s="52"/>
      <c r="Z201" s="52"/>
      <c r="AA201" s="52"/>
      <c r="AB201" s="52"/>
      <c r="AC201" s="52"/>
      <c r="AD201" s="52"/>
      <c r="AE201" s="53"/>
      <c r="AF201" s="48">
        <v>0</v>
      </c>
      <c r="AG201" s="48"/>
      <c r="AH201" s="48"/>
      <c r="AI201" s="48"/>
      <c r="AJ201" s="48"/>
      <c r="AK201" s="48">
        <v>1470.62</v>
      </c>
      <c r="AL201" s="48"/>
      <c r="AM201" s="48"/>
      <c r="AN201" s="48"/>
      <c r="AO201" s="48"/>
      <c r="AP201" s="48">
        <f t="shared" si="13"/>
        <v>1470.62</v>
      </c>
      <c r="AQ201" s="48"/>
      <c r="AR201" s="48"/>
      <c r="AS201" s="48"/>
      <c r="AT201" s="48"/>
      <c r="AU201" s="48">
        <v>0</v>
      </c>
      <c r="AV201" s="48"/>
      <c r="AW201" s="48"/>
      <c r="AX201" s="48"/>
      <c r="AY201" s="48"/>
      <c r="AZ201" s="48">
        <v>1513.62</v>
      </c>
      <c r="BA201" s="48"/>
      <c r="BB201" s="48"/>
      <c r="BC201" s="48"/>
      <c r="BD201" s="48"/>
      <c r="BE201" s="48">
        <f t="shared" si="14"/>
        <v>1513.62</v>
      </c>
      <c r="BF201" s="48"/>
      <c r="BG201" s="48"/>
      <c r="BH201" s="48"/>
      <c r="BI201" s="48"/>
    </row>
    <row r="202" spans="1:61" s="27" customFormat="1" ht="15" customHeight="1">
      <c r="A202" s="49">
        <v>4</v>
      </c>
      <c r="B202" s="50"/>
      <c r="C202" s="50"/>
      <c r="D202" s="51" t="s">
        <v>404</v>
      </c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3"/>
      <c r="Q202" s="54" t="s">
        <v>403</v>
      </c>
      <c r="R202" s="54"/>
      <c r="S202" s="54"/>
      <c r="T202" s="54"/>
      <c r="U202" s="54"/>
      <c r="V202" s="51" t="s">
        <v>399</v>
      </c>
      <c r="W202" s="52"/>
      <c r="X202" s="52"/>
      <c r="Y202" s="52"/>
      <c r="Z202" s="52"/>
      <c r="AA202" s="52"/>
      <c r="AB202" s="52"/>
      <c r="AC202" s="52"/>
      <c r="AD202" s="52"/>
      <c r="AE202" s="53"/>
      <c r="AF202" s="48">
        <v>0</v>
      </c>
      <c r="AG202" s="48"/>
      <c r="AH202" s="48"/>
      <c r="AI202" s="48"/>
      <c r="AJ202" s="48"/>
      <c r="AK202" s="48">
        <v>1158.19</v>
      </c>
      <c r="AL202" s="48"/>
      <c r="AM202" s="48"/>
      <c r="AN202" s="48"/>
      <c r="AO202" s="48"/>
      <c r="AP202" s="48">
        <f t="shared" si="13"/>
        <v>1158.19</v>
      </c>
      <c r="AQ202" s="48"/>
      <c r="AR202" s="48"/>
      <c r="AS202" s="48"/>
      <c r="AT202" s="48"/>
      <c r="AU202" s="48">
        <v>0</v>
      </c>
      <c r="AV202" s="48"/>
      <c r="AW202" s="48"/>
      <c r="AX202" s="48"/>
      <c r="AY202" s="48"/>
      <c r="AZ202" s="48">
        <v>1201.19</v>
      </c>
      <c r="BA202" s="48"/>
      <c r="BB202" s="48"/>
      <c r="BC202" s="48"/>
      <c r="BD202" s="48"/>
      <c r="BE202" s="48">
        <f t="shared" si="14"/>
        <v>1201.19</v>
      </c>
      <c r="BF202" s="48"/>
      <c r="BG202" s="48"/>
      <c r="BH202" s="48"/>
      <c r="BI202" s="48"/>
    </row>
    <row r="203" spans="1:61" s="27" customFormat="1" ht="15" customHeight="1">
      <c r="A203" s="49">
        <v>5</v>
      </c>
      <c r="B203" s="50"/>
      <c r="C203" s="50"/>
      <c r="D203" s="51" t="s">
        <v>405</v>
      </c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54" t="s">
        <v>401</v>
      </c>
      <c r="R203" s="54"/>
      <c r="S203" s="54"/>
      <c r="T203" s="54"/>
      <c r="U203" s="54"/>
      <c r="V203" s="51" t="s">
        <v>399</v>
      </c>
      <c r="W203" s="52"/>
      <c r="X203" s="52"/>
      <c r="Y203" s="52"/>
      <c r="Z203" s="52"/>
      <c r="AA203" s="52"/>
      <c r="AB203" s="52"/>
      <c r="AC203" s="52"/>
      <c r="AD203" s="52"/>
      <c r="AE203" s="53"/>
      <c r="AF203" s="48">
        <v>0</v>
      </c>
      <c r="AG203" s="48"/>
      <c r="AH203" s="48"/>
      <c r="AI203" s="48"/>
      <c r="AJ203" s="48"/>
      <c r="AK203" s="48">
        <v>16.7</v>
      </c>
      <c r="AL203" s="48"/>
      <c r="AM203" s="48"/>
      <c r="AN203" s="48"/>
      <c r="AO203" s="48"/>
      <c r="AP203" s="48">
        <f t="shared" si="13"/>
        <v>16.7</v>
      </c>
      <c r="AQ203" s="48"/>
      <c r="AR203" s="48"/>
      <c r="AS203" s="48"/>
      <c r="AT203" s="48"/>
      <c r="AU203" s="48">
        <v>0</v>
      </c>
      <c r="AV203" s="48"/>
      <c r="AW203" s="48"/>
      <c r="AX203" s="48"/>
      <c r="AY203" s="48"/>
      <c r="AZ203" s="48">
        <v>0.3</v>
      </c>
      <c r="BA203" s="48"/>
      <c r="BB203" s="48"/>
      <c r="BC203" s="48"/>
      <c r="BD203" s="48"/>
      <c r="BE203" s="48">
        <f t="shared" si="14"/>
        <v>0.3</v>
      </c>
      <c r="BF203" s="48"/>
      <c r="BG203" s="48"/>
      <c r="BH203" s="48"/>
      <c r="BI203" s="48"/>
    </row>
    <row r="204" spans="1:61" s="27" customFormat="1" ht="15" customHeight="1">
      <c r="A204" s="49">
        <v>6</v>
      </c>
      <c r="B204" s="50"/>
      <c r="C204" s="50"/>
      <c r="D204" s="51" t="s">
        <v>405</v>
      </c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3"/>
      <c r="Q204" s="54" t="s">
        <v>403</v>
      </c>
      <c r="R204" s="54"/>
      <c r="S204" s="54"/>
      <c r="T204" s="54"/>
      <c r="U204" s="54"/>
      <c r="V204" s="51" t="s">
        <v>399</v>
      </c>
      <c r="W204" s="52"/>
      <c r="X204" s="52"/>
      <c r="Y204" s="52"/>
      <c r="Z204" s="52"/>
      <c r="AA204" s="52"/>
      <c r="AB204" s="52"/>
      <c r="AC204" s="52"/>
      <c r="AD204" s="52"/>
      <c r="AE204" s="53"/>
      <c r="AF204" s="48">
        <v>0</v>
      </c>
      <c r="AG204" s="48"/>
      <c r="AH204" s="48"/>
      <c r="AI204" s="48"/>
      <c r="AJ204" s="48"/>
      <c r="AK204" s="48">
        <v>49</v>
      </c>
      <c r="AL204" s="48"/>
      <c r="AM204" s="48"/>
      <c r="AN204" s="48"/>
      <c r="AO204" s="48"/>
      <c r="AP204" s="48">
        <f t="shared" si="13"/>
        <v>49</v>
      </c>
      <c r="AQ204" s="48"/>
      <c r="AR204" s="48"/>
      <c r="AS204" s="48"/>
      <c r="AT204" s="48"/>
      <c r="AU204" s="48">
        <v>0</v>
      </c>
      <c r="AV204" s="48"/>
      <c r="AW204" s="48"/>
      <c r="AX204" s="48"/>
      <c r="AY204" s="48"/>
      <c r="AZ204" s="48">
        <v>49</v>
      </c>
      <c r="BA204" s="48"/>
      <c r="BB204" s="48"/>
      <c r="BC204" s="48"/>
      <c r="BD204" s="48"/>
      <c r="BE204" s="48">
        <f t="shared" si="14"/>
        <v>49</v>
      </c>
      <c r="BF204" s="48"/>
      <c r="BG204" s="48"/>
      <c r="BH204" s="48"/>
      <c r="BI204" s="48"/>
    </row>
    <row r="205" spans="1:61" s="27" customFormat="1" ht="30" customHeight="1">
      <c r="A205" s="49">
        <v>7</v>
      </c>
      <c r="B205" s="50"/>
      <c r="C205" s="50"/>
      <c r="D205" s="51" t="s">
        <v>406</v>
      </c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403</v>
      </c>
      <c r="R205" s="54"/>
      <c r="S205" s="54"/>
      <c r="T205" s="54"/>
      <c r="U205" s="54"/>
      <c r="V205" s="51" t="s">
        <v>399</v>
      </c>
      <c r="W205" s="52"/>
      <c r="X205" s="52"/>
      <c r="Y205" s="52"/>
      <c r="Z205" s="52"/>
      <c r="AA205" s="52"/>
      <c r="AB205" s="52"/>
      <c r="AC205" s="52"/>
      <c r="AD205" s="52"/>
      <c r="AE205" s="53"/>
      <c r="AF205" s="48">
        <v>0</v>
      </c>
      <c r="AG205" s="48"/>
      <c r="AH205" s="48"/>
      <c r="AI205" s="48"/>
      <c r="AJ205" s="48"/>
      <c r="AK205" s="48">
        <v>49</v>
      </c>
      <c r="AL205" s="48"/>
      <c r="AM205" s="48"/>
      <c r="AN205" s="48"/>
      <c r="AO205" s="48"/>
      <c r="AP205" s="48">
        <f t="shared" si="13"/>
        <v>49</v>
      </c>
      <c r="AQ205" s="48"/>
      <c r="AR205" s="48"/>
      <c r="AS205" s="48"/>
      <c r="AT205" s="48"/>
      <c r="AU205" s="48">
        <v>0</v>
      </c>
      <c r="AV205" s="48"/>
      <c r="AW205" s="48"/>
      <c r="AX205" s="48"/>
      <c r="AY205" s="48"/>
      <c r="AZ205" s="48">
        <v>49</v>
      </c>
      <c r="BA205" s="48"/>
      <c r="BB205" s="48"/>
      <c r="BC205" s="48"/>
      <c r="BD205" s="48"/>
      <c r="BE205" s="48">
        <f t="shared" si="14"/>
        <v>49</v>
      </c>
      <c r="BF205" s="48"/>
      <c r="BG205" s="48"/>
      <c r="BH205" s="48"/>
      <c r="BI205" s="48"/>
    </row>
    <row r="206" spans="1:61" s="27" customFormat="1" ht="15" customHeight="1">
      <c r="A206" s="49">
        <v>8</v>
      </c>
      <c r="B206" s="50"/>
      <c r="C206" s="50"/>
      <c r="D206" s="51" t="s">
        <v>407</v>
      </c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/>
      <c r="Q206" s="54" t="s">
        <v>401</v>
      </c>
      <c r="R206" s="54"/>
      <c r="S206" s="54"/>
      <c r="T206" s="54"/>
      <c r="U206" s="54"/>
      <c r="V206" s="51" t="s">
        <v>399</v>
      </c>
      <c r="W206" s="52"/>
      <c r="X206" s="52"/>
      <c r="Y206" s="52"/>
      <c r="Z206" s="52"/>
      <c r="AA206" s="52"/>
      <c r="AB206" s="52"/>
      <c r="AC206" s="52"/>
      <c r="AD206" s="52"/>
      <c r="AE206" s="53"/>
      <c r="AF206" s="48">
        <v>0</v>
      </c>
      <c r="AG206" s="48"/>
      <c r="AH206" s="48"/>
      <c r="AI206" s="48"/>
      <c r="AJ206" s="48"/>
      <c r="AK206" s="48">
        <v>4.0999999999999996</v>
      </c>
      <c r="AL206" s="48"/>
      <c r="AM206" s="48"/>
      <c r="AN206" s="48"/>
      <c r="AO206" s="48"/>
      <c r="AP206" s="48">
        <f t="shared" si="13"/>
        <v>4.0999999999999996</v>
      </c>
      <c r="AQ206" s="48"/>
      <c r="AR206" s="48"/>
      <c r="AS206" s="48"/>
      <c r="AT206" s="48"/>
      <c r="AU206" s="48">
        <v>0</v>
      </c>
      <c r="AV206" s="48"/>
      <c r="AW206" s="48"/>
      <c r="AX206" s="48"/>
      <c r="AY206" s="48"/>
      <c r="AZ206" s="48">
        <v>6.2</v>
      </c>
      <c r="BA206" s="48"/>
      <c r="BB206" s="48"/>
      <c r="BC206" s="48"/>
      <c r="BD206" s="48"/>
      <c r="BE206" s="48">
        <f t="shared" si="14"/>
        <v>6.2</v>
      </c>
      <c r="BF206" s="48"/>
      <c r="BG206" s="48"/>
      <c r="BH206" s="48"/>
      <c r="BI206" s="48"/>
    </row>
    <row r="207" spans="1:61" s="27" customFormat="1" ht="15" customHeight="1">
      <c r="A207" s="49">
        <v>9</v>
      </c>
      <c r="B207" s="50"/>
      <c r="C207" s="50"/>
      <c r="D207" s="51" t="s">
        <v>408</v>
      </c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54" t="s">
        <v>403</v>
      </c>
      <c r="R207" s="54"/>
      <c r="S207" s="54"/>
      <c r="T207" s="54"/>
      <c r="U207" s="54"/>
      <c r="V207" s="51" t="s">
        <v>399</v>
      </c>
      <c r="W207" s="52"/>
      <c r="X207" s="52"/>
      <c r="Y207" s="52"/>
      <c r="Z207" s="52"/>
      <c r="AA207" s="52"/>
      <c r="AB207" s="52"/>
      <c r="AC207" s="52"/>
      <c r="AD207" s="52"/>
      <c r="AE207" s="53"/>
      <c r="AF207" s="48">
        <v>0</v>
      </c>
      <c r="AG207" s="48"/>
      <c r="AH207" s="48"/>
      <c r="AI207" s="48"/>
      <c r="AJ207" s="48"/>
      <c r="AK207" s="48">
        <v>6</v>
      </c>
      <c r="AL207" s="48"/>
      <c r="AM207" s="48"/>
      <c r="AN207" s="48"/>
      <c r="AO207" s="48"/>
      <c r="AP207" s="48">
        <f t="shared" si="13"/>
        <v>6</v>
      </c>
      <c r="AQ207" s="48"/>
      <c r="AR207" s="48"/>
      <c r="AS207" s="48"/>
      <c r="AT207" s="48"/>
      <c r="AU207" s="48">
        <v>0</v>
      </c>
      <c r="AV207" s="48"/>
      <c r="AW207" s="48"/>
      <c r="AX207" s="48"/>
      <c r="AY207" s="48"/>
      <c r="AZ207" s="48">
        <v>6</v>
      </c>
      <c r="BA207" s="48"/>
      <c r="BB207" s="48"/>
      <c r="BC207" s="48"/>
      <c r="BD207" s="48"/>
      <c r="BE207" s="48">
        <f t="shared" si="14"/>
        <v>6</v>
      </c>
      <c r="BF207" s="48"/>
      <c r="BG207" s="48"/>
      <c r="BH207" s="48"/>
      <c r="BI207" s="48"/>
    </row>
    <row r="208" spans="1:61" s="27" customFormat="1" ht="30" customHeight="1">
      <c r="A208" s="49">
        <v>10</v>
      </c>
      <c r="B208" s="50"/>
      <c r="C208" s="50"/>
      <c r="D208" s="51" t="s">
        <v>409</v>
      </c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3"/>
      <c r="Q208" s="54" t="s">
        <v>403</v>
      </c>
      <c r="R208" s="54"/>
      <c r="S208" s="54"/>
      <c r="T208" s="54"/>
      <c r="U208" s="54"/>
      <c r="V208" s="51" t="s">
        <v>399</v>
      </c>
      <c r="W208" s="52"/>
      <c r="X208" s="52"/>
      <c r="Y208" s="52"/>
      <c r="Z208" s="52"/>
      <c r="AA208" s="52"/>
      <c r="AB208" s="52"/>
      <c r="AC208" s="52"/>
      <c r="AD208" s="52"/>
      <c r="AE208" s="53"/>
      <c r="AF208" s="48">
        <v>0</v>
      </c>
      <c r="AG208" s="48"/>
      <c r="AH208" s="48"/>
      <c r="AI208" s="48"/>
      <c r="AJ208" s="48"/>
      <c r="AK208" s="48">
        <v>6</v>
      </c>
      <c r="AL208" s="48"/>
      <c r="AM208" s="48"/>
      <c r="AN208" s="48"/>
      <c r="AO208" s="48"/>
      <c r="AP208" s="48">
        <f t="shared" si="13"/>
        <v>6</v>
      </c>
      <c r="AQ208" s="48"/>
      <c r="AR208" s="48"/>
      <c r="AS208" s="48"/>
      <c r="AT208" s="48"/>
      <c r="AU208" s="48">
        <v>0</v>
      </c>
      <c r="AV208" s="48"/>
      <c r="AW208" s="48"/>
      <c r="AX208" s="48"/>
      <c r="AY208" s="48"/>
      <c r="AZ208" s="48">
        <v>6</v>
      </c>
      <c r="BA208" s="48"/>
      <c r="BB208" s="48"/>
      <c r="BC208" s="48"/>
      <c r="BD208" s="48"/>
      <c r="BE208" s="48">
        <f t="shared" si="14"/>
        <v>6</v>
      </c>
      <c r="BF208" s="48"/>
      <c r="BG208" s="48"/>
      <c r="BH208" s="48"/>
      <c r="BI208" s="48"/>
    </row>
    <row r="209" spans="1:61" s="27" customFormat="1" ht="15" customHeight="1">
      <c r="A209" s="49">
        <v>11</v>
      </c>
      <c r="B209" s="50"/>
      <c r="C209" s="50"/>
      <c r="D209" s="51" t="s">
        <v>410</v>
      </c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3"/>
      <c r="Q209" s="54" t="s">
        <v>192</v>
      </c>
      <c r="R209" s="54"/>
      <c r="S209" s="54"/>
      <c r="T209" s="54"/>
      <c r="U209" s="54"/>
      <c r="V209" s="51" t="s">
        <v>399</v>
      </c>
      <c r="W209" s="52"/>
      <c r="X209" s="52"/>
      <c r="Y209" s="52"/>
      <c r="Z209" s="52"/>
      <c r="AA209" s="52"/>
      <c r="AB209" s="52"/>
      <c r="AC209" s="52"/>
      <c r="AD209" s="52"/>
      <c r="AE209" s="53"/>
      <c r="AF209" s="48">
        <v>397500</v>
      </c>
      <c r="AG209" s="48"/>
      <c r="AH209" s="48"/>
      <c r="AI209" s="48"/>
      <c r="AJ209" s="48"/>
      <c r="AK209" s="48">
        <v>0</v>
      </c>
      <c r="AL209" s="48"/>
      <c r="AM209" s="48"/>
      <c r="AN209" s="48"/>
      <c r="AO209" s="48"/>
      <c r="AP209" s="48">
        <f t="shared" si="13"/>
        <v>397500</v>
      </c>
      <c r="AQ209" s="48"/>
      <c r="AR209" s="48"/>
      <c r="AS209" s="48"/>
      <c r="AT209" s="48"/>
      <c r="AU209" s="48">
        <v>397500</v>
      </c>
      <c r="AV209" s="48"/>
      <c r="AW209" s="48"/>
      <c r="AX209" s="48"/>
      <c r="AY209" s="48"/>
      <c r="AZ209" s="48">
        <v>0</v>
      </c>
      <c r="BA209" s="48"/>
      <c r="BB209" s="48"/>
      <c r="BC209" s="48"/>
      <c r="BD209" s="48"/>
      <c r="BE209" s="48">
        <f t="shared" si="14"/>
        <v>397500</v>
      </c>
      <c r="BF209" s="48"/>
      <c r="BG209" s="48"/>
      <c r="BH209" s="48"/>
      <c r="BI209" s="48"/>
    </row>
    <row r="210" spans="1:61" s="27" customFormat="1" ht="45" customHeight="1">
      <c r="A210" s="49">
        <v>12</v>
      </c>
      <c r="B210" s="50"/>
      <c r="C210" s="50"/>
      <c r="D210" s="51" t="s">
        <v>355</v>
      </c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3"/>
      <c r="Q210" s="54" t="s">
        <v>195</v>
      </c>
      <c r="R210" s="54"/>
      <c r="S210" s="54"/>
      <c r="T210" s="54"/>
      <c r="U210" s="54"/>
      <c r="V210" s="51" t="s">
        <v>196</v>
      </c>
      <c r="W210" s="52"/>
      <c r="X210" s="52"/>
      <c r="Y210" s="52"/>
      <c r="Z210" s="52"/>
      <c r="AA210" s="52"/>
      <c r="AB210" s="52"/>
      <c r="AC210" s="52"/>
      <c r="AD210" s="52"/>
      <c r="AE210" s="53"/>
      <c r="AF210" s="48">
        <v>0</v>
      </c>
      <c r="AG210" s="48"/>
      <c r="AH210" s="48"/>
      <c r="AI210" s="48"/>
      <c r="AJ210" s="48"/>
      <c r="AK210" s="48">
        <v>0</v>
      </c>
      <c r="AL210" s="48"/>
      <c r="AM210" s="48"/>
      <c r="AN210" s="48"/>
      <c r="AO210" s="48"/>
      <c r="AP210" s="48">
        <f t="shared" si="13"/>
        <v>0</v>
      </c>
      <c r="AQ210" s="48"/>
      <c r="AR210" s="48"/>
      <c r="AS210" s="48"/>
      <c r="AT210" s="48"/>
      <c r="AU210" s="48">
        <v>0</v>
      </c>
      <c r="AV210" s="48"/>
      <c r="AW210" s="48"/>
      <c r="AX210" s="48"/>
      <c r="AY210" s="48"/>
      <c r="AZ210" s="48">
        <v>0</v>
      </c>
      <c r="BA210" s="48"/>
      <c r="BB210" s="48"/>
      <c r="BC210" s="48"/>
      <c r="BD210" s="48"/>
      <c r="BE210" s="48">
        <f t="shared" si="14"/>
        <v>0</v>
      </c>
      <c r="BF210" s="48"/>
      <c r="BG210" s="48"/>
      <c r="BH210" s="48"/>
      <c r="BI210" s="48"/>
    </row>
    <row r="211" spans="1:61" s="27" customFormat="1" ht="30" customHeight="1">
      <c r="A211" s="49">
        <v>13</v>
      </c>
      <c r="B211" s="50"/>
      <c r="C211" s="50"/>
      <c r="D211" s="51" t="s">
        <v>411</v>
      </c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192</v>
      </c>
      <c r="R211" s="54"/>
      <c r="S211" s="54"/>
      <c r="T211" s="54"/>
      <c r="U211" s="54"/>
      <c r="V211" s="51" t="s">
        <v>396</v>
      </c>
      <c r="W211" s="52"/>
      <c r="X211" s="52"/>
      <c r="Y211" s="52"/>
      <c r="Z211" s="52"/>
      <c r="AA211" s="52"/>
      <c r="AB211" s="52"/>
      <c r="AC211" s="52"/>
      <c r="AD211" s="52"/>
      <c r="AE211" s="53"/>
      <c r="AF211" s="48">
        <v>0</v>
      </c>
      <c r="AG211" s="48"/>
      <c r="AH211" s="48"/>
      <c r="AI211" s="48"/>
      <c r="AJ211" s="48"/>
      <c r="AK211" s="48">
        <v>0</v>
      </c>
      <c r="AL211" s="48"/>
      <c r="AM211" s="48"/>
      <c r="AN211" s="48"/>
      <c r="AO211" s="48"/>
      <c r="AP211" s="48">
        <f t="shared" si="13"/>
        <v>0</v>
      </c>
      <c r="AQ211" s="48"/>
      <c r="AR211" s="48"/>
      <c r="AS211" s="48"/>
      <c r="AT211" s="48"/>
      <c r="AU211" s="48">
        <v>0</v>
      </c>
      <c r="AV211" s="48"/>
      <c r="AW211" s="48"/>
      <c r="AX211" s="48"/>
      <c r="AY211" s="48"/>
      <c r="AZ211" s="48">
        <v>0</v>
      </c>
      <c r="BA211" s="48"/>
      <c r="BB211" s="48"/>
      <c r="BC211" s="48"/>
      <c r="BD211" s="48"/>
      <c r="BE211" s="48">
        <f t="shared" si="14"/>
        <v>0</v>
      </c>
      <c r="BF211" s="48"/>
      <c r="BG211" s="48"/>
      <c r="BH211" s="48"/>
      <c r="BI211" s="48"/>
    </row>
    <row r="212" spans="1:61" s="27" customFormat="1" ht="30" customHeight="1">
      <c r="A212" s="49">
        <v>14</v>
      </c>
      <c r="B212" s="50"/>
      <c r="C212" s="50"/>
      <c r="D212" s="51" t="s">
        <v>412</v>
      </c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 t="s">
        <v>192</v>
      </c>
      <c r="R212" s="54"/>
      <c r="S212" s="54"/>
      <c r="T212" s="54"/>
      <c r="U212" s="54"/>
      <c r="V212" s="51" t="s">
        <v>206</v>
      </c>
      <c r="W212" s="52"/>
      <c r="X212" s="52"/>
      <c r="Y212" s="52"/>
      <c r="Z212" s="52"/>
      <c r="AA212" s="52"/>
      <c r="AB212" s="52"/>
      <c r="AC212" s="52"/>
      <c r="AD212" s="52"/>
      <c r="AE212" s="53"/>
      <c r="AF212" s="48">
        <v>0</v>
      </c>
      <c r="AG212" s="48"/>
      <c r="AH212" s="48"/>
      <c r="AI212" s="48"/>
      <c r="AJ212" s="48"/>
      <c r="AK212" s="48">
        <v>300</v>
      </c>
      <c r="AL212" s="48"/>
      <c r="AM212" s="48"/>
      <c r="AN212" s="48"/>
      <c r="AO212" s="48"/>
      <c r="AP212" s="48">
        <f t="shared" si="13"/>
        <v>300</v>
      </c>
      <c r="AQ212" s="48"/>
      <c r="AR212" s="48"/>
      <c r="AS212" s="48"/>
      <c r="AT212" s="48"/>
      <c r="AU212" s="48">
        <v>0</v>
      </c>
      <c r="AV212" s="48"/>
      <c r="AW212" s="48"/>
      <c r="AX212" s="48"/>
      <c r="AY212" s="48"/>
      <c r="AZ212" s="48">
        <v>300</v>
      </c>
      <c r="BA212" s="48"/>
      <c r="BB212" s="48"/>
      <c r="BC212" s="48"/>
      <c r="BD212" s="48"/>
      <c r="BE212" s="48">
        <f t="shared" si="14"/>
        <v>300</v>
      </c>
      <c r="BF212" s="48"/>
      <c r="BG212" s="48"/>
      <c r="BH212" s="48"/>
      <c r="BI212" s="48"/>
    </row>
    <row r="213" spans="1:61" s="6" customFormat="1" ht="14.25">
      <c r="A213" s="56">
        <v>0</v>
      </c>
      <c r="B213" s="57"/>
      <c r="C213" s="57"/>
      <c r="D213" s="58" t="s">
        <v>207</v>
      </c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60"/>
      <c r="Q213" s="61"/>
      <c r="R213" s="61"/>
      <c r="S213" s="61"/>
      <c r="T213" s="61"/>
      <c r="U213" s="61"/>
      <c r="V213" s="58"/>
      <c r="W213" s="59"/>
      <c r="X213" s="59"/>
      <c r="Y213" s="59"/>
      <c r="Z213" s="59"/>
      <c r="AA213" s="59"/>
      <c r="AB213" s="59"/>
      <c r="AC213" s="59"/>
      <c r="AD213" s="59"/>
      <c r="AE213" s="60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>
        <f t="shared" si="13"/>
        <v>0</v>
      </c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>
        <f t="shared" si="14"/>
        <v>0</v>
      </c>
      <c r="BF213" s="55"/>
      <c r="BG213" s="55"/>
      <c r="BH213" s="55"/>
      <c r="BI213" s="55"/>
    </row>
    <row r="214" spans="1:61" s="27" customFormat="1" ht="42.75" customHeight="1">
      <c r="A214" s="49">
        <v>1</v>
      </c>
      <c r="B214" s="50"/>
      <c r="C214" s="50"/>
      <c r="D214" s="51" t="s">
        <v>413</v>
      </c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3"/>
      <c r="Q214" s="54" t="s">
        <v>192</v>
      </c>
      <c r="R214" s="54"/>
      <c r="S214" s="54"/>
      <c r="T214" s="54"/>
      <c r="U214" s="54"/>
      <c r="V214" s="51" t="s">
        <v>414</v>
      </c>
      <c r="W214" s="52"/>
      <c r="X214" s="52"/>
      <c r="Y214" s="52"/>
      <c r="Z214" s="52"/>
      <c r="AA214" s="52"/>
      <c r="AB214" s="52"/>
      <c r="AC214" s="52"/>
      <c r="AD214" s="52"/>
      <c r="AE214" s="53"/>
      <c r="AF214" s="48">
        <v>11357</v>
      </c>
      <c r="AG214" s="48"/>
      <c r="AH214" s="48"/>
      <c r="AI214" s="48"/>
      <c r="AJ214" s="48"/>
      <c r="AK214" s="48">
        <v>0</v>
      </c>
      <c r="AL214" s="48"/>
      <c r="AM214" s="48"/>
      <c r="AN214" s="48"/>
      <c r="AO214" s="48"/>
      <c r="AP214" s="48">
        <f t="shared" si="13"/>
        <v>11357</v>
      </c>
      <c r="AQ214" s="48"/>
      <c r="AR214" s="48"/>
      <c r="AS214" s="48"/>
      <c r="AT214" s="48"/>
      <c r="AU214" s="48">
        <v>11357</v>
      </c>
      <c r="AV214" s="48"/>
      <c r="AW214" s="48"/>
      <c r="AX214" s="48"/>
      <c r="AY214" s="48"/>
      <c r="AZ214" s="48">
        <v>0</v>
      </c>
      <c r="BA214" s="48"/>
      <c r="BB214" s="48"/>
      <c r="BC214" s="48"/>
      <c r="BD214" s="48"/>
      <c r="BE214" s="48">
        <f t="shared" si="14"/>
        <v>11357</v>
      </c>
      <c r="BF214" s="48"/>
      <c r="BG214" s="48"/>
      <c r="BH214" s="48"/>
      <c r="BI214" s="48"/>
    </row>
    <row r="215" spans="1:61" s="27" customFormat="1" ht="30" customHeight="1">
      <c r="A215" s="49">
        <v>2</v>
      </c>
      <c r="B215" s="50"/>
      <c r="C215" s="50"/>
      <c r="D215" s="51" t="s">
        <v>415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3"/>
      <c r="Q215" s="54" t="s">
        <v>195</v>
      </c>
      <c r="R215" s="54"/>
      <c r="S215" s="54"/>
      <c r="T215" s="54"/>
      <c r="U215" s="54"/>
      <c r="V215" s="51" t="s">
        <v>416</v>
      </c>
      <c r="W215" s="52"/>
      <c r="X215" s="52"/>
      <c r="Y215" s="52"/>
      <c r="Z215" s="52"/>
      <c r="AA215" s="52"/>
      <c r="AB215" s="52"/>
      <c r="AC215" s="52"/>
      <c r="AD215" s="52"/>
      <c r="AE215" s="53"/>
      <c r="AF215" s="48">
        <v>262.52999999999997</v>
      </c>
      <c r="AG215" s="48"/>
      <c r="AH215" s="48"/>
      <c r="AI215" s="48"/>
      <c r="AJ215" s="48"/>
      <c r="AK215" s="48">
        <v>3.71</v>
      </c>
      <c r="AL215" s="48"/>
      <c r="AM215" s="48"/>
      <c r="AN215" s="48"/>
      <c r="AO215" s="48"/>
      <c r="AP215" s="48">
        <f t="shared" si="13"/>
        <v>266.23999999999995</v>
      </c>
      <c r="AQ215" s="48"/>
      <c r="AR215" s="48"/>
      <c r="AS215" s="48"/>
      <c r="AT215" s="48"/>
      <c r="AU215" s="48">
        <v>278.25</v>
      </c>
      <c r="AV215" s="48"/>
      <c r="AW215" s="48"/>
      <c r="AX215" s="48"/>
      <c r="AY215" s="48"/>
      <c r="AZ215" s="48">
        <v>3.71</v>
      </c>
      <c r="BA215" s="48"/>
      <c r="BB215" s="48"/>
      <c r="BC215" s="48"/>
      <c r="BD215" s="48"/>
      <c r="BE215" s="48">
        <f t="shared" si="14"/>
        <v>281.95999999999998</v>
      </c>
      <c r="BF215" s="48"/>
      <c r="BG215" s="48"/>
      <c r="BH215" s="48"/>
      <c r="BI215" s="48"/>
    </row>
    <row r="216" spans="1:61" s="27" customFormat="1" ht="60" customHeight="1">
      <c r="A216" s="49">
        <v>3</v>
      </c>
      <c r="B216" s="50"/>
      <c r="C216" s="50"/>
      <c r="D216" s="51" t="s">
        <v>417</v>
      </c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3"/>
      <c r="Q216" s="54" t="s">
        <v>195</v>
      </c>
      <c r="R216" s="54"/>
      <c r="S216" s="54"/>
      <c r="T216" s="54"/>
      <c r="U216" s="54"/>
      <c r="V216" s="51" t="s">
        <v>418</v>
      </c>
      <c r="W216" s="52"/>
      <c r="X216" s="52"/>
      <c r="Y216" s="52"/>
      <c r="Z216" s="52"/>
      <c r="AA216" s="52"/>
      <c r="AB216" s="52"/>
      <c r="AC216" s="52"/>
      <c r="AD216" s="52"/>
      <c r="AE216" s="53"/>
      <c r="AF216" s="48">
        <v>0</v>
      </c>
      <c r="AG216" s="48"/>
      <c r="AH216" s="48"/>
      <c r="AI216" s="48"/>
      <c r="AJ216" s="48"/>
      <c r="AK216" s="48">
        <v>2.93</v>
      </c>
      <c r="AL216" s="48"/>
      <c r="AM216" s="48"/>
      <c r="AN216" s="48"/>
      <c r="AO216" s="48"/>
      <c r="AP216" s="48">
        <f t="shared" si="13"/>
        <v>2.93</v>
      </c>
      <c r="AQ216" s="48"/>
      <c r="AR216" s="48"/>
      <c r="AS216" s="48"/>
      <c r="AT216" s="48"/>
      <c r="AU216" s="48">
        <v>0</v>
      </c>
      <c r="AV216" s="48"/>
      <c r="AW216" s="48"/>
      <c r="AX216" s="48"/>
      <c r="AY216" s="48"/>
      <c r="AZ216" s="48">
        <v>163.33000000000001</v>
      </c>
      <c r="BA216" s="48"/>
      <c r="BB216" s="48"/>
      <c r="BC216" s="48"/>
      <c r="BD216" s="48"/>
      <c r="BE216" s="48">
        <f t="shared" si="14"/>
        <v>163.33000000000001</v>
      </c>
      <c r="BF216" s="48"/>
      <c r="BG216" s="48"/>
      <c r="BH216" s="48"/>
      <c r="BI216" s="48"/>
    </row>
    <row r="217" spans="1:61" s="27" customFormat="1" ht="30" customHeight="1">
      <c r="A217" s="49">
        <v>4</v>
      </c>
      <c r="B217" s="50"/>
      <c r="C217" s="50"/>
      <c r="D217" s="51" t="s">
        <v>419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3"/>
      <c r="Q217" s="54" t="s">
        <v>195</v>
      </c>
      <c r="R217" s="54"/>
      <c r="S217" s="54"/>
      <c r="T217" s="54"/>
      <c r="U217" s="54"/>
      <c r="V217" s="51" t="s">
        <v>420</v>
      </c>
      <c r="W217" s="52"/>
      <c r="X217" s="52"/>
      <c r="Y217" s="52"/>
      <c r="Z217" s="52"/>
      <c r="AA217" s="52"/>
      <c r="AB217" s="52"/>
      <c r="AC217" s="52"/>
      <c r="AD217" s="52"/>
      <c r="AE217" s="53"/>
      <c r="AF217" s="48">
        <v>0</v>
      </c>
      <c r="AG217" s="48"/>
      <c r="AH217" s="48"/>
      <c r="AI217" s="48"/>
      <c r="AJ217" s="48"/>
      <c r="AK217" s="48">
        <v>0</v>
      </c>
      <c r="AL217" s="48"/>
      <c r="AM217" s="48"/>
      <c r="AN217" s="48"/>
      <c r="AO217" s="48"/>
      <c r="AP217" s="48">
        <f t="shared" si="13"/>
        <v>0</v>
      </c>
      <c r="AQ217" s="48"/>
      <c r="AR217" s="48"/>
      <c r="AS217" s="48"/>
      <c r="AT217" s="48"/>
      <c r="AU217" s="48">
        <v>0</v>
      </c>
      <c r="AV217" s="48"/>
      <c r="AW217" s="48"/>
      <c r="AX217" s="48"/>
      <c r="AY217" s="48"/>
      <c r="AZ217" s="48">
        <v>0</v>
      </c>
      <c r="BA217" s="48"/>
      <c r="BB217" s="48"/>
      <c r="BC217" s="48"/>
      <c r="BD217" s="48"/>
      <c r="BE217" s="48">
        <f t="shared" si="14"/>
        <v>0</v>
      </c>
      <c r="BF217" s="48"/>
      <c r="BG217" s="48"/>
      <c r="BH217" s="48"/>
      <c r="BI217" s="48"/>
    </row>
    <row r="218" spans="1:61" s="27" customFormat="1" ht="60" customHeight="1">
      <c r="A218" s="49">
        <v>5</v>
      </c>
      <c r="B218" s="50"/>
      <c r="C218" s="50"/>
      <c r="D218" s="51" t="s">
        <v>421</v>
      </c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3"/>
      <c r="Q218" s="54" t="s">
        <v>195</v>
      </c>
      <c r="R218" s="54"/>
      <c r="S218" s="54"/>
      <c r="T218" s="54"/>
      <c r="U218" s="54"/>
      <c r="V218" s="51" t="s">
        <v>217</v>
      </c>
      <c r="W218" s="52"/>
      <c r="X218" s="52"/>
      <c r="Y218" s="52"/>
      <c r="Z218" s="52"/>
      <c r="AA218" s="52"/>
      <c r="AB218" s="52"/>
      <c r="AC218" s="52"/>
      <c r="AD218" s="52"/>
      <c r="AE218" s="53"/>
      <c r="AF218" s="48">
        <v>0</v>
      </c>
      <c r="AG218" s="48"/>
      <c r="AH218" s="48"/>
      <c r="AI218" s="48"/>
      <c r="AJ218" s="48"/>
      <c r="AK218" s="48">
        <v>163.33000000000001</v>
      </c>
      <c r="AL218" s="48"/>
      <c r="AM218" s="48"/>
      <c r="AN218" s="48"/>
      <c r="AO218" s="48"/>
      <c r="AP218" s="48">
        <f t="shared" si="13"/>
        <v>163.33000000000001</v>
      </c>
      <c r="AQ218" s="48"/>
      <c r="AR218" s="48"/>
      <c r="AS218" s="48"/>
      <c r="AT218" s="48"/>
      <c r="AU218" s="48">
        <v>0</v>
      </c>
      <c r="AV218" s="48"/>
      <c r="AW218" s="48"/>
      <c r="AX218" s="48"/>
      <c r="AY218" s="48"/>
      <c r="AZ218" s="48">
        <v>163.33000000000001</v>
      </c>
      <c r="BA218" s="48"/>
      <c r="BB218" s="48"/>
      <c r="BC218" s="48"/>
      <c r="BD218" s="48"/>
      <c r="BE218" s="48">
        <f t="shared" si="14"/>
        <v>163.33000000000001</v>
      </c>
      <c r="BF218" s="48"/>
      <c r="BG218" s="48"/>
      <c r="BH218" s="48"/>
      <c r="BI218" s="48"/>
    </row>
    <row r="219" spans="1:61" s="6" customFormat="1" ht="14.25">
      <c r="A219" s="56">
        <v>0</v>
      </c>
      <c r="B219" s="57"/>
      <c r="C219" s="57"/>
      <c r="D219" s="58" t="s">
        <v>218</v>
      </c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60"/>
      <c r="Q219" s="61"/>
      <c r="R219" s="61"/>
      <c r="S219" s="61"/>
      <c r="T219" s="61"/>
      <c r="U219" s="61"/>
      <c r="V219" s="58"/>
      <c r="W219" s="59"/>
      <c r="X219" s="59"/>
      <c r="Y219" s="59"/>
      <c r="Z219" s="59"/>
      <c r="AA219" s="59"/>
      <c r="AB219" s="59"/>
      <c r="AC219" s="59"/>
      <c r="AD219" s="59"/>
      <c r="AE219" s="60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>
        <f t="shared" si="13"/>
        <v>0</v>
      </c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>
        <f t="shared" si="14"/>
        <v>0</v>
      </c>
      <c r="BF219" s="55"/>
      <c r="BG219" s="55"/>
      <c r="BH219" s="55"/>
      <c r="BI219" s="55"/>
    </row>
    <row r="220" spans="1:61" s="27" customFormat="1" ht="71.25" customHeight="1">
      <c r="A220" s="49">
        <v>0</v>
      </c>
      <c r="B220" s="50"/>
      <c r="C220" s="50"/>
      <c r="D220" s="51" t="s">
        <v>422</v>
      </c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3"/>
      <c r="Q220" s="54" t="s">
        <v>220</v>
      </c>
      <c r="R220" s="54"/>
      <c r="S220" s="54"/>
      <c r="T220" s="54"/>
      <c r="U220" s="54"/>
      <c r="V220" s="51" t="s">
        <v>423</v>
      </c>
      <c r="W220" s="52"/>
      <c r="X220" s="52"/>
      <c r="Y220" s="52"/>
      <c r="Z220" s="52"/>
      <c r="AA220" s="52"/>
      <c r="AB220" s="52"/>
      <c r="AC220" s="52"/>
      <c r="AD220" s="52"/>
      <c r="AE220" s="53"/>
      <c r="AF220" s="48">
        <v>0</v>
      </c>
      <c r="AG220" s="48"/>
      <c r="AH220" s="48"/>
      <c r="AI220" s="48"/>
      <c r="AJ220" s="48"/>
      <c r="AK220" s="48">
        <v>-33.200000000000003</v>
      </c>
      <c r="AL220" s="48"/>
      <c r="AM220" s="48"/>
      <c r="AN220" s="48"/>
      <c r="AO220" s="48"/>
      <c r="AP220" s="48">
        <f t="shared" si="13"/>
        <v>-33.200000000000003</v>
      </c>
      <c r="AQ220" s="48"/>
      <c r="AR220" s="48"/>
      <c r="AS220" s="48"/>
      <c r="AT220" s="48"/>
      <c r="AU220" s="48">
        <v>0</v>
      </c>
      <c r="AV220" s="48"/>
      <c r="AW220" s="48"/>
      <c r="AX220" s="48"/>
      <c r="AY220" s="48"/>
      <c r="AZ220" s="48">
        <v>-98.2</v>
      </c>
      <c r="BA220" s="48"/>
      <c r="BB220" s="48"/>
      <c r="BC220" s="48"/>
      <c r="BD220" s="48"/>
      <c r="BE220" s="48">
        <f t="shared" si="14"/>
        <v>-98.2</v>
      </c>
      <c r="BF220" s="48"/>
      <c r="BG220" s="48"/>
      <c r="BH220" s="48"/>
      <c r="BI220" s="48"/>
    </row>
    <row r="221" spans="1:61" s="27" customFormat="1" ht="60" customHeight="1">
      <c r="A221" s="49">
        <v>0</v>
      </c>
      <c r="B221" s="50"/>
      <c r="C221" s="50"/>
      <c r="D221" s="51" t="s">
        <v>424</v>
      </c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3"/>
      <c r="Q221" s="54" t="s">
        <v>220</v>
      </c>
      <c r="R221" s="54"/>
      <c r="S221" s="54"/>
      <c r="T221" s="54"/>
      <c r="U221" s="54"/>
      <c r="V221" s="51" t="s">
        <v>425</v>
      </c>
      <c r="W221" s="52"/>
      <c r="X221" s="52"/>
      <c r="Y221" s="52"/>
      <c r="Z221" s="52"/>
      <c r="AA221" s="52"/>
      <c r="AB221" s="52"/>
      <c r="AC221" s="52"/>
      <c r="AD221" s="52"/>
      <c r="AE221" s="53"/>
      <c r="AF221" s="48">
        <v>0</v>
      </c>
      <c r="AG221" s="48"/>
      <c r="AH221" s="48"/>
      <c r="AI221" s="48"/>
      <c r="AJ221" s="48"/>
      <c r="AK221" s="48">
        <v>0</v>
      </c>
      <c r="AL221" s="48"/>
      <c r="AM221" s="48"/>
      <c r="AN221" s="48"/>
      <c r="AO221" s="48"/>
      <c r="AP221" s="48">
        <f t="shared" si="13"/>
        <v>0</v>
      </c>
      <c r="AQ221" s="48"/>
      <c r="AR221" s="48"/>
      <c r="AS221" s="48"/>
      <c r="AT221" s="48"/>
      <c r="AU221" s="48">
        <v>0</v>
      </c>
      <c r="AV221" s="48"/>
      <c r="AW221" s="48"/>
      <c r="AX221" s="48"/>
      <c r="AY221" s="48"/>
      <c r="AZ221" s="48">
        <v>0</v>
      </c>
      <c r="BA221" s="48"/>
      <c r="BB221" s="48"/>
      <c r="BC221" s="48"/>
      <c r="BD221" s="48"/>
      <c r="BE221" s="48">
        <f t="shared" si="14"/>
        <v>0</v>
      </c>
      <c r="BF221" s="48"/>
      <c r="BG221" s="48"/>
      <c r="BH221" s="48"/>
      <c r="BI221" s="48"/>
    </row>
    <row r="222" spans="1:61" s="27" customFormat="1" ht="75" customHeight="1">
      <c r="A222" s="49">
        <v>0</v>
      </c>
      <c r="B222" s="50"/>
      <c r="C222" s="50"/>
      <c r="D222" s="51" t="s">
        <v>372</v>
      </c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3"/>
      <c r="Q222" s="54" t="s">
        <v>220</v>
      </c>
      <c r="R222" s="54"/>
      <c r="S222" s="54"/>
      <c r="T222" s="54"/>
      <c r="U222" s="54"/>
      <c r="V222" s="51" t="s">
        <v>225</v>
      </c>
      <c r="W222" s="52"/>
      <c r="X222" s="52"/>
      <c r="Y222" s="52"/>
      <c r="Z222" s="52"/>
      <c r="AA222" s="52"/>
      <c r="AB222" s="52"/>
      <c r="AC222" s="52"/>
      <c r="AD222" s="52"/>
      <c r="AE222" s="53"/>
      <c r="AF222" s="48">
        <v>0</v>
      </c>
      <c r="AG222" s="48"/>
      <c r="AH222" s="48"/>
      <c r="AI222" s="48"/>
      <c r="AJ222" s="48"/>
      <c r="AK222" s="48">
        <v>0</v>
      </c>
      <c r="AL222" s="48"/>
      <c r="AM222" s="48"/>
      <c r="AN222" s="48"/>
      <c r="AO222" s="48"/>
      <c r="AP222" s="48">
        <f t="shared" si="13"/>
        <v>0</v>
      </c>
      <c r="AQ222" s="48"/>
      <c r="AR222" s="48"/>
      <c r="AS222" s="48"/>
      <c r="AT222" s="48"/>
      <c r="AU222" s="48">
        <v>0</v>
      </c>
      <c r="AV222" s="48"/>
      <c r="AW222" s="48"/>
      <c r="AX222" s="48"/>
      <c r="AY222" s="48"/>
      <c r="AZ222" s="48">
        <v>0</v>
      </c>
      <c r="BA222" s="48"/>
      <c r="BB222" s="48"/>
      <c r="BC222" s="48"/>
      <c r="BD222" s="48"/>
      <c r="BE222" s="48">
        <f t="shared" si="14"/>
        <v>0</v>
      </c>
      <c r="BF222" s="48"/>
      <c r="BG222" s="48"/>
      <c r="BH222" s="48"/>
      <c r="BI222" s="48"/>
    </row>
    <row r="223" spans="1:61" s="27" customFormat="1" ht="45" customHeight="1">
      <c r="A223" s="49">
        <v>0</v>
      </c>
      <c r="B223" s="50"/>
      <c r="C223" s="50"/>
      <c r="D223" s="51" t="s">
        <v>426</v>
      </c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3"/>
      <c r="Q223" s="54" t="s">
        <v>220</v>
      </c>
      <c r="R223" s="54"/>
      <c r="S223" s="54"/>
      <c r="T223" s="54"/>
      <c r="U223" s="54"/>
      <c r="V223" s="51" t="s">
        <v>427</v>
      </c>
      <c r="W223" s="52"/>
      <c r="X223" s="52"/>
      <c r="Y223" s="52"/>
      <c r="Z223" s="52"/>
      <c r="AA223" s="52"/>
      <c r="AB223" s="52"/>
      <c r="AC223" s="52"/>
      <c r="AD223" s="52"/>
      <c r="AE223" s="53"/>
      <c r="AF223" s="48">
        <v>0</v>
      </c>
      <c r="AG223" s="48"/>
      <c r="AH223" s="48"/>
      <c r="AI223" s="48"/>
      <c r="AJ223" s="48"/>
      <c r="AK223" s="48">
        <v>0</v>
      </c>
      <c r="AL223" s="48"/>
      <c r="AM223" s="48"/>
      <c r="AN223" s="48"/>
      <c r="AO223" s="48"/>
      <c r="AP223" s="48">
        <f t="shared" si="13"/>
        <v>0</v>
      </c>
      <c r="AQ223" s="48"/>
      <c r="AR223" s="48"/>
      <c r="AS223" s="48"/>
      <c r="AT223" s="48"/>
      <c r="AU223" s="48">
        <v>0</v>
      </c>
      <c r="AV223" s="48"/>
      <c r="AW223" s="48"/>
      <c r="AX223" s="48"/>
      <c r="AY223" s="48"/>
      <c r="AZ223" s="48">
        <v>0</v>
      </c>
      <c r="BA223" s="48"/>
      <c r="BB223" s="48"/>
      <c r="BC223" s="48"/>
      <c r="BD223" s="48"/>
      <c r="BE223" s="48">
        <f t="shared" si="14"/>
        <v>0</v>
      </c>
      <c r="BF223" s="48"/>
      <c r="BG223" s="48"/>
      <c r="BH223" s="48"/>
      <c r="BI223" s="48"/>
    </row>
    <row r="224" spans="1:61" s="27" customFormat="1" ht="60" customHeight="1">
      <c r="A224" s="49">
        <v>0</v>
      </c>
      <c r="B224" s="50"/>
      <c r="C224" s="50"/>
      <c r="D224" s="51" t="s">
        <v>428</v>
      </c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3"/>
      <c r="Q224" s="54" t="s">
        <v>220</v>
      </c>
      <c r="R224" s="54"/>
      <c r="S224" s="54"/>
      <c r="T224" s="54"/>
      <c r="U224" s="54"/>
      <c r="V224" s="51" t="s">
        <v>217</v>
      </c>
      <c r="W224" s="52"/>
      <c r="X224" s="52"/>
      <c r="Y224" s="52"/>
      <c r="Z224" s="52"/>
      <c r="AA224" s="52"/>
      <c r="AB224" s="52"/>
      <c r="AC224" s="52"/>
      <c r="AD224" s="52"/>
      <c r="AE224" s="53"/>
      <c r="AF224" s="48">
        <v>0</v>
      </c>
      <c r="AG224" s="48"/>
      <c r="AH224" s="48"/>
      <c r="AI224" s="48"/>
      <c r="AJ224" s="48"/>
      <c r="AK224" s="48">
        <v>100</v>
      </c>
      <c r="AL224" s="48"/>
      <c r="AM224" s="48"/>
      <c r="AN224" s="48"/>
      <c r="AO224" s="48"/>
      <c r="AP224" s="48">
        <f t="shared" si="13"/>
        <v>100</v>
      </c>
      <c r="AQ224" s="48"/>
      <c r="AR224" s="48"/>
      <c r="AS224" s="48"/>
      <c r="AT224" s="48"/>
      <c r="AU224" s="48">
        <v>0</v>
      </c>
      <c r="AV224" s="48"/>
      <c r="AW224" s="48"/>
      <c r="AX224" s="48"/>
      <c r="AY224" s="48"/>
      <c r="AZ224" s="48">
        <v>100</v>
      </c>
      <c r="BA224" s="48"/>
      <c r="BB224" s="48"/>
      <c r="BC224" s="48"/>
      <c r="BD224" s="48"/>
      <c r="BE224" s="48">
        <f t="shared" si="14"/>
        <v>100</v>
      </c>
      <c r="BF224" s="48"/>
      <c r="BG224" s="48"/>
      <c r="BH224" s="48"/>
      <c r="BI224" s="48"/>
    </row>
    <row r="226" spans="1:79" ht="14.25" customHeight="1">
      <c r="A226" s="81" t="s">
        <v>124</v>
      </c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</row>
    <row r="227" spans="1:79" ht="15" customHeight="1">
      <c r="A227" s="96" t="s">
        <v>258</v>
      </c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</row>
    <row r="228" spans="1:79" ht="12.95" customHeight="1">
      <c r="A228" s="98" t="s">
        <v>19</v>
      </c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100"/>
      <c r="U228" s="54" t="s">
        <v>259</v>
      </c>
      <c r="V228" s="54"/>
      <c r="W228" s="54"/>
      <c r="X228" s="54"/>
      <c r="Y228" s="54"/>
      <c r="Z228" s="54"/>
      <c r="AA228" s="54"/>
      <c r="AB228" s="54"/>
      <c r="AC228" s="54"/>
      <c r="AD228" s="54"/>
      <c r="AE228" s="54" t="s">
        <v>262</v>
      </c>
      <c r="AF228" s="54"/>
      <c r="AG228" s="54"/>
      <c r="AH228" s="54"/>
      <c r="AI228" s="54"/>
      <c r="AJ228" s="54"/>
      <c r="AK228" s="54"/>
      <c r="AL228" s="54"/>
      <c r="AM228" s="54"/>
      <c r="AN228" s="54"/>
      <c r="AO228" s="54" t="s">
        <v>269</v>
      </c>
      <c r="AP228" s="54"/>
      <c r="AQ228" s="54"/>
      <c r="AR228" s="54"/>
      <c r="AS228" s="54"/>
      <c r="AT228" s="54"/>
      <c r="AU228" s="54"/>
      <c r="AV228" s="54"/>
      <c r="AW228" s="54"/>
      <c r="AX228" s="54"/>
      <c r="AY228" s="54" t="s">
        <v>280</v>
      </c>
      <c r="AZ228" s="54"/>
      <c r="BA228" s="54"/>
      <c r="BB228" s="54"/>
      <c r="BC228" s="54"/>
      <c r="BD228" s="54"/>
      <c r="BE228" s="54"/>
      <c r="BF228" s="54"/>
      <c r="BG228" s="54"/>
      <c r="BH228" s="54"/>
      <c r="BI228" s="54" t="s">
        <v>285</v>
      </c>
      <c r="BJ228" s="54"/>
      <c r="BK228" s="54"/>
      <c r="BL228" s="54"/>
      <c r="BM228" s="54"/>
      <c r="BN228" s="54"/>
      <c r="BO228" s="54"/>
      <c r="BP228" s="54"/>
      <c r="BQ228" s="54"/>
      <c r="BR228" s="54"/>
    </row>
    <row r="229" spans="1:79" ht="30" customHeight="1">
      <c r="A229" s="101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3"/>
      <c r="U229" s="54" t="s">
        <v>4</v>
      </c>
      <c r="V229" s="54"/>
      <c r="W229" s="54"/>
      <c r="X229" s="54"/>
      <c r="Y229" s="54"/>
      <c r="Z229" s="54" t="s">
        <v>3</v>
      </c>
      <c r="AA229" s="54"/>
      <c r="AB229" s="54"/>
      <c r="AC229" s="54"/>
      <c r="AD229" s="54"/>
      <c r="AE229" s="54" t="s">
        <v>4</v>
      </c>
      <c r="AF229" s="54"/>
      <c r="AG229" s="54"/>
      <c r="AH229" s="54"/>
      <c r="AI229" s="54"/>
      <c r="AJ229" s="54" t="s">
        <v>3</v>
      </c>
      <c r="AK229" s="54"/>
      <c r="AL229" s="54"/>
      <c r="AM229" s="54"/>
      <c r="AN229" s="54"/>
      <c r="AO229" s="54" t="s">
        <v>4</v>
      </c>
      <c r="AP229" s="54"/>
      <c r="AQ229" s="54"/>
      <c r="AR229" s="54"/>
      <c r="AS229" s="54"/>
      <c r="AT229" s="54" t="s">
        <v>3</v>
      </c>
      <c r="AU229" s="54"/>
      <c r="AV229" s="54"/>
      <c r="AW229" s="54"/>
      <c r="AX229" s="54"/>
      <c r="AY229" s="54" t="s">
        <v>4</v>
      </c>
      <c r="AZ229" s="54"/>
      <c r="BA229" s="54"/>
      <c r="BB229" s="54"/>
      <c r="BC229" s="54"/>
      <c r="BD229" s="54" t="s">
        <v>3</v>
      </c>
      <c r="BE229" s="54"/>
      <c r="BF229" s="54"/>
      <c r="BG229" s="54"/>
      <c r="BH229" s="54"/>
      <c r="BI229" s="54" t="s">
        <v>4</v>
      </c>
      <c r="BJ229" s="54"/>
      <c r="BK229" s="54"/>
      <c r="BL229" s="54"/>
      <c r="BM229" s="54"/>
      <c r="BN229" s="54" t="s">
        <v>3</v>
      </c>
      <c r="BO229" s="54"/>
      <c r="BP229" s="54"/>
      <c r="BQ229" s="54"/>
      <c r="BR229" s="54"/>
    </row>
    <row r="230" spans="1:79" ht="15" customHeight="1">
      <c r="A230" s="93">
        <v>1</v>
      </c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5"/>
      <c r="U230" s="54">
        <v>2</v>
      </c>
      <c r="V230" s="54"/>
      <c r="W230" s="54"/>
      <c r="X230" s="54"/>
      <c r="Y230" s="54"/>
      <c r="Z230" s="54">
        <v>3</v>
      </c>
      <c r="AA230" s="54"/>
      <c r="AB230" s="54"/>
      <c r="AC230" s="54"/>
      <c r="AD230" s="54"/>
      <c r="AE230" s="54">
        <v>4</v>
      </c>
      <c r="AF230" s="54"/>
      <c r="AG230" s="54"/>
      <c r="AH230" s="54"/>
      <c r="AI230" s="54"/>
      <c r="AJ230" s="54">
        <v>5</v>
      </c>
      <c r="AK230" s="54"/>
      <c r="AL230" s="54"/>
      <c r="AM230" s="54"/>
      <c r="AN230" s="54"/>
      <c r="AO230" s="54">
        <v>6</v>
      </c>
      <c r="AP230" s="54"/>
      <c r="AQ230" s="54"/>
      <c r="AR230" s="54"/>
      <c r="AS230" s="54"/>
      <c r="AT230" s="54">
        <v>7</v>
      </c>
      <c r="AU230" s="54"/>
      <c r="AV230" s="54"/>
      <c r="AW230" s="54"/>
      <c r="AX230" s="54"/>
      <c r="AY230" s="54">
        <v>8</v>
      </c>
      <c r="AZ230" s="54"/>
      <c r="BA230" s="54"/>
      <c r="BB230" s="54"/>
      <c r="BC230" s="54"/>
      <c r="BD230" s="54">
        <v>9</v>
      </c>
      <c r="BE230" s="54"/>
      <c r="BF230" s="54"/>
      <c r="BG230" s="54"/>
      <c r="BH230" s="54"/>
      <c r="BI230" s="54">
        <v>10</v>
      </c>
      <c r="BJ230" s="54"/>
      <c r="BK230" s="54"/>
      <c r="BL230" s="54"/>
      <c r="BM230" s="54"/>
      <c r="BN230" s="54">
        <v>11</v>
      </c>
      <c r="BO230" s="54"/>
      <c r="BP230" s="54"/>
      <c r="BQ230" s="54"/>
      <c r="BR230" s="54"/>
    </row>
    <row r="231" spans="1:79" s="1" customFormat="1" ht="15.75" hidden="1" customHeight="1">
      <c r="A231" s="107" t="s">
        <v>57</v>
      </c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9"/>
      <c r="U231" s="84" t="s">
        <v>65</v>
      </c>
      <c r="V231" s="84"/>
      <c r="W231" s="84"/>
      <c r="X231" s="84"/>
      <c r="Y231" s="84"/>
      <c r="Z231" s="82" t="s">
        <v>66</v>
      </c>
      <c r="AA231" s="82"/>
      <c r="AB231" s="82"/>
      <c r="AC231" s="82"/>
      <c r="AD231" s="82"/>
      <c r="AE231" s="84" t="s">
        <v>67</v>
      </c>
      <c r="AF231" s="84"/>
      <c r="AG231" s="84"/>
      <c r="AH231" s="84"/>
      <c r="AI231" s="84"/>
      <c r="AJ231" s="82" t="s">
        <v>68</v>
      </c>
      <c r="AK231" s="82"/>
      <c r="AL231" s="82"/>
      <c r="AM231" s="82"/>
      <c r="AN231" s="82"/>
      <c r="AO231" s="84" t="s">
        <v>58</v>
      </c>
      <c r="AP231" s="84"/>
      <c r="AQ231" s="84"/>
      <c r="AR231" s="84"/>
      <c r="AS231" s="84"/>
      <c r="AT231" s="82" t="s">
        <v>59</v>
      </c>
      <c r="AU231" s="82"/>
      <c r="AV231" s="82"/>
      <c r="AW231" s="82"/>
      <c r="AX231" s="82"/>
      <c r="AY231" s="84" t="s">
        <v>60</v>
      </c>
      <c r="AZ231" s="84"/>
      <c r="BA231" s="84"/>
      <c r="BB231" s="84"/>
      <c r="BC231" s="84"/>
      <c r="BD231" s="82" t="s">
        <v>61</v>
      </c>
      <c r="BE231" s="82"/>
      <c r="BF231" s="82"/>
      <c r="BG231" s="82"/>
      <c r="BH231" s="82"/>
      <c r="BI231" s="84" t="s">
        <v>62</v>
      </c>
      <c r="BJ231" s="84"/>
      <c r="BK231" s="84"/>
      <c r="BL231" s="84"/>
      <c r="BM231" s="84"/>
      <c r="BN231" s="82" t="s">
        <v>63</v>
      </c>
      <c r="BO231" s="82"/>
      <c r="BP231" s="82"/>
      <c r="BQ231" s="82"/>
      <c r="BR231" s="82"/>
      <c r="CA231" t="s">
        <v>41</v>
      </c>
    </row>
    <row r="232" spans="1:79" s="26" customFormat="1" ht="12.75" customHeight="1">
      <c r="A232" s="31" t="s">
        <v>228</v>
      </c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3"/>
      <c r="U232" s="28">
        <v>2229260</v>
      </c>
      <c r="V232" s="28"/>
      <c r="W232" s="28"/>
      <c r="X232" s="28"/>
      <c r="Y232" s="28"/>
      <c r="Z232" s="28">
        <v>0</v>
      </c>
      <c r="AA232" s="28"/>
      <c r="AB232" s="28"/>
      <c r="AC232" s="28"/>
      <c r="AD232" s="28"/>
      <c r="AE232" s="28">
        <v>2316075</v>
      </c>
      <c r="AF232" s="28"/>
      <c r="AG232" s="28"/>
      <c r="AH232" s="28"/>
      <c r="AI232" s="28"/>
      <c r="AJ232" s="28">
        <v>0</v>
      </c>
      <c r="AK232" s="28"/>
      <c r="AL232" s="28"/>
      <c r="AM232" s="28"/>
      <c r="AN232" s="28"/>
      <c r="AO232" s="28">
        <v>2929340</v>
      </c>
      <c r="AP232" s="28"/>
      <c r="AQ232" s="28"/>
      <c r="AR232" s="28"/>
      <c r="AS232" s="28"/>
      <c r="AT232" s="28">
        <v>0</v>
      </c>
      <c r="AU232" s="28"/>
      <c r="AV232" s="28"/>
      <c r="AW232" s="28"/>
      <c r="AX232" s="28"/>
      <c r="AY232" s="28">
        <v>3132440</v>
      </c>
      <c r="AZ232" s="28"/>
      <c r="BA232" s="28"/>
      <c r="BB232" s="28"/>
      <c r="BC232" s="28"/>
      <c r="BD232" s="28">
        <v>0</v>
      </c>
      <c r="BE232" s="28"/>
      <c r="BF232" s="28"/>
      <c r="BG232" s="28"/>
      <c r="BH232" s="28"/>
      <c r="BI232" s="28">
        <v>3351580</v>
      </c>
      <c r="BJ232" s="28"/>
      <c r="BK232" s="28"/>
      <c r="BL232" s="28"/>
      <c r="BM232" s="28"/>
      <c r="BN232" s="28">
        <v>0</v>
      </c>
      <c r="BO232" s="28"/>
      <c r="BP232" s="28"/>
      <c r="BQ232" s="28"/>
      <c r="BR232" s="28"/>
      <c r="CA232" s="26" t="s">
        <v>42</v>
      </c>
    </row>
    <row r="233" spans="1:79" s="25" customFormat="1" ht="12.75" customHeight="1">
      <c r="A233" s="36" t="s">
        <v>229</v>
      </c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8"/>
      <c r="U233" s="39">
        <v>1325899</v>
      </c>
      <c r="V233" s="39"/>
      <c r="W233" s="39"/>
      <c r="X233" s="39"/>
      <c r="Y233" s="39"/>
      <c r="Z233" s="39">
        <v>0</v>
      </c>
      <c r="AA233" s="39"/>
      <c r="AB233" s="39"/>
      <c r="AC233" s="39"/>
      <c r="AD233" s="39"/>
      <c r="AE233" s="39">
        <v>1438100</v>
      </c>
      <c r="AF233" s="39"/>
      <c r="AG233" s="39"/>
      <c r="AH233" s="39"/>
      <c r="AI233" s="39"/>
      <c r="AJ233" s="39">
        <v>0</v>
      </c>
      <c r="AK233" s="39"/>
      <c r="AL233" s="39"/>
      <c r="AM233" s="39"/>
      <c r="AN233" s="39"/>
      <c r="AO233" s="39">
        <v>1967350</v>
      </c>
      <c r="AP233" s="39"/>
      <c r="AQ233" s="39"/>
      <c r="AR233" s="39"/>
      <c r="AS233" s="39"/>
      <c r="AT233" s="39">
        <v>0</v>
      </c>
      <c r="AU233" s="39"/>
      <c r="AV233" s="39"/>
      <c r="AW233" s="39"/>
      <c r="AX233" s="39"/>
      <c r="AY233" s="39">
        <v>2109980</v>
      </c>
      <c r="AZ233" s="39"/>
      <c r="BA233" s="39"/>
      <c r="BB233" s="39"/>
      <c r="BC233" s="39"/>
      <c r="BD233" s="39">
        <v>0</v>
      </c>
      <c r="BE233" s="39"/>
      <c r="BF233" s="39"/>
      <c r="BG233" s="39"/>
      <c r="BH233" s="39"/>
      <c r="BI233" s="39">
        <v>2259980</v>
      </c>
      <c r="BJ233" s="39"/>
      <c r="BK233" s="39"/>
      <c r="BL233" s="39"/>
      <c r="BM233" s="39"/>
      <c r="BN233" s="39">
        <v>0</v>
      </c>
      <c r="BO233" s="39"/>
      <c r="BP233" s="39"/>
      <c r="BQ233" s="39"/>
      <c r="BR233" s="39"/>
    </row>
    <row r="234" spans="1:79" s="25" customFormat="1" ht="12.75" customHeight="1">
      <c r="A234" s="36" t="s">
        <v>376</v>
      </c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8"/>
      <c r="U234" s="39">
        <v>423061</v>
      </c>
      <c r="V234" s="39"/>
      <c r="W234" s="39"/>
      <c r="X234" s="39"/>
      <c r="Y234" s="39"/>
      <c r="Z234" s="39">
        <v>0</v>
      </c>
      <c r="AA234" s="39"/>
      <c r="AB234" s="39"/>
      <c r="AC234" s="39"/>
      <c r="AD234" s="39"/>
      <c r="AE234" s="39">
        <v>423675</v>
      </c>
      <c r="AF234" s="39"/>
      <c r="AG234" s="39"/>
      <c r="AH234" s="39"/>
      <c r="AI234" s="39"/>
      <c r="AJ234" s="39">
        <v>0</v>
      </c>
      <c r="AK234" s="39"/>
      <c r="AL234" s="39"/>
      <c r="AM234" s="39"/>
      <c r="AN234" s="39"/>
      <c r="AO234" s="39">
        <v>656150</v>
      </c>
      <c r="AP234" s="39"/>
      <c r="AQ234" s="39"/>
      <c r="AR234" s="39"/>
      <c r="AS234" s="39"/>
      <c r="AT234" s="39">
        <v>0</v>
      </c>
      <c r="AU234" s="39"/>
      <c r="AV234" s="39"/>
      <c r="AW234" s="39"/>
      <c r="AX234" s="39"/>
      <c r="AY234" s="39">
        <v>703530</v>
      </c>
      <c r="AZ234" s="39"/>
      <c r="BA234" s="39"/>
      <c r="BB234" s="39"/>
      <c r="BC234" s="39"/>
      <c r="BD234" s="39">
        <v>0</v>
      </c>
      <c r="BE234" s="39"/>
      <c r="BF234" s="39"/>
      <c r="BG234" s="39"/>
      <c r="BH234" s="39"/>
      <c r="BI234" s="39">
        <v>751820</v>
      </c>
      <c r="BJ234" s="39"/>
      <c r="BK234" s="39"/>
      <c r="BL234" s="39"/>
      <c r="BM234" s="39"/>
      <c r="BN234" s="39">
        <v>0</v>
      </c>
      <c r="BO234" s="39"/>
      <c r="BP234" s="39"/>
      <c r="BQ234" s="39"/>
      <c r="BR234" s="39"/>
    </row>
    <row r="235" spans="1:79" s="25" customFormat="1" ht="12.75" customHeight="1">
      <c r="A235" s="36" t="s">
        <v>230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8"/>
      <c r="U235" s="39">
        <v>480300</v>
      </c>
      <c r="V235" s="39"/>
      <c r="W235" s="39"/>
      <c r="X235" s="39"/>
      <c r="Y235" s="39"/>
      <c r="Z235" s="39">
        <v>0</v>
      </c>
      <c r="AA235" s="39"/>
      <c r="AB235" s="39"/>
      <c r="AC235" s="39"/>
      <c r="AD235" s="39"/>
      <c r="AE235" s="39">
        <v>454300</v>
      </c>
      <c r="AF235" s="39"/>
      <c r="AG235" s="39"/>
      <c r="AH235" s="39"/>
      <c r="AI235" s="39"/>
      <c r="AJ235" s="39">
        <v>0</v>
      </c>
      <c r="AK235" s="39"/>
      <c r="AL235" s="39"/>
      <c r="AM235" s="39"/>
      <c r="AN235" s="39"/>
      <c r="AO235" s="39">
        <v>305840</v>
      </c>
      <c r="AP235" s="39"/>
      <c r="AQ235" s="39"/>
      <c r="AR235" s="39"/>
      <c r="AS235" s="39"/>
      <c r="AT235" s="39">
        <v>0</v>
      </c>
      <c r="AU235" s="39"/>
      <c r="AV235" s="39"/>
      <c r="AW235" s="39"/>
      <c r="AX235" s="39"/>
      <c r="AY235" s="39">
        <v>318930</v>
      </c>
      <c r="AZ235" s="39"/>
      <c r="BA235" s="39"/>
      <c r="BB235" s="39"/>
      <c r="BC235" s="39"/>
      <c r="BD235" s="39">
        <v>0</v>
      </c>
      <c r="BE235" s="39"/>
      <c r="BF235" s="39"/>
      <c r="BG235" s="39"/>
      <c r="BH235" s="39"/>
      <c r="BI235" s="39">
        <v>339780</v>
      </c>
      <c r="BJ235" s="39"/>
      <c r="BK235" s="39"/>
      <c r="BL235" s="39"/>
      <c r="BM235" s="39"/>
      <c r="BN235" s="39">
        <v>0</v>
      </c>
      <c r="BO235" s="39"/>
      <c r="BP235" s="39"/>
      <c r="BQ235" s="39"/>
      <c r="BR235" s="39"/>
    </row>
    <row r="236" spans="1:79" s="25" customFormat="1" ht="12.75" customHeight="1">
      <c r="A236" s="36" t="s">
        <v>231</v>
      </c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8"/>
      <c r="U236" s="39">
        <v>47064</v>
      </c>
      <c r="V236" s="39"/>
      <c r="W236" s="39"/>
      <c r="X236" s="39"/>
      <c r="Y236" s="39"/>
      <c r="Z236" s="39">
        <v>0</v>
      </c>
      <c r="AA236" s="39"/>
      <c r="AB236" s="39"/>
      <c r="AC236" s="39"/>
      <c r="AD236" s="39"/>
      <c r="AE236" s="39">
        <v>9555</v>
      </c>
      <c r="AF236" s="39"/>
      <c r="AG236" s="39"/>
      <c r="AH236" s="39"/>
      <c r="AI236" s="39"/>
      <c r="AJ236" s="39">
        <v>0</v>
      </c>
      <c r="AK236" s="39"/>
      <c r="AL236" s="39"/>
      <c r="AM236" s="39"/>
      <c r="AN236" s="39"/>
      <c r="AO236" s="39">
        <v>14650</v>
      </c>
      <c r="AP236" s="39"/>
      <c r="AQ236" s="39"/>
      <c r="AR236" s="39"/>
      <c r="AS236" s="39"/>
      <c r="AT236" s="39">
        <v>0</v>
      </c>
      <c r="AU236" s="39"/>
      <c r="AV236" s="39"/>
      <c r="AW236" s="39"/>
      <c r="AX236" s="39"/>
      <c r="AY236" s="39">
        <v>16250</v>
      </c>
      <c r="AZ236" s="39"/>
      <c r="BA236" s="39"/>
      <c r="BB236" s="39"/>
      <c r="BC236" s="39"/>
      <c r="BD236" s="39">
        <v>0</v>
      </c>
      <c r="BE236" s="39"/>
      <c r="BF236" s="39"/>
      <c r="BG236" s="39"/>
      <c r="BH236" s="39"/>
      <c r="BI236" s="39">
        <v>17410</v>
      </c>
      <c r="BJ236" s="39"/>
      <c r="BK236" s="39"/>
      <c r="BL236" s="39"/>
      <c r="BM236" s="39"/>
      <c r="BN236" s="39">
        <v>0</v>
      </c>
      <c r="BO236" s="39"/>
      <c r="BP236" s="39"/>
      <c r="BQ236" s="39"/>
      <c r="BR236" s="39"/>
    </row>
    <row r="237" spans="1:79" s="26" customFormat="1" ht="12.75" customHeight="1">
      <c r="A237" s="31" t="s">
        <v>232</v>
      </c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3"/>
      <c r="U237" s="28">
        <v>113904</v>
      </c>
      <c r="V237" s="28"/>
      <c r="W237" s="28"/>
      <c r="X237" s="28"/>
      <c r="Y237" s="28"/>
      <c r="Z237" s="28">
        <v>0</v>
      </c>
      <c r="AA237" s="28"/>
      <c r="AB237" s="28"/>
      <c r="AC237" s="28"/>
      <c r="AD237" s="28"/>
      <c r="AE237" s="28">
        <v>128370</v>
      </c>
      <c r="AF237" s="28"/>
      <c r="AG237" s="28"/>
      <c r="AH237" s="28"/>
      <c r="AI237" s="28"/>
      <c r="AJ237" s="28">
        <v>0</v>
      </c>
      <c r="AK237" s="28"/>
      <c r="AL237" s="28"/>
      <c r="AM237" s="28"/>
      <c r="AN237" s="28"/>
      <c r="AO237" s="28">
        <v>162810</v>
      </c>
      <c r="AP237" s="28"/>
      <c r="AQ237" s="28"/>
      <c r="AR237" s="28"/>
      <c r="AS237" s="28"/>
      <c r="AT237" s="28">
        <v>0</v>
      </c>
      <c r="AU237" s="28"/>
      <c r="AV237" s="28"/>
      <c r="AW237" s="28"/>
      <c r="AX237" s="28"/>
      <c r="AY237" s="28">
        <v>175600</v>
      </c>
      <c r="AZ237" s="28"/>
      <c r="BA237" s="28"/>
      <c r="BB237" s="28"/>
      <c r="BC237" s="28"/>
      <c r="BD237" s="28">
        <v>0</v>
      </c>
      <c r="BE237" s="28"/>
      <c r="BF237" s="28"/>
      <c r="BG237" s="28"/>
      <c r="BH237" s="28"/>
      <c r="BI237" s="28">
        <v>188000</v>
      </c>
      <c r="BJ237" s="28"/>
      <c r="BK237" s="28"/>
      <c r="BL237" s="28"/>
      <c r="BM237" s="28"/>
      <c r="BN237" s="28">
        <v>0</v>
      </c>
      <c r="BO237" s="28"/>
      <c r="BP237" s="28"/>
      <c r="BQ237" s="28"/>
      <c r="BR237" s="28"/>
    </row>
    <row r="238" spans="1:79" s="25" customFormat="1" ht="12.75" customHeight="1">
      <c r="A238" s="36" t="s">
        <v>233</v>
      </c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8"/>
      <c r="U238" s="39">
        <v>113904</v>
      </c>
      <c r="V238" s="39"/>
      <c r="W238" s="39"/>
      <c r="X238" s="39"/>
      <c r="Y238" s="39"/>
      <c r="Z238" s="39">
        <v>0</v>
      </c>
      <c r="AA238" s="39"/>
      <c r="AB238" s="39"/>
      <c r="AC238" s="39"/>
      <c r="AD238" s="39"/>
      <c r="AE238" s="39">
        <v>128370</v>
      </c>
      <c r="AF238" s="39"/>
      <c r="AG238" s="39"/>
      <c r="AH238" s="39"/>
      <c r="AI238" s="39"/>
      <c r="AJ238" s="39">
        <v>0</v>
      </c>
      <c r="AK238" s="39"/>
      <c r="AL238" s="39"/>
      <c r="AM238" s="39"/>
      <c r="AN238" s="39"/>
      <c r="AO238" s="39">
        <v>162810</v>
      </c>
      <c r="AP238" s="39"/>
      <c r="AQ238" s="39"/>
      <c r="AR238" s="39"/>
      <c r="AS238" s="39"/>
      <c r="AT238" s="39">
        <v>0</v>
      </c>
      <c r="AU238" s="39"/>
      <c r="AV238" s="39"/>
      <c r="AW238" s="39"/>
      <c r="AX238" s="39"/>
      <c r="AY238" s="39">
        <v>175600</v>
      </c>
      <c r="AZ238" s="39"/>
      <c r="BA238" s="39"/>
      <c r="BB238" s="39"/>
      <c r="BC238" s="39"/>
      <c r="BD238" s="39">
        <v>0</v>
      </c>
      <c r="BE238" s="39"/>
      <c r="BF238" s="39"/>
      <c r="BG238" s="39"/>
      <c r="BH238" s="39"/>
      <c r="BI238" s="39">
        <v>188000</v>
      </c>
      <c r="BJ238" s="39"/>
      <c r="BK238" s="39"/>
      <c r="BL238" s="39"/>
      <c r="BM238" s="39"/>
      <c r="BN238" s="39">
        <v>0</v>
      </c>
      <c r="BO238" s="39"/>
      <c r="BP238" s="39"/>
      <c r="BQ238" s="39"/>
      <c r="BR238" s="39"/>
    </row>
    <row r="239" spans="1:79" s="25" customFormat="1" ht="12.75" customHeight="1">
      <c r="A239" s="36" t="s">
        <v>236</v>
      </c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8"/>
      <c r="U239" s="39">
        <v>9994</v>
      </c>
      <c r="V239" s="39"/>
      <c r="W239" s="39"/>
      <c r="X239" s="39"/>
      <c r="Y239" s="39"/>
      <c r="Z239" s="39">
        <v>0</v>
      </c>
      <c r="AA239" s="39"/>
      <c r="AB239" s="39"/>
      <c r="AC239" s="39"/>
      <c r="AD239" s="39"/>
      <c r="AE239" s="39">
        <v>0</v>
      </c>
      <c r="AF239" s="39"/>
      <c r="AG239" s="39"/>
      <c r="AH239" s="39"/>
      <c r="AI239" s="39"/>
      <c r="AJ239" s="39">
        <v>0</v>
      </c>
      <c r="AK239" s="39"/>
      <c r="AL239" s="39"/>
      <c r="AM239" s="39"/>
      <c r="AN239" s="39"/>
      <c r="AO239" s="39">
        <v>0</v>
      </c>
      <c r="AP239" s="39"/>
      <c r="AQ239" s="39"/>
      <c r="AR239" s="39"/>
      <c r="AS239" s="39"/>
      <c r="AT239" s="39">
        <v>0</v>
      </c>
      <c r="AU239" s="39"/>
      <c r="AV239" s="39"/>
      <c r="AW239" s="39"/>
      <c r="AX239" s="39"/>
      <c r="AY239" s="39">
        <v>0</v>
      </c>
      <c r="AZ239" s="39"/>
      <c r="BA239" s="39"/>
      <c r="BB239" s="39"/>
      <c r="BC239" s="39"/>
      <c r="BD239" s="39">
        <v>0</v>
      </c>
      <c r="BE239" s="39"/>
      <c r="BF239" s="39"/>
      <c r="BG239" s="39"/>
      <c r="BH239" s="39"/>
      <c r="BI239" s="39">
        <v>0</v>
      </c>
      <c r="BJ239" s="39"/>
      <c r="BK239" s="39"/>
      <c r="BL239" s="39"/>
      <c r="BM239" s="39"/>
      <c r="BN239" s="39">
        <v>0</v>
      </c>
      <c r="BO239" s="39"/>
      <c r="BP239" s="39"/>
      <c r="BQ239" s="39"/>
      <c r="BR239" s="39"/>
    </row>
    <row r="240" spans="1:79" s="26" customFormat="1" ht="12.75" customHeight="1">
      <c r="A240" s="31" t="s">
        <v>147</v>
      </c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3"/>
      <c r="U240" s="28">
        <v>2400222</v>
      </c>
      <c r="V240" s="28"/>
      <c r="W240" s="28"/>
      <c r="X240" s="28"/>
      <c r="Y240" s="28"/>
      <c r="Z240" s="28">
        <v>0</v>
      </c>
      <c r="AA240" s="28"/>
      <c r="AB240" s="28"/>
      <c r="AC240" s="28"/>
      <c r="AD240" s="28"/>
      <c r="AE240" s="28">
        <v>2454000</v>
      </c>
      <c r="AF240" s="28"/>
      <c r="AG240" s="28"/>
      <c r="AH240" s="28"/>
      <c r="AI240" s="28"/>
      <c r="AJ240" s="28">
        <v>0</v>
      </c>
      <c r="AK240" s="28"/>
      <c r="AL240" s="28"/>
      <c r="AM240" s="28"/>
      <c r="AN240" s="28"/>
      <c r="AO240" s="28">
        <v>3106800</v>
      </c>
      <c r="AP240" s="28"/>
      <c r="AQ240" s="28"/>
      <c r="AR240" s="28"/>
      <c r="AS240" s="28"/>
      <c r="AT240" s="28">
        <v>0</v>
      </c>
      <c r="AU240" s="28"/>
      <c r="AV240" s="28"/>
      <c r="AW240" s="28"/>
      <c r="AX240" s="28"/>
      <c r="AY240" s="28">
        <v>3324290</v>
      </c>
      <c r="AZ240" s="28"/>
      <c r="BA240" s="28"/>
      <c r="BB240" s="28"/>
      <c r="BC240" s="28"/>
      <c r="BD240" s="28">
        <v>0</v>
      </c>
      <c r="BE240" s="28"/>
      <c r="BF240" s="28"/>
      <c r="BG240" s="28"/>
      <c r="BH240" s="28"/>
      <c r="BI240" s="28">
        <v>3556990</v>
      </c>
      <c r="BJ240" s="28"/>
      <c r="BK240" s="28"/>
      <c r="BL240" s="28"/>
      <c r="BM240" s="28"/>
      <c r="BN240" s="28">
        <v>0</v>
      </c>
      <c r="BO240" s="28"/>
      <c r="BP240" s="28"/>
      <c r="BQ240" s="28"/>
      <c r="BR240" s="28"/>
    </row>
    <row r="241" spans="1:79" s="25" customFormat="1" ht="38.25" customHeight="1">
      <c r="A241" s="36" t="s">
        <v>237</v>
      </c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8"/>
      <c r="U241" s="39" t="s">
        <v>173</v>
      </c>
      <c r="V241" s="39"/>
      <c r="W241" s="39"/>
      <c r="X241" s="39"/>
      <c r="Y241" s="39"/>
      <c r="Z241" s="39"/>
      <c r="AA241" s="39"/>
      <c r="AB241" s="39"/>
      <c r="AC241" s="39"/>
      <c r="AD241" s="39"/>
      <c r="AE241" s="39" t="s">
        <v>173</v>
      </c>
      <c r="AF241" s="39"/>
      <c r="AG241" s="39"/>
      <c r="AH241" s="39"/>
      <c r="AI241" s="39"/>
      <c r="AJ241" s="39"/>
      <c r="AK241" s="39"/>
      <c r="AL241" s="39"/>
      <c r="AM241" s="39"/>
      <c r="AN241" s="39"/>
      <c r="AO241" s="39" t="s">
        <v>173</v>
      </c>
      <c r="AP241" s="39"/>
      <c r="AQ241" s="39"/>
      <c r="AR241" s="39"/>
      <c r="AS241" s="39"/>
      <c r="AT241" s="39"/>
      <c r="AU241" s="39"/>
      <c r="AV241" s="39"/>
      <c r="AW241" s="39"/>
      <c r="AX241" s="39"/>
      <c r="AY241" s="39" t="s">
        <v>173</v>
      </c>
      <c r="AZ241" s="39"/>
      <c r="BA241" s="39"/>
      <c r="BB241" s="39"/>
      <c r="BC241" s="39"/>
      <c r="BD241" s="39"/>
      <c r="BE241" s="39"/>
      <c r="BF241" s="39"/>
      <c r="BG241" s="39"/>
      <c r="BH241" s="39"/>
      <c r="BI241" s="39" t="s">
        <v>173</v>
      </c>
      <c r="BJ241" s="39"/>
      <c r="BK241" s="39"/>
      <c r="BL241" s="39"/>
      <c r="BM241" s="39"/>
      <c r="BN241" s="39"/>
      <c r="BO241" s="39"/>
      <c r="BP241" s="39"/>
      <c r="BQ241" s="39"/>
      <c r="BR241" s="39"/>
    </row>
    <row r="244" spans="1:79" ht="14.25" customHeight="1">
      <c r="A244" s="81" t="s">
        <v>125</v>
      </c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</row>
    <row r="245" spans="1:79" ht="15" customHeight="1">
      <c r="A245" s="98" t="s">
        <v>6</v>
      </c>
      <c r="B245" s="99"/>
      <c r="C245" s="99"/>
      <c r="D245" s="98" t="s">
        <v>10</v>
      </c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100"/>
      <c r="W245" s="54" t="s">
        <v>259</v>
      </c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 t="s">
        <v>263</v>
      </c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 t="s">
        <v>274</v>
      </c>
      <c r="AV245" s="54"/>
      <c r="AW245" s="54"/>
      <c r="AX245" s="54"/>
      <c r="AY245" s="54"/>
      <c r="AZ245" s="54"/>
      <c r="BA245" s="54" t="s">
        <v>281</v>
      </c>
      <c r="BB245" s="54"/>
      <c r="BC245" s="54"/>
      <c r="BD245" s="54"/>
      <c r="BE245" s="54"/>
      <c r="BF245" s="54"/>
      <c r="BG245" s="54" t="s">
        <v>290</v>
      </c>
      <c r="BH245" s="54"/>
      <c r="BI245" s="54"/>
      <c r="BJ245" s="54"/>
      <c r="BK245" s="54"/>
      <c r="BL245" s="54"/>
    </row>
    <row r="246" spans="1:79" ht="15" customHeight="1">
      <c r="A246" s="110"/>
      <c r="B246" s="111"/>
      <c r="C246" s="111"/>
      <c r="D246" s="110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2"/>
      <c r="W246" s="54" t="s">
        <v>4</v>
      </c>
      <c r="X246" s="54"/>
      <c r="Y246" s="54"/>
      <c r="Z246" s="54"/>
      <c r="AA246" s="54"/>
      <c r="AB246" s="54"/>
      <c r="AC246" s="54" t="s">
        <v>3</v>
      </c>
      <c r="AD246" s="54"/>
      <c r="AE246" s="54"/>
      <c r="AF246" s="54"/>
      <c r="AG246" s="54"/>
      <c r="AH246" s="54"/>
      <c r="AI246" s="54" t="s">
        <v>4</v>
      </c>
      <c r="AJ246" s="54"/>
      <c r="AK246" s="54"/>
      <c r="AL246" s="54"/>
      <c r="AM246" s="54"/>
      <c r="AN246" s="54"/>
      <c r="AO246" s="54" t="s">
        <v>3</v>
      </c>
      <c r="AP246" s="54"/>
      <c r="AQ246" s="54"/>
      <c r="AR246" s="54"/>
      <c r="AS246" s="54"/>
      <c r="AT246" s="54"/>
      <c r="AU246" s="86" t="s">
        <v>4</v>
      </c>
      <c r="AV246" s="86"/>
      <c r="AW246" s="86"/>
      <c r="AX246" s="86" t="s">
        <v>3</v>
      </c>
      <c r="AY246" s="86"/>
      <c r="AZ246" s="86"/>
      <c r="BA246" s="86" t="s">
        <v>4</v>
      </c>
      <c r="BB246" s="86"/>
      <c r="BC246" s="86"/>
      <c r="BD246" s="86" t="s">
        <v>3</v>
      </c>
      <c r="BE246" s="86"/>
      <c r="BF246" s="86"/>
      <c r="BG246" s="86" t="s">
        <v>4</v>
      </c>
      <c r="BH246" s="86"/>
      <c r="BI246" s="86"/>
      <c r="BJ246" s="86" t="s">
        <v>3</v>
      </c>
      <c r="BK246" s="86"/>
      <c r="BL246" s="86"/>
    </row>
    <row r="247" spans="1:79" ht="57" customHeight="1">
      <c r="A247" s="101"/>
      <c r="B247" s="102"/>
      <c r="C247" s="102"/>
      <c r="D247" s="101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3"/>
      <c r="W247" s="54" t="s">
        <v>12</v>
      </c>
      <c r="X247" s="54"/>
      <c r="Y247" s="54"/>
      <c r="Z247" s="54" t="s">
        <v>11</v>
      </c>
      <c r="AA247" s="54"/>
      <c r="AB247" s="54"/>
      <c r="AC247" s="54" t="s">
        <v>12</v>
      </c>
      <c r="AD247" s="54"/>
      <c r="AE247" s="54"/>
      <c r="AF247" s="54" t="s">
        <v>11</v>
      </c>
      <c r="AG247" s="54"/>
      <c r="AH247" s="54"/>
      <c r="AI247" s="54" t="s">
        <v>12</v>
      </c>
      <c r="AJ247" s="54"/>
      <c r="AK247" s="54"/>
      <c r="AL247" s="54" t="s">
        <v>11</v>
      </c>
      <c r="AM247" s="54"/>
      <c r="AN247" s="54"/>
      <c r="AO247" s="54" t="s">
        <v>12</v>
      </c>
      <c r="AP247" s="54"/>
      <c r="AQ247" s="54"/>
      <c r="AR247" s="54" t="s">
        <v>11</v>
      </c>
      <c r="AS247" s="54"/>
      <c r="AT247" s="54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</row>
    <row r="248" spans="1:79" ht="15" customHeight="1">
      <c r="A248" s="93">
        <v>1</v>
      </c>
      <c r="B248" s="94"/>
      <c r="C248" s="94"/>
      <c r="D248" s="93">
        <v>2</v>
      </c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5"/>
      <c r="W248" s="54">
        <v>3</v>
      </c>
      <c r="X248" s="54"/>
      <c r="Y248" s="54"/>
      <c r="Z248" s="54">
        <v>4</v>
      </c>
      <c r="AA248" s="54"/>
      <c r="AB248" s="54"/>
      <c r="AC248" s="54">
        <v>5</v>
      </c>
      <c r="AD248" s="54"/>
      <c r="AE248" s="54"/>
      <c r="AF248" s="54">
        <v>6</v>
      </c>
      <c r="AG248" s="54"/>
      <c r="AH248" s="54"/>
      <c r="AI248" s="54">
        <v>7</v>
      </c>
      <c r="AJ248" s="54"/>
      <c r="AK248" s="54"/>
      <c r="AL248" s="54">
        <v>8</v>
      </c>
      <c r="AM248" s="54"/>
      <c r="AN248" s="54"/>
      <c r="AO248" s="54">
        <v>9</v>
      </c>
      <c r="AP248" s="54"/>
      <c r="AQ248" s="54"/>
      <c r="AR248" s="54">
        <v>10</v>
      </c>
      <c r="AS248" s="54"/>
      <c r="AT248" s="54"/>
      <c r="AU248" s="54">
        <v>11</v>
      </c>
      <c r="AV248" s="54"/>
      <c r="AW248" s="54"/>
      <c r="AX248" s="54">
        <v>12</v>
      </c>
      <c r="AY248" s="54"/>
      <c r="AZ248" s="54"/>
      <c r="BA248" s="54">
        <v>13</v>
      </c>
      <c r="BB248" s="54"/>
      <c r="BC248" s="54"/>
      <c r="BD248" s="54">
        <v>14</v>
      </c>
      <c r="BE248" s="54"/>
      <c r="BF248" s="54"/>
      <c r="BG248" s="54">
        <v>15</v>
      </c>
      <c r="BH248" s="54"/>
      <c r="BI248" s="54"/>
      <c r="BJ248" s="54">
        <v>16</v>
      </c>
      <c r="BK248" s="54"/>
      <c r="BL248" s="54"/>
    </row>
    <row r="249" spans="1:79" s="1" customFormat="1" ht="12.75" hidden="1" customHeight="1">
      <c r="A249" s="107" t="s">
        <v>69</v>
      </c>
      <c r="B249" s="108"/>
      <c r="C249" s="108"/>
      <c r="D249" s="107" t="s">
        <v>57</v>
      </c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9"/>
      <c r="W249" s="84" t="s">
        <v>72</v>
      </c>
      <c r="X249" s="84"/>
      <c r="Y249" s="84"/>
      <c r="Z249" s="84" t="s">
        <v>73</v>
      </c>
      <c r="AA249" s="84"/>
      <c r="AB249" s="84"/>
      <c r="AC249" s="82" t="s">
        <v>74</v>
      </c>
      <c r="AD249" s="82"/>
      <c r="AE249" s="82"/>
      <c r="AF249" s="82" t="s">
        <v>75</v>
      </c>
      <c r="AG249" s="82"/>
      <c r="AH249" s="82"/>
      <c r="AI249" s="84" t="s">
        <v>76</v>
      </c>
      <c r="AJ249" s="84"/>
      <c r="AK249" s="84"/>
      <c r="AL249" s="84" t="s">
        <v>77</v>
      </c>
      <c r="AM249" s="84"/>
      <c r="AN249" s="84"/>
      <c r="AO249" s="82" t="s">
        <v>104</v>
      </c>
      <c r="AP249" s="82"/>
      <c r="AQ249" s="82"/>
      <c r="AR249" s="82" t="s">
        <v>78</v>
      </c>
      <c r="AS249" s="82"/>
      <c r="AT249" s="82"/>
      <c r="AU249" s="84" t="s">
        <v>105</v>
      </c>
      <c r="AV249" s="84"/>
      <c r="AW249" s="84"/>
      <c r="AX249" s="82" t="s">
        <v>106</v>
      </c>
      <c r="AY249" s="82"/>
      <c r="AZ249" s="82"/>
      <c r="BA249" s="84" t="s">
        <v>107</v>
      </c>
      <c r="BB249" s="84"/>
      <c r="BC249" s="84"/>
      <c r="BD249" s="82" t="s">
        <v>108</v>
      </c>
      <c r="BE249" s="82"/>
      <c r="BF249" s="82"/>
      <c r="BG249" s="84" t="s">
        <v>109</v>
      </c>
      <c r="BH249" s="84"/>
      <c r="BI249" s="84"/>
      <c r="BJ249" s="82" t="s">
        <v>110</v>
      </c>
      <c r="BK249" s="82"/>
      <c r="BL249" s="82"/>
      <c r="CA249" s="1" t="s">
        <v>103</v>
      </c>
    </row>
    <row r="250" spans="1:79" s="25" customFormat="1" ht="12.75" customHeight="1">
      <c r="A250" s="44">
        <v>1</v>
      </c>
      <c r="B250" s="45"/>
      <c r="C250" s="45"/>
      <c r="D250" s="36" t="s">
        <v>238</v>
      </c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8"/>
      <c r="W250" s="42">
        <v>5</v>
      </c>
      <c r="X250" s="42"/>
      <c r="Y250" s="42"/>
      <c r="Z250" s="42">
        <v>5</v>
      </c>
      <c r="AA250" s="42"/>
      <c r="AB250" s="42"/>
      <c r="AC250" s="42">
        <v>0</v>
      </c>
      <c r="AD250" s="42"/>
      <c r="AE250" s="42"/>
      <c r="AF250" s="42">
        <v>0</v>
      </c>
      <c r="AG250" s="42"/>
      <c r="AH250" s="42"/>
      <c r="AI250" s="42">
        <v>5</v>
      </c>
      <c r="AJ250" s="42"/>
      <c r="AK250" s="42"/>
      <c r="AL250" s="42">
        <v>5</v>
      </c>
      <c r="AM250" s="42"/>
      <c r="AN250" s="42"/>
      <c r="AO250" s="42">
        <v>0</v>
      </c>
      <c r="AP250" s="42"/>
      <c r="AQ250" s="42"/>
      <c r="AR250" s="42">
        <v>0</v>
      </c>
      <c r="AS250" s="42"/>
      <c r="AT250" s="42"/>
      <c r="AU250" s="42">
        <v>5</v>
      </c>
      <c r="AV250" s="42"/>
      <c r="AW250" s="42"/>
      <c r="AX250" s="42">
        <v>0</v>
      </c>
      <c r="AY250" s="42"/>
      <c r="AZ250" s="42"/>
      <c r="BA250" s="42">
        <v>5</v>
      </c>
      <c r="BB250" s="42"/>
      <c r="BC250" s="42"/>
      <c r="BD250" s="42">
        <v>0</v>
      </c>
      <c r="BE250" s="42"/>
      <c r="BF250" s="42"/>
      <c r="BG250" s="42">
        <v>5</v>
      </c>
      <c r="BH250" s="42"/>
      <c r="BI250" s="42"/>
      <c r="BJ250" s="42">
        <v>0</v>
      </c>
      <c r="BK250" s="42"/>
      <c r="BL250" s="42"/>
      <c r="CA250" s="25" t="s">
        <v>43</v>
      </c>
    </row>
    <row r="251" spans="1:79" s="25" customFormat="1" ht="12.75" customHeight="1">
      <c r="A251" s="44">
        <v>2</v>
      </c>
      <c r="B251" s="45"/>
      <c r="C251" s="45"/>
      <c r="D251" s="36" t="s">
        <v>429</v>
      </c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8"/>
      <c r="W251" s="42">
        <v>24.5</v>
      </c>
      <c r="X251" s="42"/>
      <c r="Y251" s="42"/>
      <c r="Z251" s="42">
        <v>23.5</v>
      </c>
      <c r="AA251" s="42"/>
      <c r="AB251" s="42"/>
      <c r="AC251" s="42">
        <v>0</v>
      </c>
      <c r="AD251" s="42"/>
      <c r="AE251" s="42"/>
      <c r="AF251" s="42">
        <v>0</v>
      </c>
      <c r="AG251" s="42"/>
      <c r="AH251" s="42"/>
      <c r="AI251" s="42">
        <v>24.5</v>
      </c>
      <c r="AJ251" s="42"/>
      <c r="AK251" s="42"/>
      <c r="AL251" s="42">
        <v>23.5</v>
      </c>
      <c r="AM251" s="42"/>
      <c r="AN251" s="42"/>
      <c r="AO251" s="42">
        <v>0</v>
      </c>
      <c r="AP251" s="42"/>
      <c r="AQ251" s="42"/>
      <c r="AR251" s="42">
        <v>0</v>
      </c>
      <c r="AS251" s="42"/>
      <c r="AT251" s="42"/>
      <c r="AU251" s="42">
        <v>24.5</v>
      </c>
      <c r="AV251" s="42"/>
      <c r="AW251" s="42"/>
      <c r="AX251" s="42">
        <v>0</v>
      </c>
      <c r="AY251" s="42"/>
      <c r="AZ251" s="42"/>
      <c r="BA251" s="42">
        <v>24.5</v>
      </c>
      <c r="BB251" s="42"/>
      <c r="BC251" s="42"/>
      <c r="BD251" s="42">
        <v>0</v>
      </c>
      <c r="BE251" s="42"/>
      <c r="BF251" s="42"/>
      <c r="BG251" s="42">
        <v>24.5</v>
      </c>
      <c r="BH251" s="42"/>
      <c r="BI251" s="42"/>
      <c r="BJ251" s="42">
        <v>0</v>
      </c>
      <c r="BK251" s="42"/>
      <c r="BL251" s="42"/>
    </row>
    <row r="252" spans="1:79" s="25" customFormat="1" ht="12.75" customHeight="1">
      <c r="A252" s="44">
        <v>3</v>
      </c>
      <c r="B252" s="45"/>
      <c r="C252" s="45"/>
      <c r="D252" s="36" t="s">
        <v>377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8"/>
      <c r="W252" s="42">
        <v>5.5</v>
      </c>
      <c r="X252" s="42"/>
      <c r="Y252" s="42"/>
      <c r="Z252" s="42">
        <v>5</v>
      </c>
      <c r="AA252" s="42"/>
      <c r="AB252" s="42"/>
      <c r="AC252" s="42">
        <v>0</v>
      </c>
      <c r="AD252" s="42"/>
      <c r="AE252" s="42"/>
      <c r="AF252" s="42">
        <v>0</v>
      </c>
      <c r="AG252" s="42"/>
      <c r="AH252" s="42"/>
      <c r="AI252" s="42">
        <v>5.5</v>
      </c>
      <c r="AJ252" s="42"/>
      <c r="AK252" s="42"/>
      <c r="AL252" s="42">
        <v>5</v>
      </c>
      <c r="AM252" s="42"/>
      <c r="AN252" s="42"/>
      <c r="AO252" s="42">
        <v>0</v>
      </c>
      <c r="AP252" s="42"/>
      <c r="AQ252" s="42"/>
      <c r="AR252" s="42">
        <v>0</v>
      </c>
      <c r="AS252" s="42"/>
      <c r="AT252" s="42"/>
      <c r="AU252" s="42">
        <v>5.5</v>
      </c>
      <c r="AV252" s="42"/>
      <c r="AW252" s="42"/>
      <c r="AX252" s="42">
        <v>0</v>
      </c>
      <c r="AY252" s="42"/>
      <c r="AZ252" s="42"/>
      <c r="BA252" s="42">
        <v>5.5</v>
      </c>
      <c r="BB252" s="42"/>
      <c r="BC252" s="42"/>
      <c r="BD252" s="42">
        <v>0</v>
      </c>
      <c r="BE252" s="42"/>
      <c r="BF252" s="42"/>
      <c r="BG252" s="42">
        <v>5.5</v>
      </c>
      <c r="BH252" s="42"/>
      <c r="BI252" s="42"/>
      <c r="BJ252" s="42">
        <v>0</v>
      </c>
      <c r="BK252" s="42"/>
      <c r="BL252" s="42"/>
    </row>
    <row r="253" spans="1:79" s="26" customFormat="1" ht="12.75" customHeight="1">
      <c r="A253" s="46">
        <v>4</v>
      </c>
      <c r="B253" s="47"/>
      <c r="C253" s="47"/>
      <c r="D253" s="31" t="s">
        <v>240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43">
        <v>35</v>
      </c>
      <c r="X253" s="43"/>
      <c r="Y253" s="43"/>
      <c r="Z253" s="43">
        <v>33.5</v>
      </c>
      <c r="AA253" s="43"/>
      <c r="AB253" s="43"/>
      <c r="AC253" s="43">
        <v>0</v>
      </c>
      <c r="AD253" s="43"/>
      <c r="AE253" s="43"/>
      <c r="AF253" s="43">
        <v>0</v>
      </c>
      <c r="AG253" s="43"/>
      <c r="AH253" s="43"/>
      <c r="AI253" s="43">
        <v>35</v>
      </c>
      <c r="AJ253" s="43"/>
      <c r="AK253" s="43"/>
      <c r="AL253" s="43">
        <v>33.5</v>
      </c>
      <c r="AM253" s="43"/>
      <c r="AN253" s="43"/>
      <c r="AO253" s="43">
        <v>0</v>
      </c>
      <c r="AP253" s="43"/>
      <c r="AQ253" s="43"/>
      <c r="AR253" s="43">
        <v>0</v>
      </c>
      <c r="AS253" s="43"/>
      <c r="AT253" s="43"/>
      <c r="AU253" s="43">
        <v>35</v>
      </c>
      <c r="AV253" s="43"/>
      <c r="AW253" s="43"/>
      <c r="AX253" s="43">
        <v>0</v>
      </c>
      <c r="AY253" s="43"/>
      <c r="AZ253" s="43"/>
      <c r="BA253" s="43">
        <v>35</v>
      </c>
      <c r="BB253" s="43"/>
      <c r="BC253" s="43"/>
      <c r="BD253" s="43">
        <v>0</v>
      </c>
      <c r="BE253" s="43"/>
      <c r="BF253" s="43"/>
      <c r="BG253" s="43">
        <v>35</v>
      </c>
      <c r="BH253" s="43"/>
      <c r="BI253" s="43"/>
      <c r="BJ253" s="43">
        <v>0</v>
      </c>
      <c r="BK253" s="43"/>
      <c r="BL253" s="43"/>
    </row>
    <row r="254" spans="1:79" s="25" customFormat="1" ht="25.5" customHeight="1">
      <c r="A254" s="44">
        <v>5</v>
      </c>
      <c r="B254" s="45"/>
      <c r="C254" s="45"/>
      <c r="D254" s="36" t="s">
        <v>241</v>
      </c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8"/>
      <c r="W254" s="42" t="s">
        <v>173</v>
      </c>
      <c r="X254" s="42"/>
      <c r="Y254" s="42"/>
      <c r="Z254" s="42" t="s">
        <v>173</v>
      </c>
      <c r="AA254" s="42"/>
      <c r="AB254" s="42"/>
      <c r="AC254" s="42"/>
      <c r="AD254" s="42"/>
      <c r="AE254" s="42"/>
      <c r="AF254" s="42"/>
      <c r="AG254" s="42"/>
      <c r="AH254" s="42"/>
      <c r="AI254" s="42" t="s">
        <v>173</v>
      </c>
      <c r="AJ254" s="42"/>
      <c r="AK254" s="42"/>
      <c r="AL254" s="42" t="s">
        <v>173</v>
      </c>
      <c r="AM254" s="42"/>
      <c r="AN254" s="42"/>
      <c r="AO254" s="42"/>
      <c r="AP254" s="42"/>
      <c r="AQ254" s="42"/>
      <c r="AR254" s="42"/>
      <c r="AS254" s="42"/>
      <c r="AT254" s="42"/>
      <c r="AU254" s="42" t="s">
        <v>173</v>
      </c>
      <c r="AV254" s="42"/>
      <c r="AW254" s="42"/>
      <c r="AX254" s="42"/>
      <c r="AY254" s="42"/>
      <c r="AZ254" s="42"/>
      <c r="BA254" s="42" t="s">
        <v>173</v>
      </c>
      <c r="BB254" s="42"/>
      <c r="BC254" s="42"/>
      <c r="BD254" s="42"/>
      <c r="BE254" s="42"/>
      <c r="BF254" s="42"/>
      <c r="BG254" s="42" t="s">
        <v>173</v>
      </c>
      <c r="BH254" s="42"/>
      <c r="BI254" s="42"/>
      <c r="BJ254" s="42"/>
      <c r="BK254" s="42"/>
      <c r="BL254" s="42"/>
    </row>
    <row r="257" spans="1:79" ht="14.25" customHeight="1">
      <c r="A257" s="81" t="s">
        <v>153</v>
      </c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</row>
    <row r="258" spans="1:79" ht="14.25" customHeight="1">
      <c r="A258" s="81" t="s">
        <v>275</v>
      </c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</row>
    <row r="259" spans="1:79" ht="15" customHeight="1">
      <c r="A259" s="85" t="s">
        <v>258</v>
      </c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</row>
    <row r="260" spans="1:79" ht="15" customHeight="1">
      <c r="A260" s="54" t="s">
        <v>6</v>
      </c>
      <c r="B260" s="54"/>
      <c r="C260" s="54"/>
      <c r="D260" s="54"/>
      <c r="E260" s="54"/>
      <c r="F260" s="54"/>
      <c r="G260" s="54" t="s">
        <v>126</v>
      </c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 t="s">
        <v>13</v>
      </c>
      <c r="U260" s="54"/>
      <c r="V260" s="54"/>
      <c r="W260" s="54"/>
      <c r="X260" s="54"/>
      <c r="Y260" s="54"/>
      <c r="Z260" s="54"/>
      <c r="AA260" s="93" t="s">
        <v>259</v>
      </c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6"/>
      <c r="AP260" s="93" t="s">
        <v>262</v>
      </c>
      <c r="AQ260" s="94"/>
      <c r="AR260" s="94"/>
      <c r="AS260" s="94"/>
      <c r="AT260" s="94"/>
      <c r="AU260" s="94"/>
      <c r="AV260" s="94"/>
      <c r="AW260" s="94"/>
      <c r="AX260" s="94"/>
      <c r="AY260" s="94"/>
      <c r="AZ260" s="94"/>
      <c r="BA260" s="94"/>
      <c r="BB260" s="94"/>
      <c r="BC260" s="94"/>
      <c r="BD260" s="95"/>
      <c r="BE260" s="93" t="s">
        <v>269</v>
      </c>
      <c r="BF260" s="94"/>
      <c r="BG260" s="94"/>
      <c r="BH260" s="94"/>
      <c r="BI260" s="94"/>
      <c r="BJ260" s="94"/>
      <c r="BK260" s="94"/>
      <c r="BL260" s="94"/>
      <c r="BM260" s="94"/>
      <c r="BN260" s="94"/>
      <c r="BO260" s="94"/>
      <c r="BP260" s="94"/>
      <c r="BQ260" s="94"/>
      <c r="BR260" s="94"/>
      <c r="BS260" s="95"/>
    </row>
    <row r="261" spans="1:79" ht="32.1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 t="s">
        <v>4</v>
      </c>
      <c r="AB261" s="54"/>
      <c r="AC261" s="54"/>
      <c r="AD261" s="54"/>
      <c r="AE261" s="54"/>
      <c r="AF261" s="54" t="s">
        <v>3</v>
      </c>
      <c r="AG261" s="54"/>
      <c r="AH261" s="54"/>
      <c r="AI261" s="54"/>
      <c r="AJ261" s="54"/>
      <c r="AK261" s="54" t="s">
        <v>89</v>
      </c>
      <c r="AL261" s="54"/>
      <c r="AM261" s="54"/>
      <c r="AN261" s="54"/>
      <c r="AO261" s="54"/>
      <c r="AP261" s="54" t="s">
        <v>4</v>
      </c>
      <c r="AQ261" s="54"/>
      <c r="AR261" s="54"/>
      <c r="AS261" s="54"/>
      <c r="AT261" s="54"/>
      <c r="AU261" s="54" t="s">
        <v>3</v>
      </c>
      <c r="AV261" s="54"/>
      <c r="AW261" s="54"/>
      <c r="AX261" s="54"/>
      <c r="AY261" s="54"/>
      <c r="AZ261" s="54" t="s">
        <v>96</v>
      </c>
      <c r="BA261" s="54"/>
      <c r="BB261" s="54"/>
      <c r="BC261" s="54"/>
      <c r="BD261" s="54"/>
      <c r="BE261" s="54" t="s">
        <v>4</v>
      </c>
      <c r="BF261" s="54"/>
      <c r="BG261" s="54"/>
      <c r="BH261" s="54"/>
      <c r="BI261" s="54"/>
      <c r="BJ261" s="54" t="s">
        <v>3</v>
      </c>
      <c r="BK261" s="54"/>
      <c r="BL261" s="54"/>
      <c r="BM261" s="54"/>
      <c r="BN261" s="54"/>
      <c r="BO261" s="54" t="s">
        <v>127</v>
      </c>
      <c r="BP261" s="54"/>
      <c r="BQ261" s="54"/>
      <c r="BR261" s="54"/>
      <c r="BS261" s="54"/>
    </row>
    <row r="262" spans="1:79" ht="15" customHeight="1">
      <c r="A262" s="54">
        <v>1</v>
      </c>
      <c r="B262" s="54"/>
      <c r="C262" s="54"/>
      <c r="D262" s="54"/>
      <c r="E262" s="54"/>
      <c r="F262" s="54"/>
      <c r="G262" s="54">
        <v>2</v>
      </c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>
        <v>3</v>
      </c>
      <c r="U262" s="54"/>
      <c r="V262" s="54"/>
      <c r="W262" s="54"/>
      <c r="X262" s="54"/>
      <c r="Y262" s="54"/>
      <c r="Z262" s="54"/>
      <c r="AA262" s="54">
        <v>4</v>
      </c>
      <c r="AB262" s="54"/>
      <c r="AC262" s="54"/>
      <c r="AD262" s="54"/>
      <c r="AE262" s="54"/>
      <c r="AF262" s="54">
        <v>5</v>
      </c>
      <c r="AG262" s="54"/>
      <c r="AH262" s="54"/>
      <c r="AI262" s="54"/>
      <c r="AJ262" s="54"/>
      <c r="AK262" s="54">
        <v>6</v>
      </c>
      <c r="AL262" s="54"/>
      <c r="AM262" s="54"/>
      <c r="AN262" s="54"/>
      <c r="AO262" s="54"/>
      <c r="AP262" s="54">
        <v>7</v>
      </c>
      <c r="AQ262" s="54"/>
      <c r="AR262" s="54"/>
      <c r="AS262" s="54"/>
      <c r="AT262" s="54"/>
      <c r="AU262" s="54">
        <v>8</v>
      </c>
      <c r="AV262" s="54"/>
      <c r="AW262" s="54"/>
      <c r="AX262" s="54"/>
      <c r="AY262" s="54"/>
      <c r="AZ262" s="54">
        <v>9</v>
      </c>
      <c r="BA262" s="54"/>
      <c r="BB262" s="54"/>
      <c r="BC262" s="54"/>
      <c r="BD262" s="54"/>
      <c r="BE262" s="54">
        <v>10</v>
      </c>
      <c r="BF262" s="54"/>
      <c r="BG262" s="54"/>
      <c r="BH262" s="54"/>
      <c r="BI262" s="54"/>
      <c r="BJ262" s="54">
        <v>11</v>
      </c>
      <c r="BK262" s="54"/>
      <c r="BL262" s="54"/>
      <c r="BM262" s="54"/>
      <c r="BN262" s="54"/>
      <c r="BO262" s="54">
        <v>12</v>
      </c>
      <c r="BP262" s="54"/>
      <c r="BQ262" s="54"/>
      <c r="BR262" s="54"/>
      <c r="BS262" s="54"/>
    </row>
    <row r="263" spans="1:79" s="1" customFormat="1" ht="15" hidden="1" customHeight="1">
      <c r="A263" s="84" t="s">
        <v>69</v>
      </c>
      <c r="B263" s="84"/>
      <c r="C263" s="84"/>
      <c r="D263" s="84"/>
      <c r="E263" s="84"/>
      <c r="F263" s="84"/>
      <c r="G263" s="83" t="s">
        <v>57</v>
      </c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 t="s">
        <v>79</v>
      </c>
      <c r="U263" s="83"/>
      <c r="V263" s="83"/>
      <c r="W263" s="83"/>
      <c r="X263" s="83"/>
      <c r="Y263" s="83"/>
      <c r="Z263" s="83"/>
      <c r="AA263" s="82" t="s">
        <v>65</v>
      </c>
      <c r="AB263" s="82"/>
      <c r="AC263" s="82"/>
      <c r="AD263" s="82"/>
      <c r="AE263" s="82"/>
      <c r="AF263" s="82" t="s">
        <v>66</v>
      </c>
      <c r="AG263" s="82"/>
      <c r="AH263" s="82"/>
      <c r="AI263" s="82"/>
      <c r="AJ263" s="82"/>
      <c r="AK263" s="104" t="s">
        <v>122</v>
      </c>
      <c r="AL263" s="104"/>
      <c r="AM263" s="104"/>
      <c r="AN263" s="104"/>
      <c r="AO263" s="104"/>
      <c r="AP263" s="82" t="s">
        <v>67</v>
      </c>
      <c r="AQ263" s="82"/>
      <c r="AR263" s="82"/>
      <c r="AS263" s="82"/>
      <c r="AT263" s="82"/>
      <c r="AU263" s="82" t="s">
        <v>68</v>
      </c>
      <c r="AV263" s="82"/>
      <c r="AW263" s="82"/>
      <c r="AX263" s="82"/>
      <c r="AY263" s="82"/>
      <c r="AZ263" s="104" t="s">
        <v>122</v>
      </c>
      <c r="BA263" s="104"/>
      <c r="BB263" s="104"/>
      <c r="BC263" s="104"/>
      <c r="BD263" s="104"/>
      <c r="BE263" s="82" t="s">
        <v>58</v>
      </c>
      <c r="BF263" s="82"/>
      <c r="BG263" s="82"/>
      <c r="BH263" s="82"/>
      <c r="BI263" s="82"/>
      <c r="BJ263" s="82" t="s">
        <v>59</v>
      </c>
      <c r="BK263" s="82"/>
      <c r="BL263" s="82"/>
      <c r="BM263" s="82"/>
      <c r="BN263" s="82"/>
      <c r="BO263" s="104" t="s">
        <v>122</v>
      </c>
      <c r="BP263" s="104"/>
      <c r="BQ263" s="104"/>
      <c r="BR263" s="104"/>
      <c r="BS263" s="104"/>
      <c r="CA263" s="1" t="s">
        <v>44</v>
      </c>
    </row>
    <row r="264" spans="1:79" s="25" customFormat="1" ht="38.25" customHeight="1">
      <c r="A264" s="35">
        <v>1</v>
      </c>
      <c r="B264" s="35"/>
      <c r="C264" s="35"/>
      <c r="D264" s="35"/>
      <c r="E264" s="35"/>
      <c r="F264" s="35"/>
      <c r="G264" s="36" t="s">
        <v>242</v>
      </c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8"/>
      <c r="T264" s="41" t="s">
        <v>243</v>
      </c>
      <c r="U264" s="37"/>
      <c r="V264" s="37"/>
      <c r="W264" s="37"/>
      <c r="X264" s="37"/>
      <c r="Y264" s="37"/>
      <c r="Z264" s="38"/>
      <c r="AA264" s="39">
        <v>0</v>
      </c>
      <c r="AB264" s="39"/>
      <c r="AC264" s="39"/>
      <c r="AD264" s="39"/>
      <c r="AE264" s="39"/>
      <c r="AF264" s="39">
        <v>0</v>
      </c>
      <c r="AG264" s="39"/>
      <c r="AH264" s="39"/>
      <c r="AI264" s="39"/>
      <c r="AJ264" s="39"/>
      <c r="AK264" s="39">
        <f>IF(ISNUMBER(AA264),AA264,0)+IF(ISNUMBER(AF264),AF264,0)</f>
        <v>0</v>
      </c>
      <c r="AL264" s="39"/>
      <c r="AM264" s="39"/>
      <c r="AN264" s="39"/>
      <c r="AO264" s="39"/>
      <c r="AP264" s="39">
        <v>0</v>
      </c>
      <c r="AQ264" s="39"/>
      <c r="AR264" s="39"/>
      <c r="AS264" s="39"/>
      <c r="AT264" s="39"/>
      <c r="AU264" s="39">
        <v>0</v>
      </c>
      <c r="AV264" s="39"/>
      <c r="AW264" s="39"/>
      <c r="AX264" s="39"/>
      <c r="AY264" s="39"/>
      <c r="AZ264" s="39">
        <f>IF(ISNUMBER(AP264),AP264,0)+IF(ISNUMBER(AU264),AU264,0)</f>
        <v>0</v>
      </c>
      <c r="BA264" s="39"/>
      <c r="BB264" s="39"/>
      <c r="BC264" s="39"/>
      <c r="BD264" s="39"/>
      <c r="BE264" s="39">
        <v>38950</v>
      </c>
      <c r="BF264" s="39"/>
      <c r="BG264" s="39"/>
      <c r="BH264" s="39"/>
      <c r="BI264" s="39"/>
      <c r="BJ264" s="39">
        <v>0</v>
      </c>
      <c r="BK264" s="39"/>
      <c r="BL264" s="39"/>
      <c r="BM264" s="39"/>
      <c r="BN264" s="39"/>
      <c r="BO264" s="39">
        <f>IF(ISNUMBER(BE264),BE264,0)+IF(ISNUMBER(BJ264),BJ264,0)</f>
        <v>38950</v>
      </c>
      <c r="BP264" s="39"/>
      <c r="BQ264" s="39"/>
      <c r="BR264" s="39"/>
      <c r="BS264" s="39"/>
      <c r="CA264" s="25" t="s">
        <v>45</v>
      </c>
    </row>
    <row r="265" spans="1:79" s="25" customFormat="1" ht="38.25" customHeight="1">
      <c r="A265" s="35">
        <v>2</v>
      </c>
      <c r="B265" s="35"/>
      <c r="C265" s="35"/>
      <c r="D265" s="35"/>
      <c r="E265" s="35"/>
      <c r="F265" s="35"/>
      <c r="G265" s="36" t="s">
        <v>430</v>
      </c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8"/>
      <c r="T265" s="41" t="s">
        <v>243</v>
      </c>
      <c r="U265" s="37"/>
      <c r="V265" s="37"/>
      <c r="W265" s="37"/>
      <c r="X265" s="37"/>
      <c r="Y265" s="37"/>
      <c r="Z265" s="38"/>
      <c r="AA265" s="39">
        <v>114917</v>
      </c>
      <c r="AB265" s="39"/>
      <c r="AC265" s="39"/>
      <c r="AD265" s="39"/>
      <c r="AE265" s="39"/>
      <c r="AF265" s="39">
        <v>250974</v>
      </c>
      <c r="AG265" s="39"/>
      <c r="AH265" s="39"/>
      <c r="AI265" s="39"/>
      <c r="AJ265" s="39"/>
      <c r="AK265" s="39">
        <f>IF(ISNUMBER(AA265),AA265,0)+IF(ISNUMBER(AF265),AF265,0)</f>
        <v>365891</v>
      </c>
      <c r="AL265" s="39"/>
      <c r="AM265" s="39"/>
      <c r="AN265" s="39"/>
      <c r="AO265" s="39"/>
      <c r="AP265" s="39">
        <v>0</v>
      </c>
      <c r="AQ265" s="39"/>
      <c r="AR265" s="39"/>
      <c r="AS265" s="39"/>
      <c r="AT265" s="39"/>
      <c r="AU265" s="39">
        <v>0</v>
      </c>
      <c r="AV265" s="39"/>
      <c r="AW265" s="39"/>
      <c r="AX265" s="39"/>
      <c r="AY265" s="39"/>
      <c r="AZ265" s="39">
        <f>IF(ISNUMBER(AP265),AP265,0)+IF(ISNUMBER(AU265),AU265,0)</f>
        <v>0</v>
      </c>
      <c r="BA265" s="39"/>
      <c r="BB265" s="39"/>
      <c r="BC265" s="39"/>
      <c r="BD265" s="39"/>
      <c r="BE265" s="39">
        <v>0</v>
      </c>
      <c r="BF265" s="39"/>
      <c r="BG265" s="39"/>
      <c r="BH265" s="39"/>
      <c r="BI265" s="39"/>
      <c r="BJ265" s="39">
        <v>0</v>
      </c>
      <c r="BK265" s="39"/>
      <c r="BL265" s="39"/>
      <c r="BM265" s="39"/>
      <c r="BN265" s="39"/>
      <c r="BO265" s="39">
        <f>IF(ISNUMBER(BE265),BE265,0)+IF(ISNUMBER(BJ265),BJ265,0)</f>
        <v>0</v>
      </c>
      <c r="BP265" s="39"/>
      <c r="BQ265" s="39"/>
      <c r="BR265" s="39"/>
      <c r="BS265" s="39"/>
    </row>
    <row r="266" spans="1:79" s="26" customFormat="1" ht="12.75" customHeight="1">
      <c r="A266" s="30"/>
      <c r="B266" s="30"/>
      <c r="C266" s="30"/>
      <c r="D266" s="30"/>
      <c r="E266" s="30"/>
      <c r="F266" s="30"/>
      <c r="G266" s="31" t="s">
        <v>147</v>
      </c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3"/>
      <c r="T266" s="40"/>
      <c r="U266" s="32"/>
      <c r="V266" s="32"/>
      <c r="W266" s="32"/>
      <c r="X266" s="32"/>
      <c r="Y266" s="32"/>
      <c r="Z266" s="33"/>
      <c r="AA266" s="28">
        <v>114917</v>
      </c>
      <c r="AB266" s="28"/>
      <c r="AC266" s="28"/>
      <c r="AD266" s="28"/>
      <c r="AE266" s="28"/>
      <c r="AF266" s="28">
        <v>250974</v>
      </c>
      <c r="AG266" s="28"/>
      <c r="AH266" s="28"/>
      <c r="AI266" s="28"/>
      <c r="AJ266" s="28"/>
      <c r="AK266" s="28">
        <f>IF(ISNUMBER(AA266),AA266,0)+IF(ISNUMBER(AF266),AF266,0)</f>
        <v>365891</v>
      </c>
      <c r="AL266" s="28"/>
      <c r="AM266" s="28"/>
      <c r="AN266" s="28"/>
      <c r="AO266" s="28"/>
      <c r="AP266" s="28">
        <v>0</v>
      </c>
      <c r="AQ266" s="28"/>
      <c r="AR266" s="28"/>
      <c r="AS266" s="28"/>
      <c r="AT266" s="28"/>
      <c r="AU266" s="28">
        <v>0</v>
      </c>
      <c r="AV266" s="28"/>
      <c r="AW266" s="28"/>
      <c r="AX266" s="28"/>
      <c r="AY266" s="28"/>
      <c r="AZ266" s="28">
        <f>IF(ISNUMBER(AP266),AP266,0)+IF(ISNUMBER(AU266),AU266,0)</f>
        <v>0</v>
      </c>
      <c r="BA266" s="28"/>
      <c r="BB266" s="28"/>
      <c r="BC266" s="28"/>
      <c r="BD266" s="28"/>
      <c r="BE266" s="28">
        <v>38950</v>
      </c>
      <c r="BF266" s="28"/>
      <c r="BG266" s="28"/>
      <c r="BH266" s="28"/>
      <c r="BI266" s="28"/>
      <c r="BJ266" s="28">
        <v>0</v>
      </c>
      <c r="BK266" s="28"/>
      <c r="BL266" s="28"/>
      <c r="BM266" s="28"/>
      <c r="BN266" s="28"/>
      <c r="BO266" s="28">
        <f>IF(ISNUMBER(BE266),BE266,0)+IF(ISNUMBER(BJ266),BJ266,0)</f>
        <v>38950</v>
      </c>
      <c r="BP266" s="28"/>
      <c r="BQ266" s="28"/>
      <c r="BR266" s="28"/>
      <c r="BS266" s="28"/>
    </row>
    <row r="268" spans="1:79" ht="13.5" customHeight="1">
      <c r="A268" s="81" t="s">
        <v>291</v>
      </c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</row>
    <row r="269" spans="1:79" ht="15" customHeight="1">
      <c r="A269" s="96" t="s">
        <v>258</v>
      </c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</row>
    <row r="270" spans="1:79" ht="15" customHeight="1">
      <c r="A270" s="54" t="s">
        <v>6</v>
      </c>
      <c r="B270" s="54"/>
      <c r="C270" s="54"/>
      <c r="D270" s="54"/>
      <c r="E270" s="54"/>
      <c r="F270" s="54"/>
      <c r="G270" s="54" t="s">
        <v>126</v>
      </c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 t="s">
        <v>13</v>
      </c>
      <c r="U270" s="54"/>
      <c r="V270" s="54"/>
      <c r="W270" s="54"/>
      <c r="X270" s="54"/>
      <c r="Y270" s="54"/>
      <c r="Z270" s="54"/>
      <c r="AA270" s="93" t="s">
        <v>280</v>
      </c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6"/>
      <c r="AP270" s="93" t="s">
        <v>285</v>
      </c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5"/>
    </row>
    <row r="271" spans="1:79" ht="32.1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 t="s">
        <v>4</v>
      </c>
      <c r="AB271" s="54"/>
      <c r="AC271" s="54"/>
      <c r="AD271" s="54"/>
      <c r="AE271" s="54"/>
      <c r="AF271" s="54" t="s">
        <v>3</v>
      </c>
      <c r="AG271" s="54"/>
      <c r="AH271" s="54"/>
      <c r="AI271" s="54"/>
      <c r="AJ271" s="54"/>
      <c r="AK271" s="54" t="s">
        <v>89</v>
      </c>
      <c r="AL271" s="54"/>
      <c r="AM271" s="54"/>
      <c r="AN271" s="54"/>
      <c r="AO271" s="54"/>
      <c r="AP271" s="54" t="s">
        <v>4</v>
      </c>
      <c r="AQ271" s="54"/>
      <c r="AR271" s="54"/>
      <c r="AS271" s="54"/>
      <c r="AT271" s="54"/>
      <c r="AU271" s="54" t="s">
        <v>3</v>
      </c>
      <c r="AV271" s="54"/>
      <c r="AW271" s="54"/>
      <c r="AX271" s="54"/>
      <c r="AY271" s="54"/>
      <c r="AZ271" s="54" t="s">
        <v>96</v>
      </c>
      <c r="BA271" s="54"/>
      <c r="BB271" s="54"/>
      <c r="BC271" s="54"/>
      <c r="BD271" s="54"/>
    </row>
    <row r="272" spans="1:79" ht="15" customHeight="1">
      <c r="A272" s="54">
        <v>1</v>
      </c>
      <c r="B272" s="54"/>
      <c r="C272" s="54"/>
      <c r="D272" s="54"/>
      <c r="E272" s="54"/>
      <c r="F272" s="54"/>
      <c r="G272" s="54">
        <v>2</v>
      </c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>
        <v>3</v>
      </c>
      <c r="U272" s="54"/>
      <c r="V272" s="54"/>
      <c r="W272" s="54"/>
      <c r="X272" s="54"/>
      <c r="Y272" s="54"/>
      <c r="Z272" s="54"/>
      <c r="AA272" s="54">
        <v>4</v>
      </c>
      <c r="AB272" s="54"/>
      <c r="AC272" s="54"/>
      <c r="AD272" s="54"/>
      <c r="AE272" s="54"/>
      <c r="AF272" s="54">
        <v>5</v>
      </c>
      <c r="AG272" s="54"/>
      <c r="AH272" s="54"/>
      <c r="AI272" s="54"/>
      <c r="AJ272" s="54"/>
      <c r="AK272" s="54">
        <v>6</v>
      </c>
      <c r="AL272" s="54"/>
      <c r="AM272" s="54"/>
      <c r="AN272" s="54"/>
      <c r="AO272" s="54"/>
      <c r="AP272" s="54">
        <v>7</v>
      </c>
      <c r="AQ272" s="54"/>
      <c r="AR272" s="54"/>
      <c r="AS272" s="54"/>
      <c r="AT272" s="54"/>
      <c r="AU272" s="54">
        <v>8</v>
      </c>
      <c r="AV272" s="54"/>
      <c r="AW272" s="54"/>
      <c r="AX272" s="54"/>
      <c r="AY272" s="54"/>
      <c r="AZ272" s="54">
        <v>9</v>
      </c>
      <c r="BA272" s="54"/>
      <c r="BB272" s="54"/>
      <c r="BC272" s="54"/>
      <c r="BD272" s="54"/>
    </row>
    <row r="273" spans="1:79" s="1" customFormat="1" ht="12" hidden="1" customHeight="1">
      <c r="A273" s="84" t="s">
        <v>69</v>
      </c>
      <c r="B273" s="84"/>
      <c r="C273" s="84"/>
      <c r="D273" s="84"/>
      <c r="E273" s="84"/>
      <c r="F273" s="84"/>
      <c r="G273" s="83" t="s">
        <v>57</v>
      </c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 t="s">
        <v>79</v>
      </c>
      <c r="U273" s="83"/>
      <c r="V273" s="83"/>
      <c r="W273" s="83"/>
      <c r="X273" s="83"/>
      <c r="Y273" s="83"/>
      <c r="Z273" s="83"/>
      <c r="AA273" s="82" t="s">
        <v>60</v>
      </c>
      <c r="AB273" s="82"/>
      <c r="AC273" s="82"/>
      <c r="AD273" s="82"/>
      <c r="AE273" s="82"/>
      <c r="AF273" s="82" t="s">
        <v>61</v>
      </c>
      <c r="AG273" s="82"/>
      <c r="AH273" s="82"/>
      <c r="AI273" s="82"/>
      <c r="AJ273" s="82"/>
      <c r="AK273" s="104" t="s">
        <v>122</v>
      </c>
      <c r="AL273" s="104"/>
      <c r="AM273" s="104"/>
      <c r="AN273" s="104"/>
      <c r="AO273" s="104"/>
      <c r="AP273" s="82" t="s">
        <v>62</v>
      </c>
      <c r="AQ273" s="82"/>
      <c r="AR273" s="82"/>
      <c r="AS273" s="82"/>
      <c r="AT273" s="82"/>
      <c r="AU273" s="82" t="s">
        <v>63</v>
      </c>
      <c r="AV273" s="82"/>
      <c r="AW273" s="82"/>
      <c r="AX273" s="82"/>
      <c r="AY273" s="82"/>
      <c r="AZ273" s="104" t="s">
        <v>122</v>
      </c>
      <c r="BA273" s="104"/>
      <c r="BB273" s="104"/>
      <c r="BC273" s="104"/>
      <c r="BD273" s="104"/>
      <c r="CA273" s="1" t="s">
        <v>46</v>
      </c>
    </row>
    <row r="274" spans="1:79" s="25" customFormat="1" ht="38.25" customHeight="1">
      <c r="A274" s="35">
        <v>1</v>
      </c>
      <c r="B274" s="35"/>
      <c r="C274" s="35"/>
      <c r="D274" s="35"/>
      <c r="E274" s="35"/>
      <c r="F274" s="35"/>
      <c r="G274" s="36" t="s">
        <v>242</v>
      </c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8"/>
      <c r="T274" s="41" t="s">
        <v>243</v>
      </c>
      <c r="U274" s="37"/>
      <c r="V274" s="37"/>
      <c r="W274" s="37"/>
      <c r="X274" s="37"/>
      <c r="Y274" s="37"/>
      <c r="Z274" s="38"/>
      <c r="AA274" s="39">
        <v>8400</v>
      </c>
      <c r="AB274" s="39"/>
      <c r="AC274" s="39"/>
      <c r="AD274" s="39"/>
      <c r="AE274" s="39"/>
      <c r="AF274" s="39">
        <v>0</v>
      </c>
      <c r="AG274" s="39"/>
      <c r="AH274" s="39"/>
      <c r="AI274" s="39"/>
      <c r="AJ274" s="39"/>
      <c r="AK274" s="39">
        <f>IF(ISNUMBER(AA274),AA274,0)+IF(ISNUMBER(AF274),AF274,0)</f>
        <v>8400</v>
      </c>
      <c r="AL274" s="39"/>
      <c r="AM274" s="39"/>
      <c r="AN274" s="39"/>
      <c r="AO274" s="39"/>
      <c r="AP274" s="39">
        <v>9000</v>
      </c>
      <c r="AQ274" s="39"/>
      <c r="AR274" s="39"/>
      <c r="AS274" s="39"/>
      <c r="AT274" s="39"/>
      <c r="AU274" s="39">
        <v>0</v>
      </c>
      <c r="AV274" s="39"/>
      <c r="AW274" s="39"/>
      <c r="AX274" s="39"/>
      <c r="AY274" s="39"/>
      <c r="AZ274" s="39">
        <f>IF(ISNUMBER(AP274),AP274,0)+IF(ISNUMBER(AU274),AU274,0)</f>
        <v>9000</v>
      </c>
      <c r="BA274" s="39"/>
      <c r="BB274" s="39"/>
      <c r="BC274" s="39"/>
      <c r="BD274" s="39"/>
      <c r="CA274" s="25" t="s">
        <v>47</v>
      </c>
    </row>
    <row r="275" spans="1:79" s="25" customFormat="1" ht="38.25" customHeight="1">
      <c r="A275" s="35">
        <v>2</v>
      </c>
      <c r="B275" s="35"/>
      <c r="C275" s="35"/>
      <c r="D275" s="35"/>
      <c r="E275" s="35"/>
      <c r="F275" s="35"/>
      <c r="G275" s="36" t="s">
        <v>430</v>
      </c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8"/>
      <c r="T275" s="41" t="s">
        <v>243</v>
      </c>
      <c r="U275" s="37"/>
      <c r="V275" s="37"/>
      <c r="W275" s="37"/>
      <c r="X275" s="37"/>
      <c r="Y275" s="37"/>
      <c r="Z275" s="38"/>
      <c r="AA275" s="39">
        <v>0</v>
      </c>
      <c r="AB275" s="39"/>
      <c r="AC275" s="39"/>
      <c r="AD275" s="39"/>
      <c r="AE275" s="39"/>
      <c r="AF275" s="39">
        <v>0</v>
      </c>
      <c r="AG275" s="39"/>
      <c r="AH275" s="39"/>
      <c r="AI275" s="39"/>
      <c r="AJ275" s="39"/>
      <c r="AK275" s="39">
        <f>IF(ISNUMBER(AA275),AA275,0)+IF(ISNUMBER(AF275),AF275,0)</f>
        <v>0</v>
      </c>
      <c r="AL275" s="39"/>
      <c r="AM275" s="39"/>
      <c r="AN275" s="39"/>
      <c r="AO275" s="39"/>
      <c r="AP275" s="39">
        <v>0</v>
      </c>
      <c r="AQ275" s="39"/>
      <c r="AR275" s="39"/>
      <c r="AS275" s="39"/>
      <c r="AT275" s="39"/>
      <c r="AU275" s="39">
        <v>0</v>
      </c>
      <c r="AV275" s="39"/>
      <c r="AW275" s="39"/>
      <c r="AX275" s="39"/>
      <c r="AY275" s="39"/>
      <c r="AZ275" s="39">
        <f>IF(ISNUMBER(AP275),AP275,0)+IF(ISNUMBER(AU275),AU275,0)</f>
        <v>0</v>
      </c>
      <c r="BA275" s="39"/>
      <c r="BB275" s="39"/>
      <c r="BC275" s="39"/>
      <c r="BD275" s="39"/>
    </row>
    <row r="276" spans="1:79" s="26" customFormat="1">
      <c r="A276" s="30"/>
      <c r="B276" s="30"/>
      <c r="C276" s="30"/>
      <c r="D276" s="30"/>
      <c r="E276" s="30"/>
      <c r="F276" s="30"/>
      <c r="G276" s="31" t="s">
        <v>147</v>
      </c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3"/>
      <c r="T276" s="40"/>
      <c r="U276" s="32"/>
      <c r="V276" s="32"/>
      <c r="W276" s="32"/>
      <c r="X276" s="32"/>
      <c r="Y276" s="32"/>
      <c r="Z276" s="33"/>
      <c r="AA276" s="28">
        <v>8400</v>
      </c>
      <c r="AB276" s="28"/>
      <c r="AC276" s="28"/>
      <c r="AD276" s="28"/>
      <c r="AE276" s="28"/>
      <c r="AF276" s="28">
        <v>0</v>
      </c>
      <c r="AG276" s="28"/>
      <c r="AH276" s="28"/>
      <c r="AI276" s="28"/>
      <c r="AJ276" s="28"/>
      <c r="AK276" s="28">
        <f>IF(ISNUMBER(AA276),AA276,0)+IF(ISNUMBER(AF276),AF276,0)</f>
        <v>8400</v>
      </c>
      <c r="AL276" s="28"/>
      <c r="AM276" s="28"/>
      <c r="AN276" s="28"/>
      <c r="AO276" s="28"/>
      <c r="AP276" s="28">
        <v>9000</v>
      </c>
      <c r="AQ276" s="28"/>
      <c r="AR276" s="28"/>
      <c r="AS276" s="28"/>
      <c r="AT276" s="28"/>
      <c r="AU276" s="28">
        <v>0</v>
      </c>
      <c r="AV276" s="28"/>
      <c r="AW276" s="28"/>
      <c r="AX276" s="28"/>
      <c r="AY276" s="28"/>
      <c r="AZ276" s="28">
        <f>IF(ISNUMBER(AP276),AP276,0)+IF(ISNUMBER(AU276),AU276,0)</f>
        <v>9000</v>
      </c>
      <c r="BA276" s="28"/>
      <c r="BB276" s="28"/>
      <c r="BC276" s="28"/>
      <c r="BD276" s="28"/>
    </row>
    <row r="279" spans="1:79" ht="14.25" customHeight="1">
      <c r="A279" s="81" t="s">
        <v>292</v>
      </c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</row>
    <row r="280" spans="1:79" ht="15" customHeight="1">
      <c r="A280" s="96" t="s">
        <v>258</v>
      </c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</row>
    <row r="281" spans="1:79" ht="23.1" customHeight="1">
      <c r="A281" s="54" t="s">
        <v>128</v>
      </c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98" t="s">
        <v>129</v>
      </c>
      <c r="O281" s="99"/>
      <c r="P281" s="99"/>
      <c r="Q281" s="99"/>
      <c r="R281" s="99"/>
      <c r="S281" s="99"/>
      <c r="T281" s="99"/>
      <c r="U281" s="100"/>
      <c r="V281" s="98" t="s">
        <v>130</v>
      </c>
      <c r="W281" s="99"/>
      <c r="X281" s="99"/>
      <c r="Y281" s="99"/>
      <c r="Z281" s="100"/>
      <c r="AA281" s="54" t="s">
        <v>259</v>
      </c>
      <c r="AB281" s="54"/>
      <c r="AC281" s="54"/>
      <c r="AD281" s="54"/>
      <c r="AE281" s="54"/>
      <c r="AF281" s="54"/>
      <c r="AG281" s="54"/>
      <c r="AH281" s="54"/>
      <c r="AI281" s="54"/>
      <c r="AJ281" s="54" t="s">
        <v>262</v>
      </c>
      <c r="AK281" s="54"/>
      <c r="AL281" s="54"/>
      <c r="AM281" s="54"/>
      <c r="AN281" s="54"/>
      <c r="AO281" s="54"/>
      <c r="AP281" s="54"/>
      <c r="AQ281" s="54"/>
      <c r="AR281" s="54"/>
      <c r="AS281" s="54" t="s">
        <v>269</v>
      </c>
      <c r="AT281" s="54"/>
      <c r="AU281" s="54"/>
      <c r="AV281" s="54"/>
      <c r="AW281" s="54"/>
      <c r="AX281" s="54"/>
      <c r="AY281" s="54"/>
      <c r="AZ281" s="54"/>
      <c r="BA281" s="54"/>
      <c r="BB281" s="54" t="s">
        <v>280</v>
      </c>
      <c r="BC281" s="54"/>
      <c r="BD281" s="54"/>
      <c r="BE281" s="54"/>
      <c r="BF281" s="54"/>
      <c r="BG281" s="54"/>
      <c r="BH281" s="54"/>
      <c r="BI281" s="54"/>
      <c r="BJ281" s="54"/>
      <c r="BK281" s="54" t="s">
        <v>285</v>
      </c>
      <c r="BL281" s="54"/>
      <c r="BM281" s="54"/>
      <c r="BN281" s="54"/>
      <c r="BO281" s="54"/>
      <c r="BP281" s="54"/>
      <c r="BQ281" s="54"/>
      <c r="BR281" s="54"/>
      <c r="BS281" s="54"/>
    </row>
    <row r="282" spans="1:79" ht="95.2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101"/>
      <c r="O282" s="102"/>
      <c r="P282" s="102"/>
      <c r="Q282" s="102"/>
      <c r="R282" s="102"/>
      <c r="S282" s="102"/>
      <c r="T282" s="102"/>
      <c r="U282" s="103"/>
      <c r="V282" s="101"/>
      <c r="W282" s="102"/>
      <c r="X282" s="102"/>
      <c r="Y282" s="102"/>
      <c r="Z282" s="103"/>
      <c r="AA282" s="86" t="s">
        <v>133</v>
      </c>
      <c r="AB282" s="86"/>
      <c r="AC282" s="86"/>
      <c r="AD282" s="86"/>
      <c r="AE282" s="86"/>
      <c r="AF282" s="86" t="s">
        <v>134</v>
      </c>
      <c r="AG282" s="86"/>
      <c r="AH282" s="86"/>
      <c r="AI282" s="86"/>
      <c r="AJ282" s="86" t="s">
        <v>133</v>
      </c>
      <c r="AK282" s="86"/>
      <c r="AL282" s="86"/>
      <c r="AM282" s="86"/>
      <c r="AN282" s="86"/>
      <c r="AO282" s="86" t="s">
        <v>134</v>
      </c>
      <c r="AP282" s="86"/>
      <c r="AQ282" s="86"/>
      <c r="AR282" s="86"/>
      <c r="AS282" s="86" t="s">
        <v>133</v>
      </c>
      <c r="AT282" s="86"/>
      <c r="AU282" s="86"/>
      <c r="AV282" s="86"/>
      <c r="AW282" s="86"/>
      <c r="AX282" s="86" t="s">
        <v>134</v>
      </c>
      <c r="AY282" s="86"/>
      <c r="AZ282" s="86"/>
      <c r="BA282" s="86"/>
      <c r="BB282" s="86" t="s">
        <v>133</v>
      </c>
      <c r="BC282" s="86"/>
      <c r="BD282" s="86"/>
      <c r="BE282" s="86"/>
      <c r="BF282" s="86"/>
      <c r="BG282" s="86" t="s">
        <v>134</v>
      </c>
      <c r="BH282" s="86"/>
      <c r="BI282" s="86"/>
      <c r="BJ282" s="86"/>
      <c r="BK282" s="86" t="s">
        <v>133</v>
      </c>
      <c r="BL282" s="86"/>
      <c r="BM282" s="86"/>
      <c r="BN282" s="86"/>
      <c r="BO282" s="86"/>
      <c r="BP282" s="86" t="s">
        <v>134</v>
      </c>
      <c r="BQ282" s="86"/>
      <c r="BR282" s="86"/>
      <c r="BS282" s="86"/>
    </row>
    <row r="283" spans="1:79" ht="15" customHeight="1">
      <c r="A283" s="54">
        <v>1</v>
      </c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93">
        <v>2</v>
      </c>
      <c r="O283" s="94"/>
      <c r="P283" s="94"/>
      <c r="Q283" s="94"/>
      <c r="R283" s="94"/>
      <c r="S283" s="94"/>
      <c r="T283" s="94"/>
      <c r="U283" s="95"/>
      <c r="V283" s="54">
        <v>3</v>
      </c>
      <c r="W283" s="54"/>
      <c r="X283" s="54"/>
      <c r="Y283" s="54"/>
      <c r="Z283" s="54"/>
      <c r="AA283" s="54">
        <v>4</v>
      </c>
      <c r="AB283" s="54"/>
      <c r="AC283" s="54"/>
      <c r="AD283" s="54"/>
      <c r="AE283" s="54"/>
      <c r="AF283" s="54">
        <v>5</v>
      </c>
      <c r="AG283" s="54"/>
      <c r="AH283" s="54"/>
      <c r="AI283" s="54"/>
      <c r="AJ283" s="54">
        <v>6</v>
      </c>
      <c r="AK283" s="54"/>
      <c r="AL283" s="54"/>
      <c r="AM283" s="54"/>
      <c r="AN283" s="54"/>
      <c r="AO283" s="54">
        <v>7</v>
      </c>
      <c r="AP283" s="54"/>
      <c r="AQ283" s="54"/>
      <c r="AR283" s="54"/>
      <c r="AS283" s="54">
        <v>8</v>
      </c>
      <c r="AT283" s="54"/>
      <c r="AU283" s="54"/>
      <c r="AV283" s="54"/>
      <c r="AW283" s="54"/>
      <c r="AX283" s="54">
        <v>9</v>
      </c>
      <c r="AY283" s="54"/>
      <c r="AZ283" s="54"/>
      <c r="BA283" s="54"/>
      <c r="BB283" s="54">
        <v>10</v>
      </c>
      <c r="BC283" s="54"/>
      <c r="BD283" s="54"/>
      <c r="BE283" s="54"/>
      <c r="BF283" s="54"/>
      <c r="BG283" s="54">
        <v>11</v>
      </c>
      <c r="BH283" s="54"/>
      <c r="BI283" s="54"/>
      <c r="BJ283" s="54"/>
      <c r="BK283" s="54">
        <v>12</v>
      </c>
      <c r="BL283" s="54"/>
      <c r="BM283" s="54"/>
      <c r="BN283" s="54"/>
      <c r="BO283" s="54"/>
      <c r="BP283" s="54">
        <v>13</v>
      </c>
      <c r="BQ283" s="54"/>
      <c r="BR283" s="54"/>
      <c r="BS283" s="54"/>
    </row>
    <row r="284" spans="1:79" s="1" customFormat="1" ht="12" hidden="1" customHeight="1">
      <c r="A284" s="83" t="s">
        <v>146</v>
      </c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4" t="s">
        <v>131</v>
      </c>
      <c r="O284" s="84"/>
      <c r="P284" s="84"/>
      <c r="Q284" s="84"/>
      <c r="R284" s="84"/>
      <c r="S284" s="84"/>
      <c r="T284" s="84"/>
      <c r="U284" s="84"/>
      <c r="V284" s="84" t="s">
        <v>132</v>
      </c>
      <c r="W284" s="84"/>
      <c r="X284" s="84"/>
      <c r="Y284" s="84"/>
      <c r="Z284" s="84"/>
      <c r="AA284" s="82" t="s">
        <v>65</v>
      </c>
      <c r="AB284" s="82"/>
      <c r="AC284" s="82"/>
      <c r="AD284" s="82"/>
      <c r="AE284" s="82"/>
      <c r="AF284" s="82" t="s">
        <v>66</v>
      </c>
      <c r="AG284" s="82"/>
      <c r="AH284" s="82"/>
      <c r="AI284" s="82"/>
      <c r="AJ284" s="82" t="s">
        <v>67</v>
      </c>
      <c r="AK284" s="82"/>
      <c r="AL284" s="82"/>
      <c r="AM284" s="82"/>
      <c r="AN284" s="82"/>
      <c r="AO284" s="82" t="s">
        <v>68</v>
      </c>
      <c r="AP284" s="82"/>
      <c r="AQ284" s="82"/>
      <c r="AR284" s="82"/>
      <c r="AS284" s="82" t="s">
        <v>58</v>
      </c>
      <c r="AT284" s="82"/>
      <c r="AU284" s="82"/>
      <c r="AV284" s="82"/>
      <c r="AW284" s="82"/>
      <c r="AX284" s="82" t="s">
        <v>59</v>
      </c>
      <c r="AY284" s="82"/>
      <c r="AZ284" s="82"/>
      <c r="BA284" s="82"/>
      <c r="BB284" s="82" t="s">
        <v>60</v>
      </c>
      <c r="BC284" s="82"/>
      <c r="BD284" s="82"/>
      <c r="BE284" s="82"/>
      <c r="BF284" s="82"/>
      <c r="BG284" s="82" t="s">
        <v>61</v>
      </c>
      <c r="BH284" s="82"/>
      <c r="BI284" s="82"/>
      <c r="BJ284" s="82"/>
      <c r="BK284" s="82" t="s">
        <v>62</v>
      </c>
      <c r="BL284" s="82"/>
      <c r="BM284" s="82"/>
      <c r="BN284" s="82"/>
      <c r="BO284" s="82"/>
      <c r="BP284" s="82" t="s">
        <v>63</v>
      </c>
      <c r="BQ284" s="82"/>
      <c r="BR284" s="82"/>
      <c r="BS284" s="82"/>
      <c r="CA284" s="1" t="s">
        <v>48</v>
      </c>
    </row>
    <row r="285" spans="1:79" s="25" customFormat="1" ht="25.5" customHeight="1">
      <c r="A285" s="36" t="s">
        <v>431</v>
      </c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8"/>
      <c r="N285" s="44">
        <v>2019</v>
      </c>
      <c r="O285" s="45"/>
      <c r="P285" s="45"/>
      <c r="Q285" s="45"/>
      <c r="R285" s="45"/>
      <c r="S285" s="45"/>
      <c r="T285" s="45"/>
      <c r="U285" s="71"/>
      <c r="V285" s="150">
        <v>250974</v>
      </c>
      <c r="W285" s="150"/>
      <c r="X285" s="150"/>
      <c r="Y285" s="150"/>
      <c r="Z285" s="150"/>
      <c r="AA285" s="150">
        <v>250974</v>
      </c>
      <c r="AB285" s="150"/>
      <c r="AC285" s="150"/>
      <c r="AD285" s="150"/>
      <c r="AE285" s="150"/>
      <c r="AF285" s="150">
        <v>100</v>
      </c>
      <c r="AG285" s="150"/>
      <c r="AH285" s="150"/>
      <c r="AI285" s="150"/>
      <c r="AJ285" s="150">
        <v>0</v>
      </c>
      <c r="AK285" s="150"/>
      <c r="AL285" s="150"/>
      <c r="AM285" s="150"/>
      <c r="AN285" s="150"/>
      <c r="AO285" s="150">
        <v>0</v>
      </c>
      <c r="AP285" s="150"/>
      <c r="AQ285" s="150"/>
      <c r="AR285" s="150"/>
      <c r="AS285" s="150">
        <v>0</v>
      </c>
      <c r="AT285" s="150"/>
      <c r="AU285" s="150"/>
      <c r="AV285" s="150"/>
      <c r="AW285" s="150"/>
      <c r="AX285" s="150">
        <v>0</v>
      </c>
      <c r="AY285" s="150"/>
      <c r="AZ285" s="150"/>
      <c r="BA285" s="150"/>
      <c r="BB285" s="150">
        <v>0</v>
      </c>
      <c r="BC285" s="150"/>
      <c r="BD285" s="150"/>
      <c r="BE285" s="150"/>
      <c r="BF285" s="150"/>
      <c r="BG285" s="150">
        <v>0</v>
      </c>
      <c r="BH285" s="150"/>
      <c r="BI285" s="150"/>
      <c r="BJ285" s="150"/>
      <c r="BK285" s="150">
        <v>0</v>
      </c>
      <c r="BL285" s="150"/>
      <c r="BM285" s="150"/>
      <c r="BN285" s="150"/>
      <c r="BO285" s="150"/>
      <c r="BP285" s="147">
        <v>0</v>
      </c>
      <c r="BQ285" s="148"/>
      <c r="BR285" s="148"/>
      <c r="BS285" s="149"/>
      <c r="CA285" s="25" t="s">
        <v>49</v>
      </c>
    </row>
    <row r="286" spans="1:79" s="26" customFormat="1" ht="12.75" customHeight="1">
      <c r="A286" s="31" t="s">
        <v>147</v>
      </c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3"/>
      <c r="N286" s="46"/>
      <c r="O286" s="47"/>
      <c r="P286" s="47"/>
      <c r="Q286" s="47"/>
      <c r="R286" s="47"/>
      <c r="S286" s="47"/>
      <c r="T286" s="47"/>
      <c r="U286" s="70"/>
      <c r="V286" s="92"/>
      <c r="W286" s="92"/>
      <c r="X286" s="92"/>
      <c r="Y286" s="92"/>
      <c r="Z286" s="92"/>
      <c r="AA286" s="92">
        <v>250974</v>
      </c>
      <c r="AB286" s="92"/>
      <c r="AC286" s="92"/>
      <c r="AD286" s="92"/>
      <c r="AE286" s="92"/>
      <c r="AF286" s="92"/>
      <c r="AG286" s="92"/>
      <c r="AH286" s="92"/>
      <c r="AI286" s="92"/>
      <c r="AJ286" s="92">
        <v>0</v>
      </c>
      <c r="AK286" s="92"/>
      <c r="AL286" s="92"/>
      <c r="AM286" s="92"/>
      <c r="AN286" s="92"/>
      <c r="AO286" s="92"/>
      <c r="AP286" s="92"/>
      <c r="AQ286" s="92"/>
      <c r="AR286" s="92"/>
      <c r="AS286" s="92">
        <v>0</v>
      </c>
      <c r="AT286" s="92"/>
      <c r="AU286" s="92"/>
      <c r="AV286" s="92"/>
      <c r="AW286" s="92"/>
      <c r="AX286" s="92"/>
      <c r="AY286" s="92"/>
      <c r="AZ286" s="92"/>
      <c r="BA286" s="92"/>
      <c r="BB286" s="92">
        <v>0</v>
      </c>
      <c r="BC286" s="92"/>
      <c r="BD286" s="92"/>
      <c r="BE286" s="92"/>
      <c r="BF286" s="92"/>
      <c r="BG286" s="92"/>
      <c r="BH286" s="92"/>
      <c r="BI286" s="92"/>
      <c r="BJ286" s="92"/>
      <c r="BK286" s="92">
        <v>0</v>
      </c>
      <c r="BL286" s="92"/>
      <c r="BM286" s="92"/>
      <c r="BN286" s="92"/>
      <c r="BO286" s="92"/>
      <c r="BP286" s="88"/>
      <c r="BQ286" s="89"/>
      <c r="BR286" s="89"/>
      <c r="BS286" s="90"/>
    </row>
    <row r="289" spans="1:79" ht="35.25" customHeight="1">
      <c r="A289" s="81" t="s">
        <v>293</v>
      </c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</row>
    <row r="290" spans="1:79" ht="15" customHeight="1">
      <c r="A290" s="78" t="s">
        <v>433</v>
      </c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</row>
    <row r="291" spans="1:79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3" spans="1:79" ht="28.5" customHeight="1">
      <c r="A293" s="91" t="s">
        <v>276</v>
      </c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</row>
    <row r="294" spans="1:79" ht="14.25" customHeight="1">
      <c r="A294" s="81" t="s">
        <v>260</v>
      </c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</row>
    <row r="295" spans="1:79" ht="15" customHeight="1">
      <c r="A295" s="85" t="s">
        <v>258</v>
      </c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</row>
    <row r="296" spans="1:79" ht="42.95" customHeight="1">
      <c r="A296" s="86" t="s">
        <v>135</v>
      </c>
      <c r="B296" s="86"/>
      <c r="C296" s="86"/>
      <c r="D296" s="86"/>
      <c r="E296" s="86"/>
      <c r="F296" s="86"/>
      <c r="G296" s="54" t="s">
        <v>19</v>
      </c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 t="s">
        <v>15</v>
      </c>
      <c r="U296" s="54"/>
      <c r="V296" s="54"/>
      <c r="W296" s="54"/>
      <c r="X296" s="54"/>
      <c r="Y296" s="54"/>
      <c r="Z296" s="54" t="s">
        <v>14</v>
      </c>
      <c r="AA296" s="54"/>
      <c r="AB296" s="54"/>
      <c r="AC296" s="54"/>
      <c r="AD296" s="54"/>
      <c r="AE296" s="54" t="s">
        <v>136</v>
      </c>
      <c r="AF296" s="54"/>
      <c r="AG296" s="54"/>
      <c r="AH296" s="54"/>
      <c r="AI296" s="54"/>
      <c r="AJ296" s="54"/>
      <c r="AK296" s="54" t="s">
        <v>137</v>
      </c>
      <c r="AL296" s="54"/>
      <c r="AM296" s="54"/>
      <c r="AN296" s="54"/>
      <c r="AO296" s="54"/>
      <c r="AP296" s="54"/>
      <c r="AQ296" s="54" t="s">
        <v>138</v>
      </c>
      <c r="AR296" s="54"/>
      <c r="AS296" s="54"/>
      <c r="AT296" s="54"/>
      <c r="AU296" s="54"/>
      <c r="AV296" s="54"/>
      <c r="AW296" s="54" t="s">
        <v>98</v>
      </c>
      <c r="AX296" s="54"/>
      <c r="AY296" s="54"/>
      <c r="AZ296" s="54"/>
      <c r="BA296" s="54"/>
      <c r="BB296" s="54"/>
      <c r="BC296" s="54"/>
      <c r="BD296" s="54"/>
      <c r="BE296" s="54"/>
      <c r="BF296" s="54"/>
      <c r="BG296" s="54" t="s">
        <v>139</v>
      </c>
      <c r="BH296" s="54"/>
      <c r="BI296" s="54"/>
      <c r="BJ296" s="54"/>
      <c r="BK296" s="54"/>
      <c r="BL296" s="54"/>
    </row>
    <row r="297" spans="1:79" ht="39.950000000000003" customHeight="1">
      <c r="A297" s="86"/>
      <c r="B297" s="86"/>
      <c r="C297" s="86"/>
      <c r="D297" s="86"/>
      <c r="E297" s="86"/>
      <c r="F297" s="86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 t="s">
        <v>17</v>
      </c>
      <c r="AX297" s="54"/>
      <c r="AY297" s="54"/>
      <c r="AZ297" s="54"/>
      <c r="BA297" s="54"/>
      <c r="BB297" s="54" t="s">
        <v>16</v>
      </c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</row>
    <row r="298" spans="1:79" ht="15" customHeight="1">
      <c r="A298" s="54">
        <v>1</v>
      </c>
      <c r="B298" s="54"/>
      <c r="C298" s="54"/>
      <c r="D298" s="54"/>
      <c r="E298" s="54"/>
      <c r="F298" s="54"/>
      <c r="G298" s="54">
        <v>2</v>
      </c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>
        <v>3</v>
      </c>
      <c r="U298" s="54"/>
      <c r="V298" s="54"/>
      <c r="W298" s="54"/>
      <c r="X298" s="54"/>
      <c r="Y298" s="54"/>
      <c r="Z298" s="54">
        <v>4</v>
      </c>
      <c r="AA298" s="54"/>
      <c r="AB298" s="54"/>
      <c r="AC298" s="54"/>
      <c r="AD298" s="54"/>
      <c r="AE298" s="54">
        <v>5</v>
      </c>
      <c r="AF298" s="54"/>
      <c r="AG298" s="54"/>
      <c r="AH298" s="54"/>
      <c r="AI298" s="54"/>
      <c r="AJ298" s="54"/>
      <c r="AK298" s="54">
        <v>6</v>
      </c>
      <c r="AL298" s="54"/>
      <c r="AM298" s="54"/>
      <c r="AN298" s="54"/>
      <c r="AO298" s="54"/>
      <c r="AP298" s="54"/>
      <c r="AQ298" s="54">
        <v>7</v>
      </c>
      <c r="AR298" s="54"/>
      <c r="AS298" s="54"/>
      <c r="AT298" s="54"/>
      <c r="AU298" s="54"/>
      <c r="AV298" s="54"/>
      <c r="AW298" s="54">
        <v>8</v>
      </c>
      <c r="AX298" s="54"/>
      <c r="AY298" s="54"/>
      <c r="AZ298" s="54"/>
      <c r="BA298" s="54"/>
      <c r="BB298" s="54">
        <v>9</v>
      </c>
      <c r="BC298" s="54"/>
      <c r="BD298" s="54"/>
      <c r="BE298" s="54"/>
      <c r="BF298" s="54"/>
      <c r="BG298" s="54">
        <v>10</v>
      </c>
      <c r="BH298" s="54"/>
      <c r="BI298" s="54"/>
      <c r="BJ298" s="54"/>
      <c r="BK298" s="54"/>
      <c r="BL298" s="54"/>
    </row>
    <row r="299" spans="1:79" s="1" customFormat="1" ht="12" hidden="1" customHeight="1">
      <c r="A299" s="84" t="s">
        <v>64</v>
      </c>
      <c r="B299" s="84"/>
      <c r="C299" s="84"/>
      <c r="D299" s="84"/>
      <c r="E299" s="84"/>
      <c r="F299" s="84"/>
      <c r="G299" s="83" t="s">
        <v>57</v>
      </c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2" t="s">
        <v>80</v>
      </c>
      <c r="U299" s="82"/>
      <c r="V299" s="82"/>
      <c r="W299" s="82"/>
      <c r="X299" s="82"/>
      <c r="Y299" s="82"/>
      <c r="Z299" s="82" t="s">
        <v>81</v>
      </c>
      <c r="AA299" s="82"/>
      <c r="AB299" s="82"/>
      <c r="AC299" s="82"/>
      <c r="AD299" s="82"/>
      <c r="AE299" s="82" t="s">
        <v>82</v>
      </c>
      <c r="AF299" s="82"/>
      <c r="AG299" s="82"/>
      <c r="AH299" s="82"/>
      <c r="AI299" s="82"/>
      <c r="AJ299" s="82"/>
      <c r="AK299" s="82" t="s">
        <v>83</v>
      </c>
      <c r="AL299" s="82"/>
      <c r="AM299" s="82"/>
      <c r="AN299" s="82"/>
      <c r="AO299" s="82"/>
      <c r="AP299" s="82"/>
      <c r="AQ299" s="87" t="s">
        <v>99</v>
      </c>
      <c r="AR299" s="82"/>
      <c r="AS299" s="82"/>
      <c r="AT299" s="82"/>
      <c r="AU299" s="82"/>
      <c r="AV299" s="82"/>
      <c r="AW299" s="82" t="s">
        <v>84</v>
      </c>
      <c r="AX299" s="82"/>
      <c r="AY299" s="82"/>
      <c r="AZ299" s="82"/>
      <c r="BA299" s="82"/>
      <c r="BB299" s="82" t="s">
        <v>85</v>
      </c>
      <c r="BC299" s="82"/>
      <c r="BD299" s="82"/>
      <c r="BE299" s="82"/>
      <c r="BF299" s="82"/>
      <c r="BG299" s="87" t="s">
        <v>100</v>
      </c>
      <c r="BH299" s="82"/>
      <c r="BI299" s="82"/>
      <c r="BJ299" s="82"/>
      <c r="BK299" s="82"/>
      <c r="BL299" s="82"/>
      <c r="CA299" s="1" t="s">
        <v>50</v>
      </c>
    </row>
    <row r="300" spans="1:79" s="25" customFormat="1" ht="12.75" customHeight="1">
      <c r="A300" s="35">
        <v>2111</v>
      </c>
      <c r="B300" s="35"/>
      <c r="C300" s="35"/>
      <c r="D300" s="35"/>
      <c r="E300" s="35"/>
      <c r="F300" s="35"/>
      <c r="G300" s="36" t="s">
        <v>176</v>
      </c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8"/>
      <c r="T300" s="39">
        <v>2400600</v>
      </c>
      <c r="U300" s="39"/>
      <c r="V300" s="39"/>
      <c r="W300" s="39"/>
      <c r="X300" s="39"/>
      <c r="Y300" s="39"/>
      <c r="Z300" s="39">
        <v>2400222</v>
      </c>
      <c r="AA300" s="39"/>
      <c r="AB300" s="39"/>
      <c r="AC300" s="39"/>
      <c r="AD300" s="39"/>
      <c r="AE300" s="39">
        <v>0</v>
      </c>
      <c r="AF300" s="39"/>
      <c r="AG300" s="39"/>
      <c r="AH300" s="39"/>
      <c r="AI300" s="39"/>
      <c r="AJ300" s="39"/>
      <c r="AK300" s="39">
        <v>0</v>
      </c>
      <c r="AL300" s="39"/>
      <c r="AM300" s="39"/>
      <c r="AN300" s="39"/>
      <c r="AO300" s="39"/>
      <c r="AP300" s="39"/>
      <c r="AQ300" s="39">
        <f t="shared" ref="AQ300:AQ308" si="15">IF(ISNUMBER(AK300),AK300,0)-IF(ISNUMBER(AE300),AE300,0)</f>
        <v>0</v>
      </c>
      <c r="AR300" s="39"/>
      <c r="AS300" s="39"/>
      <c r="AT300" s="39"/>
      <c r="AU300" s="39"/>
      <c r="AV300" s="39"/>
      <c r="AW300" s="39">
        <v>0</v>
      </c>
      <c r="AX300" s="39"/>
      <c r="AY300" s="39"/>
      <c r="AZ300" s="39"/>
      <c r="BA300" s="39"/>
      <c r="BB300" s="39">
        <v>0</v>
      </c>
      <c r="BC300" s="39"/>
      <c r="BD300" s="39"/>
      <c r="BE300" s="39"/>
      <c r="BF300" s="39"/>
      <c r="BG300" s="39">
        <f t="shared" ref="BG300:BG308" si="16">IF(ISNUMBER(Z300),Z300,0)+IF(ISNUMBER(AK300),AK300,0)</f>
        <v>2400222</v>
      </c>
      <c r="BH300" s="39"/>
      <c r="BI300" s="39"/>
      <c r="BJ300" s="39"/>
      <c r="BK300" s="39"/>
      <c r="BL300" s="39"/>
      <c r="CA300" s="25" t="s">
        <v>51</v>
      </c>
    </row>
    <row r="301" spans="1:79" s="25" customFormat="1" ht="12.75" customHeight="1">
      <c r="A301" s="35">
        <v>2120</v>
      </c>
      <c r="B301" s="35"/>
      <c r="C301" s="35"/>
      <c r="D301" s="35"/>
      <c r="E301" s="35"/>
      <c r="F301" s="35"/>
      <c r="G301" s="36" t="s">
        <v>177</v>
      </c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8"/>
      <c r="T301" s="39">
        <v>489250</v>
      </c>
      <c r="U301" s="39"/>
      <c r="V301" s="39"/>
      <c r="W301" s="39"/>
      <c r="X301" s="39"/>
      <c r="Y301" s="39"/>
      <c r="Z301" s="39">
        <v>487944</v>
      </c>
      <c r="AA301" s="39"/>
      <c r="AB301" s="39"/>
      <c r="AC301" s="39"/>
      <c r="AD301" s="39"/>
      <c r="AE301" s="39">
        <v>0</v>
      </c>
      <c r="AF301" s="39"/>
      <c r="AG301" s="39"/>
      <c r="AH301" s="39"/>
      <c r="AI301" s="39"/>
      <c r="AJ301" s="39"/>
      <c r="AK301" s="39">
        <v>0</v>
      </c>
      <c r="AL301" s="39"/>
      <c r="AM301" s="39"/>
      <c r="AN301" s="39"/>
      <c r="AO301" s="39"/>
      <c r="AP301" s="39"/>
      <c r="AQ301" s="39">
        <f t="shared" si="15"/>
        <v>0</v>
      </c>
      <c r="AR301" s="39"/>
      <c r="AS301" s="39"/>
      <c r="AT301" s="39"/>
      <c r="AU301" s="39"/>
      <c r="AV301" s="39"/>
      <c r="AW301" s="39">
        <v>0</v>
      </c>
      <c r="AX301" s="39"/>
      <c r="AY301" s="39"/>
      <c r="AZ301" s="39"/>
      <c r="BA301" s="39"/>
      <c r="BB301" s="39">
        <v>0</v>
      </c>
      <c r="BC301" s="39"/>
      <c r="BD301" s="39"/>
      <c r="BE301" s="39"/>
      <c r="BF301" s="39"/>
      <c r="BG301" s="39">
        <f t="shared" si="16"/>
        <v>487944</v>
      </c>
      <c r="BH301" s="39"/>
      <c r="BI301" s="39"/>
      <c r="BJ301" s="39"/>
      <c r="BK301" s="39"/>
      <c r="BL301" s="39"/>
    </row>
    <row r="302" spans="1:79" s="25" customFormat="1" ht="25.5" customHeight="1">
      <c r="A302" s="35">
        <v>2210</v>
      </c>
      <c r="B302" s="35"/>
      <c r="C302" s="35"/>
      <c r="D302" s="35"/>
      <c r="E302" s="35"/>
      <c r="F302" s="35"/>
      <c r="G302" s="36" t="s">
        <v>178</v>
      </c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8"/>
      <c r="T302" s="39">
        <v>118866</v>
      </c>
      <c r="U302" s="39"/>
      <c r="V302" s="39"/>
      <c r="W302" s="39"/>
      <c r="X302" s="39"/>
      <c r="Y302" s="39"/>
      <c r="Z302" s="39">
        <v>117961</v>
      </c>
      <c r="AA302" s="39"/>
      <c r="AB302" s="39"/>
      <c r="AC302" s="39"/>
      <c r="AD302" s="39"/>
      <c r="AE302" s="39">
        <v>0</v>
      </c>
      <c r="AF302" s="39"/>
      <c r="AG302" s="39"/>
      <c r="AH302" s="39"/>
      <c r="AI302" s="39"/>
      <c r="AJ302" s="39"/>
      <c r="AK302" s="39">
        <v>0</v>
      </c>
      <c r="AL302" s="39"/>
      <c r="AM302" s="39"/>
      <c r="AN302" s="39"/>
      <c r="AO302" s="39"/>
      <c r="AP302" s="39"/>
      <c r="AQ302" s="39">
        <f t="shared" si="15"/>
        <v>0</v>
      </c>
      <c r="AR302" s="39"/>
      <c r="AS302" s="39"/>
      <c r="AT302" s="39"/>
      <c r="AU302" s="39"/>
      <c r="AV302" s="39"/>
      <c r="AW302" s="39">
        <v>0</v>
      </c>
      <c r="AX302" s="39"/>
      <c r="AY302" s="39"/>
      <c r="AZ302" s="39"/>
      <c r="BA302" s="39"/>
      <c r="BB302" s="39">
        <v>0</v>
      </c>
      <c r="BC302" s="39"/>
      <c r="BD302" s="39"/>
      <c r="BE302" s="39"/>
      <c r="BF302" s="39"/>
      <c r="BG302" s="39">
        <f t="shared" si="16"/>
        <v>117961</v>
      </c>
      <c r="BH302" s="39"/>
      <c r="BI302" s="39"/>
      <c r="BJ302" s="39"/>
      <c r="BK302" s="39"/>
      <c r="BL302" s="39"/>
    </row>
    <row r="303" spans="1:79" s="25" customFormat="1" ht="12.75" customHeight="1">
      <c r="A303" s="35">
        <v>2240</v>
      </c>
      <c r="B303" s="35"/>
      <c r="C303" s="35"/>
      <c r="D303" s="35"/>
      <c r="E303" s="35"/>
      <c r="F303" s="35"/>
      <c r="G303" s="36" t="s">
        <v>179</v>
      </c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8"/>
      <c r="T303" s="39">
        <v>70895</v>
      </c>
      <c r="U303" s="39"/>
      <c r="V303" s="39"/>
      <c r="W303" s="39"/>
      <c r="X303" s="39"/>
      <c r="Y303" s="39"/>
      <c r="Z303" s="39">
        <v>70886</v>
      </c>
      <c r="AA303" s="39"/>
      <c r="AB303" s="39"/>
      <c r="AC303" s="39"/>
      <c r="AD303" s="39"/>
      <c r="AE303" s="39">
        <v>940</v>
      </c>
      <c r="AF303" s="39"/>
      <c r="AG303" s="39"/>
      <c r="AH303" s="39"/>
      <c r="AI303" s="39"/>
      <c r="AJ303" s="39"/>
      <c r="AK303" s="39">
        <v>0</v>
      </c>
      <c r="AL303" s="39"/>
      <c r="AM303" s="39"/>
      <c r="AN303" s="39"/>
      <c r="AO303" s="39"/>
      <c r="AP303" s="39"/>
      <c r="AQ303" s="39">
        <f t="shared" si="15"/>
        <v>-940</v>
      </c>
      <c r="AR303" s="39"/>
      <c r="AS303" s="39"/>
      <c r="AT303" s="39"/>
      <c r="AU303" s="39"/>
      <c r="AV303" s="39"/>
      <c r="AW303" s="39">
        <v>940</v>
      </c>
      <c r="AX303" s="39"/>
      <c r="AY303" s="39"/>
      <c r="AZ303" s="39"/>
      <c r="BA303" s="39"/>
      <c r="BB303" s="39">
        <v>0</v>
      </c>
      <c r="BC303" s="39"/>
      <c r="BD303" s="39"/>
      <c r="BE303" s="39"/>
      <c r="BF303" s="39"/>
      <c r="BG303" s="39">
        <f t="shared" si="16"/>
        <v>70886</v>
      </c>
      <c r="BH303" s="39"/>
      <c r="BI303" s="39"/>
      <c r="BJ303" s="39"/>
      <c r="BK303" s="39"/>
      <c r="BL303" s="39"/>
    </row>
    <row r="304" spans="1:79" s="25" customFormat="1" ht="12.75" customHeight="1">
      <c r="A304" s="35">
        <v>2271</v>
      </c>
      <c r="B304" s="35"/>
      <c r="C304" s="35"/>
      <c r="D304" s="35"/>
      <c r="E304" s="35"/>
      <c r="F304" s="35"/>
      <c r="G304" s="36" t="s">
        <v>181</v>
      </c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8"/>
      <c r="T304" s="39">
        <v>341800</v>
      </c>
      <c r="U304" s="39"/>
      <c r="V304" s="39"/>
      <c r="W304" s="39"/>
      <c r="X304" s="39"/>
      <c r="Y304" s="39"/>
      <c r="Z304" s="39">
        <v>341381</v>
      </c>
      <c r="AA304" s="39"/>
      <c r="AB304" s="39"/>
      <c r="AC304" s="39"/>
      <c r="AD304" s="39"/>
      <c r="AE304" s="39">
        <v>0</v>
      </c>
      <c r="AF304" s="39"/>
      <c r="AG304" s="39"/>
      <c r="AH304" s="39"/>
      <c r="AI304" s="39"/>
      <c r="AJ304" s="39"/>
      <c r="AK304" s="39">
        <v>0</v>
      </c>
      <c r="AL304" s="39"/>
      <c r="AM304" s="39"/>
      <c r="AN304" s="39"/>
      <c r="AO304" s="39"/>
      <c r="AP304" s="39"/>
      <c r="AQ304" s="39">
        <f t="shared" si="15"/>
        <v>0</v>
      </c>
      <c r="AR304" s="39"/>
      <c r="AS304" s="39"/>
      <c r="AT304" s="39"/>
      <c r="AU304" s="39"/>
      <c r="AV304" s="39"/>
      <c r="AW304" s="39">
        <v>0</v>
      </c>
      <c r="AX304" s="39"/>
      <c r="AY304" s="39"/>
      <c r="AZ304" s="39"/>
      <c r="BA304" s="39"/>
      <c r="BB304" s="39">
        <v>0</v>
      </c>
      <c r="BC304" s="39"/>
      <c r="BD304" s="39"/>
      <c r="BE304" s="39"/>
      <c r="BF304" s="39"/>
      <c r="BG304" s="39">
        <f t="shared" si="16"/>
        <v>341381</v>
      </c>
      <c r="BH304" s="39"/>
      <c r="BI304" s="39"/>
      <c r="BJ304" s="39"/>
      <c r="BK304" s="39"/>
      <c r="BL304" s="39"/>
    </row>
    <row r="305" spans="1:79" s="25" customFormat="1" ht="25.5" customHeight="1">
      <c r="A305" s="35">
        <v>2272</v>
      </c>
      <c r="B305" s="35"/>
      <c r="C305" s="35"/>
      <c r="D305" s="35"/>
      <c r="E305" s="35"/>
      <c r="F305" s="35"/>
      <c r="G305" s="36" t="s">
        <v>182</v>
      </c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8"/>
      <c r="T305" s="39">
        <v>5200</v>
      </c>
      <c r="U305" s="39"/>
      <c r="V305" s="39"/>
      <c r="W305" s="39"/>
      <c r="X305" s="39"/>
      <c r="Y305" s="39"/>
      <c r="Z305" s="39">
        <v>3594</v>
      </c>
      <c r="AA305" s="39"/>
      <c r="AB305" s="39"/>
      <c r="AC305" s="39"/>
      <c r="AD305" s="39"/>
      <c r="AE305" s="39">
        <v>0</v>
      </c>
      <c r="AF305" s="39"/>
      <c r="AG305" s="39"/>
      <c r="AH305" s="39"/>
      <c r="AI305" s="39"/>
      <c r="AJ305" s="39"/>
      <c r="AK305" s="39">
        <v>0</v>
      </c>
      <c r="AL305" s="39"/>
      <c r="AM305" s="39"/>
      <c r="AN305" s="39"/>
      <c r="AO305" s="39"/>
      <c r="AP305" s="39"/>
      <c r="AQ305" s="39">
        <f t="shared" si="15"/>
        <v>0</v>
      </c>
      <c r="AR305" s="39"/>
      <c r="AS305" s="39"/>
      <c r="AT305" s="39"/>
      <c r="AU305" s="39"/>
      <c r="AV305" s="39"/>
      <c r="AW305" s="39">
        <v>0</v>
      </c>
      <c r="AX305" s="39"/>
      <c r="AY305" s="39"/>
      <c r="AZ305" s="39"/>
      <c r="BA305" s="39"/>
      <c r="BB305" s="39">
        <v>0</v>
      </c>
      <c r="BC305" s="39"/>
      <c r="BD305" s="39"/>
      <c r="BE305" s="39"/>
      <c r="BF305" s="39"/>
      <c r="BG305" s="39">
        <f t="shared" si="16"/>
        <v>3594</v>
      </c>
      <c r="BH305" s="39"/>
      <c r="BI305" s="39"/>
      <c r="BJ305" s="39"/>
      <c r="BK305" s="39"/>
      <c r="BL305" s="39"/>
    </row>
    <row r="306" spans="1:79" s="25" customFormat="1" ht="12.75" customHeight="1">
      <c r="A306" s="35">
        <v>2273</v>
      </c>
      <c r="B306" s="35"/>
      <c r="C306" s="35"/>
      <c r="D306" s="35"/>
      <c r="E306" s="35"/>
      <c r="F306" s="35"/>
      <c r="G306" s="36" t="s">
        <v>183</v>
      </c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8"/>
      <c r="T306" s="39">
        <v>18000</v>
      </c>
      <c r="U306" s="39"/>
      <c r="V306" s="39"/>
      <c r="W306" s="39"/>
      <c r="X306" s="39"/>
      <c r="Y306" s="39"/>
      <c r="Z306" s="39">
        <v>16657</v>
      </c>
      <c r="AA306" s="39"/>
      <c r="AB306" s="39"/>
      <c r="AC306" s="39"/>
      <c r="AD306" s="39"/>
      <c r="AE306" s="39">
        <v>0</v>
      </c>
      <c r="AF306" s="39"/>
      <c r="AG306" s="39"/>
      <c r="AH306" s="39"/>
      <c r="AI306" s="39"/>
      <c r="AJ306" s="39"/>
      <c r="AK306" s="39">
        <v>0</v>
      </c>
      <c r="AL306" s="39"/>
      <c r="AM306" s="39"/>
      <c r="AN306" s="39"/>
      <c r="AO306" s="39"/>
      <c r="AP306" s="39"/>
      <c r="AQ306" s="39">
        <f t="shared" si="15"/>
        <v>0</v>
      </c>
      <c r="AR306" s="39"/>
      <c r="AS306" s="39"/>
      <c r="AT306" s="39"/>
      <c r="AU306" s="39"/>
      <c r="AV306" s="39"/>
      <c r="AW306" s="39">
        <v>0</v>
      </c>
      <c r="AX306" s="39"/>
      <c r="AY306" s="39"/>
      <c r="AZ306" s="39"/>
      <c r="BA306" s="39"/>
      <c r="BB306" s="39">
        <v>0</v>
      </c>
      <c r="BC306" s="39"/>
      <c r="BD306" s="39"/>
      <c r="BE306" s="39"/>
      <c r="BF306" s="39"/>
      <c r="BG306" s="39">
        <f t="shared" si="16"/>
        <v>16657</v>
      </c>
      <c r="BH306" s="39"/>
      <c r="BI306" s="39"/>
      <c r="BJ306" s="39"/>
      <c r="BK306" s="39"/>
      <c r="BL306" s="39"/>
    </row>
    <row r="307" spans="1:79" s="25" customFormat="1" ht="25.5" customHeight="1">
      <c r="A307" s="35">
        <v>2275</v>
      </c>
      <c r="B307" s="35"/>
      <c r="C307" s="35"/>
      <c r="D307" s="35"/>
      <c r="E307" s="35"/>
      <c r="F307" s="35"/>
      <c r="G307" s="36" t="s">
        <v>184</v>
      </c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8"/>
      <c r="T307" s="39">
        <v>3000</v>
      </c>
      <c r="U307" s="39"/>
      <c r="V307" s="39"/>
      <c r="W307" s="39"/>
      <c r="X307" s="39"/>
      <c r="Y307" s="39"/>
      <c r="Z307" s="39">
        <v>2971</v>
      </c>
      <c r="AA307" s="39"/>
      <c r="AB307" s="39"/>
      <c r="AC307" s="39"/>
      <c r="AD307" s="39"/>
      <c r="AE307" s="39">
        <v>0</v>
      </c>
      <c r="AF307" s="39"/>
      <c r="AG307" s="39"/>
      <c r="AH307" s="39"/>
      <c r="AI307" s="39"/>
      <c r="AJ307" s="39"/>
      <c r="AK307" s="39">
        <v>0</v>
      </c>
      <c r="AL307" s="39"/>
      <c r="AM307" s="39"/>
      <c r="AN307" s="39"/>
      <c r="AO307" s="39"/>
      <c r="AP307" s="39"/>
      <c r="AQ307" s="39">
        <f t="shared" si="15"/>
        <v>0</v>
      </c>
      <c r="AR307" s="39"/>
      <c r="AS307" s="39"/>
      <c r="AT307" s="39"/>
      <c r="AU307" s="39"/>
      <c r="AV307" s="39"/>
      <c r="AW307" s="39">
        <v>0</v>
      </c>
      <c r="AX307" s="39"/>
      <c r="AY307" s="39"/>
      <c r="AZ307" s="39"/>
      <c r="BA307" s="39"/>
      <c r="BB307" s="39">
        <v>0</v>
      </c>
      <c r="BC307" s="39"/>
      <c r="BD307" s="39"/>
      <c r="BE307" s="39"/>
      <c r="BF307" s="39"/>
      <c r="BG307" s="39">
        <f t="shared" si="16"/>
        <v>2971</v>
      </c>
      <c r="BH307" s="39"/>
      <c r="BI307" s="39"/>
      <c r="BJ307" s="39"/>
      <c r="BK307" s="39"/>
      <c r="BL307" s="39"/>
    </row>
    <row r="308" spans="1:79" s="26" customFormat="1" ht="12.75" customHeight="1">
      <c r="A308" s="30"/>
      <c r="B308" s="30"/>
      <c r="C308" s="30"/>
      <c r="D308" s="30"/>
      <c r="E308" s="30"/>
      <c r="F308" s="30"/>
      <c r="G308" s="31" t="s">
        <v>147</v>
      </c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3"/>
      <c r="T308" s="28">
        <v>3447611</v>
      </c>
      <c r="U308" s="28"/>
      <c r="V308" s="28"/>
      <c r="W308" s="28"/>
      <c r="X308" s="28"/>
      <c r="Y308" s="28"/>
      <c r="Z308" s="28">
        <v>3441616</v>
      </c>
      <c r="AA308" s="28"/>
      <c r="AB308" s="28"/>
      <c r="AC308" s="28"/>
      <c r="AD308" s="28"/>
      <c r="AE308" s="28">
        <v>940</v>
      </c>
      <c r="AF308" s="28"/>
      <c r="AG308" s="28"/>
      <c r="AH308" s="28"/>
      <c r="AI308" s="28"/>
      <c r="AJ308" s="28"/>
      <c r="AK308" s="28">
        <v>0</v>
      </c>
      <c r="AL308" s="28"/>
      <c r="AM308" s="28"/>
      <c r="AN308" s="28"/>
      <c r="AO308" s="28"/>
      <c r="AP308" s="28"/>
      <c r="AQ308" s="28">
        <f t="shared" si="15"/>
        <v>-940</v>
      </c>
      <c r="AR308" s="28"/>
      <c r="AS308" s="28"/>
      <c r="AT308" s="28"/>
      <c r="AU308" s="28"/>
      <c r="AV308" s="28"/>
      <c r="AW308" s="28">
        <v>940</v>
      </c>
      <c r="AX308" s="28"/>
      <c r="AY308" s="28"/>
      <c r="AZ308" s="28"/>
      <c r="BA308" s="28"/>
      <c r="BB308" s="28">
        <v>0</v>
      </c>
      <c r="BC308" s="28"/>
      <c r="BD308" s="28"/>
      <c r="BE308" s="28"/>
      <c r="BF308" s="28"/>
      <c r="BG308" s="28">
        <f t="shared" si="16"/>
        <v>3441616</v>
      </c>
      <c r="BH308" s="28"/>
      <c r="BI308" s="28"/>
      <c r="BJ308" s="28"/>
      <c r="BK308" s="28"/>
      <c r="BL308" s="28"/>
    </row>
    <row r="310" spans="1:79" ht="14.25" customHeight="1">
      <c r="A310" s="81" t="s">
        <v>277</v>
      </c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</row>
    <row r="311" spans="1:79" ht="15" customHeight="1">
      <c r="A311" s="85" t="s">
        <v>258</v>
      </c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</row>
    <row r="312" spans="1:79" ht="18" customHeight="1">
      <c r="A312" s="54" t="s">
        <v>135</v>
      </c>
      <c r="B312" s="54"/>
      <c r="C312" s="54"/>
      <c r="D312" s="54"/>
      <c r="E312" s="54"/>
      <c r="F312" s="54"/>
      <c r="G312" s="54" t="s">
        <v>19</v>
      </c>
      <c r="H312" s="54"/>
      <c r="I312" s="54"/>
      <c r="J312" s="54"/>
      <c r="K312" s="54"/>
      <c r="L312" s="54"/>
      <c r="M312" s="54"/>
      <c r="N312" s="54"/>
      <c r="O312" s="54"/>
      <c r="P312" s="54"/>
      <c r="Q312" s="54" t="s">
        <v>264</v>
      </c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 t="s">
        <v>274</v>
      </c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</row>
    <row r="313" spans="1:79" ht="42.9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 t="s">
        <v>140</v>
      </c>
      <c r="R313" s="54"/>
      <c r="S313" s="54"/>
      <c r="T313" s="54"/>
      <c r="U313" s="54"/>
      <c r="V313" s="86" t="s">
        <v>141</v>
      </c>
      <c r="W313" s="86"/>
      <c r="X313" s="86"/>
      <c r="Y313" s="86"/>
      <c r="Z313" s="54" t="s">
        <v>142</v>
      </c>
      <c r="AA313" s="54"/>
      <c r="AB313" s="54"/>
      <c r="AC313" s="54"/>
      <c r="AD313" s="54"/>
      <c r="AE313" s="54"/>
      <c r="AF313" s="54"/>
      <c r="AG313" s="54"/>
      <c r="AH313" s="54"/>
      <c r="AI313" s="54"/>
      <c r="AJ313" s="54" t="s">
        <v>143</v>
      </c>
      <c r="AK313" s="54"/>
      <c r="AL313" s="54"/>
      <c r="AM313" s="54"/>
      <c r="AN313" s="54"/>
      <c r="AO313" s="54" t="s">
        <v>20</v>
      </c>
      <c r="AP313" s="54"/>
      <c r="AQ313" s="54"/>
      <c r="AR313" s="54"/>
      <c r="AS313" s="54"/>
      <c r="AT313" s="86" t="s">
        <v>144</v>
      </c>
      <c r="AU313" s="86"/>
      <c r="AV313" s="86"/>
      <c r="AW313" s="86"/>
      <c r="AX313" s="54" t="s">
        <v>142</v>
      </c>
      <c r="AY313" s="54"/>
      <c r="AZ313" s="54"/>
      <c r="BA313" s="54"/>
      <c r="BB313" s="54"/>
      <c r="BC313" s="54"/>
      <c r="BD313" s="54"/>
      <c r="BE313" s="54"/>
      <c r="BF313" s="54"/>
      <c r="BG313" s="54"/>
      <c r="BH313" s="54" t="s">
        <v>145</v>
      </c>
      <c r="BI313" s="54"/>
      <c r="BJ313" s="54"/>
      <c r="BK313" s="54"/>
      <c r="BL313" s="54"/>
    </row>
    <row r="314" spans="1:79" ht="63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86"/>
      <c r="W314" s="86"/>
      <c r="X314" s="86"/>
      <c r="Y314" s="86"/>
      <c r="Z314" s="54" t="s">
        <v>17</v>
      </c>
      <c r="AA314" s="54"/>
      <c r="AB314" s="54"/>
      <c r="AC314" s="54"/>
      <c r="AD314" s="54"/>
      <c r="AE314" s="54" t="s">
        <v>16</v>
      </c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86"/>
      <c r="AU314" s="86"/>
      <c r="AV314" s="86"/>
      <c r="AW314" s="86"/>
      <c r="AX314" s="54" t="s">
        <v>17</v>
      </c>
      <c r="AY314" s="54"/>
      <c r="AZ314" s="54"/>
      <c r="BA314" s="54"/>
      <c r="BB314" s="54"/>
      <c r="BC314" s="54" t="s">
        <v>16</v>
      </c>
      <c r="BD314" s="54"/>
      <c r="BE314" s="54"/>
      <c r="BF314" s="54"/>
      <c r="BG314" s="54"/>
      <c r="BH314" s="54"/>
      <c r="BI314" s="54"/>
      <c r="BJ314" s="54"/>
      <c r="BK314" s="54"/>
      <c r="BL314" s="54"/>
    </row>
    <row r="315" spans="1:79" ht="15" customHeight="1">
      <c r="A315" s="54">
        <v>1</v>
      </c>
      <c r="B315" s="54"/>
      <c r="C315" s="54"/>
      <c r="D315" s="54"/>
      <c r="E315" s="54"/>
      <c r="F315" s="54"/>
      <c r="G315" s="54">
        <v>2</v>
      </c>
      <c r="H315" s="54"/>
      <c r="I315" s="54"/>
      <c r="J315" s="54"/>
      <c r="K315" s="54"/>
      <c r="L315" s="54"/>
      <c r="M315" s="54"/>
      <c r="N315" s="54"/>
      <c r="O315" s="54"/>
      <c r="P315" s="54"/>
      <c r="Q315" s="54">
        <v>3</v>
      </c>
      <c r="R315" s="54"/>
      <c r="S315" s="54"/>
      <c r="T315" s="54"/>
      <c r="U315" s="54"/>
      <c r="V315" s="54">
        <v>4</v>
      </c>
      <c r="W315" s="54"/>
      <c r="X315" s="54"/>
      <c r="Y315" s="54"/>
      <c r="Z315" s="54">
        <v>5</v>
      </c>
      <c r="AA315" s="54"/>
      <c r="AB315" s="54"/>
      <c r="AC315" s="54"/>
      <c r="AD315" s="54"/>
      <c r="AE315" s="54">
        <v>6</v>
      </c>
      <c r="AF315" s="54"/>
      <c r="AG315" s="54"/>
      <c r="AH315" s="54"/>
      <c r="AI315" s="54"/>
      <c r="AJ315" s="54">
        <v>7</v>
      </c>
      <c r="AK315" s="54"/>
      <c r="AL315" s="54"/>
      <c r="AM315" s="54"/>
      <c r="AN315" s="54"/>
      <c r="AO315" s="54">
        <v>8</v>
      </c>
      <c r="AP315" s="54"/>
      <c r="AQ315" s="54"/>
      <c r="AR315" s="54"/>
      <c r="AS315" s="54"/>
      <c r="AT315" s="54">
        <v>9</v>
      </c>
      <c r="AU315" s="54"/>
      <c r="AV315" s="54"/>
      <c r="AW315" s="54"/>
      <c r="AX315" s="54">
        <v>10</v>
      </c>
      <c r="AY315" s="54"/>
      <c r="AZ315" s="54"/>
      <c r="BA315" s="54"/>
      <c r="BB315" s="54"/>
      <c r="BC315" s="54">
        <v>11</v>
      </c>
      <c r="BD315" s="54"/>
      <c r="BE315" s="54"/>
      <c r="BF315" s="54"/>
      <c r="BG315" s="54"/>
      <c r="BH315" s="54">
        <v>12</v>
      </c>
      <c r="BI315" s="54"/>
      <c r="BJ315" s="54"/>
      <c r="BK315" s="54"/>
      <c r="BL315" s="54"/>
    </row>
    <row r="316" spans="1:79" s="1" customFormat="1" ht="12" hidden="1" customHeight="1">
      <c r="A316" s="84" t="s">
        <v>64</v>
      </c>
      <c r="B316" s="84"/>
      <c r="C316" s="84"/>
      <c r="D316" s="84"/>
      <c r="E316" s="84"/>
      <c r="F316" s="84"/>
      <c r="G316" s="83" t="s">
        <v>57</v>
      </c>
      <c r="H316" s="83"/>
      <c r="I316" s="83"/>
      <c r="J316" s="83"/>
      <c r="K316" s="83"/>
      <c r="L316" s="83"/>
      <c r="M316" s="83"/>
      <c r="N316" s="83"/>
      <c r="O316" s="83"/>
      <c r="P316" s="83"/>
      <c r="Q316" s="82" t="s">
        <v>80</v>
      </c>
      <c r="R316" s="82"/>
      <c r="S316" s="82"/>
      <c r="T316" s="82"/>
      <c r="U316" s="82"/>
      <c r="V316" s="82" t="s">
        <v>81</v>
      </c>
      <c r="W316" s="82"/>
      <c r="X316" s="82"/>
      <c r="Y316" s="82"/>
      <c r="Z316" s="82" t="s">
        <v>82</v>
      </c>
      <c r="AA316" s="82"/>
      <c r="AB316" s="82"/>
      <c r="AC316" s="82"/>
      <c r="AD316" s="82"/>
      <c r="AE316" s="82" t="s">
        <v>83</v>
      </c>
      <c r="AF316" s="82"/>
      <c r="AG316" s="82"/>
      <c r="AH316" s="82"/>
      <c r="AI316" s="82"/>
      <c r="AJ316" s="87" t="s">
        <v>101</v>
      </c>
      <c r="AK316" s="82"/>
      <c r="AL316" s="82"/>
      <c r="AM316" s="82"/>
      <c r="AN316" s="82"/>
      <c r="AO316" s="82" t="s">
        <v>84</v>
      </c>
      <c r="AP316" s="82"/>
      <c r="AQ316" s="82"/>
      <c r="AR316" s="82"/>
      <c r="AS316" s="82"/>
      <c r="AT316" s="87" t="s">
        <v>102</v>
      </c>
      <c r="AU316" s="82"/>
      <c r="AV316" s="82"/>
      <c r="AW316" s="82"/>
      <c r="AX316" s="82" t="s">
        <v>85</v>
      </c>
      <c r="AY316" s="82"/>
      <c r="AZ316" s="82"/>
      <c r="BA316" s="82"/>
      <c r="BB316" s="82"/>
      <c r="BC316" s="82" t="s">
        <v>86</v>
      </c>
      <c r="BD316" s="82"/>
      <c r="BE316" s="82"/>
      <c r="BF316" s="82"/>
      <c r="BG316" s="82"/>
      <c r="BH316" s="87" t="s">
        <v>101</v>
      </c>
      <c r="BI316" s="82"/>
      <c r="BJ316" s="82"/>
      <c r="BK316" s="82"/>
      <c r="BL316" s="82"/>
      <c r="CA316" s="1" t="s">
        <v>52</v>
      </c>
    </row>
    <row r="317" spans="1:79" s="25" customFormat="1" ht="12.75" customHeight="1">
      <c r="A317" s="35">
        <v>2111</v>
      </c>
      <c r="B317" s="35"/>
      <c r="C317" s="35"/>
      <c r="D317" s="35"/>
      <c r="E317" s="35"/>
      <c r="F317" s="35"/>
      <c r="G317" s="36" t="s">
        <v>176</v>
      </c>
      <c r="H317" s="37"/>
      <c r="I317" s="37"/>
      <c r="J317" s="37"/>
      <c r="K317" s="37"/>
      <c r="L317" s="37"/>
      <c r="M317" s="37"/>
      <c r="N317" s="37"/>
      <c r="O317" s="37"/>
      <c r="P317" s="38"/>
      <c r="Q317" s="39">
        <v>2454000</v>
      </c>
      <c r="R317" s="39"/>
      <c r="S317" s="39"/>
      <c r="T317" s="39"/>
      <c r="U317" s="39"/>
      <c r="V317" s="39">
        <v>0</v>
      </c>
      <c r="W317" s="39"/>
      <c r="X317" s="39"/>
      <c r="Y317" s="39"/>
      <c r="Z317" s="39">
        <v>0</v>
      </c>
      <c r="AA317" s="39"/>
      <c r="AB317" s="39"/>
      <c r="AC317" s="39"/>
      <c r="AD317" s="39"/>
      <c r="AE317" s="39">
        <v>0</v>
      </c>
      <c r="AF317" s="39"/>
      <c r="AG317" s="39"/>
      <c r="AH317" s="39"/>
      <c r="AI317" s="39"/>
      <c r="AJ317" s="39">
        <f t="shared" ref="AJ317:AJ327" si="17">IF(ISNUMBER(Q317),Q317,0)-IF(ISNUMBER(Z317),Z317,0)</f>
        <v>2454000</v>
      </c>
      <c r="AK317" s="39"/>
      <c r="AL317" s="39"/>
      <c r="AM317" s="39"/>
      <c r="AN317" s="39"/>
      <c r="AO317" s="39">
        <v>3106800</v>
      </c>
      <c r="AP317" s="39"/>
      <c r="AQ317" s="39"/>
      <c r="AR317" s="39"/>
      <c r="AS317" s="39"/>
      <c r="AT317" s="39">
        <f t="shared" ref="AT317:AT327" si="18">IF(ISNUMBER(V317),V317,0)-IF(ISNUMBER(Z317),Z317,0)-IF(ISNUMBER(AE317),AE317,0)</f>
        <v>0</v>
      </c>
      <c r="AU317" s="39"/>
      <c r="AV317" s="39"/>
      <c r="AW317" s="39"/>
      <c r="AX317" s="39">
        <v>0</v>
      </c>
      <c r="AY317" s="39"/>
      <c r="AZ317" s="39"/>
      <c r="BA317" s="39"/>
      <c r="BB317" s="39"/>
      <c r="BC317" s="39">
        <v>0</v>
      </c>
      <c r="BD317" s="39"/>
      <c r="BE317" s="39"/>
      <c r="BF317" s="39"/>
      <c r="BG317" s="39"/>
      <c r="BH317" s="39">
        <f t="shared" ref="BH317:BH327" si="19">IF(ISNUMBER(AO317),AO317,0)-IF(ISNUMBER(AX317),AX317,0)</f>
        <v>3106800</v>
      </c>
      <c r="BI317" s="39"/>
      <c r="BJ317" s="39"/>
      <c r="BK317" s="39"/>
      <c r="BL317" s="39"/>
      <c r="CA317" s="25" t="s">
        <v>53</v>
      </c>
    </row>
    <row r="318" spans="1:79" s="25" customFormat="1" ht="12.75" customHeight="1">
      <c r="A318" s="35">
        <v>2120</v>
      </c>
      <c r="B318" s="35"/>
      <c r="C318" s="35"/>
      <c r="D318" s="35"/>
      <c r="E318" s="35"/>
      <c r="F318" s="35"/>
      <c r="G318" s="36" t="s">
        <v>177</v>
      </c>
      <c r="H318" s="37"/>
      <c r="I318" s="37"/>
      <c r="J318" s="37"/>
      <c r="K318" s="37"/>
      <c r="L318" s="37"/>
      <c r="M318" s="37"/>
      <c r="N318" s="37"/>
      <c r="O318" s="37"/>
      <c r="P318" s="38"/>
      <c r="Q318" s="39">
        <v>517000</v>
      </c>
      <c r="R318" s="39"/>
      <c r="S318" s="39"/>
      <c r="T318" s="39"/>
      <c r="U318" s="39"/>
      <c r="V318" s="39">
        <v>0</v>
      </c>
      <c r="W318" s="39"/>
      <c r="X318" s="39"/>
      <c r="Y318" s="39"/>
      <c r="Z318" s="39">
        <v>0</v>
      </c>
      <c r="AA318" s="39"/>
      <c r="AB318" s="39"/>
      <c r="AC318" s="39"/>
      <c r="AD318" s="39"/>
      <c r="AE318" s="39">
        <v>0</v>
      </c>
      <c r="AF318" s="39"/>
      <c r="AG318" s="39"/>
      <c r="AH318" s="39"/>
      <c r="AI318" s="39"/>
      <c r="AJ318" s="39">
        <f t="shared" si="17"/>
        <v>517000</v>
      </c>
      <c r="AK318" s="39"/>
      <c r="AL318" s="39"/>
      <c r="AM318" s="39"/>
      <c r="AN318" s="39"/>
      <c r="AO318" s="39">
        <v>683500</v>
      </c>
      <c r="AP318" s="39"/>
      <c r="AQ318" s="39"/>
      <c r="AR318" s="39"/>
      <c r="AS318" s="39"/>
      <c r="AT318" s="39">
        <f t="shared" si="18"/>
        <v>0</v>
      </c>
      <c r="AU318" s="39"/>
      <c r="AV318" s="39"/>
      <c r="AW318" s="39"/>
      <c r="AX318" s="39">
        <v>0</v>
      </c>
      <c r="AY318" s="39"/>
      <c r="AZ318" s="39"/>
      <c r="BA318" s="39"/>
      <c r="BB318" s="39"/>
      <c r="BC318" s="39">
        <v>0</v>
      </c>
      <c r="BD318" s="39"/>
      <c r="BE318" s="39"/>
      <c r="BF318" s="39"/>
      <c r="BG318" s="39"/>
      <c r="BH318" s="39">
        <f t="shared" si="19"/>
        <v>683500</v>
      </c>
      <c r="BI318" s="39"/>
      <c r="BJ318" s="39"/>
      <c r="BK318" s="39"/>
      <c r="BL318" s="39"/>
    </row>
    <row r="319" spans="1:79" s="25" customFormat="1" ht="25.5" customHeight="1">
      <c r="A319" s="35">
        <v>2210</v>
      </c>
      <c r="B319" s="35"/>
      <c r="C319" s="35"/>
      <c r="D319" s="35"/>
      <c r="E319" s="35"/>
      <c r="F319" s="35"/>
      <c r="G319" s="36" t="s">
        <v>178</v>
      </c>
      <c r="H319" s="37"/>
      <c r="I319" s="37"/>
      <c r="J319" s="37"/>
      <c r="K319" s="37"/>
      <c r="L319" s="37"/>
      <c r="M319" s="37"/>
      <c r="N319" s="37"/>
      <c r="O319" s="37"/>
      <c r="P319" s="38"/>
      <c r="Q319" s="39">
        <v>41388</v>
      </c>
      <c r="R319" s="39"/>
      <c r="S319" s="39"/>
      <c r="T319" s="39"/>
      <c r="U319" s="39"/>
      <c r="V319" s="39">
        <v>0</v>
      </c>
      <c r="W319" s="39"/>
      <c r="X319" s="39"/>
      <c r="Y319" s="39"/>
      <c r="Z319" s="39">
        <v>0</v>
      </c>
      <c r="AA319" s="39"/>
      <c r="AB319" s="39"/>
      <c r="AC319" s="39"/>
      <c r="AD319" s="39"/>
      <c r="AE319" s="39">
        <v>0</v>
      </c>
      <c r="AF319" s="39"/>
      <c r="AG319" s="39"/>
      <c r="AH319" s="39"/>
      <c r="AI319" s="39"/>
      <c r="AJ319" s="39">
        <f t="shared" si="17"/>
        <v>41388</v>
      </c>
      <c r="AK319" s="39"/>
      <c r="AL319" s="39"/>
      <c r="AM319" s="39"/>
      <c r="AN319" s="39"/>
      <c r="AO319" s="39">
        <v>38250</v>
      </c>
      <c r="AP319" s="39"/>
      <c r="AQ319" s="39"/>
      <c r="AR319" s="39"/>
      <c r="AS319" s="39"/>
      <c r="AT319" s="39">
        <f t="shared" si="18"/>
        <v>0</v>
      </c>
      <c r="AU319" s="39"/>
      <c r="AV319" s="39"/>
      <c r="AW319" s="39"/>
      <c r="AX319" s="39">
        <v>0</v>
      </c>
      <c r="AY319" s="39"/>
      <c r="AZ319" s="39"/>
      <c r="BA319" s="39"/>
      <c r="BB319" s="39"/>
      <c r="BC319" s="39">
        <v>0</v>
      </c>
      <c r="BD319" s="39"/>
      <c r="BE319" s="39"/>
      <c r="BF319" s="39"/>
      <c r="BG319" s="39"/>
      <c r="BH319" s="39">
        <f t="shared" si="19"/>
        <v>38250</v>
      </c>
      <c r="BI319" s="39"/>
      <c r="BJ319" s="39"/>
      <c r="BK319" s="39"/>
      <c r="BL319" s="39"/>
    </row>
    <row r="320" spans="1:79" s="25" customFormat="1" ht="25.5" customHeight="1">
      <c r="A320" s="35">
        <v>2240</v>
      </c>
      <c r="B320" s="35"/>
      <c r="C320" s="35"/>
      <c r="D320" s="35"/>
      <c r="E320" s="35"/>
      <c r="F320" s="35"/>
      <c r="G320" s="36" t="s">
        <v>179</v>
      </c>
      <c r="H320" s="37"/>
      <c r="I320" s="37"/>
      <c r="J320" s="37"/>
      <c r="K320" s="37"/>
      <c r="L320" s="37"/>
      <c r="M320" s="37"/>
      <c r="N320" s="37"/>
      <c r="O320" s="37"/>
      <c r="P320" s="38"/>
      <c r="Q320" s="39">
        <v>30045</v>
      </c>
      <c r="R320" s="39"/>
      <c r="S320" s="39"/>
      <c r="T320" s="39"/>
      <c r="U320" s="39"/>
      <c r="V320" s="39">
        <v>0</v>
      </c>
      <c r="W320" s="39"/>
      <c r="X320" s="39"/>
      <c r="Y320" s="39"/>
      <c r="Z320" s="39">
        <v>0</v>
      </c>
      <c r="AA320" s="39"/>
      <c r="AB320" s="39"/>
      <c r="AC320" s="39"/>
      <c r="AD320" s="39"/>
      <c r="AE320" s="39">
        <v>0</v>
      </c>
      <c r="AF320" s="39"/>
      <c r="AG320" s="39"/>
      <c r="AH320" s="39"/>
      <c r="AI320" s="39"/>
      <c r="AJ320" s="39">
        <f t="shared" si="17"/>
        <v>30045</v>
      </c>
      <c r="AK320" s="39"/>
      <c r="AL320" s="39"/>
      <c r="AM320" s="39"/>
      <c r="AN320" s="39"/>
      <c r="AO320" s="39">
        <v>49050</v>
      </c>
      <c r="AP320" s="39"/>
      <c r="AQ320" s="39"/>
      <c r="AR320" s="39"/>
      <c r="AS320" s="39"/>
      <c r="AT320" s="39">
        <f t="shared" si="18"/>
        <v>0</v>
      </c>
      <c r="AU320" s="39"/>
      <c r="AV320" s="39"/>
      <c r="AW320" s="39"/>
      <c r="AX320" s="39">
        <v>0</v>
      </c>
      <c r="AY320" s="39"/>
      <c r="AZ320" s="39"/>
      <c r="BA320" s="39"/>
      <c r="BB320" s="39"/>
      <c r="BC320" s="39">
        <v>0</v>
      </c>
      <c r="BD320" s="39"/>
      <c r="BE320" s="39"/>
      <c r="BF320" s="39"/>
      <c r="BG320" s="39"/>
      <c r="BH320" s="39">
        <f t="shared" si="19"/>
        <v>49050</v>
      </c>
      <c r="BI320" s="39"/>
      <c r="BJ320" s="39"/>
      <c r="BK320" s="39"/>
      <c r="BL320" s="39"/>
    </row>
    <row r="321" spans="1:79" s="25" customFormat="1" ht="12.75" customHeight="1">
      <c r="A321" s="35">
        <v>2250</v>
      </c>
      <c r="B321" s="35"/>
      <c r="C321" s="35"/>
      <c r="D321" s="35"/>
      <c r="E321" s="35"/>
      <c r="F321" s="35"/>
      <c r="G321" s="36" t="s">
        <v>180</v>
      </c>
      <c r="H321" s="37"/>
      <c r="I321" s="37"/>
      <c r="J321" s="37"/>
      <c r="K321" s="37"/>
      <c r="L321" s="37"/>
      <c r="M321" s="37"/>
      <c r="N321" s="37"/>
      <c r="O321" s="37"/>
      <c r="P321" s="38"/>
      <c r="Q321" s="39">
        <v>0</v>
      </c>
      <c r="R321" s="39"/>
      <c r="S321" s="39"/>
      <c r="T321" s="39"/>
      <c r="U321" s="39"/>
      <c r="V321" s="39">
        <v>0</v>
      </c>
      <c r="W321" s="39"/>
      <c r="X321" s="39"/>
      <c r="Y321" s="39"/>
      <c r="Z321" s="39">
        <v>0</v>
      </c>
      <c r="AA321" s="39"/>
      <c r="AB321" s="39"/>
      <c r="AC321" s="39"/>
      <c r="AD321" s="39"/>
      <c r="AE321" s="39">
        <v>0</v>
      </c>
      <c r="AF321" s="39"/>
      <c r="AG321" s="39"/>
      <c r="AH321" s="39"/>
      <c r="AI321" s="39"/>
      <c r="AJ321" s="39">
        <f t="shared" si="17"/>
        <v>0</v>
      </c>
      <c r="AK321" s="39"/>
      <c r="AL321" s="39"/>
      <c r="AM321" s="39"/>
      <c r="AN321" s="39"/>
      <c r="AO321" s="39">
        <v>0</v>
      </c>
      <c r="AP321" s="39"/>
      <c r="AQ321" s="39"/>
      <c r="AR321" s="39"/>
      <c r="AS321" s="39"/>
      <c r="AT321" s="39">
        <f t="shared" si="18"/>
        <v>0</v>
      </c>
      <c r="AU321" s="39"/>
      <c r="AV321" s="39"/>
      <c r="AW321" s="39"/>
      <c r="AX321" s="39">
        <v>0</v>
      </c>
      <c r="AY321" s="39"/>
      <c r="AZ321" s="39"/>
      <c r="BA321" s="39"/>
      <c r="BB321" s="39"/>
      <c r="BC321" s="39">
        <v>0</v>
      </c>
      <c r="BD321" s="39"/>
      <c r="BE321" s="39"/>
      <c r="BF321" s="39"/>
      <c r="BG321" s="39"/>
      <c r="BH321" s="39">
        <f t="shared" si="19"/>
        <v>0</v>
      </c>
      <c r="BI321" s="39"/>
      <c r="BJ321" s="39"/>
      <c r="BK321" s="39"/>
      <c r="BL321" s="39"/>
    </row>
    <row r="322" spans="1:79" s="25" customFormat="1" ht="12.75" customHeight="1">
      <c r="A322" s="35">
        <v>2271</v>
      </c>
      <c r="B322" s="35"/>
      <c r="C322" s="35"/>
      <c r="D322" s="35"/>
      <c r="E322" s="35"/>
      <c r="F322" s="35"/>
      <c r="G322" s="36" t="s">
        <v>181</v>
      </c>
      <c r="H322" s="37"/>
      <c r="I322" s="37"/>
      <c r="J322" s="37"/>
      <c r="K322" s="37"/>
      <c r="L322" s="37"/>
      <c r="M322" s="37"/>
      <c r="N322" s="37"/>
      <c r="O322" s="37"/>
      <c r="P322" s="38"/>
      <c r="Q322" s="39">
        <v>409167</v>
      </c>
      <c r="R322" s="39"/>
      <c r="S322" s="39"/>
      <c r="T322" s="39"/>
      <c r="U322" s="39"/>
      <c r="V322" s="39">
        <v>0</v>
      </c>
      <c r="W322" s="39"/>
      <c r="X322" s="39"/>
      <c r="Y322" s="39"/>
      <c r="Z322" s="39">
        <v>0</v>
      </c>
      <c r="AA322" s="39"/>
      <c r="AB322" s="39"/>
      <c r="AC322" s="39"/>
      <c r="AD322" s="39"/>
      <c r="AE322" s="39">
        <v>0</v>
      </c>
      <c r="AF322" s="39"/>
      <c r="AG322" s="39"/>
      <c r="AH322" s="39"/>
      <c r="AI322" s="39"/>
      <c r="AJ322" s="39">
        <f t="shared" si="17"/>
        <v>409167</v>
      </c>
      <c r="AK322" s="39"/>
      <c r="AL322" s="39"/>
      <c r="AM322" s="39"/>
      <c r="AN322" s="39"/>
      <c r="AO322" s="39">
        <v>418000</v>
      </c>
      <c r="AP322" s="39"/>
      <c r="AQ322" s="39"/>
      <c r="AR322" s="39"/>
      <c r="AS322" s="39"/>
      <c r="AT322" s="39">
        <f t="shared" si="18"/>
        <v>0</v>
      </c>
      <c r="AU322" s="39"/>
      <c r="AV322" s="39"/>
      <c r="AW322" s="39"/>
      <c r="AX322" s="39">
        <v>0</v>
      </c>
      <c r="AY322" s="39"/>
      <c r="AZ322" s="39"/>
      <c r="BA322" s="39"/>
      <c r="BB322" s="39"/>
      <c r="BC322" s="39">
        <v>0</v>
      </c>
      <c r="BD322" s="39"/>
      <c r="BE322" s="39"/>
      <c r="BF322" s="39"/>
      <c r="BG322" s="39"/>
      <c r="BH322" s="39">
        <f t="shared" si="19"/>
        <v>418000</v>
      </c>
      <c r="BI322" s="39"/>
      <c r="BJ322" s="39"/>
      <c r="BK322" s="39"/>
      <c r="BL322" s="39"/>
    </row>
    <row r="323" spans="1:79" s="25" customFormat="1" ht="25.5" customHeight="1">
      <c r="A323" s="35">
        <v>2272</v>
      </c>
      <c r="B323" s="35"/>
      <c r="C323" s="35"/>
      <c r="D323" s="35"/>
      <c r="E323" s="35"/>
      <c r="F323" s="35"/>
      <c r="G323" s="36" t="s">
        <v>182</v>
      </c>
      <c r="H323" s="37"/>
      <c r="I323" s="37"/>
      <c r="J323" s="37"/>
      <c r="K323" s="37"/>
      <c r="L323" s="37"/>
      <c r="M323" s="37"/>
      <c r="N323" s="37"/>
      <c r="O323" s="37"/>
      <c r="P323" s="38"/>
      <c r="Q323" s="39">
        <v>4600</v>
      </c>
      <c r="R323" s="39"/>
      <c r="S323" s="39"/>
      <c r="T323" s="39"/>
      <c r="U323" s="39"/>
      <c r="V323" s="39">
        <v>0</v>
      </c>
      <c r="W323" s="39"/>
      <c r="X323" s="39"/>
      <c r="Y323" s="39"/>
      <c r="Z323" s="39">
        <v>0</v>
      </c>
      <c r="AA323" s="39"/>
      <c r="AB323" s="39"/>
      <c r="AC323" s="39"/>
      <c r="AD323" s="39"/>
      <c r="AE323" s="39">
        <v>0</v>
      </c>
      <c r="AF323" s="39"/>
      <c r="AG323" s="39"/>
      <c r="AH323" s="39"/>
      <c r="AI323" s="39"/>
      <c r="AJ323" s="39">
        <f t="shared" si="17"/>
        <v>4600</v>
      </c>
      <c r="AK323" s="39"/>
      <c r="AL323" s="39"/>
      <c r="AM323" s="39"/>
      <c r="AN323" s="39"/>
      <c r="AO323" s="39">
        <v>4600</v>
      </c>
      <c r="AP323" s="39"/>
      <c r="AQ323" s="39"/>
      <c r="AR323" s="39"/>
      <c r="AS323" s="39"/>
      <c r="AT323" s="39">
        <f t="shared" si="18"/>
        <v>0</v>
      </c>
      <c r="AU323" s="39"/>
      <c r="AV323" s="39"/>
      <c r="AW323" s="39"/>
      <c r="AX323" s="39">
        <v>0</v>
      </c>
      <c r="AY323" s="39"/>
      <c r="AZ323" s="39"/>
      <c r="BA323" s="39"/>
      <c r="BB323" s="39"/>
      <c r="BC323" s="39">
        <v>0</v>
      </c>
      <c r="BD323" s="39"/>
      <c r="BE323" s="39"/>
      <c r="BF323" s="39"/>
      <c r="BG323" s="39"/>
      <c r="BH323" s="39">
        <f t="shared" si="19"/>
        <v>4600</v>
      </c>
      <c r="BI323" s="39"/>
      <c r="BJ323" s="39"/>
      <c r="BK323" s="39"/>
      <c r="BL323" s="39"/>
    </row>
    <row r="324" spans="1:79" s="25" customFormat="1" ht="12.75" customHeight="1">
      <c r="A324" s="35">
        <v>2273</v>
      </c>
      <c r="B324" s="35"/>
      <c r="C324" s="35"/>
      <c r="D324" s="35"/>
      <c r="E324" s="35"/>
      <c r="F324" s="35"/>
      <c r="G324" s="36" t="s">
        <v>183</v>
      </c>
      <c r="H324" s="37"/>
      <c r="I324" s="37"/>
      <c r="J324" s="37"/>
      <c r="K324" s="37"/>
      <c r="L324" s="37"/>
      <c r="M324" s="37"/>
      <c r="N324" s="37"/>
      <c r="O324" s="37"/>
      <c r="P324" s="38"/>
      <c r="Q324" s="39">
        <v>17200</v>
      </c>
      <c r="R324" s="39"/>
      <c r="S324" s="39"/>
      <c r="T324" s="39"/>
      <c r="U324" s="39"/>
      <c r="V324" s="39">
        <v>0</v>
      </c>
      <c r="W324" s="39"/>
      <c r="X324" s="39"/>
      <c r="Y324" s="39"/>
      <c r="Z324" s="39">
        <v>0</v>
      </c>
      <c r="AA324" s="39"/>
      <c r="AB324" s="39"/>
      <c r="AC324" s="39"/>
      <c r="AD324" s="39"/>
      <c r="AE324" s="39">
        <v>0</v>
      </c>
      <c r="AF324" s="39"/>
      <c r="AG324" s="39"/>
      <c r="AH324" s="39"/>
      <c r="AI324" s="39"/>
      <c r="AJ324" s="39">
        <f t="shared" si="17"/>
        <v>17200</v>
      </c>
      <c r="AK324" s="39"/>
      <c r="AL324" s="39"/>
      <c r="AM324" s="39"/>
      <c r="AN324" s="39"/>
      <c r="AO324" s="39">
        <v>16500</v>
      </c>
      <c r="AP324" s="39"/>
      <c r="AQ324" s="39"/>
      <c r="AR324" s="39"/>
      <c r="AS324" s="39"/>
      <c r="AT324" s="39">
        <f t="shared" si="18"/>
        <v>0</v>
      </c>
      <c r="AU324" s="39"/>
      <c r="AV324" s="39"/>
      <c r="AW324" s="39"/>
      <c r="AX324" s="39">
        <v>0</v>
      </c>
      <c r="AY324" s="39"/>
      <c r="AZ324" s="39"/>
      <c r="BA324" s="39"/>
      <c r="BB324" s="39"/>
      <c r="BC324" s="39">
        <v>0</v>
      </c>
      <c r="BD324" s="39"/>
      <c r="BE324" s="39"/>
      <c r="BF324" s="39"/>
      <c r="BG324" s="39"/>
      <c r="BH324" s="39">
        <f t="shared" si="19"/>
        <v>16500</v>
      </c>
      <c r="BI324" s="39"/>
      <c r="BJ324" s="39"/>
      <c r="BK324" s="39"/>
      <c r="BL324" s="39"/>
    </row>
    <row r="325" spans="1:79" s="25" customFormat="1" ht="25.5" customHeight="1">
      <c r="A325" s="35">
        <v>2275</v>
      </c>
      <c r="B325" s="35"/>
      <c r="C325" s="35"/>
      <c r="D325" s="35"/>
      <c r="E325" s="35"/>
      <c r="F325" s="35"/>
      <c r="G325" s="36" t="s">
        <v>184</v>
      </c>
      <c r="H325" s="37"/>
      <c r="I325" s="37"/>
      <c r="J325" s="37"/>
      <c r="K325" s="37"/>
      <c r="L325" s="37"/>
      <c r="M325" s="37"/>
      <c r="N325" s="37"/>
      <c r="O325" s="37"/>
      <c r="P325" s="38"/>
      <c r="Q325" s="39">
        <v>2800</v>
      </c>
      <c r="R325" s="39"/>
      <c r="S325" s="39"/>
      <c r="T325" s="39"/>
      <c r="U325" s="39"/>
      <c r="V325" s="39">
        <v>0</v>
      </c>
      <c r="W325" s="39"/>
      <c r="X325" s="39"/>
      <c r="Y325" s="39"/>
      <c r="Z325" s="39">
        <v>0</v>
      </c>
      <c r="AA325" s="39"/>
      <c r="AB325" s="39"/>
      <c r="AC325" s="39"/>
      <c r="AD325" s="39"/>
      <c r="AE325" s="39">
        <v>0</v>
      </c>
      <c r="AF325" s="39"/>
      <c r="AG325" s="39"/>
      <c r="AH325" s="39"/>
      <c r="AI325" s="39"/>
      <c r="AJ325" s="39">
        <f t="shared" si="17"/>
        <v>2800</v>
      </c>
      <c r="AK325" s="39"/>
      <c r="AL325" s="39"/>
      <c r="AM325" s="39"/>
      <c r="AN325" s="39"/>
      <c r="AO325" s="39">
        <v>3500</v>
      </c>
      <c r="AP325" s="39"/>
      <c r="AQ325" s="39"/>
      <c r="AR325" s="39"/>
      <c r="AS325" s="39"/>
      <c r="AT325" s="39">
        <f t="shared" si="18"/>
        <v>0</v>
      </c>
      <c r="AU325" s="39"/>
      <c r="AV325" s="39"/>
      <c r="AW325" s="39"/>
      <c r="AX325" s="39">
        <v>0</v>
      </c>
      <c r="AY325" s="39"/>
      <c r="AZ325" s="39"/>
      <c r="BA325" s="39"/>
      <c r="BB325" s="39"/>
      <c r="BC325" s="39">
        <v>0</v>
      </c>
      <c r="BD325" s="39"/>
      <c r="BE325" s="39"/>
      <c r="BF325" s="39"/>
      <c r="BG325" s="39"/>
      <c r="BH325" s="39">
        <f t="shared" si="19"/>
        <v>3500</v>
      </c>
      <c r="BI325" s="39"/>
      <c r="BJ325" s="39"/>
      <c r="BK325" s="39"/>
      <c r="BL325" s="39"/>
    </row>
    <row r="326" spans="1:79" s="25" customFormat="1" ht="51" customHeight="1">
      <c r="A326" s="35">
        <v>2282</v>
      </c>
      <c r="B326" s="35"/>
      <c r="C326" s="35"/>
      <c r="D326" s="35"/>
      <c r="E326" s="35"/>
      <c r="F326" s="35"/>
      <c r="G326" s="36" t="s">
        <v>185</v>
      </c>
      <c r="H326" s="37"/>
      <c r="I326" s="37"/>
      <c r="J326" s="37"/>
      <c r="K326" s="37"/>
      <c r="L326" s="37"/>
      <c r="M326" s="37"/>
      <c r="N326" s="37"/>
      <c r="O326" s="37"/>
      <c r="P326" s="38"/>
      <c r="Q326" s="39">
        <v>1300</v>
      </c>
      <c r="R326" s="39"/>
      <c r="S326" s="39"/>
      <c r="T326" s="39"/>
      <c r="U326" s="39"/>
      <c r="V326" s="39">
        <v>0</v>
      </c>
      <c r="W326" s="39"/>
      <c r="X326" s="39"/>
      <c r="Y326" s="39"/>
      <c r="Z326" s="39">
        <v>0</v>
      </c>
      <c r="AA326" s="39"/>
      <c r="AB326" s="39"/>
      <c r="AC326" s="39"/>
      <c r="AD326" s="39"/>
      <c r="AE326" s="39">
        <v>0</v>
      </c>
      <c r="AF326" s="39"/>
      <c r="AG326" s="39"/>
      <c r="AH326" s="39"/>
      <c r="AI326" s="39"/>
      <c r="AJ326" s="39">
        <f t="shared" si="17"/>
        <v>1300</v>
      </c>
      <c r="AK326" s="39"/>
      <c r="AL326" s="39"/>
      <c r="AM326" s="39"/>
      <c r="AN326" s="39"/>
      <c r="AO326" s="39">
        <v>0</v>
      </c>
      <c r="AP326" s="39"/>
      <c r="AQ326" s="39"/>
      <c r="AR326" s="39"/>
      <c r="AS326" s="39"/>
      <c r="AT326" s="39">
        <f t="shared" si="18"/>
        <v>0</v>
      </c>
      <c r="AU326" s="39"/>
      <c r="AV326" s="39"/>
      <c r="AW326" s="39"/>
      <c r="AX326" s="39">
        <v>0</v>
      </c>
      <c r="AY326" s="39"/>
      <c r="AZ326" s="39"/>
      <c r="BA326" s="39"/>
      <c r="BB326" s="39"/>
      <c r="BC326" s="39">
        <v>0</v>
      </c>
      <c r="BD326" s="39"/>
      <c r="BE326" s="39"/>
      <c r="BF326" s="39"/>
      <c r="BG326" s="39"/>
      <c r="BH326" s="39">
        <f t="shared" si="19"/>
        <v>0</v>
      </c>
      <c r="BI326" s="39"/>
      <c r="BJ326" s="39"/>
      <c r="BK326" s="39"/>
      <c r="BL326" s="39"/>
    </row>
    <row r="327" spans="1:79" s="26" customFormat="1" ht="12.75" customHeight="1">
      <c r="A327" s="30"/>
      <c r="B327" s="30"/>
      <c r="C327" s="30"/>
      <c r="D327" s="30"/>
      <c r="E327" s="30"/>
      <c r="F327" s="30"/>
      <c r="G327" s="31" t="s">
        <v>147</v>
      </c>
      <c r="H327" s="32"/>
      <c r="I327" s="32"/>
      <c r="J327" s="32"/>
      <c r="K327" s="32"/>
      <c r="L327" s="32"/>
      <c r="M327" s="32"/>
      <c r="N327" s="32"/>
      <c r="O327" s="32"/>
      <c r="P327" s="33"/>
      <c r="Q327" s="28">
        <v>3477500</v>
      </c>
      <c r="R327" s="28"/>
      <c r="S327" s="28"/>
      <c r="T327" s="28"/>
      <c r="U327" s="28"/>
      <c r="V327" s="28">
        <v>0</v>
      </c>
      <c r="W327" s="28"/>
      <c r="X327" s="28"/>
      <c r="Y327" s="28"/>
      <c r="Z327" s="28">
        <v>0</v>
      </c>
      <c r="AA327" s="28"/>
      <c r="AB327" s="28"/>
      <c r="AC327" s="28"/>
      <c r="AD327" s="28"/>
      <c r="AE327" s="28">
        <v>0</v>
      </c>
      <c r="AF327" s="28"/>
      <c r="AG327" s="28"/>
      <c r="AH327" s="28"/>
      <c r="AI327" s="28"/>
      <c r="AJ327" s="28">
        <f t="shared" si="17"/>
        <v>3477500</v>
      </c>
      <c r="AK327" s="28"/>
      <c r="AL327" s="28"/>
      <c r="AM327" s="28"/>
      <c r="AN327" s="28"/>
      <c r="AO327" s="28">
        <v>4320200</v>
      </c>
      <c r="AP327" s="28"/>
      <c r="AQ327" s="28"/>
      <c r="AR327" s="28"/>
      <c r="AS327" s="28"/>
      <c r="AT327" s="28">
        <f t="shared" si="18"/>
        <v>0</v>
      </c>
      <c r="AU327" s="28"/>
      <c r="AV327" s="28"/>
      <c r="AW327" s="28"/>
      <c r="AX327" s="28">
        <v>0</v>
      </c>
      <c r="AY327" s="28"/>
      <c r="AZ327" s="28"/>
      <c r="BA327" s="28"/>
      <c r="BB327" s="28"/>
      <c r="BC327" s="28">
        <v>0</v>
      </c>
      <c r="BD327" s="28"/>
      <c r="BE327" s="28"/>
      <c r="BF327" s="28"/>
      <c r="BG327" s="28"/>
      <c r="BH327" s="28">
        <f t="shared" si="19"/>
        <v>4320200</v>
      </c>
      <c r="BI327" s="28"/>
      <c r="BJ327" s="28"/>
      <c r="BK327" s="28"/>
      <c r="BL327" s="28"/>
    </row>
    <row r="329" spans="1:79" ht="14.25" customHeight="1">
      <c r="A329" s="81" t="s">
        <v>265</v>
      </c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</row>
    <row r="330" spans="1:79" ht="15" customHeight="1">
      <c r="A330" s="85" t="s">
        <v>258</v>
      </c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</row>
    <row r="331" spans="1:79" ht="42.95" customHeight="1">
      <c r="A331" s="86" t="s">
        <v>135</v>
      </c>
      <c r="B331" s="86"/>
      <c r="C331" s="86"/>
      <c r="D331" s="86"/>
      <c r="E331" s="86"/>
      <c r="F331" s="86"/>
      <c r="G331" s="54" t="s">
        <v>19</v>
      </c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 t="s">
        <v>15</v>
      </c>
      <c r="U331" s="54"/>
      <c r="V331" s="54"/>
      <c r="W331" s="54"/>
      <c r="X331" s="54"/>
      <c r="Y331" s="54"/>
      <c r="Z331" s="54" t="s">
        <v>14</v>
      </c>
      <c r="AA331" s="54"/>
      <c r="AB331" s="54"/>
      <c r="AC331" s="54"/>
      <c r="AD331" s="54"/>
      <c r="AE331" s="54" t="s">
        <v>261</v>
      </c>
      <c r="AF331" s="54"/>
      <c r="AG331" s="54"/>
      <c r="AH331" s="54"/>
      <c r="AI331" s="54"/>
      <c r="AJ331" s="54"/>
      <c r="AK331" s="54" t="s">
        <v>266</v>
      </c>
      <c r="AL331" s="54"/>
      <c r="AM331" s="54"/>
      <c r="AN331" s="54"/>
      <c r="AO331" s="54"/>
      <c r="AP331" s="54"/>
      <c r="AQ331" s="54" t="s">
        <v>278</v>
      </c>
      <c r="AR331" s="54"/>
      <c r="AS331" s="54"/>
      <c r="AT331" s="54"/>
      <c r="AU331" s="54"/>
      <c r="AV331" s="54"/>
      <c r="AW331" s="54" t="s">
        <v>18</v>
      </c>
      <c r="AX331" s="54"/>
      <c r="AY331" s="54"/>
      <c r="AZ331" s="54"/>
      <c r="BA331" s="54"/>
      <c r="BB331" s="54"/>
      <c r="BC331" s="54"/>
      <c r="BD331" s="54"/>
      <c r="BE331" s="54" t="s">
        <v>156</v>
      </c>
      <c r="BF331" s="54"/>
      <c r="BG331" s="54"/>
      <c r="BH331" s="54"/>
      <c r="BI331" s="54"/>
      <c r="BJ331" s="54"/>
      <c r="BK331" s="54"/>
      <c r="BL331" s="54"/>
    </row>
    <row r="332" spans="1:79" ht="21.75" customHeight="1">
      <c r="A332" s="86"/>
      <c r="B332" s="86"/>
      <c r="C332" s="86"/>
      <c r="D332" s="86"/>
      <c r="E332" s="86"/>
      <c r="F332" s="86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</row>
    <row r="333" spans="1:79" ht="15" customHeight="1">
      <c r="A333" s="54">
        <v>1</v>
      </c>
      <c r="B333" s="54"/>
      <c r="C333" s="54"/>
      <c r="D333" s="54"/>
      <c r="E333" s="54"/>
      <c r="F333" s="54"/>
      <c r="G333" s="54">
        <v>2</v>
      </c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>
        <v>3</v>
      </c>
      <c r="U333" s="54"/>
      <c r="V333" s="54"/>
      <c r="W333" s="54"/>
      <c r="X333" s="54"/>
      <c r="Y333" s="54"/>
      <c r="Z333" s="54">
        <v>4</v>
      </c>
      <c r="AA333" s="54"/>
      <c r="AB333" s="54"/>
      <c r="AC333" s="54"/>
      <c r="AD333" s="54"/>
      <c r="AE333" s="54">
        <v>5</v>
      </c>
      <c r="AF333" s="54"/>
      <c r="AG333" s="54"/>
      <c r="AH333" s="54"/>
      <c r="AI333" s="54"/>
      <c r="AJ333" s="54"/>
      <c r="AK333" s="54">
        <v>6</v>
      </c>
      <c r="AL333" s="54"/>
      <c r="AM333" s="54"/>
      <c r="AN333" s="54"/>
      <c r="AO333" s="54"/>
      <c r="AP333" s="54"/>
      <c r="AQ333" s="54">
        <v>7</v>
      </c>
      <c r="AR333" s="54"/>
      <c r="AS333" s="54"/>
      <c r="AT333" s="54"/>
      <c r="AU333" s="54"/>
      <c r="AV333" s="54"/>
      <c r="AW333" s="84">
        <v>8</v>
      </c>
      <c r="AX333" s="84"/>
      <c r="AY333" s="84"/>
      <c r="AZ333" s="84"/>
      <c r="BA333" s="84"/>
      <c r="BB333" s="84"/>
      <c r="BC333" s="84"/>
      <c r="BD333" s="84"/>
      <c r="BE333" s="84">
        <v>9</v>
      </c>
      <c r="BF333" s="84"/>
      <c r="BG333" s="84"/>
      <c r="BH333" s="84"/>
      <c r="BI333" s="84"/>
      <c r="BJ333" s="84"/>
      <c r="BK333" s="84"/>
      <c r="BL333" s="84"/>
    </row>
    <row r="334" spans="1:79" s="1" customFormat="1" ht="18.75" hidden="1" customHeight="1">
      <c r="A334" s="84" t="s">
        <v>64</v>
      </c>
      <c r="B334" s="84"/>
      <c r="C334" s="84"/>
      <c r="D334" s="84"/>
      <c r="E334" s="84"/>
      <c r="F334" s="84"/>
      <c r="G334" s="83" t="s">
        <v>57</v>
      </c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2" t="s">
        <v>80</v>
      </c>
      <c r="U334" s="82"/>
      <c r="V334" s="82"/>
      <c r="W334" s="82"/>
      <c r="X334" s="82"/>
      <c r="Y334" s="82"/>
      <c r="Z334" s="82" t="s">
        <v>81</v>
      </c>
      <c r="AA334" s="82"/>
      <c r="AB334" s="82"/>
      <c r="AC334" s="82"/>
      <c r="AD334" s="82"/>
      <c r="AE334" s="82" t="s">
        <v>82</v>
      </c>
      <c r="AF334" s="82"/>
      <c r="AG334" s="82"/>
      <c r="AH334" s="82"/>
      <c r="AI334" s="82"/>
      <c r="AJ334" s="82"/>
      <c r="AK334" s="82" t="s">
        <v>83</v>
      </c>
      <c r="AL334" s="82"/>
      <c r="AM334" s="82"/>
      <c r="AN334" s="82"/>
      <c r="AO334" s="82"/>
      <c r="AP334" s="82"/>
      <c r="AQ334" s="82" t="s">
        <v>84</v>
      </c>
      <c r="AR334" s="82"/>
      <c r="AS334" s="82"/>
      <c r="AT334" s="82"/>
      <c r="AU334" s="82"/>
      <c r="AV334" s="82"/>
      <c r="AW334" s="83" t="s">
        <v>87</v>
      </c>
      <c r="AX334" s="83"/>
      <c r="AY334" s="83"/>
      <c r="AZ334" s="83"/>
      <c r="BA334" s="83"/>
      <c r="BB334" s="83"/>
      <c r="BC334" s="83"/>
      <c r="BD334" s="83"/>
      <c r="BE334" s="83" t="s">
        <v>88</v>
      </c>
      <c r="BF334" s="83"/>
      <c r="BG334" s="83"/>
      <c r="BH334" s="83"/>
      <c r="BI334" s="83"/>
      <c r="BJ334" s="83"/>
      <c r="BK334" s="83"/>
      <c r="BL334" s="83"/>
      <c r="CA334" s="1" t="s">
        <v>54</v>
      </c>
    </row>
    <row r="335" spans="1:79" s="25" customFormat="1" ht="12.75" customHeight="1">
      <c r="A335" s="35">
        <v>2111</v>
      </c>
      <c r="B335" s="35"/>
      <c r="C335" s="35"/>
      <c r="D335" s="35"/>
      <c r="E335" s="35"/>
      <c r="F335" s="35"/>
      <c r="G335" s="36" t="s">
        <v>176</v>
      </c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8"/>
      <c r="T335" s="39">
        <v>2400600</v>
      </c>
      <c r="U335" s="39"/>
      <c r="V335" s="39"/>
      <c r="W335" s="39"/>
      <c r="X335" s="39"/>
      <c r="Y335" s="39"/>
      <c r="Z335" s="39">
        <v>2400222</v>
      </c>
      <c r="AA335" s="39"/>
      <c r="AB335" s="39"/>
      <c r="AC335" s="39"/>
      <c r="AD335" s="39"/>
      <c r="AE335" s="39">
        <v>0</v>
      </c>
      <c r="AF335" s="39"/>
      <c r="AG335" s="39"/>
      <c r="AH335" s="39"/>
      <c r="AI335" s="39"/>
      <c r="AJ335" s="39"/>
      <c r="AK335" s="39">
        <v>0</v>
      </c>
      <c r="AL335" s="39"/>
      <c r="AM335" s="39"/>
      <c r="AN335" s="39"/>
      <c r="AO335" s="39"/>
      <c r="AP335" s="39"/>
      <c r="AQ335" s="39">
        <v>0</v>
      </c>
      <c r="AR335" s="39"/>
      <c r="AS335" s="39"/>
      <c r="AT335" s="39"/>
      <c r="AU335" s="39"/>
      <c r="AV335" s="39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CA335" s="25" t="s">
        <v>55</v>
      </c>
    </row>
    <row r="336" spans="1:79" s="25" customFormat="1" ht="12.75" customHeight="1">
      <c r="A336" s="35">
        <v>2120</v>
      </c>
      <c r="B336" s="35"/>
      <c r="C336" s="35"/>
      <c r="D336" s="35"/>
      <c r="E336" s="35"/>
      <c r="F336" s="35"/>
      <c r="G336" s="36" t="s">
        <v>177</v>
      </c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8"/>
      <c r="T336" s="39">
        <v>489250</v>
      </c>
      <c r="U336" s="39"/>
      <c r="V336" s="39"/>
      <c r="W336" s="39"/>
      <c r="X336" s="39"/>
      <c r="Y336" s="39"/>
      <c r="Z336" s="39">
        <v>487944</v>
      </c>
      <c r="AA336" s="39"/>
      <c r="AB336" s="39"/>
      <c r="AC336" s="39"/>
      <c r="AD336" s="39"/>
      <c r="AE336" s="39">
        <v>0</v>
      </c>
      <c r="AF336" s="39"/>
      <c r="AG336" s="39"/>
      <c r="AH336" s="39"/>
      <c r="AI336" s="39"/>
      <c r="AJ336" s="39"/>
      <c r="AK336" s="39">
        <v>0</v>
      </c>
      <c r="AL336" s="39"/>
      <c r="AM336" s="39"/>
      <c r="AN336" s="39"/>
      <c r="AO336" s="39"/>
      <c r="AP336" s="39"/>
      <c r="AQ336" s="39">
        <v>0</v>
      </c>
      <c r="AR336" s="39"/>
      <c r="AS336" s="39"/>
      <c r="AT336" s="39"/>
      <c r="AU336" s="39"/>
      <c r="AV336" s="39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</row>
    <row r="337" spans="1:64" s="25" customFormat="1" ht="25.5" customHeight="1">
      <c r="A337" s="35">
        <v>2210</v>
      </c>
      <c r="B337" s="35"/>
      <c r="C337" s="35"/>
      <c r="D337" s="35"/>
      <c r="E337" s="35"/>
      <c r="F337" s="35"/>
      <c r="G337" s="36" t="s">
        <v>178</v>
      </c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8"/>
      <c r="T337" s="39">
        <v>118866</v>
      </c>
      <c r="U337" s="39"/>
      <c r="V337" s="39"/>
      <c r="W337" s="39"/>
      <c r="X337" s="39"/>
      <c r="Y337" s="39"/>
      <c r="Z337" s="39">
        <v>117961</v>
      </c>
      <c r="AA337" s="39"/>
      <c r="AB337" s="39"/>
      <c r="AC337" s="39"/>
      <c r="AD337" s="39"/>
      <c r="AE337" s="39">
        <v>0</v>
      </c>
      <c r="AF337" s="39"/>
      <c r="AG337" s="39"/>
      <c r="AH337" s="39"/>
      <c r="AI337" s="39"/>
      <c r="AJ337" s="39"/>
      <c r="AK337" s="39">
        <v>0</v>
      </c>
      <c r="AL337" s="39"/>
      <c r="AM337" s="39"/>
      <c r="AN337" s="39"/>
      <c r="AO337" s="39"/>
      <c r="AP337" s="39"/>
      <c r="AQ337" s="39">
        <v>0</v>
      </c>
      <c r="AR337" s="39"/>
      <c r="AS337" s="39"/>
      <c r="AT337" s="39"/>
      <c r="AU337" s="39"/>
      <c r="AV337" s="39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</row>
    <row r="338" spans="1:64" s="25" customFormat="1" ht="12.75" customHeight="1">
      <c r="A338" s="35">
        <v>2240</v>
      </c>
      <c r="B338" s="35"/>
      <c r="C338" s="35"/>
      <c r="D338" s="35"/>
      <c r="E338" s="35"/>
      <c r="F338" s="35"/>
      <c r="G338" s="36" t="s">
        <v>179</v>
      </c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8"/>
      <c r="T338" s="39">
        <v>70895</v>
      </c>
      <c r="U338" s="39"/>
      <c r="V338" s="39"/>
      <c r="W338" s="39"/>
      <c r="X338" s="39"/>
      <c r="Y338" s="39"/>
      <c r="Z338" s="39">
        <v>70886</v>
      </c>
      <c r="AA338" s="39"/>
      <c r="AB338" s="39"/>
      <c r="AC338" s="39"/>
      <c r="AD338" s="39"/>
      <c r="AE338" s="39">
        <v>0</v>
      </c>
      <c r="AF338" s="39"/>
      <c r="AG338" s="39"/>
      <c r="AH338" s="39"/>
      <c r="AI338" s="39"/>
      <c r="AJ338" s="39"/>
      <c r="AK338" s="39">
        <v>0</v>
      </c>
      <c r="AL338" s="39"/>
      <c r="AM338" s="39"/>
      <c r="AN338" s="39"/>
      <c r="AO338" s="39"/>
      <c r="AP338" s="39"/>
      <c r="AQ338" s="39">
        <v>0</v>
      </c>
      <c r="AR338" s="39"/>
      <c r="AS338" s="39"/>
      <c r="AT338" s="39"/>
      <c r="AU338" s="39"/>
      <c r="AV338" s="39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</row>
    <row r="339" spans="1:64" s="25" customFormat="1" ht="12.75" customHeight="1">
      <c r="A339" s="35">
        <v>2271</v>
      </c>
      <c r="B339" s="35"/>
      <c r="C339" s="35"/>
      <c r="D339" s="35"/>
      <c r="E339" s="35"/>
      <c r="F339" s="35"/>
      <c r="G339" s="36" t="s">
        <v>181</v>
      </c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8"/>
      <c r="T339" s="39">
        <v>341800</v>
      </c>
      <c r="U339" s="39"/>
      <c r="V339" s="39"/>
      <c r="W339" s="39"/>
      <c r="X339" s="39"/>
      <c r="Y339" s="39"/>
      <c r="Z339" s="39">
        <v>341381</v>
      </c>
      <c r="AA339" s="39"/>
      <c r="AB339" s="39"/>
      <c r="AC339" s="39"/>
      <c r="AD339" s="39"/>
      <c r="AE339" s="39">
        <v>0</v>
      </c>
      <c r="AF339" s="39"/>
      <c r="AG339" s="39"/>
      <c r="AH339" s="39"/>
      <c r="AI339" s="39"/>
      <c r="AJ339" s="39"/>
      <c r="AK339" s="39">
        <v>0</v>
      </c>
      <c r="AL339" s="39"/>
      <c r="AM339" s="39"/>
      <c r="AN339" s="39"/>
      <c r="AO339" s="39"/>
      <c r="AP339" s="39"/>
      <c r="AQ339" s="39">
        <v>0</v>
      </c>
      <c r="AR339" s="39"/>
      <c r="AS339" s="39"/>
      <c r="AT339" s="39"/>
      <c r="AU339" s="39"/>
      <c r="AV339" s="39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</row>
    <row r="340" spans="1:64" s="25" customFormat="1" ht="25.5" customHeight="1">
      <c r="A340" s="35">
        <v>2272</v>
      </c>
      <c r="B340" s="35"/>
      <c r="C340" s="35"/>
      <c r="D340" s="35"/>
      <c r="E340" s="35"/>
      <c r="F340" s="35"/>
      <c r="G340" s="36" t="s">
        <v>182</v>
      </c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8"/>
      <c r="T340" s="39">
        <v>5200</v>
      </c>
      <c r="U340" s="39"/>
      <c r="V340" s="39"/>
      <c r="W340" s="39"/>
      <c r="X340" s="39"/>
      <c r="Y340" s="39"/>
      <c r="Z340" s="39">
        <v>3594</v>
      </c>
      <c r="AA340" s="39"/>
      <c r="AB340" s="39"/>
      <c r="AC340" s="39"/>
      <c r="AD340" s="39"/>
      <c r="AE340" s="39">
        <v>0</v>
      </c>
      <c r="AF340" s="39"/>
      <c r="AG340" s="39"/>
      <c r="AH340" s="39"/>
      <c r="AI340" s="39"/>
      <c r="AJ340" s="39"/>
      <c r="AK340" s="39">
        <v>0</v>
      </c>
      <c r="AL340" s="39"/>
      <c r="AM340" s="39"/>
      <c r="AN340" s="39"/>
      <c r="AO340" s="39"/>
      <c r="AP340" s="39"/>
      <c r="AQ340" s="39">
        <v>0</v>
      </c>
      <c r="AR340" s="39"/>
      <c r="AS340" s="39"/>
      <c r="AT340" s="39"/>
      <c r="AU340" s="39"/>
      <c r="AV340" s="39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</row>
    <row r="341" spans="1:64" s="25" customFormat="1" ht="12.75" customHeight="1">
      <c r="A341" s="35">
        <v>2273</v>
      </c>
      <c r="B341" s="35"/>
      <c r="C341" s="35"/>
      <c r="D341" s="35"/>
      <c r="E341" s="35"/>
      <c r="F341" s="35"/>
      <c r="G341" s="36" t="s">
        <v>183</v>
      </c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8"/>
      <c r="T341" s="39">
        <v>18000</v>
      </c>
      <c r="U341" s="39"/>
      <c r="V341" s="39"/>
      <c r="W341" s="39"/>
      <c r="X341" s="39"/>
      <c r="Y341" s="39"/>
      <c r="Z341" s="39">
        <v>16657</v>
      </c>
      <c r="AA341" s="39"/>
      <c r="AB341" s="39"/>
      <c r="AC341" s="39"/>
      <c r="AD341" s="39"/>
      <c r="AE341" s="39">
        <v>0</v>
      </c>
      <c r="AF341" s="39"/>
      <c r="AG341" s="39"/>
      <c r="AH341" s="39"/>
      <c r="AI341" s="39"/>
      <c r="AJ341" s="39"/>
      <c r="AK341" s="39">
        <v>0</v>
      </c>
      <c r="AL341" s="39"/>
      <c r="AM341" s="39"/>
      <c r="AN341" s="39"/>
      <c r="AO341" s="39"/>
      <c r="AP341" s="39"/>
      <c r="AQ341" s="39">
        <v>0</v>
      </c>
      <c r="AR341" s="39"/>
      <c r="AS341" s="39"/>
      <c r="AT341" s="39"/>
      <c r="AU341" s="39"/>
      <c r="AV341" s="39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</row>
    <row r="342" spans="1:64" s="25" customFormat="1" ht="25.5" customHeight="1">
      <c r="A342" s="35">
        <v>2275</v>
      </c>
      <c r="B342" s="35"/>
      <c r="C342" s="35"/>
      <c r="D342" s="35"/>
      <c r="E342" s="35"/>
      <c r="F342" s="35"/>
      <c r="G342" s="36" t="s">
        <v>184</v>
      </c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8"/>
      <c r="T342" s="39">
        <v>3000</v>
      </c>
      <c r="U342" s="39"/>
      <c r="V342" s="39"/>
      <c r="W342" s="39"/>
      <c r="X342" s="39"/>
      <c r="Y342" s="39"/>
      <c r="Z342" s="39">
        <v>2971</v>
      </c>
      <c r="AA342" s="39"/>
      <c r="AB342" s="39"/>
      <c r="AC342" s="39"/>
      <c r="AD342" s="39"/>
      <c r="AE342" s="39">
        <v>0</v>
      </c>
      <c r="AF342" s="39"/>
      <c r="AG342" s="39"/>
      <c r="AH342" s="39"/>
      <c r="AI342" s="39"/>
      <c r="AJ342" s="39"/>
      <c r="AK342" s="39">
        <v>0</v>
      </c>
      <c r="AL342" s="39"/>
      <c r="AM342" s="39"/>
      <c r="AN342" s="39"/>
      <c r="AO342" s="39"/>
      <c r="AP342" s="39"/>
      <c r="AQ342" s="39">
        <v>0</v>
      </c>
      <c r="AR342" s="39"/>
      <c r="AS342" s="39"/>
      <c r="AT342" s="39"/>
      <c r="AU342" s="39"/>
      <c r="AV342" s="39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</row>
    <row r="343" spans="1:64" s="26" customFormat="1" ht="12.75" customHeight="1">
      <c r="A343" s="30"/>
      <c r="B343" s="30"/>
      <c r="C343" s="30"/>
      <c r="D343" s="30"/>
      <c r="E343" s="30"/>
      <c r="F343" s="30"/>
      <c r="G343" s="31" t="s">
        <v>147</v>
      </c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3"/>
      <c r="T343" s="28">
        <v>3447611</v>
      </c>
      <c r="U343" s="28"/>
      <c r="V343" s="28"/>
      <c r="W343" s="28"/>
      <c r="X343" s="28"/>
      <c r="Y343" s="28"/>
      <c r="Z343" s="28">
        <v>3441616</v>
      </c>
      <c r="AA343" s="28"/>
      <c r="AB343" s="28"/>
      <c r="AC343" s="28"/>
      <c r="AD343" s="28"/>
      <c r="AE343" s="28">
        <v>0</v>
      </c>
      <c r="AF343" s="28"/>
      <c r="AG343" s="28"/>
      <c r="AH343" s="28"/>
      <c r="AI343" s="28"/>
      <c r="AJ343" s="28"/>
      <c r="AK343" s="28">
        <v>0</v>
      </c>
      <c r="AL343" s="28"/>
      <c r="AM343" s="28"/>
      <c r="AN343" s="28"/>
      <c r="AO343" s="28"/>
      <c r="AP343" s="28"/>
      <c r="AQ343" s="28">
        <v>0</v>
      </c>
      <c r="AR343" s="28"/>
      <c r="AS343" s="28"/>
      <c r="AT343" s="28"/>
      <c r="AU343" s="28"/>
      <c r="AV343" s="28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</row>
    <row r="345" spans="1:64" ht="14.25" customHeight="1">
      <c r="A345" s="81" t="s">
        <v>279</v>
      </c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</row>
    <row r="346" spans="1:64" ht="60" customHeight="1">
      <c r="A346" s="78" t="s">
        <v>432</v>
      </c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  <c r="AV346" s="73"/>
      <c r="AW346" s="73"/>
      <c r="AX346" s="73"/>
      <c r="AY346" s="73"/>
      <c r="AZ346" s="73"/>
      <c r="BA346" s="73"/>
      <c r="BB346" s="73"/>
      <c r="BC346" s="73"/>
      <c r="BD346" s="73"/>
      <c r="BE346" s="73"/>
      <c r="BF346" s="73"/>
      <c r="BG346" s="73"/>
      <c r="BH346" s="73"/>
      <c r="BI346" s="73"/>
      <c r="BJ346" s="73"/>
      <c r="BK346" s="73"/>
      <c r="BL346" s="73"/>
    </row>
    <row r="347" spans="1:6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9" spans="1:64" ht="14.25">
      <c r="A349" s="81" t="s">
        <v>294</v>
      </c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</row>
    <row r="350" spans="1:64" ht="14.25">
      <c r="A350" s="81" t="s">
        <v>267</v>
      </c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</row>
    <row r="351" spans="1:64" ht="30" customHeight="1">
      <c r="A351" s="78" t="s">
        <v>434</v>
      </c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3"/>
      <c r="BD351" s="73"/>
      <c r="BE351" s="73"/>
      <c r="BF351" s="73"/>
      <c r="BG351" s="73"/>
      <c r="BH351" s="73"/>
      <c r="BI351" s="73"/>
      <c r="BJ351" s="73"/>
      <c r="BK351" s="73"/>
      <c r="BL351" s="73"/>
    </row>
    <row r="352" spans="1:6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5" spans="1:58" ht="18.95" customHeight="1">
      <c r="A355" s="72" t="s">
        <v>252</v>
      </c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22"/>
      <c r="AC355" s="22"/>
      <c r="AD355" s="22"/>
      <c r="AE355" s="22"/>
      <c r="AF355" s="22"/>
      <c r="AG355" s="22"/>
      <c r="AH355" s="79"/>
      <c r="AI355" s="79"/>
      <c r="AJ355" s="79"/>
      <c r="AK355" s="79"/>
      <c r="AL355" s="79"/>
      <c r="AM355" s="79"/>
      <c r="AN355" s="79"/>
      <c r="AO355" s="79"/>
      <c r="AP355" s="79"/>
      <c r="AQ355" s="22"/>
      <c r="AR355" s="22"/>
      <c r="AS355" s="22"/>
      <c r="AT355" s="22"/>
      <c r="AU355" s="80" t="s">
        <v>254</v>
      </c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</row>
    <row r="356" spans="1:58" ht="12.75" customHeight="1">
      <c r="AB356" s="23"/>
      <c r="AC356" s="23"/>
      <c r="AD356" s="23"/>
      <c r="AE356" s="23"/>
      <c r="AF356" s="23"/>
      <c r="AG356" s="23"/>
      <c r="AH356" s="77" t="s">
        <v>1</v>
      </c>
      <c r="AI356" s="77"/>
      <c r="AJ356" s="77"/>
      <c r="AK356" s="77"/>
      <c r="AL356" s="77"/>
      <c r="AM356" s="77"/>
      <c r="AN356" s="77"/>
      <c r="AO356" s="77"/>
      <c r="AP356" s="77"/>
      <c r="AQ356" s="23"/>
      <c r="AR356" s="23"/>
      <c r="AS356" s="23"/>
      <c r="AT356" s="23"/>
      <c r="AU356" s="77" t="s">
        <v>160</v>
      </c>
      <c r="AV356" s="77"/>
      <c r="AW356" s="77"/>
      <c r="AX356" s="77"/>
      <c r="AY356" s="77"/>
      <c r="AZ356" s="77"/>
      <c r="BA356" s="77"/>
      <c r="BB356" s="77"/>
      <c r="BC356" s="77"/>
      <c r="BD356" s="77"/>
      <c r="BE356" s="77"/>
      <c r="BF356" s="77"/>
    </row>
    <row r="357" spans="1:58" ht="15">
      <c r="AB357" s="23"/>
      <c r="AC357" s="23"/>
      <c r="AD357" s="23"/>
      <c r="AE357" s="23"/>
      <c r="AF357" s="23"/>
      <c r="AG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3"/>
      <c r="AR357" s="23"/>
      <c r="AS357" s="23"/>
      <c r="AT357" s="23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</row>
    <row r="358" spans="1:58" ht="18" customHeight="1">
      <c r="A358" s="72" t="s">
        <v>253</v>
      </c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23"/>
      <c r="AC358" s="23"/>
      <c r="AD358" s="23"/>
      <c r="AE358" s="23"/>
      <c r="AF358" s="23"/>
      <c r="AG358" s="23"/>
      <c r="AH358" s="74"/>
      <c r="AI358" s="74"/>
      <c r="AJ358" s="74"/>
      <c r="AK358" s="74"/>
      <c r="AL358" s="74"/>
      <c r="AM358" s="74"/>
      <c r="AN358" s="74"/>
      <c r="AO358" s="74"/>
      <c r="AP358" s="74"/>
      <c r="AQ358" s="23"/>
      <c r="AR358" s="23"/>
      <c r="AS358" s="23"/>
      <c r="AT358" s="23"/>
      <c r="AU358" s="75" t="s">
        <v>255</v>
      </c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</row>
    <row r="359" spans="1:58" ht="12" customHeight="1">
      <c r="AB359" s="23"/>
      <c r="AC359" s="23"/>
      <c r="AD359" s="23"/>
      <c r="AE359" s="23"/>
      <c r="AF359" s="23"/>
      <c r="AG359" s="23"/>
      <c r="AH359" s="77" t="s">
        <v>1</v>
      </c>
      <c r="AI359" s="77"/>
      <c r="AJ359" s="77"/>
      <c r="AK359" s="77"/>
      <c r="AL359" s="77"/>
      <c r="AM359" s="77"/>
      <c r="AN359" s="77"/>
      <c r="AO359" s="77"/>
      <c r="AP359" s="77"/>
      <c r="AQ359" s="23"/>
      <c r="AR359" s="23"/>
      <c r="AS359" s="23"/>
      <c r="AT359" s="23"/>
      <c r="AU359" s="77" t="s">
        <v>160</v>
      </c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</row>
  </sheetData>
  <mergeCells count="285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M44:AQ44"/>
    <mergeCell ref="AR44:AV44"/>
    <mergeCell ref="A41:BK41"/>
    <mergeCell ref="A42:D43"/>
    <mergeCell ref="E42:W43"/>
    <mergeCell ref="X42:AQ42"/>
    <mergeCell ref="AR42:BK42"/>
    <mergeCell ref="X43:AB43"/>
    <mergeCell ref="AC43:AG43"/>
    <mergeCell ref="AH43:AL43"/>
    <mergeCell ref="AM43:AQ43"/>
    <mergeCell ref="AR43:AV43"/>
    <mergeCell ref="BB30:BF30"/>
    <mergeCell ref="BG30:BK30"/>
    <mergeCell ref="BL30:BP30"/>
    <mergeCell ref="BQ30:BT30"/>
    <mergeCell ref="BU30:BY30"/>
    <mergeCell ref="A40:BL40"/>
    <mergeCell ref="AI31:AM31"/>
    <mergeCell ref="AN31:AR31"/>
    <mergeCell ref="AS31:AW31"/>
    <mergeCell ref="AX31:BA31"/>
    <mergeCell ref="A57:BY57"/>
    <mergeCell ref="A58:BY58"/>
    <mergeCell ref="A59:BY59"/>
    <mergeCell ref="BG47:BK47"/>
    <mergeCell ref="A48:D48"/>
    <mergeCell ref="E48:W48"/>
    <mergeCell ref="X48:AB48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45:D45"/>
    <mergeCell ref="E45:W45"/>
    <mergeCell ref="X45:AB45"/>
    <mergeCell ref="AC45:AG45"/>
    <mergeCell ref="AH45:AL45"/>
    <mergeCell ref="AM45:AQ45"/>
    <mergeCell ref="AR45:AV45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A60:D61"/>
    <mergeCell ref="E60:T61"/>
    <mergeCell ref="U60:AM60"/>
    <mergeCell ref="AN60:BF60"/>
    <mergeCell ref="BG60:BY60"/>
    <mergeCell ref="U61:Y61"/>
    <mergeCell ref="Z61:AD61"/>
    <mergeCell ref="AE61:AH61"/>
    <mergeCell ref="AI61:AM61"/>
    <mergeCell ref="AN61:AR61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G82:BK82"/>
    <mergeCell ref="BL82:BP82"/>
    <mergeCell ref="BQ82:BT82"/>
    <mergeCell ref="BU82:BY82"/>
    <mergeCell ref="A83:E83"/>
    <mergeCell ref="F83:T83"/>
    <mergeCell ref="U83:Y83"/>
    <mergeCell ref="Z83:AD83"/>
    <mergeCell ref="AE83:AH83"/>
    <mergeCell ref="AI83:AM83"/>
    <mergeCell ref="AE82:AH82"/>
    <mergeCell ref="AI82:AM82"/>
    <mergeCell ref="AN82:AR82"/>
    <mergeCell ref="AS82:AW82"/>
    <mergeCell ref="AX82:BA82"/>
    <mergeCell ref="BB82:BF82"/>
    <mergeCell ref="BU64:BY64"/>
    <mergeCell ref="A79:BL79"/>
    <mergeCell ref="A80:BY80"/>
    <mergeCell ref="A81:E82"/>
    <mergeCell ref="F81:T82"/>
    <mergeCell ref="U81:AM81"/>
    <mergeCell ref="AN81:BF81"/>
    <mergeCell ref="BG81:BY81"/>
    <mergeCell ref="U82:Y82"/>
    <mergeCell ref="Z82:AD82"/>
    <mergeCell ref="AS64:AW64"/>
    <mergeCell ref="AX64:BA64"/>
    <mergeCell ref="BB64:BF64"/>
    <mergeCell ref="BG64:BK64"/>
    <mergeCell ref="BL64:BP64"/>
    <mergeCell ref="BQ64:BT64"/>
    <mergeCell ref="AX84:BA84"/>
    <mergeCell ref="BB84:BF84"/>
    <mergeCell ref="BG84:BK84"/>
    <mergeCell ref="BL84:BP84"/>
    <mergeCell ref="BQ84:BT84"/>
    <mergeCell ref="BU84:BY84"/>
    <mergeCell ref="BQ83:BT83"/>
    <mergeCell ref="BU83:BY83"/>
    <mergeCell ref="A84:E84"/>
    <mergeCell ref="F84:T84"/>
    <mergeCell ref="U84:Y84"/>
    <mergeCell ref="Z84:AD84"/>
    <mergeCell ref="AE84:AH84"/>
    <mergeCell ref="AI84:AM84"/>
    <mergeCell ref="AN84:AR84"/>
    <mergeCell ref="AS84:AW84"/>
    <mergeCell ref="AN83:AR83"/>
    <mergeCell ref="AS83:AW83"/>
    <mergeCell ref="AX83:BA83"/>
    <mergeCell ref="BB83:BF83"/>
    <mergeCell ref="BG83:BK83"/>
    <mergeCell ref="BL83:BP83"/>
    <mergeCell ref="BQ85:BT85"/>
    <mergeCell ref="BU85:BY85"/>
    <mergeCell ref="A87:BL87"/>
    <mergeCell ref="A88:BK88"/>
    <mergeCell ref="A89:D90"/>
    <mergeCell ref="E89:W90"/>
    <mergeCell ref="X89:AQ89"/>
    <mergeCell ref="AR89:BK89"/>
    <mergeCell ref="X90:AB90"/>
    <mergeCell ref="AC90:AG90"/>
    <mergeCell ref="AN85:AR85"/>
    <mergeCell ref="AS85:AW85"/>
    <mergeCell ref="AX85:BA85"/>
    <mergeCell ref="BB85:BF85"/>
    <mergeCell ref="BG85:BK85"/>
    <mergeCell ref="BL85:BP85"/>
    <mergeCell ref="A85:E85"/>
    <mergeCell ref="F85:T85"/>
    <mergeCell ref="U85:Y85"/>
    <mergeCell ref="Z85:AD85"/>
    <mergeCell ref="AE85:AH85"/>
    <mergeCell ref="AI85:AM85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91:D91"/>
    <mergeCell ref="E91:W91"/>
    <mergeCell ref="X91:AB91"/>
    <mergeCell ref="AC91:AG91"/>
    <mergeCell ref="AH91:AL91"/>
    <mergeCell ref="AM91:AQ91"/>
    <mergeCell ref="AH90:AL90"/>
    <mergeCell ref="AM90:AQ90"/>
    <mergeCell ref="AR90:AV90"/>
    <mergeCell ref="AW90:BA90"/>
    <mergeCell ref="BB90:BF90"/>
    <mergeCell ref="BG90:BK90"/>
    <mergeCell ref="AR93:AV93"/>
    <mergeCell ref="AW93:BA93"/>
    <mergeCell ref="BB93:BF93"/>
    <mergeCell ref="BG93:BK93"/>
    <mergeCell ref="A108:BL108"/>
    <mergeCell ref="A109:BK109"/>
    <mergeCell ref="BG94:BK94"/>
    <mergeCell ref="A95:D95"/>
    <mergeCell ref="E95:W95"/>
    <mergeCell ref="X95:AB95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BB112:BF112"/>
    <mergeCell ref="BG112:BK112"/>
    <mergeCell ref="A113:E113"/>
    <mergeCell ref="F113:W113"/>
    <mergeCell ref="X113:AB113"/>
    <mergeCell ref="AC113:AG113"/>
    <mergeCell ref="AH113:AL113"/>
    <mergeCell ref="AM113:AQ113"/>
    <mergeCell ref="AR113:AV113"/>
    <mergeCell ref="AW113:BA113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A110:E111"/>
    <mergeCell ref="F110:W111"/>
    <mergeCell ref="X110:AQ110"/>
    <mergeCell ref="AR110:BK110"/>
    <mergeCell ref="X111:AB111"/>
    <mergeCell ref="AC111:AG111"/>
    <mergeCell ref="AH111:AL111"/>
    <mergeCell ref="AM111:AQ111"/>
    <mergeCell ref="AR111:AV111"/>
    <mergeCell ref="AW111:BA111"/>
    <mergeCell ref="BL121:BP121"/>
    <mergeCell ref="BQ121:BT121"/>
    <mergeCell ref="BU121:BY121"/>
    <mergeCell ref="U121:Y121"/>
    <mergeCell ref="Z121:AD121"/>
    <mergeCell ref="AE121:AH121"/>
    <mergeCell ref="AI121:AM121"/>
    <mergeCell ref="AN121:AR121"/>
    <mergeCell ref="AS121:AW121"/>
    <mergeCell ref="BB114:BF114"/>
    <mergeCell ref="BG114:BK114"/>
    <mergeCell ref="A117:BL117"/>
    <mergeCell ref="A118:BL118"/>
    <mergeCell ref="A119:BY119"/>
    <mergeCell ref="A120:C121"/>
    <mergeCell ref="D120:T121"/>
    <mergeCell ref="U120:AM120"/>
    <mergeCell ref="AN120:BF120"/>
    <mergeCell ref="BG120:BY120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BL123:BP123"/>
    <mergeCell ref="BQ123:BT123"/>
    <mergeCell ref="BU123:BY123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S123:AW123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BQ124:BT124"/>
    <mergeCell ref="BU124:BY124"/>
    <mergeCell ref="A130:BL130"/>
    <mergeCell ref="A131:BH131"/>
    <mergeCell ref="A132:C133"/>
    <mergeCell ref="D132:T133"/>
    <mergeCell ref="U132:AN132"/>
    <mergeCell ref="AO132:BH132"/>
    <mergeCell ref="U133:Y133"/>
    <mergeCell ref="Z133:AD133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AO134:AS134"/>
    <mergeCell ref="AT134:AX134"/>
    <mergeCell ref="AY134:BC134"/>
    <mergeCell ref="BD134:BH134"/>
    <mergeCell ref="A135:C135"/>
    <mergeCell ref="D135:T135"/>
    <mergeCell ref="U135:Y135"/>
    <mergeCell ref="Z135:AD135"/>
    <mergeCell ref="AE135:AI135"/>
    <mergeCell ref="AJ135:AN135"/>
    <mergeCell ref="A134:C134"/>
    <mergeCell ref="D134:T134"/>
    <mergeCell ref="U134:Y134"/>
    <mergeCell ref="Z134:AD134"/>
    <mergeCell ref="AE134:AI134"/>
    <mergeCell ref="AJ134:AN134"/>
    <mergeCell ref="AE133:AI133"/>
    <mergeCell ref="AJ133:AN133"/>
    <mergeCell ref="AO133:AS133"/>
    <mergeCell ref="AT133:AX133"/>
    <mergeCell ref="AY133:BC133"/>
    <mergeCell ref="BD133:BH133"/>
    <mergeCell ref="AO136:AS136"/>
    <mergeCell ref="AT136:AX136"/>
    <mergeCell ref="AY136:BC136"/>
    <mergeCell ref="BD136:BH136"/>
    <mergeCell ref="A143:BL143"/>
    <mergeCell ref="A144:BL144"/>
    <mergeCell ref="AT137:AX137"/>
    <mergeCell ref="AY137:BC137"/>
    <mergeCell ref="BD137:BH137"/>
    <mergeCell ref="A138:C138"/>
    <mergeCell ref="AO135:AS135"/>
    <mergeCell ref="AT135:AX135"/>
    <mergeCell ref="AY135:BC135"/>
    <mergeCell ref="BD135:BH135"/>
    <mergeCell ref="A136:C136"/>
    <mergeCell ref="D136:T136"/>
    <mergeCell ref="U136:Y136"/>
    <mergeCell ref="Z136:AD136"/>
    <mergeCell ref="AE136:AI136"/>
    <mergeCell ref="AJ136:AN136"/>
    <mergeCell ref="BE147:BI147"/>
    <mergeCell ref="BJ147:BN147"/>
    <mergeCell ref="BO147:BS147"/>
    <mergeCell ref="A147:C147"/>
    <mergeCell ref="D147:P147"/>
    <mergeCell ref="Q147:U147"/>
    <mergeCell ref="V147:AE147"/>
    <mergeCell ref="AF147:AJ147"/>
    <mergeCell ref="AK147:AO147"/>
    <mergeCell ref="BJ145:BX145"/>
    <mergeCell ref="AF146:AJ146"/>
    <mergeCell ref="AK146:AO146"/>
    <mergeCell ref="AP146:AT146"/>
    <mergeCell ref="AU146:AY146"/>
    <mergeCell ref="AZ146:BD146"/>
    <mergeCell ref="BE146:BI146"/>
    <mergeCell ref="BJ146:BN146"/>
    <mergeCell ref="BO146:BS146"/>
    <mergeCell ref="BT146:BX146"/>
    <mergeCell ref="A145:C146"/>
    <mergeCell ref="D145:P146"/>
    <mergeCell ref="Q145:U146"/>
    <mergeCell ref="V145:AE146"/>
    <mergeCell ref="AF145:AT145"/>
    <mergeCell ref="AU145:BI145"/>
    <mergeCell ref="A186:C187"/>
    <mergeCell ref="D186:P187"/>
    <mergeCell ref="Q186:U187"/>
    <mergeCell ref="V186:AE187"/>
    <mergeCell ref="AF186:AT186"/>
    <mergeCell ref="AU186:BI186"/>
    <mergeCell ref="AF187:AJ187"/>
    <mergeCell ref="AK187:AO187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A149:C149"/>
    <mergeCell ref="D149:P149"/>
    <mergeCell ref="Q149:U149"/>
    <mergeCell ref="V149:AE149"/>
    <mergeCell ref="AF149:AJ149"/>
    <mergeCell ref="AK149:AO149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226:BL226"/>
    <mergeCell ref="A227:BR227"/>
    <mergeCell ref="AP191:AT191"/>
    <mergeCell ref="AU191:AY191"/>
    <mergeCell ref="AZ191:BD191"/>
    <mergeCell ref="BE191:BI191"/>
    <mergeCell ref="AP189:AT189"/>
    <mergeCell ref="AU189:AY189"/>
    <mergeCell ref="AZ189:BD189"/>
    <mergeCell ref="BE189:BI189"/>
    <mergeCell ref="A190:C190"/>
    <mergeCell ref="D190:P190"/>
    <mergeCell ref="Q190:U190"/>
    <mergeCell ref="V190:AE190"/>
    <mergeCell ref="AF190:AJ190"/>
    <mergeCell ref="AK190:AO190"/>
    <mergeCell ref="AP188:AT188"/>
    <mergeCell ref="AU188:AY188"/>
    <mergeCell ref="AZ188:BD188"/>
    <mergeCell ref="BE188:BI188"/>
    <mergeCell ref="A189:C189"/>
    <mergeCell ref="D189:P189"/>
    <mergeCell ref="Q189:U189"/>
    <mergeCell ref="V189:AE189"/>
    <mergeCell ref="AF189:AJ189"/>
    <mergeCell ref="AK189:AO189"/>
    <mergeCell ref="A188:C188"/>
    <mergeCell ref="D188:P188"/>
    <mergeCell ref="Q188:U188"/>
    <mergeCell ref="V188:AE188"/>
    <mergeCell ref="AF188:AJ188"/>
    <mergeCell ref="AK188:AO188"/>
    <mergeCell ref="U231:Y231"/>
    <mergeCell ref="Z231:AD231"/>
    <mergeCell ref="AE231:AI231"/>
    <mergeCell ref="AJ231:AN231"/>
    <mergeCell ref="A230:T230"/>
    <mergeCell ref="U230:Y230"/>
    <mergeCell ref="Z230:AD230"/>
    <mergeCell ref="AE230:AI230"/>
    <mergeCell ref="AJ230:AN230"/>
    <mergeCell ref="AO230:AS230"/>
    <mergeCell ref="AO229:AS229"/>
    <mergeCell ref="AT229:AX229"/>
    <mergeCell ref="AY229:BC229"/>
    <mergeCell ref="BD229:BH229"/>
    <mergeCell ref="BI229:BM229"/>
    <mergeCell ref="BN229:BR229"/>
    <mergeCell ref="A228:T229"/>
    <mergeCell ref="U228:AD228"/>
    <mergeCell ref="AE228:AN228"/>
    <mergeCell ref="AO228:AX228"/>
    <mergeCell ref="AY228:BH228"/>
    <mergeCell ref="BI228:BR228"/>
    <mergeCell ref="U229:Y229"/>
    <mergeCell ref="Z229:AD229"/>
    <mergeCell ref="AE229:AI229"/>
    <mergeCell ref="AJ229:AN229"/>
    <mergeCell ref="A245:C247"/>
    <mergeCell ref="D245:V247"/>
    <mergeCell ref="W245:AH245"/>
    <mergeCell ref="AI245:AT245"/>
    <mergeCell ref="AU245:AZ245"/>
    <mergeCell ref="BA245:BF245"/>
    <mergeCell ref="AT232:AX232"/>
    <mergeCell ref="AY232:BC232"/>
    <mergeCell ref="BD232:BH232"/>
    <mergeCell ref="BI232:BM232"/>
    <mergeCell ref="BN232:BR232"/>
    <mergeCell ref="A244:BL244"/>
    <mergeCell ref="AT233:AX233"/>
    <mergeCell ref="AY233:BC233"/>
    <mergeCell ref="BD233:BH233"/>
    <mergeCell ref="BI233:BM233"/>
    <mergeCell ref="A232:T232"/>
    <mergeCell ref="U232:Y232"/>
    <mergeCell ref="Z232:AD232"/>
    <mergeCell ref="AE232:AI232"/>
    <mergeCell ref="AJ232:AN232"/>
    <mergeCell ref="AO232:AS232"/>
    <mergeCell ref="W247:Y247"/>
    <mergeCell ref="Z247:AB247"/>
    <mergeCell ref="AC247:AE247"/>
    <mergeCell ref="AF247:AH247"/>
    <mergeCell ref="AI247:AK247"/>
    <mergeCell ref="AL247:AN247"/>
    <mergeCell ref="AO247:AQ247"/>
    <mergeCell ref="AR247:AT247"/>
    <mergeCell ref="BG245:BL245"/>
    <mergeCell ref="W246:AB246"/>
    <mergeCell ref="AC246:AH246"/>
    <mergeCell ref="AI246:AN246"/>
    <mergeCell ref="AO246:AT246"/>
    <mergeCell ref="AU246:AW247"/>
    <mergeCell ref="AX246:AZ247"/>
    <mergeCell ref="BA246:BC247"/>
    <mergeCell ref="BD246:BF247"/>
    <mergeCell ref="BG246:BI247"/>
    <mergeCell ref="A249:C249"/>
    <mergeCell ref="D249:V249"/>
    <mergeCell ref="W249:Y249"/>
    <mergeCell ref="Z249:AB249"/>
    <mergeCell ref="AC249:AE249"/>
    <mergeCell ref="AF249:AH249"/>
    <mergeCell ref="AI248:AK248"/>
    <mergeCell ref="AL248:AN248"/>
    <mergeCell ref="AO248:AQ248"/>
    <mergeCell ref="AR248:AT248"/>
    <mergeCell ref="AU248:AW248"/>
    <mergeCell ref="AX248:AZ248"/>
    <mergeCell ref="A248:C248"/>
    <mergeCell ref="D248:V248"/>
    <mergeCell ref="W248:Y248"/>
    <mergeCell ref="Z248:AB248"/>
    <mergeCell ref="AC248:AE248"/>
    <mergeCell ref="AF248:AH248"/>
    <mergeCell ref="A259:BS259"/>
    <mergeCell ref="A260:F261"/>
    <mergeCell ref="G260:S261"/>
    <mergeCell ref="T260:Z261"/>
    <mergeCell ref="AA260:AO260"/>
    <mergeCell ref="AP260:BD260"/>
    <mergeCell ref="BE260:BS260"/>
    <mergeCell ref="AA261:AE261"/>
    <mergeCell ref="AF261:AJ261"/>
    <mergeCell ref="AK261:AO261"/>
    <mergeCell ref="BA250:BC250"/>
    <mergeCell ref="BD250:BF250"/>
    <mergeCell ref="BG250:BI250"/>
    <mergeCell ref="BJ250:BL250"/>
    <mergeCell ref="A257:BL257"/>
    <mergeCell ref="A258:BS258"/>
    <mergeCell ref="A251:C251"/>
    <mergeCell ref="D251:V251"/>
    <mergeCell ref="W251:Y251"/>
    <mergeCell ref="Z251:AB251"/>
    <mergeCell ref="AI250:AK250"/>
    <mergeCell ref="AL250:AN250"/>
    <mergeCell ref="AO250:AQ250"/>
    <mergeCell ref="AR250:AT250"/>
    <mergeCell ref="AU250:AW250"/>
    <mergeCell ref="AX250:AZ250"/>
    <mergeCell ref="A250:C250"/>
    <mergeCell ref="D250:V250"/>
    <mergeCell ref="W250:Y250"/>
    <mergeCell ref="Z250:AB250"/>
    <mergeCell ref="AC250:AE250"/>
    <mergeCell ref="AF250:AH250"/>
    <mergeCell ref="AP262:AT262"/>
    <mergeCell ref="AU262:AY262"/>
    <mergeCell ref="AZ262:BD262"/>
    <mergeCell ref="BE262:BI262"/>
    <mergeCell ref="BJ262:BN262"/>
    <mergeCell ref="BO262:BS262"/>
    <mergeCell ref="A262:F262"/>
    <mergeCell ref="G262:S262"/>
    <mergeCell ref="T262:Z262"/>
    <mergeCell ref="AA262:AE262"/>
    <mergeCell ref="AF262:AJ262"/>
    <mergeCell ref="AK262:AO262"/>
    <mergeCell ref="AP261:AT261"/>
    <mergeCell ref="AU261:AY261"/>
    <mergeCell ref="AZ261:BD261"/>
    <mergeCell ref="BE261:BI261"/>
    <mergeCell ref="BJ261:BN261"/>
    <mergeCell ref="BO261:BS261"/>
    <mergeCell ref="AP264:AT264"/>
    <mergeCell ref="AU264:AY264"/>
    <mergeCell ref="AZ264:BD264"/>
    <mergeCell ref="BE264:BI264"/>
    <mergeCell ref="BJ264:BN264"/>
    <mergeCell ref="BO264:BS264"/>
    <mergeCell ref="A264:F264"/>
    <mergeCell ref="G264:S264"/>
    <mergeCell ref="T264:Z264"/>
    <mergeCell ref="AA264:AE264"/>
    <mergeCell ref="AF264:AJ264"/>
    <mergeCell ref="AK264:AO264"/>
    <mergeCell ref="AP263:AT263"/>
    <mergeCell ref="AU263:AY263"/>
    <mergeCell ref="AZ263:BD263"/>
    <mergeCell ref="BE263:BI263"/>
    <mergeCell ref="BJ263:BN263"/>
    <mergeCell ref="BO263:BS263"/>
    <mergeCell ref="A263:F263"/>
    <mergeCell ref="G263:S263"/>
    <mergeCell ref="T263:Z263"/>
    <mergeCell ref="AA263:AE263"/>
    <mergeCell ref="AF263:AJ263"/>
    <mergeCell ref="AK263:AO263"/>
    <mergeCell ref="AP271:AT271"/>
    <mergeCell ref="AU271:AY271"/>
    <mergeCell ref="AZ271:BD271"/>
    <mergeCell ref="A272:F272"/>
    <mergeCell ref="G272:S272"/>
    <mergeCell ref="T272:Z272"/>
    <mergeCell ref="AA272:AE272"/>
    <mergeCell ref="AF272:AJ272"/>
    <mergeCell ref="AK272:AO272"/>
    <mergeCell ref="AP272:AT272"/>
    <mergeCell ref="A268:BL268"/>
    <mergeCell ref="A269:BD269"/>
    <mergeCell ref="A270:F271"/>
    <mergeCell ref="G270:S271"/>
    <mergeCell ref="T270:Z271"/>
    <mergeCell ref="AA270:AO270"/>
    <mergeCell ref="AP270:BD270"/>
    <mergeCell ref="AA271:AE271"/>
    <mergeCell ref="AF271:AJ271"/>
    <mergeCell ref="AK271:AO271"/>
    <mergeCell ref="AZ273:BD273"/>
    <mergeCell ref="A274:F274"/>
    <mergeCell ref="G274:S274"/>
    <mergeCell ref="T274:Z274"/>
    <mergeCell ref="AA274:AE274"/>
    <mergeCell ref="AF274:AJ274"/>
    <mergeCell ref="AK274:AO274"/>
    <mergeCell ref="AP274:AT274"/>
    <mergeCell ref="AU274:AY274"/>
    <mergeCell ref="AZ274:BD274"/>
    <mergeCell ref="AU272:AY272"/>
    <mergeCell ref="AZ272:BD272"/>
    <mergeCell ref="A273:F273"/>
    <mergeCell ref="G273:S273"/>
    <mergeCell ref="T273:Z273"/>
    <mergeCell ref="AA273:AE273"/>
    <mergeCell ref="AF273:AJ273"/>
    <mergeCell ref="AK273:AO273"/>
    <mergeCell ref="AP273:AT273"/>
    <mergeCell ref="AU273:AY273"/>
    <mergeCell ref="BB282:BF282"/>
    <mergeCell ref="BG282:BJ282"/>
    <mergeCell ref="BK282:BO282"/>
    <mergeCell ref="BP282:BS282"/>
    <mergeCell ref="A283:M283"/>
    <mergeCell ref="N283:U283"/>
    <mergeCell ref="V283:Z283"/>
    <mergeCell ref="AA283:AE283"/>
    <mergeCell ref="AF283:AI283"/>
    <mergeCell ref="AJ283:AN283"/>
    <mergeCell ref="AA282:AE282"/>
    <mergeCell ref="AF282:AI282"/>
    <mergeCell ref="AJ282:AN282"/>
    <mergeCell ref="AO282:AR282"/>
    <mergeCell ref="AS282:AW282"/>
    <mergeCell ref="AX282:BA282"/>
    <mergeCell ref="A279:BL279"/>
    <mergeCell ref="A280:BM280"/>
    <mergeCell ref="A281:M282"/>
    <mergeCell ref="N281:U282"/>
    <mergeCell ref="V281:Z282"/>
    <mergeCell ref="AA281:AI281"/>
    <mergeCell ref="AJ281:AR281"/>
    <mergeCell ref="AS281:BA281"/>
    <mergeCell ref="BB281:BJ281"/>
    <mergeCell ref="BK281:BS281"/>
    <mergeCell ref="BB284:BF284"/>
    <mergeCell ref="BG284:BJ284"/>
    <mergeCell ref="BK284:BO284"/>
    <mergeCell ref="BP284:BS284"/>
    <mergeCell ref="A285:M285"/>
    <mergeCell ref="N285:U285"/>
    <mergeCell ref="V285:Z285"/>
    <mergeCell ref="AA285:AE285"/>
    <mergeCell ref="AF285:AI285"/>
    <mergeCell ref="AJ285:AN285"/>
    <mergeCell ref="BP283:BS283"/>
    <mergeCell ref="A284:M284"/>
    <mergeCell ref="N284:U284"/>
    <mergeCell ref="V284:Z284"/>
    <mergeCell ref="AA284:AE284"/>
    <mergeCell ref="AF284:AI284"/>
    <mergeCell ref="AJ284:AN284"/>
    <mergeCell ref="AO284:AR284"/>
    <mergeCell ref="AS284:AW284"/>
    <mergeCell ref="AX284:BA284"/>
    <mergeCell ref="AO283:AR283"/>
    <mergeCell ref="AS283:AW283"/>
    <mergeCell ref="AX283:BA283"/>
    <mergeCell ref="BB283:BF283"/>
    <mergeCell ref="BG283:BJ283"/>
    <mergeCell ref="BK283:BO283"/>
    <mergeCell ref="BG296:BL297"/>
    <mergeCell ref="AW297:BA297"/>
    <mergeCell ref="BB297:BF297"/>
    <mergeCell ref="A298:F298"/>
    <mergeCell ref="G298:S298"/>
    <mergeCell ref="T298:Y298"/>
    <mergeCell ref="Z298:AD298"/>
    <mergeCell ref="AE298:AJ298"/>
    <mergeCell ref="A296:F297"/>
    <mergeCell ref="G296:S297"/>
    <mergeCell ref="T296:Y297"/>
    <mergeCell ref="Z296:AD297"/>
    <mergeCell ref="AE296:AJ297"/>
    <mergeCell ref="AK296:AP297"/>
    <mergeCell ref="BP285:BS285"/>
    <mergeCell ref="A289:BL289"/>
    <mergeCell ref="A290:BL290"/>
    <mergeCell ref="A293:BL293"/>
    <mergeCell ref="A294:BL294"/>
    <mergeCell ref="A295:BL295"/>
    <mergeCell ref="BB286:BF286"/>
    <mergeCell ref="BG286:BJ286"/>
    <mergeCell ref="BK286:BO286"/>
    <mergeCell ref="BP286:BS286"/>
    <mergeCell ref="AO285:AR285"/>
    <mergeCell ref="AS285:AW285"/>
    <mergeCell ref="AX285:BA285"/>
    <mergeCell ref="BB285:BF285"/>
    <mergeCell ref="BG285:BJ285"/>
    <mergeCell ref="BK285:BO285"/>
    <mergeCell ref="BG300:BL300"/>
    <mergeCell ref="A310:BL310"/>
    <mergeCell ref="BG301:BL301"/>
    <mergeCell ref="A302:F302"/>
    <mergeCell ref="G302:S302"/>
    <mergeCell ref="T302:Y302"/>
    <mergeCell ref="AK299:AP299"/>
    <mergeCell ref="AQ299:AV299"/>
    <mergeCell ref="AW299:BA299"/>
    <mergeCell ref="BB299:BF299"/>
    <mergeCell ref="BG299:BL299"/>
    <mergeCell ref="A300:F300"/>
    <mergeCell ref="G300:S300"/>
    <mergeCell ref="T300:Y300"/>
    <mergeCell ref="Z300:AD300"/>
    <mergeCell ref="AE300:AJ300"/>
    <mergeCell ref="AK298:AP298"/>
    <mergeCell ref="AQ298:AV298"/>
    <mergeCell ref="AW298:BA298"/>
    <mergeCell ref="BB298:BF298"/>
    <mergeCell ref="BG298:BL298"/>
    <mergeCell ref="A299:F299"/>
    <mergeCell ref="G299:S299"/>
    <mergeCell ref="T299:Y299"/>
    <mergeCell ref="Z299:AD299"/>
    <mergeCell ref="AE299:AJ299"/>
    <mergeCell ref="AT313:AW314"/>
    <mergeCell ref="AX313:BG313"/>
    <mergeCell ref="BH313:BL314"/>
    <mergeCell ref="Z314:AD314"/>
    <mergeCell ref="AE314:AI314"/>
    <mergeCell ref="AX314:BB314"/>
    <mergeCell ref="BC314:BG314"/>
    <mergeCell ref="A311:BL311"/>
    <mergeCell ref="A312:F314"/>
    <mergeCell ref="G312:P314"/>
    <mergeCell ref="Q312:AN312"/>
    <mergeCell ref="AO312:BL312"/>
    <mergeCell ref="Q313:U314"/>
    <mergeCell ref="V313:Y314"/>
    <mergeCell ref="Z313:AI313"/>
    <mergeCell ref="AJ313:AN314"/>
    <mergeCell ref="AO313:AS314"/>
    <mergeCell ref="AJ316:AN316"/>
    <mergeCell ref="AO316:AS316"/>
    <mergeCell ref="AT316:AW316"/>
    <mergeCell ref="AX316:BB316"/>
    <mergeCell ref="BC316:BG316"/>
    <mergeCell ref="BH316:BL316"/>
    <mergeCell ref="A316:F316"/>
    <mergeCell ref="G316:P316"/>
    <mergeCell ref="Q316:U316"/>
    <mergeCell ref="V316:Y316"/>
    <mergeCell ref="Z316:AD316"/>
    <mergeCell ref="AE316:AI316"/>
    <mergeCell ref="AJ315:AN315"/>
    <mergeCell ref="AO315:AS315"/>
    <mergeCell ref="AT315:AW315"/>
    <mergeCell ref="AX315:BB315"/>
    <mergeCell ref="BC315:BG315"/>
    <mergeCell ref="BH315:BL315"/>
    <mergeCell ref="A315:F315"/>
    <mergeCell ref="G315:P315"/>
    <mergeCell ref="Q315:U315"/>
    <mergeCell ref="V315:Y315"/>
    <mergeCell ref="Z315:AD315"/>
    <mergeCell ref="AE315:AI315"/>
    <mergeCell ref="A329:BL329"/>
    <mergeCell ref="A330:BL330"/>
    <mergeCell ref="A331:F332"/>
    <mergeCell ref="G331:S332"/>
    <mergeCell ref="T331:Y332"/>
    <mergeCell ref="Z331:AD332"/>
    <mergeCell ref="AE331:AJ332"/>
    <mergeCell ref="AK331:AP332"/>
    <mergeCell ref="AQ331:AV332"/>
    <mergeCell ref="AW331:BD332"/>
    <mergeCell ref="AJ317:AN317"/>
    <mergeCell ref="AO317:AS317"/>
    <mergeCell ref="AT317:AW317"/>
    <mergeCell ref="AX317:BB317"/>
    <mergeCell ref="BC317:BG317"/>
    <mergeCell ref="BH317:BL317"/>
    <mergeCell ref="A317:F317"/>
    <mergeCell ref="G317:P317"/>
    <mergeCell ref="Q317:U317"/>
    <mergeCell ref="V317:Y317"/>
    <mergeCell ref="Z317:AD317"/>
    <mergeCell ref="AE317:AI317"/>
    <mergeCell ref="AQ334:AV334"/>
    <mergeCell ref="AW334:BD334"/>
    <mergeCell ref="BE334:BL334"/>
    <mergeCell ref="A335:F335"/>
    <mergeCell ref="G335:S335"/>
    <mergeCell ref="T335:Y335"/>
    <mergeCell ref="Z335:AD335"/>
    <mergeCell ref="AE335:AJ335"/>
    <mergeCell ref="AK335:AP335"/>
    <mergeCell ref="AQ335:AV335"/>
    <mergeCell ref="A334:F334"/>
    <mergeCell ref="G334:S334"/>
    <mergeCell ref="T334:Y334"/>
    <mergeCell ref="Z334:AD334"/>
    <mergeCell ref="AE334:AJ334"/>
    <mergeCell ref="AK334:AP334"/>
    <mergeCell ref="BE331:BL332"/>
    <mergeCell ref="A333:F333"/>
    <mergeCell ref="G333:S333"/>
    <mergeCell ref="T333:Y333"/>
    <mergeCell ref="Z333:AD333"/>
    <mergeCell ref="AE333:AJ333"/>
    <mergeCell ref="AK333:AP333"/>
    <mergeCell ref="AQ333:AV333"/>
    <mergeCell ref="AW333:BD333"/>
    <mergeCell ref="BE333:BL333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58:AA358"/>
    <mergeCell ref="AH358:AP358"/>
    <mergeCell ref="AU358:BF358"/>
    <mergeCell ref="AH359:AP359"/>
    <mergeCell ref="AU359:BF359"/>
    <mergeCell ref="A31:D31"/>
    <mergeCell ref="E31:T31"/>
    <mergeCell ref="U31:Y31"/>
    <mergeCell ref="Z31:AD31"/>
    <mergeCell ref="AE31:AH31"/>
    <mergeCell ref="A351:BL351"/>
    <mergeCell ref="A355:AA355"/>
    <mergeCell ref="AH355:AP355"/>
    <mergeCell ref="AU355:BF355"/>
    <mergeCell ref="AH356:AP356"/>
    <mergeCell ref="AU356:BF356"/>
    <mergeCell ref="AW335:BD335"/>
    <mergeCell ref="BE335:BL335"/>
    <mergeCell ref="A345:BL345"/>
    <mergeCell ref="A346:BL346"/>
    <mergeCell ref="A349:BL349"/>
    <mergeCell ref="A350:BL350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L38:BP38"/>
    <mergeCell ref="BQ38:BT38"/>
    <mergeCell ref="BU38:BY38"/>
    <mergeCell ref="AI38:AM38"/>
    <mergeCell ref="AN38:AR38"/>
    <mergeCell ref="AS38:AW38"/>
    <mergeCell ref="AX38:BA38"/>
    <mergeCell ref="BB38:BF38"/>
    <mergeCell ref="BG38:BK38"/>
    <mergeCell ref="AW46:BA46"/>
    <mergeCell ref="BB46:BF46"/>
    <mergeCell ref="BG46:BK46"/>
    <mergeCell ref="AW44:BA44"/>
    <mergeCell ref="BB44:BF44"/>
    <mergeCell ref="BG44:BK44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C48:AG48"/>
    <mergeCell ref="AH48:AL48"/>
    <mergeCell ref="AM48:AQ48"/>
    <mergeCell ref="AR48:AV48"/>
    <mergeCell ref="AW48:BA48"/>
    <mergeCell ref="BB48:BF48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51:BA51"/>
    <mergeCell ref="BB51:BF51"/>
    <mergeCell ref="BG54:BK54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B71:BF71"/>
    <mergeCell ref="BG71:BK71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AS70:AW70"/>
    <mergeCell ref="AX70:BA70"/>
    <mergeCell ref="BB70:BF70"/>
    <mergeCell ref="BG70:BK70"/>
    <mergeCell ref="BL70:BP70"/>
    <mergeCell ref="BQ70:BT70"/>
    <mergeCell ref="BU73:BY73"/>
    <mergeCell ref="A74:D74"/>
    <mergeCell ref="E74:T74"/>
    <mergeCell ref="U74:Y74"/>
    <mergeCell ref="Z74:AD74"/>
    <mergeCell ref="AE74:AH74"/>
    <mergeCell ref="AI74:AM74"/>
    <mergeCell ref="AN74:AR74"/>
    <mergeCell ref="AS74:AW74"/>
    <mergeCell ref="AX74:BA74"/>
    <mergeCell ref="AS73:AW73"/>
    <mergeCell ref="AX73:BA73"/>
    <mergeCell ref="BB73:BF73"/>
    <mergeCell ref="BG73:BK73"/>
    <mergeCell ref="BL73:BP73"/>
    <mergeCell ref="BQ73:BT73"/>
    <mergeCell ref="BL72:BP72"/>
    <mergeCell ref="BQ72:BT72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I72:AM72"/>
    <mergeCell ref="AN72:AR72"/>
    <mergeCell ref="AS72:AW72"/>
    <mergeCell ref="AX72:BA72"/>
    <mergeCell ref="BB72:BF72"/>
    <mergeCell ref="BG72:BK72"/>
    <mergeCell ref="BL75:BP75"/>
    <mergeCell ref="BQ75:BT75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I75:AM75"/>
    <mergeCell ref="AN75:AR75"/>
    <mergeCell ref="AS75:AW75"/>
    <mergeCell ref="AX75:BA75"/>
    <mergeCell ref="BB75:BF75"/>
    <mergeCell ref="BG75:BK75"/>
    <mergeCell ref="BB74:BF74"/>
    <mergeCell ref="BG74:BK74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BB77:BF77"/>
    <mergeCell ref="BG77:BK77"/>
    <mergeCell ref="BL77:BP77"/>
    <mergeCell ref="BQ77:BT77"/>
    <mergeCell ref="BU77:BY77"/>
    <mergeCell ref="BU76:BY76"/>
    <mergeCell ref="A77:D77"/>
    <mergeCell ref="E77:T77"/>
    <mergeCell ref="U77:Y77"/>
    <mergeCell ref="Z77:AD77"/>
    <mergeCell ref="AE77:AH77"/>
    <mergeCell ref="AI77:AM77"/>
    <mergeCell ref="AN77:AR77"/>
    <mergeCell ref="AS77:AW77"/>
    <mergeCell ref="AX77:BA77"/>
    <mergeCell ref="AS76:AW76"/>
    <mergeCell ref="AX76:BA76"/>
    <mergeCell ref="BB76:BF76"/>
    <mergeCell ref="BG76:BK76"/>
    <mergeCell ref="BL76:BP76"/>
    <mergeCell ref="BQ76:BT7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AC95:AG95"/>
    <mergeCell ref="AH95:AL95"/>
    <mergeCell ref="AM95:AQ95"/>
    <mergeCell ref="AR95:AV95"/>
    <mergeCell ref="AW95:BA95"/>
    <mergeCell ref="BB95:BF95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4:BA104"/>
    <mergeCell ref="BB104:BF104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3:BA103"/>
    <mergeCell ref="BB103:BF103"/>
    <mergeCell ref="AN125:AR125"/>
    <mergeCell ref="AS125:AW125"/>
    <mergeCell ref="AX125:BA125"/>
    <mergeCell ref="BG106:BK106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6:BA106"/>
    <mergeCell ref="BB106:BF106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5:BA105"/>
    <mergeCell ref="BB105:BF105"/>
    <mergeCell ref="AX123:BA123"/>
    <mergeCell ref="BB123:BF123"/>
    <mergeCell ref="BG123:BK123"/>
    <mergeCell ref="AX121:BA121"/>
    <mergeCell ref="BB121:BF121"/>
    <mergeCell ref="BG121:BK121"/>
    <mergeCell ref="BB113:BF113"/>
    <mergeCell ref="BG113:BK113"/>
    <mergeCell ref="BL126:BP126"/>
    <mergeCell ref="BQ126:BT126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I126:AM126"/>
    <mergeCell ref="AN126:AR126"/>
    <mergeCell ref="AS126:AW126"/>
    <mergeCell ref="AX126:BA126"/>
    <mergeCell ref="BB126:BF126"/>
    <mergeCell ref="BG126:BK126"/>
    <mergeCell ref="BB125:BF125"/>
    <mergeCell ref="BG125:BK125"/>
    <mergeCell ref="BL125:BP125"/>
    <mergeCell ref="BQ125:BT125"/>
    <mergeCell ref="BU125:BY125"/>
    <mergeCell ref="A126:C126"/>
    <mergeCell ref="D126:T126"/>
    <mergeCell ref="U126:Y126"/>
    <mergeCell ref="Z126:AD126"/>
    <mergeCell ref="AE126:AH126"/>
    <mergeCell ref="A125:C125"/>
    <mergeCell ref="D125:T125"/>
    <mergeCell ref="U125:Y125"/>
    <mergeCell ref="Z125:AD125"/>
    <mergeCell ref="AE125:AH125"/>
    <mergeCell ref="AI125:AM125"/>
    <mergeCell ref="BB128:BF128"/>
    <mergeCell ref="BG128:BK128"/>
    <mergeCell ref="BL128:BP128"/>
    <mergeCell ref="BQ128:BT128"/>
    <mergeCell ref="BU128:BY128"/>
    <mergeCell ref="BU127:BY127"/>
    <mergeCell ref="A128:C128"/>
    <mergeCell ref="D128:T128"/>
    <mergeCell ref="U128:Y128"/>
    <mergeCell ref="Z128:AD128"/>
    <mergeCell ref="AE128:AH128"/>
    <mergeCell ref="AI128:AM128"/>
    <mergeCell ref="AN128:AR128"/>
    <mergeCell ref="AS128:AW128"/>
    <mergeCell ref="AX128:BA128"/>
    <mergeCell ref="AS127:AW127"/>
    <mergeCell ref="AX127:BA127"/>
    <mergeCell ref="BB127:BF127"/>
    <mergeCell ref="BG127:BK127"/>
    <mergeCell ref="BL127:BP127"/>
    <mergeCell ref="BQ127:BT127"/>
    <mergeCell ref="AT138:AX138"/>
    <mergeCell ref="AY138:BC138"/>
    <mergeCell ref="BD138:BH138"/>
    <mergeCell ref="A139:C139"/>
    <mergeCell ref="D139:T139"/>
    <mergeCell ref="U139:Y139"/>
    <mergeCell ref="Z139:AD139"/>
    <mergeCell ref="AE139:AI139"/>
    <mergeCell ref="AJ139:AN139"/>
    <mergeCell ref="AO139:AS139"/>
    <mergeCell ref="D138:T138"/>
    <mergeCell ref="U138:Y138"/>
    <mergeCell ref="Z138:AD138"/>
    <mergeCell ref="AE138:AI138"/>
    <mergeCell ref="AJ138:AN138"/>
    <mergeCell ref="AO138:AS138"/>
    <mergeCell ref="A137:C137"/>
    <mergeCell ref="D137:T137"/>
    <mergeCell ref="U137:Y137"/>
    <mergeCell ref="Z137:AD137"/>
    <mergeCell ref="AE137:AI137"/>
    <mergeCell ref="AJ137:AN137"/>
    <mergeCell ref="AO137:AS137"/>
    <mergeCell ref="AU150:AY150"/>
    <mergeCell ref="AZ150:BD150"/>
    <mergeCell ref="BE150:BI150"/>
    <mergeCell ref="BJ150:BN150"/>
    <mergeCell ref="BO150:BS150"/>
    <mergeCell ref="BT150:BX150"/>
    <mergeCell ref="A150:C150"/>
    <mergeCell ref="D150:P150"/>
    <mergeCell ref="Q150:U150"/>
    <mergeCell ref="V150:AE150"/>
    <mergeCell ref="AF150:AJ150"/>
    <mergeCell ref="AK150:AO150"/>
    <mergeCell ref="AP150:AT150"/>
    <mergeCell ref="AT140:AX140"/>
    <mergeCell ref="AY140:BC140"/>
    <mergeCell ref="BD140:BH140"/>
    <mergeCell ref="AT139:AX139"/>
    <mergeCell ref="AY139:BC139"/>
    <mergeCell ref="BD139:BH139"/>
    <mergeCell ref="A140:C140"/>
    <mergeCell ref="D140:T140"/>
    <mergeCell ref="U140:Y140"/>
    <mergeCell ref="Z140:AD140"/>
    <mergeCell ref="AE140:AI140"/>
    <mergeCell ref="AJ140:AN140"/>
    <mergeCell ref="AO140:AS140"/>
    <mergeCell ref="BT149:BX149"/>
    <mergeCell ref="BT148:BX148"/>
    <mergeCell ref="BT147:BX147"/>
    <mergeCell ref="AP147:AT147"/>
    <mergeCell ref="AU147:AY147"/>
    <mergeCell ref="AZ147:BD147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A151:C151"/>
    <mergeCell ref="D151:P151"/>
    <mergeCell ref="Q151:U151"/>
    <mergeCell ref="V151:AE151"/>
    <mergeCell ref="AF151:AJ151"/>
    <mergeCell ref="AK151:AO151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A191:C191"/>
    <mergeCell ref="D191:P191"/>
    <mergeCell ref="Q191:U191"/>
    <mergeCell ref="V191:AE191"/>
    <mergeCell ref="AF191:AJ191"/>
    <mergeCell ref="AK191:AO191"/>
    <mergeCell ref="BT183:BX183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AP190:AT190"/>
    <mergeCell ref="AU190:AY190"/>
    <mergeCell ref="AZ190:BD190"/>
    <mergeCell ref="BE190:BI190"/>
    <mergeCell ref="AP187:AT187"/>
    <mergeCell ref="AU187:AY187"/>
    <mergeCell ref="AZ187:BD187"/>
    <mergeCell ref="BE187:BI187"/>
    <mergeCell ref="A185:BL185"/>
    <mergeCell ref="AP193:AT193"/>
    <mergeCell ref="AU193:AY193"/>
    <mergeCell ref="AZ193:BD193"/>
    <mergeCell ref="BE193:BI193"/>
    <mergeCell ref="A194:C194"/>
    <mergeCell ref="D194:P194"/>
    <mergeCell ref="Q194:U194"/>
    <mergeCell ref="V194:AE194"/>
    <mergeCell ref="AF194:AJ194"/>
    <mergeCell ref="AK194:AO194"/>
    <mergeCell ref="AP192:AT192"/>
    <mergeCell ref="AU192:AY192"/>
    <mergeCell ref="AZ192:BD192"/>
    <mergeCell ref="BE192:BI192"/>
    <mergeCell ref="A193:C193"/>
    <mergeCell ref="D193:P193"/>
    <mergeCell ref="Q193:U193"/>
    <mergeCell ref="V193:AE193"/>
    <mergeCell ref="AF193:AJ193"/>
    <mergeCell ref="AK193:AO193"/>
    <mergeCell ref="A192:C192"/>
    <mergeCell ref="D192:P192"/>
    <mergeCell ref="Q192:U192"/>
    <mergeCell ref="V192:AE192"/>
    <mergeCell ref="AF192:AJ192"/>
    <mergeCell ref="AK192:AO192"/>
    <mergeCell ref="AP195:AT195"/>
    <mergeCell ref="AU195:AY195"/>
    <mergeCell ref="AZ195:BD195"/>
    <mergeCell ref="BE195:BI195"/>
    <mergeCell ref="A196:C196"/>
    <mergeCell ref="D196:P196"/>
    <mergeCell ref="Q196:U196"/>
    <mergeCell ref="V196:AE196"/>
    <mergeCell ref="AF196:AJ196"/>
    <mergeCell ref="AK196:AO196"/>
    <mergeCell ref="AP194:AT194"/>
    <mergeCell ref="AU194:AY194"/>
    <mergeCell ref="AZ194:BD194"/>
    <mergeCell ref="BE194:BI194"/>
    <mergeCell ref="A195:C195"/>
    <mergeCell ref="D195:P195"/>
    <mergeCell ref="Q195:U195"/>
    <mergeCell ref="V195:AE195"/>
    <mergeCell ref="AF195:AJ195"/>
    <mergeCell ref="AK195:AO195"/>
    <mergeCell ref="AP197:AT197"/>
    <mergeCell ref="AU197:AY197"/>
    <mergeCell ref="AZ197:BD197"/>
    <mergeCell ref="BE197:BI197"/>
    <mergeCell ref="A198:C198"/>
    <mergeCell ref="D198:P198"/>
    <mergeCell ref="Q198:U198"/>
    <mergeCell ref="V198:AE198"/>
    <mergeCell ref="AF198:AJ198"/>
    <mergeCell ref="AK198:AO198"/>
    <mergeCell ref="AP196:AT196"/>
    <mergeCell ref="AU196:AY196"/>
    <mergeCell ref="AZ196:BD196"/>
    <mergeCell ref="BE196:BI196"/>
    <mergeCell ref="A197:C197"/>
    <mergeCell ref="D197:P197"/>
    <mergeCell ref="Q197:U197"/>
    <mergeCell ref="V197:AE197"/>
    <mergeCell ref="AF197:AJ197"/>
    <mergeCell ref="AK197:AO197"/>
    <mergeCell ref="AP199:AT199"/>
    <mergeCell ref="AU199:AY199"/>
    <mergeCell ref="AZ199:BD199"/>
    <mergeCell ref="BE199:BI199"/>
    <mergeCell ref="A200:C200"/>
    <mergeCell ref="D200:P200"/>
    <mergeCell ref="Q200:U200"/>
    <mergeCell ref="V200:AE200"/>
    <mergeCell ref="AF200:AJ200"/>
    <mergeCell ref="AK200:AO200"/>
    <mergeCell ref="AP198:AT198"/>
    <mergeCell ref="AU198:AY198"/>
    <mergeCell ref="AZ198:BD198"/>
    <mergeCell ref="BE198:BI198"/>
    <mergeCell ref="A199:C199"/>
    <mergeCell ref="D199:P199"/>
    <mergeCell ref="Q199:U199"/>
    <mergeCell ref="V199:AE199"/>
    <mergeCell ref="AF199:AJ199"/>
    <mergeCell ref="AK199:AO199"/>
    <mergeCell ref="AP201:AT201"/>
    <mergeCell ref="AU201:AY201"/>
    <mergeCell ref="AZ201:BD201"/>
    <mergeCell ref="BE201:BI201"/>
    <mergeCell ref="A202:C202"/>
    <mergeCell ref="D202:P202"/>
    <mergeCell ref="Q202:U202"/>
    <mergeCell ref="V202:AE202"/>
    <mergeCell ref="AF202:AJ202"/>
    <mergeCell ref="AK202:AO202"/>
    <mergeCell ref="AP200:AT200"/>
    <mergeCell ref="AU200:AY200"/>
    <mergeCell ref="AZ200:BD200"/>
    <mergeCell ref="BE200:BI200"/>
    <mergeCell ref="A201:C201"/>
    <mergeCell ref="D201:P201"/>
    <mergeCell ref="Q201:U201"/>
    <mergeCell ref="V201:AE201"/>
    <mergeCell ref="AF201:AJ201"/>
    <mergeCell ref="AK201:AO201"/>
    <mergeCell ref="AP203:AT203"/>
    <mergeCell ref="AU203:AY203"/>
    <mergeCell ref="AZ203:BD203"/>
    <mergeCell ref="BE203:BI203"/>
    <mergeCell ref="A204:C204"/>
    <mergeCell ref="D204:P204"/>
    <mergeCell ref="Q204:U204"/>
    <mergeCell ref="V204:AE204"/>
    <mergeCell ref="AF204:AJ204"/>
    <mergeCell ref="AK204:AO204"/>
    <mergeCell ref="AP202:AT202"/>
    <mergeCell ref="AU202:AY202"/>
    <mergeCell ref="AZ202:BD202"/>
    <mergeCell ref="BE202:BI202"/>
    <mergeCell ref="A203:C203"/>
    <mergeCell ref="D203:P203"/>
    <mergeCell ref="Q203:U203"/>
    <mergeCell ref="V203:AE203"/>
    <mergeCell ref="AF203:AJ203"/>
    <mergeCell ref="AK203:AO203"/>
    <mergeCell ref="AP205:AT205"/>
    <mergeCell ref="AU205:AY205"/>
    <mergeCell ref="AZ205:BD205"/>
    <mergeCell ref="BE205:BI205"/>
    <mergeCell ref="A206:C206"/>
    <mergeCell ref="D206:P206"/>
    <mergeCell ref="Q206:U206"/>
    <mergeCell ref="V206:AE206"/>
    <mergeCell ref="AF206:AJ206"/>
    <mergeCell ref="AK206:AO206"/>
    <mergeCell ref="AP204:AT204"/>
    <mergeCell ref="AU204:AY204"/>
    <mergeCell ref="AZ204:BD204"/>
    <mergeCell ref="BE204:BI204"/>
    <mergeCell ref="A205:C205"/>
    <mergeCell ref="D205:P205"/>
    <mergeCell ref="Q205:U205"/>
    <mergeCell ref="V205:AE205"/>
    <mergeCell ref="AF205:AJ205"/>
    <mergeCell ref="AK205:AO205"/>
    <mergeCell ref="AP207:AT207"/>
    <mergeCell ref="AU207:AY207"/>
    <mergeCell ref="AZ207:BD207"/>
    <mergeCell ref="BE207:BI207"/>
    <mergeCell ref="A208:C208"/>
    <mergeCell ref="D208:P208"/>
    <mergeCell ref="Q208:U208"/>
    <mergeCell ref="V208:AE208"/>
    <mergeCell ref="AF208:AJ208"/>
    <mergeCell ref="AK208:AO208"/>
    <mergeCell ref="AP206:AT206"/>
    <mergeCell ref="AU206:AY206"/>
    <mergeCell ref="AZ206:BD206"/>
    <mergeCell ref="BE206:BI206"/>
    <mergeCell ref="A207:C207"/>
    <mergeCell ref="D207:P207"/>
    <mergeCell ref="Q207:U207"/>
    <mergeCell ref="V207:AE207"/>
    <mergeCell ref="AF207:AJ207"/>
    <mergeCell ref="AK207:AO207"/>
    <mergeCell ref="AP209:AT209"/>
    <mergeCell ref="AU209:AY209"/>
    <mergeCell ref="AZ209:BD209"/>
    <mergeCell ref="BE209:BI209"/>
    <mergeCell ref="A210:C210"/>
    <mergeCell ref="D210:P210"/>
    <mergeCell ref="Q210:U210"/>
    <mergeCell ref="V210:AE210"/>
    <mergeCell ref="AF210:AJ210"/>
    <mergeCell ref="AK210:AO210"/>
    <mergeCell ref="AP208:AT208"/>
    <mergeCell ref="AU208:AY208"/>
    <mergeCell ref="AZ208:BD208"/>
    <mergeCell ref="BE208:BI208"/>
    <mergeCell ref="A209:C209"/>
    <mergeCell ref="D209:P209"/>
    <mergeCell ref="Q209:U209"/>
    <mergeCell ref="V209:AE209"/>
    <mergeCell ref="AF209:AJ209"/>
    <mergeCell ref="AK209:AO209"/>
    <mergeCell ref="AP211:AT211"/>
    <mergeCell ref="AU211:AY211"/>
    <mergeCell ref="AZ211:BD211"/>
    <mergeCell ref="BE211:BI211"/>
    <mergeCell ref="A212:C212"/>
    <mergeCell ref="D212:P212"/>
    <mergeCell ref="Q212:U212"/>
    <mergeCell ref="V212:AE212"/>
    <mergeCell ref="AF212:AJ212"/>
    <mergeCell ref="AK212:AO212"/>
    <mergeCell ref="AP210:AT210"/>
    <mergeCell ref="AU210:AY210"/>
    <mergeCell ref="AZ210:BD210"/>
    <mergeCell ref="BE210:BI210"/>
    <mergeCell ref="A211:C211"/>
    <mergeCell ref="D211:P211"/>
    <mergeCell ref="Q211:U211"/>
    <mergeCell ref="V211:AE211"/>
    <mergeCell ref="AF211:AJ211"/>
    <mergeCell ref="AK211:AO211"/>
    <mergeCell ref="AP213:AT213"/>
    <mergeCell ref="AU213:AY213"/>
    <mergeCell ref="AZ213:BD213"/>
    <mergeCell ref="BE213:BI213"/>
    <mergeCell ref="A214:C214"/>
    <mergeCell ref="D214:P214"/>
    <mergeCell ref="Q214:U214"/>
    <mergeCell ref="V214:AE214"/>
    <mergeCell ref="AF214:AJ214"/>
    <mergeCell ref="AK214:AO214"/>
    <mergeCell ref="AP212:AT212"/>
    <mergeCell ref="AU212:AY212"/>
    <mergeCell ref="AZ212:BD212"/>
    <mergeCell ref="BE212:BI212"/>
    <mergeCell ref="A213:C213"/>
    <mergeCell ref="D213:P213"/>
    <mergeCell ref="Q213:U213"/>
    <mergeCell ref="V213:AE213"/>
    <mergeCell ref="AF213:AJ213"/>
    <mergeCell ref="AK213:AO213"/>
    <mergeCell ref="AP215:AT215"/>
    <mergeCell ref="AU215:AY215"/>
    <mergeCell ref="AZ215:BD215"/>
    <mergeCell ref="BE215:BI215"/>
    <mergeCell ref="A216:C216"/>
    <mergeCell ref="D216:P216"/>
    <mergeCell ref="Q216:U216"/>
    <mergeCell ref="V216:AE216"/>
    <mergeCell ref="AF216:AJ216"/>
    <mergeCell ref="AK216:AO216"/>
    <mergeCell ref="AP214:AT214"/>
    <mergeCell ref="AU214:AY214"/>
    <mergeCell ref="AZ214:BD214"/>
    <mergeCell ref="BE214:BI214"/>
    <mergeCell ref="A215:C215"/>
    <mergeCell ref="D215:P215"/>
    <mergeCell ref="Q215:U215"/>
    <mergeCell ref="V215:AE215"/>
    <mergeCell ref="AF215:AJ215"/>
    <mergeCell ref="AK215:AO215"/>
    <mergeCell ref="AP217:AT217"/>
    <mergeCell ref="AU217:AY217"/>
    <mergeCell ref="AZ217:BD217"/>
    <mergeCell ref="BE217:BI217"/>
    <mergeCell ref="A218:C218"/>
    <mergeCell ref="D218:P218"/>
    <mergeCell ref="Q218:U218"/>
    <mergeCell ref="V218:AE218"/>
    <mergeCell ref="AF218:AJ218"/>
    <mergeCell ref="AK218:AO218"/>
    <mergeCell ref="AP216:AT216"/>
    <mergeCell ref="AU216:AY216"/>
    <mergeCell ref="AZ216:BD216"/>
    <mergeCell ref="BE216:BI216"/>
    <mergeCell ref="A217:C217"/>
    <mergeCell ref="D217:P217"/>
    <mergeCell ref="Q217:U217"/>
    <mergeCell ref="V217:AE217"/>
    <mergeCell ref="AF217:AJ217"/>
    <mergeCell ref="AK217:AO217"/>
    <mergeCell ref="AP219:AT219"/>
    <mergeCell ref="AU219:AY219"/>
    <mergeCell ref="AZ219:BD219"/>
    <mergeCell ref="BE219:BI219"/>
    <mergeCell ref="A220:C220"/>
    <mergeCell ref="D220:P220"/>
    <mergeCell ref="Q220:U220"/>
    <mergeCell ref="V220:AE220"/>
    <mergeCell ref="AF220:AJ220"/>
    <mergeCell ref="AK220:AO220"/>
    <mergeCell ref="AP218:AT218"/>
    <mergeCell ref="AU218:AY218"/>
    <mergeCell ref="AZ218:BD218"/>
    <mergeCell ref="BE218:BI218"/>
    <mergeCell ref="A219:C219"/>
    <mergeCell ref="D219:P219"/>
    <mergeCell ref="Q219:U219"/>
    <mergeCell ref="V219:AE219"/>
    <mergeCell ref="AF219:AJ219"/>
    <mergeCell ref="AK219:AO219"/>
    <mergeCell ref="AP221:AT221"/>
    <mergeCell ref="AU221:AY221"/>
    <mergeCell ref="AZ221:BD221"/>
    <mergeCell ref="BE221:BI221"/>
    <mergeCell ref="A222:C222"/>
    <mergeCell ref="D222:P222"/>
    <mergeCell ref="Q222:U222"/>
    <mergeCell ref="V222:AE222"/>
    <mergeCell ref="AF222:AJ222"/>
    <mergeCell ref="AK222:AO222"/>
    <mergeCell ref="AP220:AT220"/>
    <mergeCell ref="AU220:AY220"/>
    <mergeCell ref="AZ220:BD220"/>
    <mergeCell ref="BE220:BI220"/>
    <mergeCell ref="A221:C221"/>
    <mergeCell ref="D221:P221"/>
    <mergeCell ref="Q221:U221"/>
    <mergeCell ref="V221:AE221"/>
    <mergeCell ref="AF221:AJ221"/>
    <mergeCell ref="AK221:AO221"/>
    <mergeCell ref="AP223:AT223"/>
    <mergeCell ref="AU223:AY223"/>
    <mergeCell ref="AZ223:BD223"/>
    <mergeCell ref="BE223:BI223"/>
    <mergeCell ref="A224:C224"/>
    <mergeCell ref="D224:P224"/>
    <mergeCell ref="Q224:U224"/>
    <mergeCell ref="V224:AE224"/>
    <mergeCell ref="AF224:AJ224"/>
    <mergeCell ref="AK224:AO224"/>
    <mergeCell ref="AP222:AT222"/>
    <mergeCell ref="AU222:AY222"/>
    <mergeCell ref="AZ222:BD222"/>
    <mergeCell ref="BE222:BI222"/>
    <mergeCell ref="A223:C223"/>
    <mergeCell ref="D223:P223"/>
    <mergeCell ref="Q223:U223"/>
    <mergeCell ref="V223:AE223"/>
    <mergeCell ref="AF223:AJ223"/>
    <mergeCell ref="AK223:AO223"/>
    <mergeCell ref="BN233:BR233"/>
    <mergeCell ref="A234:T234"/>
    <mergeCell ref="U234:Y234"/>
    <mergeCell ref="Z234:AD234"/>
    <mergeCell ref="AE234:AI234"/>
    <mergeCell ref="AJ234:AN234"/>
    <mergeCell ref="AO234:AS234"/>
    <mergeCell ref="AT234:AX234"/>
    <mergeCell ref="AY234:BC234"/>
    <mergeCell ref="BD234:BH234"/>
    <mergeCell ref="A233:T233"/>
    <mergeCell ref="U233:Y233"/>
    <mergeCell ref="Z233:AD233"/>
    <mergeCell ref="AE233:AI233"/>
    <mergeCell ref="AJ233:AN233"/>
    <mergeCell ref="AO233:AS233"/>
    <mergeCell ref="AP224:AT224"/>
    <mergeCell ref="AU224:AY224"/>
    <mergeCell ref="AZ224:BD224"/>
    <mergeCell ref="BE224:BI224"/>
    <mergeCell ref="AO231:AS231"/>
    <mergeCell ref="AT231:AX231"/>
    <mergeCell ref="AY231:BC231"/>
    <mergeCell ref="BD231:BH231"/>
    <mergeCell ref="BI231:BM231"/>
    <mergeCell ref="BN231:BR231"/>
    <mergeCell ref="AT230:AX230"/>
    <mergeCell ref="AY230:BC230"/>
    <mergeCell ref="BD230:BH230"/>
    <mergeCell ref="BI230:BM230"/>
    <mergeCell ref="BN230:BR230"/>
    <mergeCell ref="A231:T231"/>
    <mergeCell ref="BD235:BH235"/>
    <mergeCell ref="BI235:BM235"/>
    <mergeCell ref="BN235:BR235"/>
    <mergeCell ref="A236:T236"/>
    <mergeCell ref="U236:Y236"/>
    <mergeCell ref="Z236:AD236"/>
    <mergeCell ref="AE236:AI236"/>
    <mergeCell ref="AJ236:AN236"/>
    <mergeCell ref="AO236:AS236"/>
    <mergeCell ref="AT236:AX236"/>
    <mergeCell ref="BI234:BM234"/>
    <mergeCell ref="BN234:BR234"/>
    <mergeCell ref="A235:T235"/>
    <mergeCell ref="U235:Y235"/>
    <mergeCell ref="Z235:AD235"/>
    <mergeCell ref="AE235:AI235"/>
    <mergeCell ref="AJ235:AN235"/>
    <mergeCell ref="AO235:AS235"/>
    <mergeCell ref="AT235:AX235"/>
    <mergeCell ref="AY235:BC235"/>
    <mergeCell ref="AO238:AS238"/>
    <mergeCell ref="AT238:AX238"/>
    <mergeCell ref="AY238:BC238"/>
    <mergeCell ref="BD238:BH238"/>
    <mergeCell ref="BI238:BM238"/>
    <mergeCell ref="BN238:BR238"/>
    <mergeCell ref="AT237:AX237"/>
    <mergeCell ref="AY237:BC237"/>
    <mergeCell ref="BD237:BH237"/>
    <mergeCell ref="BI237:BM237"/>
    <mergeCell ref="BN237:BR237"/>
    <mergeCell ref="A238:T238"/>
    <mergeCell ref="U238:Y238"/>
    <mergeCell ref="Z238:AD238"/>
    <mergeCell ref="AE238:AI238"/>
    <mergeCell ref="AJ238:AN238"/>
    <mergeCell ref="AY236:BC236"/>
    <mergeCell ref="BD236:BH236"/>
    <mergeCell ref="BI236:BM236"/>
    <mergeCell ref="BN236:BR236"/>
    <mergeCell ref="A237:T237"/>
    <mergeCell ref="U237:Y237"/>
    <mergeCell ref="Z237:AD237"/>
    <mergeCell ref="AE237:AI237"/>
    <mergeCell ref="AJ237:AN237"/>
    <mergeCell ref="AO237:AS237"/>
    <mergeCell ref="A241:T241"/>
    <mergeCell ref="U241:Y241"/>
    <mergeCell ref="Z241:AD241"/>
    <mergeCell ref="AE241:AI241"/>
    <mergeCell ref="AJ241:AN241"/>
    <mergeCell ref="AO241:AS241"/>
    <mergeCell ref="AO240:AS240"/>
    <mergeCell ref="AT240:AX240"/>
    <mergeCell ref="AY240:BC240"/>
    <mergeCell ref="BD240:BH240"/>
    <mergeCell ref="BI240:BM240"/>
    <mergeCell ref="BN240:BR240"/>
    <mergeCell ref="AT239:AX239"/>
    <mergeCell ref="AY239:BC239"/>
    <mergeCell ref="BD239:BH239"/>
    <mergeCell ref="BI239:BM239"/>
    <mergeCell ref="BN239:BR239"/>
    <mergeCell ref="A240:T240"/>
    <mergeCell ref="U240:Y240"/>
    <mergeCell ref="Z240:AD240"/>
    <mergeCell ref="AE240:AI240"/>
    <mergeCell ref="AJ240:AN240"/>
    <mergeCell ref="A239:T239"/>
    <mergeCell ref="U239:Y239"/>
    <mergeCell ref="Z239:AD239"/>
    <mergeCell ref="AE239:AI239"/>
    <mergeCell ref="AJ239:AN239"/>
    <mergeCell ref="AO239:AS239"/>
    <mergeCell ref="AU251:AW251"/>
    <mergeCell ref="AX251:AZ251"/>
    <mergeCell ref="BA251:BC251"/>
    <mergeCell ref="BD251:BF251"/>
    <mergeCell ref="BG251:BI251"/>
    <mergeCell ref="BJ251:BL251"/>
    <mergeCell ref="AC251:AE251"/>
    <mergeCell ref="AF251:AH251"/>
    <mergeCell ref="AI251:AK251"/>
    <mergeCell ref="AL251:AN251"/>
    <mergeCell ref="AO251:AQ251"/>
    <mergeCell ref="AR251:AT251"/>
    <mergeCell ref="AT241:AX241"/>
    <mergeCell ref="AY241:BC241"/>
    <mergeCell ref="BD241:BH241"/>
    <mergeCell ref="BI241:BM241"/>
    <mergeCell ref="BN241:BR241"/>
    <mergeCell ref="BA249:BC249"/>
    <mergeCell ref="BD249:BF249"/>
    <mergeCell ref="BG249:BI249"/>
    <mergeCell ref="BJ249:BL249"/>
    <mergeCell ref="AI249:AK249"/>
    <mergeCell ref="AL249:AN249"/>
    <mergeCell ref="AO249:AQ249"/>
    <mergeCell ref="AR249:AT249"/>
    <mergeCell ref="AU249:AW249"/>
    <mergeCell ref="AX249:AZ249"/>
    <mergeCell ref="BA248:BC248"/>
    <mergeCell ref="BD248:BF248"/>
    <mergeCell ref="BG248:BI248"/>
    <mergeCell ref="BJ248:BL248"/>
    <mergeCell ref="BJ246:BL247"/>
    <mergeCell ref="BA252:BC252"/>
    <mergeCell ref="BD252:BF252"/>
    <mergeCell ref="BG252:BI252"/>
    <mergeCell ref="BJ252:BL252"/>
    <mergeCell ref="A253:C253"/>
    <mergeCell ref="D253:V253"/>
    <mergeCell ref="W253:Y253"/>
    <mergeCell ref="Z253:AB253"/>
    <mergeCell ref="AC253:AE253"/>
    <mergeCell ref="AF253:AH253"/>
    <mergeCell ref="AI252:AK252"/>
    <mergeCell ref="AL252:AN252"/>
    <mergeCell ref="AO252:AQ252"/>
    <mergeCell ref="AR252:AT252"/>
    <mergeCell ref="AU252:AW252"/>
    <mergeCell ref="AX252:AZ252"/>
    <mergeCell ref="A252:C252"/>
    <mergeCell ref="D252:V252"/>
    <mergeCell ref="W252:Y252"/>
    <mergeCell ref="Z252:AB252"/>
    <mergeCell ref="AC252:AE252"/>
    <mergeCell ref="AF252:AH252"/>
    <mergeCell ref="BA254:BC254"/>
    <mergeCell ref="BD254:BF254"/>
    <mergeCell ref="BG254:BI254"/>
    <mergeCell ref="BJ254:BL254"/>
    <mergeCell ref="AI254:AK254"/>
    <mergeCell ref="AL254:AN254"/>
    <mergeCell ref="AO254:AQ254"/>
    <mergeCell ref="AR254:AT254"/>
    <mergeCell ref="AU254:AW254"/>
    <mergeCell ref="AX254:AZ254"/>
    <mergeCell ref="BA253:BC253"/>
    <mergeCell ref="BD253:BF253"/>
    <mergeCell ref="BG253:BI253"/>
    <mergeCell ref="BJ253:BL253"/>
    <mergeCell ref="A254:C254"/>
    <mergeCell ref="D254:V254"/>
    <mergeCell ref="W254:Y254"/>
    <mergeCell ref="Z254:AB254"/>
    <mergeCell ref="AC254:AE254"/>
    <mergeCell ref="AF254:AH254"/>
    <mergeCell ref="AI253:AK253"/>
    <mergeCell ref="AL253:AN253"/>
    <mergeCell ref="AO253:AQ253"/>
    <mergeCell ref="AR253:AT253"/>
    <mergeCell ref="AU253:AW253"/>
    <mergeCell ref="AX253:AZ253"/>
    <mergeCell ref="AP266:AT266"/>
    <mergeCell ref="AU266:AY266"/>
    <mergeCell ref="AZ266:BD266"/>
    <mergeCell ref="BE266:BI266"/>
    <mergeCell ref="BJ266:BN266"/>
    <mergeCell ref="BO266:BS266"/>
    <mergeCell ref="A266:F266"/>
    <mergeCell ref="G266:S266"/>
    <mergeCell ref="T266:Z266"/>
    <mergeCell ref="AA266:AE266"/>
    <mergeCell ref="AF266:AJ266"/>
    <mergeCell ref="AK266:AO266"/>
    <mergeCell ref="AP265:AT265"/>
    <mergeCell ref="AU265:AY265"/>
    <mergeCell ref="AZ265:BD265"/>
    <mergeCell ref="BE265:BI265"/>
    <mergeCell ref="BJ265:BN265"/>
    <mergeCell ref="BO265:BS265"/>
    <mergeCell ref="A265:F265"/>
    <mergeCell ref="G265:S265"/>
    <mergeCell ref="T265:Z265"/>
    <mergeCell ref="AA265:AE265"/>
    <mergeCell ref="AF265:AJ265"/>
    <mergeCell ref="AK265:AO265"/>
    <mergeCell ref="AU276:AY276"/>
    <mergeCell ref="AZ276:BD276"/>
    <mergeCell ref="AP275:AT275"/>
    <mergeCell ref="AU275:AY275"/>
    <mergeCell ref="AZ275:BD275"/>
    <mergeCell ref="A276:F276"/>
    <mergeCell ref="G276:S276"/>
    <mergeCell ref="T276:Z276"/>
    <mergeCell ref="AA276:AE276"/>
    <mergeCell ref="AF276:AJ276"/>
    <mergeCell ref="AK276:AO276"/>
    <mergeCell ref="AP276:AT276"/>
    <mergeCell ref="A275:F275"/>
    <mergeCell ref="G275:S275"/>
    <mergeCell ref="T275:Z275"/>
    <mergeCell ref="AA275:AE275"/>
    <mergeCell ref="AF275:AJ275"/>
    <mergeCell ref="AK275:AO275"/>
    <mergeCell ref="A301:F301"/>
    <mergeCell ref="G301:S301"/>
    <mergeCell ref="T301:Y301"/>
    <mergeCell ref="Z301:AD301"/>
    <mergeCell ref="AE301:AJ301"/>
    <mergeCell ref="AK301:AP301"/>
    <mergeCell ref="AQ301:AV301"/>
    <mergeCell ref="AW301:BA301"/>
    <mergeCell ref="BB301:BF301"/>
    <mergeCell ref="A286:M286"/>
    <mergeCell ref="N286:U286"/>
    <mergeCell ref="V286:Z286"/>
    <mergeCell ref="AA286:AE286"/>
    <mergeCell ref="AF286:AI286"/>
    <mergeCell ref="AJ286:AN286"/>
    <mergeCell ref="AO286:AR286"/>
    <mergeCell ref="AS286:AW286"/>
    <mergeCell ref="AX286:BA286"/>
    <mergeCell ref="AK300:AP300"/>
    <mergeCell ref="AQ300:AV300"/>
    <mergeCell ref="AW300:BA300"/>
    <mergeCell ref="BB300:BF300"/>
    <mergeCell ref="AQ296:AV297"/>
    <mergeCell ref="AW296:BF296"/>
    <mergeCell ref="BG303:BL303"/>
    <mergeCell ref="A304:F304"/>
    <mergeCell ref="G304:S304"/>
    <mergeCell ref="T304:Y304"/>
    <mergeCell ref="Z304:AD304"/>
    <mergeCell ref="AE304:AJ304"/>
    <mergeCell ref="AK304:AP304"/>
    <mergeCell ref="AQ304:AV304"/>
    <mergeCell ref="AW304:BA304"/>
    <mergeCell ref="BB304:BF304"/>
    <mergeCell ref="BG302:BL302"/>
    <mergeCell ref="A303:F303"/>
    <mergeCell ref="G303:S303"/>
    <mergeCell ref="T303:Y303"/>
    <mergeCell ref="Z303:AD303"/>
    <mergeCell ref="AE303:AJ303"/>
    <mergeCell ref="AK303:AP303"/>
    <mergeCell ref="AQ303:AV303"/>
    <mergeCell ref="AW303:BA303"/>
    <mergeCell ref="BB303:BF303"/>
    <mergeCell ref="Z302:AD302"/>
    <mergeCell ref="AE302:AJ302"/>
    <mergeCell ref="AK302:AP302"/>
    <mergeCell ref="AQ302:AV302"/>
    <mergeCell ref="AW302:BA302"/>
    <mergeCell ref="BB302:BF302"/>
    <mergeCell ref="BG305:BL305"/>
    <mergeCell ref="A306:F306"/>
    <mergeCell ref="G306:S306"/>
    <mergeCell ref="T306:Y306"/>
    <mergeCell ref="Z306:AD306"/>
    <mergeCell ref="AE306:AJ306"/>
    <mergeCell ref="AK306:AP306"/>
    <mergeCell ref="AQ306:AV306"/>
    <mergeCell ref="AW306:BA306"/>
    <mergeCell ref="BB306:BF306"/>
    <mergeCell ref="BG304:BL304"/>
    <mergeCell ref="A305:F305"/>
    <mergeCell ref="G305:S305"/>
    <mergeCell ref="T305:Y305"/>
    <mergeCell ref="Z305:AD305"/>
    <mergeCell ref="AE305:AJ305"/>
    <mergeCell ref="AK305:AP305"/>
    <mergeCell ref="AQ305:AV305"/>
    <mergeCell ref="AW305:BA305"/>
    <mergeCell ref="BB305:BF305"/>
    <mergeCell ref="BG308:BL308"/>
    <mergeCell ref="BG307:BL307"/>
    <mergeCell ref="A308:F308"/>
    <mergeCell ref="G308:S308"/>
    <mergeCell ref="T308:Y308"/>
    <mergeCell ref="Z308:AD308"/>
    <mergeCell ref="AE308:AJ308"/>
    <mergeCell ref="AK308:AP308"/>
    <mergeCell ref="AQ308:AV308"/>
    <mergeCell ref="AW308:BA308"/>
    <mergeCell ref="BB308:BF308"/>
    <mergeCell ref="BG306:BL306"/>
    <mergeCell ref="A307:F307"/>
    <mergeCell ref="G307:S307"/>
    <mergeCell ref="T307:Y307"/>
    <mergeCell ref="Z307:AD307"/>
    <mergeCell ref="AE307:AJ307"/>
    <mergeCell ref="AK307:AP307"/>
    <mergeCell ref="AQ307:AV307"/>
    <mergeCell ref="AW307:BA307"/>
    <mergeCell ref="BB307:BF307"/>
    <mergeCell ref="AO319:AS319"/>
    <mergeCell ref="AT319:AW319"/>
    <mergeCell ref="AX319:BB319"/>
    <mergeCell ref="BC319:BG319"/>
    <mergeCell ref="BH319:BL319"/>
    <mergeCell ref="A320:F320"/>
    <mergeCell ref="G320:P320"/>
    <mergeCell ref="Q320:U320"/>
    <mergeCell ref="V320:Y320"/>
    <mergeCell ref="Z320:AD320"/>
    <mergeCell ref="AX318:BB318"/>
    <mergeCell ref="BC318:BG318"/>
    <mergeCell ref="BH318:BL318"/>
    <mergeCell ref="A319:F319"/>
    <mergeCell ref="G319:P319"/>
    <mergeCell ref="Q319:U319"/>
    <mergeCell ref="V319:Y319"/>
    <mergeCell ref="Z319:AD319"/>
    <mergeCell ref="AE319:AI319"/>
    <mergeCell ref="AJ319:AN319"/>
    <mergeCell ref="A318:F318"/>
    <mergeCell ref="G318:P318"/>
    <mergeCell ref="Q318:U318"/>
    <mergeCell ref="V318:Y318"/>
    <mergeCell ref="Z318:AD318"/>
    <mergeCell ref="AE318:AI318"/>
    <mergeCell ref="AJ318:AN318"/>
    <mergeCell ref="AO318:AS318"/>
    <mergeCell ref="AT318:AW318"/>
    <mergeCell ref="AX321:BB321"/>
    <mergeCell ref="BC321:BG321"/>
    <mergeCell ref="BH321:BL321"/>
    <mergeCell ref="A322:F322"/>
    <mergeCell ref="G322:P322"/>
    <mergeCell ref="Q322:U322"/>
    <mergeCell ref="V322:Y322"/>
    <mergeCell ref="Z322:AD322"/>
    <mergeCell ref="AE322:AI322"/>
    <mergeCell ref="AJ322:AN322"/>
    <mergeCell ref="BH320:BL320"/>
    <mergeCell ref="A321:F321"/>
    <mergeCell ref="G321:P321"/>
    <mergeCell ref="Q321:U321"/>
    <mergeCell ref="V321:Y321"/>
    <mergeCell ref="Z321:AD321"/>
    <mergeCell ref="AE321:AI321"/>
    <mergeCell ref="AJ321:AN321"/>
    <mergeCell ref="AO321:AS321"/>
    <mergeCell ref="AT321:AW321"/>
    <mergeCell ref="AE320:AI320"/>
    <mergeCell ref="AJ320:AN320"/>
    <mergeCell ref="AO320:AS320"/>
    <mergeCell ref="AT320:AW320"/>
    <mergeCell ref="AX320:BB320"/>
    <mergeCell ref="BC320:BG320"/>
    <mergeCell ref="BH323:BL323"/>
    <mergeCell ref="A324:F324"/>
    <mergeCell ref="G324:P324"/>
    <mergeCell ref="Q324:U324"/>
    <mergeCell ref="V324:Y324"/>
    <mergeCell ref="Z324:AD324"/>
    <mergeCell ref="AE324:AI324"/>
    <mergeCell ref="AJ324:AN324"/>
    <mergeCell ref="AO324:AS324"/>
    <mergeCell ref="AT324:AW324"/>
    <mergeCell ref="AE323:AI323"/>
    <mergeCell ref="AJ323:AN323"/>
    <mergeCell ref="AO323:AS323"/>
    <mergeCell ref="AT323:AW323"/>
    <mergeCell ref="AX323:BB323"/>
    <mergeCell ref="BC323:BG323"/>
    <mergeCell ref="AO322:AS322"/>
    <mergeCell ref="AT322:AW322"/>
    <mergeCell ref="AX322:BB322"/>
    <mergeCell ref="BC322:BG322"/>
    <mergeCell ref="BH322:BL322"/>
    <mergeCell ref="A323:F323"/>
    <mergeCell ref="G323:P323"/>
    <mergeCell ref="Q323:U323"/>
    <mergeCell ref="V323:Y323"/>
    <mergeCell ref="Z323:AD323"/>
    <mergeCell ref="AO325:AS325"/>
    <mergeCell ref="AT325:AW325"/>
    <mergeCell ref="AX325:BB325"/>
    <mergeCell ref="BC325:BG325"/>
    <mergeCell ref="BH325:BL325"/>
    <mergeCell ref="A326:F326"/>
    <mergeCell ref="G326:P326"/>
    <mergeCell ref="Q326:U326"/>
    <mergeCell ref="V326:Y326"/>
    <mergeCell ref="Z326:AD326"/>
    <mergeCell ref="AX324:BB324"/>
    <mergeCell ref="BC324:BG324"/>
    <mergeCell ref="BH324:BL324"/>
    <mergeCell ref="A325:F325"/>
    <mergeCell ref="G325:P325"/>
    <mergeCell ref="Q325:U325"/>
    <mergeCell ref="V325:Y325"/>
    <mergeCell ref="Z325:AD325"/>
    <mergeCell ref="AE325:AI325"/>
    <mergeCell ref="AJ325:AN325"/>
    <mergeCell ref="AX327:BB327"/>
    <mergeCell ref="BC327:BG327"/>
    <mergeCell ref="BH327:BL327"/>
    <mergeCell ref="BH326:BL326"/>
    <mergeCell ref="A327:F327"/>
    <mergeCell ref="G327:P327"/>
    <mergeCell ref="Q327:U327"/>
    <mergeCell ref="V327:Y327"/>
    <mergeCell ref="Z327:AD327"/>
    <mergeCell ref="AE327:AI327"/>
    <mergeCell ref="AJ327:AN327"/>
    <mergeCell ref="AO327:AS327"/>
    <mergeCell ref="AT327:AW327"/>
    <mergeCell ref="AE326:AI326"/>
    <mergeCell ref="AJ326:AN326"/>
    <mergeCell ref="AO326:AS326"/>
    <mergeCell ref="AT326:AW326"/>
    <mergeCell ref="AX326:BB326"/>
    <mergeCell ref="BC326:BG326"/>
    <mergeCell ref="AQ337:AV337"/>
    <mergeCell ref="AW337:BD337"/>
    <mergeCell ref="BE337:BL337"/>
    <mergeCell ref="A338:F338"/>
    <mergeCell ref="G338:S338"/>
    <mergeCell ref="T338:Y338"/>
    <mergeCell ref="Z338:AD338"/>
    <mergeCell ref="AE338:AJ338"/>
    <mergeCell ref="AK338:AP338"/>
    <mergeCell ref="AQ338:AV338"/>
    <mergeCell ref="A337:F337"/>
    <mergeCell ref="G337:S337"/>
    <mergeCell ref="T337:Y337"/>
    <mergeCell ref="Z337:AD337"/>
    <mergeCell ref="AE337:AJ337"/>
    <mergeCell ref="AK337:AP337"/>
    <mergeCell ref="A336:F336"/>
    <mergeCell ref="G336:S336"/>
    <mergeCell ref="T336:Y336"/>
    <mergeCell ref="Z336:AD336"/>
    <mergeCell ref="AE336:AJ336"/>
    <mergeCell ref="AK336:AP336"/>
    <mergeCell ref="AQ336:AV336"/>
    <mergeCell ref="AW336:BD336"/>
    <mergeCell ref="BE336:BL336"/>
    <mergeCell ref="BE339:BL339"/>
    <mergeCell ref="A340:F340"/>
    <mergeCell ref="G340:S340"/>
    <mergeCell ref="T340:Y340"/>
    <mergeCell ref="Z340:AD340"/>
    <mergeCell ref="AE340:AJ340"/>
    <mergeCell ref="AK340:AP340"/>
    <mergeCell ref="AQ340:AV340"/>
    <mergeCell ref="AW340:BD340"/>
    <mergeCell ref="BE340:BL340"/>
    <mergeCell ref="AW338:BD338"/>
    <mergeCell ref="BE338:BL338"/>
    <mergeCell ref="A339:F339"/>
    <mergeCell ref="G339:S339"/>
    <mergeCell ref="T339:Y339"/>
    <mergeCell ref="Z339:AD339"/>
    <mergeCell ref="AE339:AJ339"/>
    <mergeCell ref="AK339:AP339"/>
    <mergeCell ref="AQ339:AV339"/>
    <mergeCell ref="AW339:BD339"/>
    <mergeCell ref="BE343:BL343"/>
    <mergeCell ref="AW342:BD342"/>
    <mergeCell ref="BE342:BL342"/>
    <mergeCell ref="A343:F343"/>
    <mergeCell ref="G343:S343"/>
    <mergeCell ref="T343:Y343"/>
    <mergeCell ref="Z343:AD343"/>
    <mergeCell ref="AE343:AJ343"/>
    <mergeCell ref="AK343:AP343"/>
    <mergeCell ref="AQ343:AV343"/>
    <mergeCell ref="AW343:BD343"/>
    <mergeCell ref="AQ341:AV341"/>
    <mergeCell ref="AW341:BD341"/>
    <mergeCell ref="BE341:BL341"/>
    <mergeCell ref="A342:F342"/>
    <mergeCell ref="G342:S342"/>
    <mergeCell ref="T342:Y342"/>
    <mergeCell ref="Z342:AD342"/>
    <mergeCell ref="AE342:AJ342"/>
    <mergeCell ref="AK342:AP342"/>
    <mergeCell ref="AQ342:AV342"/>
    <mergeCell ref="A341:F341"/>
    <mergeCell ref="G341:S341"/>
    <mergeCell ref="T341:Y341"/>
    <mergeCell ref="Z341:AD341"/>
    <mergeCell ref="AE341:AJ341"/>
    <mergeCell ref="AK341:AP341"/>
  </mergeCells>
  <conditionalFormatting sqref="A124 A250 A136">
    <cfRule type="cellIs" dxfId="803" priority="156" stopIfTrue="1" operator="equal">
      <formula>A123</formula>
    </cfRule>
  </conditionalFormatting>
  <conditionalFormatting sqref="A149:C149 A190:C190">
    <cfRule type="cellIs" dxfId="802" priority="157" stopIfTrue="1" operator="equal">
      <formula>A148</formula>
    </cfRule>
    <cfRule type="cellIs" dxfId="801" priority="158" stopIfTrue="1" operator="equal">
      <formula>0</formula>
    </cfRule>
  </conditionalFormatting>
  <conditionalFormatting sqref="A125">
    <cfRule type="cellIs" dxfId="800" priority="155" stopIfTrue="1" operator="equal">
      <formula>A124</formula>
    </cfRule>
  </conditionalFormatting>
  <conditionalFormatting sqref="A126">
    <cfRule type="cellIs" dxfId="799" priority="154" stopIfTrue="1" operator="equal">
      <formula>A125</formula>
    </cfRule>
  </conditionalFormatting>
  <conditionalFormatting sqref="A127">
    <cfRule type="cellIs" dxfId="798" priority="153" stopIfTrue="1" operator="equal">
      <formula>A126</formula>
    </cfRule>
  </conditionalFormatting>
  <conditionalFormatting sqref="A128">
    <cfRule type="cellIs" dxfId="797" priority="152" stopIfTrue="1" operator="equal">
      <formula>A127</formula>
    </cfRule>
  </conditionalFormatting>
  <conditionalFormatting sqref="A141">
    <cfRule type="cellIs" dxfId="796" priority="451" stopIfTrue="1" operator="equal">
      <formula>A136</formula>
    </cfRule>
  </conditionalFormatting>
  <conditionalFormatting sqref="A137">
    <cfRule type="cellIs" dxfId="795" priority="150" stopIfTrue="1" operator="equal">
      <formula>A136</formula>
    </cfRule>
  </conditionalFormatting>
  <conditionalFormatting sqref="A138">
    <cfRule type="cellIs" dxfId="794" priority="149" stopIfTrue="1" operator="equal">
      <formula>A137</formula>
    </cfRule>
  </conditionalFormatting>
  <conditionalFormatting sqref="A139">
    <cfRule type="cellIs" dxfId="793" priority="148" stopIfTrue="1" operator="equal">
      <formula>A138</formula>
    </cfRule>
  </conditionalFormatting>
  <conditionalFormatting sqref="A140">
    <cfRule type="cellIs" dxfId="792" priority="147" stopIfTrue="1" operator="equal">
      <formula>A139</formula>
    </cfRule>
  </conditionalFormatting>
  <conditionalFormatting sqref="A251">
    <cfRule type="cellIs" dxfId="791" priority="5" stopIfTrue="1" operator="equal">
      <formula>A250</formula>
    </cfRule>
  </conditionalFormatting>
  <conditionalFormatting sqref="A150:C150">
    <cfRule type="cellIs" dxfId="790" priority="144" stopIfTrue="1" operator="equal">
      <formula>A149</formula>
    </cfRule>
    <cfRule type="cellIs" dxfId="789" priority="145" stopIfTrue="1" operator="equal">
      <formula>0</formula>
    </cfRule>
  </conditionalFormatting>
  <conditionalFormatting sqref="A151:C151">
    <cfRule type="cellIs" dxfId="788" priority="142" stopIfTrue="1" operator="equal">
      <formula>A150</formula>
    </cfRule>
    <cfRule type="cellIs" dxfId="787" priority="143" stopIfTrue="1" operator="equal">
      <formula>0</formula>
    </cfRule>
  </conditionalFormatting>
  <conditionalFormatting sqref="A152:C152">
    <cfRule type="cellIs" dxfId="786" priority="140" stopIfTrue="1" operator="equal">
      <formula>A151</formula>
    </cfRule>
    <cfRule type="cellIs" dxfId="785" priority="141" stopIfTrue="1" operator="equal">
      <formula>0</formula>
    </cfRule>
  </conditionalFormatting>
  <conditionalFormatting sqref="A153:C153">
    <cfRule type="cellIs" dxfId="784" priority="138" stopIfTrue="1" operator="equal">
      <formula>A152</formula>
    </cfRule>
    <cfRule type="cellIs" dxfId="783" priority="139" stopIfTrue="1" operator="equal">
      <formula>0</formula>
    </cfRule>
  </conditionalFormatting>
  <conditionalFormatting sqref="A154:C154">
    <cfRule type="cellIs" dxfId="782" priority="136" stopIfTrue="1" operator="equal">
      <formula>A153</formula>
    </cfRule>
    <cfRule type="cellIs" dxfId="781" priority="137" stopIfTrue="1" operator="equal">
      <formula>0</formula>
    </cfRule>
  </conditionalFormatting>
  <conditionalFormatting sqref="A155:C155">
    <cfRule type="cellIs" dxfId="780" priority="134" stopIfTrue="1" operator="equal">
      <formula>A154</formula>
    </cfRule>
    <cfRule type="cellIs" dxfId="779" priority="135" stopIfTrue="1" operator="equal">
      <formula>0</formula>
    </cfRule>
  </conditionalFormatting>
  <conditionalFormatting sqref="A156:C156">
    <cfRule type="cellIs" dxfId="778" priority="132" stopIfTrue="1" operator="equal">
      <formula>A155</formula>
    </cfRule>
    <cfRule type="cellIs" dxfId="777" priority="133" stopIfTrue="1" operator="equal">
      <formula>0</formula>
    </cfRule>
  </conditionalFormatting>
  <conditionalFormatting sqref="A157:C157">
    <cfRule type="cellIs" dxfId="776" priority="130" stopIfTrue="1" operator="equal">
      <formula>A156</formula>
    </cfRule>
    <cfRule type="cellIs" dxfId="775" priority="131" stopIfTrue="1" operator="equal">
      <formula>0</formula>
    </cfRule>
  </conditionalFormatting>
  <conditionalFormatting sqref="A158:C158">
    <cfRule type="cellIs" dxfId="774" priority="128" stopIfTrue="1" operator="equal">
      <formula>A157</formula>
    </cfRule>
    <cfRule type="cellIs" dxfId="773" priority="129" stopIfTrue="1" operator="equal">
      <formula>0</formula>
    </cfRule>
  </conditionalFormatting>
  <conditionalFormatting sqref="A159:C159">
    <cfRule type="cellIs" dxfId="772" priority="126" stopIfTrue="1" operator="equal">
      <formula>A158</formula>
    </cfRule>
    <cfRule type="cellIs" dxfId="771" priority="127" stopIfTrue="1" operator="equal">
      <formula>0</formula>
    </cfRule>
  </conditionalFormatting>
  <conditionalFormatting sqref="A160:C160">
    <cfRule type="cellIs" dxfId="770" priority="124" stopIfTrue="1" operator="equal">
      <formula>A159</formula>
    </cfRule>
    <cfRule type="cellIs" dxfId="769" priority="125" stopIfTrue="1" operator="equal">
      <formula>0</formula>
    </cfRule>
  </conditionalFormatting>
  <conditionalFormatting sqref="A161:C161">
    <cfRule type="cellIs" dxfId="768" priority="122" stopIfTrue="1" operator="equal">
      <formula>A160</formula>
    </cfRule>
    <cfRule type="cellIs" dxfId="767" priority="123" stopIfTrue="1" operator="equal">
      <formula>0</formula>
    </cfRule>
  </conditionalFormatting>
  <conditionalFormatting sqref="A162:C162">
    <cfRule type="cellIs" dxfId="766" priority="120" stopIfTrue="1" operator="equal">
      <formula>A161</formula>
    </cfRule>
    <cfRule type="cellIs" dxfId="765" priority="121" stopIfTrue="1" operator="equal">
      <formula>0</formula>
    </cfRule>
  </conditionalFormatting>
  <conditionalFormatting sqref="A163:C163">
    <cfRule type="cellIs" dxfId="764" priority="118" stopIfTrue="1" operator="equal">
      <formula>A162</formula>
    </cfRule>
    <cfRule type="cellIs" dxfId="763" priority="119" stopIfTrue="1" operator="equal">
      <formula>0</formula>
    </cfRule>
  </conditionalFormatting>
  <conditionalFormatting sqref="A164:C164">
    <cfRule type="cellIs" dxfId="762" priority="116" stopIfTrue="1" operator="equal">
      <formula>A163</formula>
    </cfRule>
    <cfRule type="cellIs" dxfId="761" priority="117" stopIfTrue="1" operator="equal">
      <formula>0</formula>
    </cfRule>
  </conditionalFormatting>
  <conditionalFormatting sqref="A165:C165">
    <cfRule type="cellIs" dxfId="760" priority="114" stopIfTrue="1" operator="equal">
      <formula>A164</formula>
    </cfRule>
    <cfRule type="cellIs" dxfId="759" priority="115" stopIfTrue="1" operator="equal">
      <formula>0</formula>
    </cfRule>
  </conditionalFormatting>
  <conditionalFormatting sqref="A166:C166">
    <cfRule type="cellIs" dxfId="758" priority="112" stopIfTrue="1" operator="equal">
      <formula>A165</formula>
    </cfRule>
    <cfRule type="cellIs" dxfId="757" priority="113" stopIfTrue="1" operator="equal">
      <formula>0</formula>
    </cfRule>
  </conditionalFormatting>
  <conditionalFormatting sqref="A167:C167">
    <cfRule type="cellIs" dxfId="756" priority="110" stopIfTrue="1" operator="equal">
      <formula>A166</formula>
    </cfRule>
    <cfRule type="cellIs" dxfId="755" priority="111" stopIfTrue="1" operator="equal">
      <formula>0</formula>
    </cfRule>
  </conditionalFormatting>
  <conditionalFormatting sqref="A168:C168">
    <cfRule type="cellIs" dxfId="754" priority="108" stopIfTrue="1" operator="equal">
      <formula>A167</formula>
    </cfRule>
    <cfRule type="cellIs" dxfId="753" priority="109" stopIfTrue="1" operator="equal">
      <formula>0</formula>
    </cfRule>
  </conditionalFormatting>
  <conditionalFormatting sqref="A169:C169">
    <cfRule type="cellIs" dxfId="752" priority="106" stopIfTrue="1" operator="equal">
      <formula>A168</formula>
    </cfRule>
    <cfRule type="cellIs" dxfId="751" priority="107" stopIfTrue="1" operator="equal">
      <formula>0</formula>
    </cfRule>
  </conditionalFormatting>
  <conditionalFormatting sqref="A170:C170">
    <cfRule type="cellIs" dxfId="750" priority="104" stopIfTrue="1" operator="equal">
      <formula>A169</formula>
    </cfRule>
    <cfRule type="cellIs" dxfId="749" priority="105" stopIfTrue="1" operator="equal">
      <formula>0</formula>
    </cfRule>
  </conditionalFormatting>
  <conditionalFormatting sqref="A171:C171">
    <cfRule type="cellIs" dxfId="748" priority="102" stopIfTrue="1" operator="equal">
      <formula>A170</formula>
    </cfRule>
    <cfRule type="cellIs" dxfId="747" priority="103" stopIfTrue="1" operator="equal">
      <formula>0</formula>
    </cfRule>
  </conditionalFormatting>
  <conditionalFormatting sqref="A172:C172">
    <cfRule type="cellIs" dxfId="746" priority="100" stopIfTrue="1" operator="equal">
      <formula>A171</formula>
    </cfRule>
    <cfRule type="cellIs" dxfId="745" priority="101" stopIfTrue="1" operator="equal">
      <formula>0</formula>
    </cfRule>
  </conditionalFormatting>
  <conditionalFormatting sqref="A173:C173">
    <cfRule type="cellIs" dxfId="744" priority="98" stopIfTrue="1" operator="equal">
      <formula>A172</formula>
    </cfRule>
    <cfRule type="cellIs" dxfId="743" priority="99" stopIfTrue="1" operator="equal">
      <formula>0</formula>
    </cfRule>
  </conditionalFormatting>
  <conditionalFormatting sqref="A174:C174">
    <cfRule type="cellIs" dxfId="742" priority="96" stopIfTrue="1" operator="equal">
      <formula>A173</formula>
    </cfRule>
    <cfRule type="cellIs" dxfId="741" priority="97" stopIfTrue="1" operator="equal">
      <formula>0</formula>
    </cfRule>
  </conditionalFormatting>
  <conditionalFormatting sqref="A175:C175">
    <cfRule type="cellIs" dxfId="740" priority="94" stopIfTrue="1" operator="equal">
      <formula>A174</formula>
    </cfRule>
    <cfRule type="cellIs" dxfId="739" priority="95" stopIfTrue="1" operator="equal">
      <formula>0</formula>
    </cfRule>
  </conditionalFormatting>
  <conditionalFormatting sqref="A176:C176">
    <cfRule type="cellIs" dxfId="738" priority="92" stopIfTrue="1" operator="equal">
      <formula>A175</formula>
    </cfRule>
    <cfRule type="cellIs" dxfId="737" priority="93" stopIfTrue="1" operator="equal">
      <formula>0</formula>
    </cfRule>
  </conditionalFormatting>
  <conditionalFormatting sqref="A177:C177">
    <cfRule type="cellIs" dxfId="736" priority="90" stopIfTrue="1" operator="equal">
      <formula>A176</formula>
    </cfRule>
    <cfRule type="cellIs" dxfId="735" priority="91" stopIfTrue="1" operator="equal">
      <formula>0</formula>
    </cfRule>
  </conditionalFormatting>
  <conditionalFormatting sqref="A178:C178">
    <cfRule type="cellIs" dxfId="734" priority="88" stopIfTrue="1" operator="equal">
      <formula>A177</formula>
    </cfRule>
    <cfRule type="cellIs" dxfId="733" priority="89" stopIfTrue="1" operator="equal">
      <formula>0</formula>
    </cfRule>
  </conditionalFormatting>
  <conditionalFormatting sqref="A179:C179">
    <cfRule type="cellIs" dxfId="732" priority="86" stopIfTrue="1" operator="equal">
      <formula>A178</formula>
    </cfRule>
    <cfRule type="cellIs" dxfId="731" priority="87" stopIfTrue="1" operator="equal">
      <formula>0</formula>
    </cfRule>
  </conditionalFormatting>
  <conditionalFormatting sqref="A180:C180">
    <cfRule type="cellIs" dxfId="730" priority="84" stopIfTrue="1" operator="equal">
      <formula>A179</formula>
    </cfRule>
    <cfRule type="cellIs" dxfId="729" priority="85" stopIfTrue="1" operator="equal">
      <formula>0</formula>
    </cfRule>
  </conditionalFormatting>
  <conditionalFormatting sqref="A181:C181">
    <cfRule type="cellIs" dxfId="728" priority="82" stopIfTrue="1" operator="equal">
      <formula>A180</formula>
    </cfRule>
    <cfRule type="cellIs" dxfId="727" priority="83" stopIfTrue="1" operator="equal">
      <formula>0</formula>
    </cfRule>
  </conditionalFormatting>
  <conditionalFormatting sqref="A182:C182">
    <cfRule type="cellIs" dxfId="726" priority="80" stopIfTrue="1" operator="equal">
      <formula>A181</formula>
    </cfRule>
    <cfRule type="cellIs" dxfId="725" priority="81" stopIfTrue="1" operator="equal">
      <formula>0</formula>
    </cfRule>
  </conditionalFormatting>
  <conditionalFormatting sqref="A183:C183">
    <cfRule type="cellIs" dxfId="724" priority="78" stopIfTrue="1" operator="equal">
      <formula>A182</formula>
    </cfRule>
    <cfRule type="cellIs" dxfId="723" priority="79" stopIfTrue="1" operator="equal">
      <formula>0</formula>
    </cfRule>
  </conditionalFormatting>
  <conditionalFormatting sqref="A191:C191">
    <cfRule type="cellIs" dxfId="722" priority="74" stopIfTrue="1" operator="equal">
      <formula>A190</formula>
    </cfRule>
    <cfRule type="cellIs" dxfId="721" priority="75" stopIfTrue="1" operator="equal">
      <formula>0</formula>
    </cfRule>
  </conditionalFormatting>
  <conditionalFormatting sqref="A192:C192">
    <cfRule type="cellIs" dxfId="720" priority="72" stopIfTrue="1" operator="equal">
      <formula>A191</formula>
    </cfRule>
    <cfRule type="cellIs" dxfId="719" priority="73" stopIfTrue="1" operator="equal">
      <formula>0</formula>
    </cfRule>
  </conditionalFormatting>
  <conditionalFormatting sqref="A193:C193">
    <cfRule type="cellIs" dxfId="718" priority="70" stopIfTrue="1" operator="equal">
      <formula>A192</formula>
    </cfRule>
    <cfRule type="cellIs" dxfId="717" priority="71" stopIfTrue="1" operator="equal">
      <formula>0</formula>
    </cfRule>
  </conditionalFormatting>
  <conditionalFormatting sqref="A194:C194">
    <cfRule type="cellIs" dxfId="716" priority="68" stopIfTrue="1" operator="equal">
      <formula>A193</formula>
    </cfRule>
    <cfRule type="cellIs" dxfId="715" priority="69" stopIfTrue="1" operator="equal">
      <formula>0</formula>
    </cfRule>
  </conditionalFormatting>
  <conditionalFormatting sqref="A195:C195">
    <cfRule type="cellIs" dxfId="714" priority="66" stopIfTrue="1" operator="equal">
      <formula>A194</formula>
    </cfRule>
    <cfRule type="cellIs" dxfId="713" priority="67" stopIfTrue="1" operator="equal">
      <formula>0</formula>
    </cfRule>
  </conditionalFormatting>
  <conditionalFormatting sqref="A196:C196">
    <cfRule type="cellIs" dxfId="712" priority="64" stopIfTrue="1" operator="equal">
      <formula>A195</formula>
    </cfRule>
    <cfRule type="cellIs" dxfId="711" priority="65" stopIfTrue="1" operator="equal">
      <formula>0</formula>
    </cfRule>
  </conditionalFormatting>
  <conditionalFormatting sqref="A197:C197">
    <cfRule type="cellIs" dxfId="710" priority="62" stopIfTrue="1" operator="equal">
      <formula>A196</formula>
    </cfRule>
    <cfRule type="cellIs" dxfId="709" priority="63" stopIfTrue="1" operator="equal">
      <formula>0</formula>
    </cfRule>
  </conditionalFormatting>
  <conditionalFormatting sqref="A198:C198">
    <cfRule type="cellIs" dxfId="708" priority="60" stopIfTrue="1" operator="equal">
      <formula>A197</formula>
    </cfRule>
    <cfRule type="cellIs" dxfId="707" priority="61" stopIfTrue="1" operator="equal">
      <formula>0</formula>
    </cfRule>
  </conditionalFormatting>
  <conditionalFormatting sqref="A199:C199">
    <cfRule type="cellIs" dxfId="706" priority="58" stopIfTrue="1" operator="equal">
      <formula>A198</formula>
    </cfRule>
    <cfRule type="cellIs" dxfId="705" priority="59" stopIfTrue="1" operator="equal">
      <formula>0</formula>
    </cfRule>
  </conditionalFormatting>
  <conditionalFormatting sqref="A200:C200">
    <cfRule type="cellIs" dxfId="704" priority="56" stopIfTrue="1" operator="equal">
      <formula>A199</formula>
    </cfRule>
    <cfRule type="cellIs" dxfId="703" priority="57" stopIfTrue="1" operator="equal">
      <formula>0</formula>
    </cfRule>
  </conditionalFormatting>
  <conditionalFormatting sqref="A201:C201">
    <cfRule type="cellIs" dxfId="702" priority="54" stopIfTrue="1" operator="equal">
      <formula>A200</formula>
    </cfRule>
    <cfRule type="cellIs" dxfId="701" priority="55" stopIfTrue="1" operator="equal">
      <formula>0</formula>
    </cfRule>
  </conditionalFormatting>
  <conditionalFormatting sqref="A202:C202">
    <cfRule type="cellIs" dxfId="700" priority="52" stopIfTrue="1" operator="equal">
      <formula>A201</formula>
    </cfRule>
    <cfRule type="cellIs" dxfId="699" priority="53" stopIfTrue="1" operator="equal">
      <formula>0</formula>
    </cfRule>
  </conditionalFormatting>
  <conditionalFormatting sqref="A203:C203">
    <cfRule type="cellIs" dxfId="698" priority="50" stopIfTrue="1" operator="equal">
      <formula>A202</formula>
    </cfRule>
    <cfRule type="cellIs" dxfId="697" priority="51" stopIfTrue="1" operator="equal">
      <formula>0</formula>
    </cfRule>
  </conditionalFormatting>
  <conditionalFormatting sqref="A204:C204">
    <cfRule type="cellIs" dxfId="696" priority="48" stopIfTrue="1" operator="equal">
      <formula>A203</formula>
    </cfRule>
    <cfRule type="cellIs" dxfId="695" priority="49" stopIfTrue="1" operator="equal">
      <formula>0</formula>
    </cfRule>
  </conditionalFormatting>
  <conditionalFormatting sqref="A205:C205">
    <cfRule type="cellIs" dxfId="694" priority="46" stopIfTrue="1" operator="equal">
      <formula>A204</formula>
    </cfRule>
    <cfRule type="cellIs" dxfId="693" priority="47" stopIfTrue="1" operator="equal">
      <formula>0</formula>
    </cfRule>
  </conditionalFormatting>
  <conditionalFormatting sqref="A206:C206">
    <cfRule type="cellIs" dxfId="692" priority="44" stopIfTrue="1" operator="equal">
      <formula>A205</formula>
    </cfRule>
    <cfRule type="cellIs" dxfId="691" priority="45" stopIfTrue="1" operator="equal">
      <formula>0</formula>
    </cfRule>
  </conditionalFormatting>
  <conditionalFormatting sqref="A207:C207">
    <cfRule type="cellIs" dxfId="690" priority="42" stopIfTrue="1" operator="equal">
      <formula>A206</formula>
    </cfRule>
    <cfRule type="cellIs" dxfId="689" priority="43" stopIfTrue="1" operator="equal">
      <formula>0</formula>
    </cfRule>
  </conditionalFormatting>
  <conditionalFormatting sqref="A208:C208">
    <cfRule type="cellIs" dxfId="688" priority="40" stopIfTrue="1" operator="equal">
      <formula>A207</formula>
    </cfRule>
    <cfRule type="cellIs" dxfId="687" priority="41" stopIfTrue="1" operator="equal">
      <formula>0</formula>
    </cfRule>
  </conditionalFormatting>
  <conditionalFormatting sqref="A209:C209">
    <cfRule type="cellIs" dxfId="686" priority="38" stopIfTrue="1" operator="equal">
      <formula>A208</formula>
    </cfRule>
    <cfRule type="cellIs" dxfId="685" priority="39" stopIfTrue="1" operator="equal">
      <formula>0</formula>
    </cfRule>
  </conditionalFormatting>
  <conditionalFormatting sqref="A210:C210">
    <cfRule type="cellIs" dxfId="684" priority="36" stopIfTrue="1" operator="equal">
      <formula>A209</formula>
    </cfRule>
    <cfRule type="cellIs" dxfId="683" priority="37" stopIfTrue="1" operator="equal">
      <formula>0</formula>
    </cfRule>
  </conditionalFormatting>
  <conditionalFormatting sqref="A211:C211">
    <cfRule type="cellIs" dxfId="682" priority="34" stopIfTrue="1" operator="equal">
      <formula>A210</formula>
    </cfRule>
    <cfRule type="cellIs" dxfId="681" priority="35" stopIfTrue="1" operator="equal">
      <formula>0</formula>
    </cfRule>
  </conditionalFormatting>
  <conditionalFormatting sqref="A212:C212">
    <cfRule type="cellIs" dxfId="680" priority="32" stopIfTrue="1" operator="equal">
      <formula>A211</formula>
    </cfRule>
    <cfRule type="cellIs" dxfId="679" priority="33" stopIfTrue="1" operator="equal">
      <formula>0</formula>
    </cfRule>
  </conditionalFormatting>
  <conditionalFormatting sqref="A213:C213">
    <cfRule type="cellIs" dxfId="678" priority="30" stopIfTrue="1" operator="equal">
      <formula>A212</formula>
    </cfRule>
    <cfRule type="cellIs" dxfId="677" priority="31" stopIfTrue="1" operator="equal">
      <formula>0</formula>
    </cfRule>
  </conditionalFormatting>
  <conditionalFormatting sqref="A214:C214">
    <cfRule type="cellIs" dxfId="676" priority="28" stopIfTrue="1" operator="equal">
      <formula>A213</formula>
    </cfRule>
    <cfRule type="cellIs" dxfId="675" priority="29" stopIfTrue="1" operator="equal">
      <formula>0</formula>
    </cfRule>
  </conditionalFormatting>
  <conditionalFormatting sqref="A215:C215">
    <cfRule type="cellIs" dxfId="674" priority="26" stopIfTrue="1" operator="equal">
      <formula>A214</formula>
    </cfRule>
    <cfRule type="cellIs" dxfId="673" priority="27" stopIfTrue="1" operator="equal">
      <formula>0</formula>
    </cfRule>
  </conditionalFormatting>
  <conditionalFormatting sqref="A216:C216">
    <cfRule type="cellIs" dxfId="672" priority="24" stopIfTrue="1" operator="equal">
      <formula>A215</formula>
    </cfRule>
    <cfRule type="cellIs" dxfId="671" priority="25" stopIfTrue="1" operator="equal">
      <formula>0</formula>
    </cfRule>
  </conditionalFormatting>
  <conditionalFormatting sqref="A217:C217">
    <cfRule type="cellIs" dxfId="670" priority="22" stopIfTrue="1" operator="equal">
      <formula>A216</formula>
    </cfRule>
    <cfRule type="cellIs" dxfId="669" priority="23" stopIfTrue="1" operator="equal">
      <formula>0</formula>
    </cfRule>
  </conditionalFormatting>
  <conditionalFormatting sqref="A218:C218">
    <cfRule type="cellIs" dxfId="668" priority="20" stopIfTrue="1" operator="equal">
      <formula>A217</formula>
    </cfRule>
    <cfRule type="cellIs" dxfId="667" priority="21" stopIfTrue="1" operator="equal">
      <formula>0</formula>
    </cfRule>
  </conditionalFormatting>
  <conditionalFormatting sqref="A219:C219">
    <cfRule type="cellIs" dxfId="666" priority="18" stopIfTrue="1" operator="equal">
      <formula>A218</formula>
    </cfRule>
    <cfRule type="cellIs" dxfId="665" priority="19" stopIfTrue="1" operator="equal">
      <formula>0</formula>
    </cfRule>
  </conditionalFormatting>
  <conditionalFormatting sqref="A220:C220">
    <cfRule type="cellIs" dxfId="664" priority="16" stopIfTrue="1" operator="equal">
      <formula>A219</formula>
    </cfRule>
    <cfRule type="cellIs" dxfId="663" priority="17" stopIfTrue="1" operator="equal">
      <formula>0</formula>
    </cfRule>
  </conditionalFormatting>
  <conditionalFormatting sqref="A221:C221">
    <cfRule type="cellIs" dxfId="662" priority="14" stopIfTrue="1" operator="equal">
      <formula>A220</formula>
    </cfRule>
    <cfRule type="cellIs" dxfId="661" priority="15" stopIfTrue="1" operator="equal">
      <formula>0</formula>
    </cfRule>
  </conditionalFormatting>
  <conditionalFormatting sqref="A222:C222">
    <cfRule type="cellIs" dxfId="660" priority="12" stopIfTrue="1" operator="equal">
      <formula>A221</formula>
    </cfRule>
    <cfRule type="cellIs" dxfId="659" priority="13" stopIfTrue="1" operator="equal">
      <formula>0</formula>
    </cfRule>
  </conditionalFormatting>
  <conditionalFormatting sqref="A223:C223">
    <cfRule type="cellIs" dxfId="658" priority="10" stopIfTrue="1" operator="equal">
      <formula>A222</formula>
    </cfRule>
    <cfRule type="cellIs" dxfId="657" priority="11" stopIfTrue="1" operator="equal">
      <formula>0</formula>
    </cfRule>
  </conditionalFormatting>
  <conditionalFormatting sqref="A224:C224">
    <cfRule type="cellIs" dxfId="656" priority="8" stopIfTrue="1" operator="equal">
      <formula>A223</formula>
    </cfRule>
    <cfRule type="cellIs" dxfId="655" priority="9" stopIfTrue="1" operator="equal">
      <formula>0</formula>
    </cfRule>
  </conditionalFormatting>
  <conditionalFormatting sqref="A252">
    <cfRule type="cellIs" dxfId="654" priority="4" stopIfTrue="1" operator="equal">
      <formula>A251</formula>
    </cfRule>
  </conditionalFormatting>
  <conditionalFormatting sqref="A253">
    <cfRule type="cellIs" dxfId="653" priority="3" stopIfTrue="1" operator="equal">
      <formula>A252</formula>
    </cfRule>
  </conditionalFormatting>
  <conditionalFormatting sqref="A254">
    <cfRule type="cellIs" dxfId="652" priority="2" stopIfTrue="1" operator="equal">
      <formula>A253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38" max="7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A388"/>
  <sheetViews>
    <sheetView view="pageBreakPreview" topLeftCell="A4" zoomScale="60" zoomScaleNormal="100" workbookViewId="0">
      <selection activeCell="CE43" sqref="CE43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44" t="s">
        <v>115</v>
      </c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</row>
    <row r="2" spans="1:79" ht="14.25" customHeight="1">
      <c r="A2" s="145" t="s">
        <v>282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</row>
    <row r="4" spans="1:79" ht="15" customHeight="1">
      <c r="A4" s="11" t="s">
        <v>159</v>
      </c>
      <c r="B4" s="142" t="s">
        <v>251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8"/>
      <c r="AH4" s="136" t="s">
        <v>250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8"/>
      <c r="AT4" s="138" t="s">
        <v>256</v>
      </c>
      <c r="AU4" s="136"/>
      <c r="AV4" s="136"/>
      <c r="AW4" s="136"/>
      <c r="AX4" s="136"/>
      <c r="AY4" s="136"/>
      <c r="AZ4" s="136"/>
      <c r="BA4" s="136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7"/>
      <c r="AH5" s="139" t="s">
        <v>161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7"/>
      <c r="AT5" s="139" t="s">
        <v>157</v>
      </c>
      <c r="AU5" s="139"/>
      <c r="AV5" s="139"/>
      <c r="AW5" s="139"/>
      <c r="AX5" s="139"/>
      <c r="AY5" s="139"/>
      <c r="AZ5" s="139"/>
      <c r="BA5" s="1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42" t="s">
        <v>299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136" t="s">
        <v>300</v>
      </c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5"/>
      <c r="BC7" s="138" t="s">
        <v>256</v>
      </c>
      <c r="BD7" s="136"/>
      <c r="BE7" s="136"/>
      <c r="BF7" s="136"/>
      <c r="BG7" s="136"/>
      <c r="BH7" s="136"/>
      <c r="BI7" s="136"/>
      <c r="BJ7" s="136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43" t="s">
        <v>155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7"/>
      <c r="AH8" s="139" t="s">
        <v>163</v>
      </c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"/>
      <c r="BC8" s="139" t="s">
        <v>157</v>
      </c>
      <c r="BD8" s="139"/>
      <c r="BE8" s="139"/>
      <c r="BF8" s="139"/>
      <c r="BG8" s="139"/>
      <c r="BH8" s="139"/>
      <c r="BI8" s="139"/>
      <c r="BJ8" s="1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6" t="s">
        <v>500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N10" s="136" t="s">
        <v>501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5"/>
      <c r="AA10" s="136" t="s">
        <v>440</v>
      </c>
      <c r="AB10" s="136"/>
      <c r="AC10" s="136"/>
      <c r="AD10" s="136"/>
      <c r="AE10" s="136"/>
      <c r="AF10" s="136"/>
      <c r="AG10" s="136"/>
      <c r="AH10" s="136"/>
      <c r="AI10" s="136"/>
      <c r="AJ10" s="15"/>
      <c r="AK10" s="137" t="s">
        <v>502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0"/>
      <c r="BL10" s="138" t="s">
        <v>257</v>
      </c>
      <c r="BM10" s="136"/>
      <c r="BN10" s="136"/>
      <c r="BO10" s="136"/>
      <c r="BP10" s="136"/>
      <c r="BQ10" s="136"/>
      <c r="BR10" s="136"/>
      <c r="BS10" s="136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9" t="s">
        <v>165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N11" s="139" t="s">
        <v>167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"/>
      <c r="AA11" s="140" t="s">
        <v>168</v>
      </c>
      <c r="AB11" s="140"/>
      <c r="AC11" s="140"/>
      <c r="AD11" s="140"/>
      <c r="AE11" s="140"/>
      <c r="AF11" s="140"/>
      <c r="AG11" s="140"/>
      <c r="AH11" s="140"/>
      <c r="AI11" s="140"/>
      <c r="AJ11" s="13"/>
      <c r="AK11" s="141" t="s">
        <v>166</v>
      </c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9"/>
      <c r="BL11" s="139" t="s">
        <v>158</v>
      </c>
      <c r="BM11" s="139"/>
      <c r="BN11" s="139"/>
      <c r="BO11" s="139"/>
      <c r="BP11" s="139"/>
      <c r="BQ11" s="139"/>
      <c r="BR11" s="139"/>
      <c r="BS11" s="1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81" t="s">
        <v>283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</row>
    <row r="14" spans="1:79" ht="14.25" customHeight="1">
      <c r="A14" s="81" t="s">
        <v>148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</row>
    <row r="15" spans="1:79" ht="30" customHeight="1">
      <c r="A15" s="78" t="s">
        <v>497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5" t="s">
        <v>149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</row>
    <row r="18" spans="1:79" ht="15" customHeight="1">
      <c r="A18" s="78" t="s">
        <v>498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81" t="s">
        <v>150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</row>
    <row r="21" spans="1:79" ht="30" customHeight="1">
      <c r="A21" s="78" t="s">
        <v>499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81" t="s">
        <v>151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</row>
    <row r="24" spans="1:79" ht="14.25" customHeight="1">
      <c r="A24" s="131" t="s">
        <v>268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</row>
    <row r="25" spans="1:79" ht="15" customHeight="1">
      <c r="A25" s="85" t="s">
        <v>258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</row>
    <row r="26" spans="1:79" ht="23.1" customHeight="1">
      <c r="A26" s="98" t="s">
        <v>2</v>
      </c>
      <c r="B26" s="99"/>
      <c r="C26" s="99"/>
      <c r="D26" s="100"/>
      <c r="E26" s="98" t="s">
        <v>19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54" t="s">
        <v>259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262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269</v>
      </c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</row>
    <row r="27" spans="1:79" ht="54.75" customHeight="1">
      <c r="A27" s="101"/>
      <c r="B27" s="102"/>
      <c r="C27" s="102"/>
      <c r="D27" s="103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93" t="s">
        <v>4</v>
      </c>
      <c r="V27" s="94"/>
      <c r="W27" s="94"/>
      <c r="X27" s="94"/>
      <c r="Y27" s="95"/>
      <c r="Z27" s="93" t="s">
        <v>3</v>
      </c>
      <c r="AA27" s="94"/>
      <c r="AB27" s="94"/>
      <c r="AC27" s="94"/>
      <c r="AD27" s="95"/>
      <c r="AE27" s="116" t="s">
        <v>116</v>
      </c>
      <c r="AF27" s="117"/>
      <c r="AG27" s="117"/>
      <c r="AH27" s="118"/>
      <c r="AI27" s="93" t="s">
        <v>5</v>
      </c>
      <c r="AJ27" s="94"/>
      <c r="AK27" s="94"/>
      <c r="AL27" s="94"/>
      <c r="AM27" s="95"/>
      <c r="AN27" s="93" t="s">
        <v>4</v>
      </c>
      <c r="AO27" s="94"/>
      <c r="AP27" s="94"/>
      <c r="AQ27" s="94"/>
      <c r="AR27" s="95"/>
      <c r="AS27" s="93" t="s">
        <v>3</v>
      </c>
      <c r="AT27" s="94"/>
      <c r="AU27" s="94"/>
      <c r="AV27" s="94"/>
      <c r="AW27" s="95"/>
      <c r="AX27" s="116" t="s">
        <v>116</v>
      </c>
      <c r="AY27" s="117"/>
      <c r="AZ27" s="117"/>
      <c r="BA27" s="118"/>
      <c r="BB27" s="93" t="s">
        <v>96</v>
      </c>
      <c r="BC27" s="94"/>
      <c r="BD27" s="94"/>
      <c r="BE27" s="94"/>
      <c r="BF27" s="95"/>
      <c r="BG27" s="93" t="s">
        <v>4</v>
      </c>
      <c r="BH27" s="94"/>
      <c r="BI27" s="94"/>
      <c r="BJ27" s="94"/>
      <c r="BK27" s="95"/>
      <c r="BL27" s="93" t="s">
        <v>3</v>
      </c>
      <c r="BM27" s="94"/>
      <c r="BN27" s="94"/>
      <c r="BO27" s="94"/>
      <c r="BP27" s="95"/>
      <c r="BQ27" s="116" t="s">
        <v>116</v>
      </c>
      <c r="BR27" s="117"/>
      <c r="BS27" s="117"/>
      <c r="BT27" s="118"/>
      <c r="BU27" s="93" t="s">
        <v>97</v>
      </c>
      <c r="BV27" s="94"/>
      <c r="BW27" s="94"/>
      <c r="BX27" s="94"/>
      <c r="BY27" s="95"/>
    </row>
    <row r="28" spans="1:79" ht="15" customHeight="1">
      <c r="A28" s="93">
        <v>1</v>
      </c>
      <c r="B28" s="94"/>
      <c r="C28" s="94"/>
      <c r="D28" s="95"/>
      <c r="E28" s="93">
        <v>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3">
        <v>3</v>
      </c>
      <c r="V28" s="94"/>
      <c r="W28" s="94"/>
      <c r="X28" s="94"/>
      <c r="Y28" s="95"/>
      <c r="Z28" s="93">
        <v>4</v>
      </c>
      <c r="AA28" s="94"/>
      <c r="AB28" s="94"/>
      <c r="AC28" s="94"/>
      <c r="AD28" s="95"/>
      <c r="AE28" s="93">
        <v>5</v>
      </c>
      <c r="AF28" s="94"/>
      <c r="AG28" s="94"/>
      <c r="AH28" s="95"/>
      <c r="AI28" s="93">
        <v>6</v>
      </c>
      <c r="AJ28" s="94"/>
      <c r="AK28" s="94"/>
      <c r="AL28" s="94"/>
      <c r="AM28" s="95"/>
      <c r="AN28" s="93">
        <v>7</v>
      </c>
      <c r="AO28" s="94"/>
      <c r="AP28" s="94"/>
      <c r="AQ28" s="94"/>
      <c r="AR28" s="95"/>
      <c r="AS28" s="93">
        <v>8</v>
      </c>
      <c r="AT28" s="94"/>
      <c r="AU28" s="94"/>
      <c r="AV28" s="94"/>
      <c r="AW28" s="95"/>
      <c r="AX28" s="93">
        <v>9</v>
      </c>
      <c r="AY28" s="94"/>
      <c r="AZ28" s="94"/>
      <c r="BA28" s="95"/>
      <c r="BB28" s="93">
        <v>10</v>
      </c>
      <c r="BC28" s="94"/>
      <c r="BD28" s="94"/>
      <c r="BE28" s="94"/>
      <c r="BF28" s="95"/>
      <c r="BG28" s="93">
        <v>11</v>
      </c>
      <c r="BH28" s="94"/>
      <c r="BI28" s="94"/>
      <c r="BJ28" s="94"/>
      <c r="BK28" s="95"/>
      <c r="BL28" s="93">
        <v>12</v>
      </c>
      <c r="BM28" s="94"/>
      <c r="BN28" s="94"/>
      <c r="BO28" s="94"/>
      <c r="BP28" s="95"/>
      <c r="BQ28" s="93">
        <v>13</v>
      </c>
      <c r="BR28" s="94"/>
      <c r="BS28" s="94"/>
      <c r="BT28" s="95"/>
      <c r="BU28" s="93">
        <v>14</v>
      </c>
      <c r="BV28" s="94"/>
      <c r="BW28" s="94"/>
      <c r="BX28" s="94"/>
      <c r="BY28" s="95"/>
    </row>
    <row r="29" spans="1:79" ht="13.5" hidden="1" customHeight="1">
      <c r="A29" s="107" t="s">
        <v>56</v>
      </c>
      <c r="B29" s="108"/>
      <c r="C29" s="108"/>
      <c r="D29" s="109"/>
      <c r="E29" s="107" t="s">
        <v>57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32" t="s">
        <v>65</v>
      </c>
      <c r="V29" s="133"/>
      <c r="W29" s="133"/>
      <c r="X29" s="133"/>
      <c r="Y29" s="134"/>
      <c r="Z29" s="132" t="s">
        <v>66</v>
      </c>
      <c r="AA29" s="133"/>
      <c r="AB29" s="133"/>
      <c r="AC29" s="133"/>
      <c r="AD29" s="134"/>
      <c r="AE29" s="107" t="s">
        <v>91</v>
      </c>
      <c r="AF29" s="108"/>
      <c r="AG29" s="108"/>
      <c r="AH29" s="109"/>
      <c r="AI29" s="113" t="s">
        <v>170</v>
      </c>
      <c r="AJ29" s="114"/>
      <c r="AK29" s="114"/>
      <c r="AL29" s="114"/>
      <c r="AM29" s="115"/>
      <c r="AN29" s="107" t="s">
        <v>67</v>
      </c>
      <c r="AO29" s="108"/>
      <c r="AP29" s="108"/>
      <c r="AQ29" s="108"/>
      <c r="AR29" s="109"/>
      <c r="AS29" s="107" t="s">
        <v>68</v>
      </c>
      <c r="AT29" s="108"/>
      <c r="AU29" s="108"/>
      <c r="AV29" s="108"/>
      <c r="AW29" s="109"/>
      <c r="AX29" s="107" t="s">
        <v>92</v>
      </c>
      <c r="AY29" s="108"/>
      <c r="AZ29" s="108"/>
      <c r="BA29" s="109"/>
      <c r="BB29" s="113" t="s">
        <v>170</v>
      </c>
      <c r="BC29" s="114"/>
      <c r="BD29" s="114"/>
      <c r="BE29" s="114"/>
      <c r="BF29" s="115"/>
      <c r="BG29" s="107" t="s">
        <v>58</v>
      </c>
      <c r="BH29" s="108"/>
      <c r="BI29" s="108"/>
      <c r="BJ29" s="108"/>
      <c r="BK29" s="109"/>
      <c r="BL29" s="107" t="s">
        <v>59</v>
      </c>
      <c r="BM29" s="108"/>
      <c r="BN29" s="108"/>
      <c r="BO29" s="108"/>
      <c r="BP29" s="109"/>
      <c r="BQ29" s="107" t="s">
        <v>93</v>
      </c>
      <c r="BR29" s="108"/>
      <c r="BS29" s="108"/>
      <c r="BT29" s="109"/>
      <c r="BU29" s="113" t="s">
        <v>170</v>
      </c>
      <c r="BV29" s="114"/>
      <c r="BW29" s="114"/>
      <c r="BX29" s="114"/>
      <c r="BY29" s="115"/>
      <c r="CA29" t="s">
        <v>21</v>
      </c>
    </row>
    <row r="30" spans="1:79" s="25" customFormat="1" ht="12.75" customHeight="1">
      <c r="A30" s="44"/>
      <c r="B30" s="45"/>
      <c r="C30" s="45"/>
      <c r="D30" s="71"/>
      <c r="E30" s="36" t="s">
        <v>172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69">
        <v>2829159</v>
      </c>
      <c r="V30" s="69"/>
      <c r="W30" s="69"/>
      <c r="X30" s="69"/>
      <c r="Y30" s="69"/>
      <c r="Z30" s="69" t="s">
        <v>173</v>
      </c>
      <c r="AA30" s="69"/>
      <c r="AB30" s="69"/>
      <c r="AC30" s="69"/>
      <c r="AD30" s="69"/>
      <c r="AE30" s="66" t="s">
        <v>173</v>
      </c>
      <c r="AF30" s="67"/>
      <c r="AG30" s="67"/>
      <c r="AH30" s="68"/>
      <c r="AI30" s="66">
        <f t="shared" ref="AI30:AI39" si="0">IF(ISNUMBER(U30),U30,0)+IF(ISNUMBER(Z30),Z30,0)</f>
        <v>2829159</v>
      </c>
      <c r="AJ30" s="67"/>
      <c r="AK30" s="67"/>
      <c r="AL30" s="67"/>
      <c r="AM30" s="68"/>
      <c r="AN30" s="66">
        <v>4952791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 t="shared" ref="BB30:BB39" si="1">IF(ISNUMBER(AN30),AN30,0)+IF(ISNUMBER(AS30),AS30,0)</f>
        <v>4952791</v>
      </c>
      <c r="BC30" s="67"/>
      <c r="BD30" s="67"/>
      <c r="BE30" s="67"/>
      <c r="BF30" s="68"/>
      <c r="BG30" s="66">
        <v>3560650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 t="shared" ref="BU30:BU39" si="2">IF(ISNUMBER(BG30),BG30,0)+IF(ISNUMBER(BL30),BL30,0)</f>
        <v>3560650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44"/>
      <c r="B31" s="45"/>
      <c r="C31" s="45"/>
      <c r="D31" s="71"/>
      <c r="E31" s="36" t="s">
        <v>326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69" t="s">
        <v>173</v>
      </c>
      <c r="V31" s="69"/>
      <c r="W31" s="69"/>
      <c r="X31" s="69"/>
      <c r="Y31" s="69"/>
      <c r="Z31" s="69">
        <v>129104</v>
      </c>
      <c r="AA31" s="69"/>
      <c r="AB31" s="69"/>
      <c r="AC31" s="69"/>
      <c r="AD31" s="69"/>
      <c r="AE31" s="66">
        <v>0</v>
      </c>
      <c r="AF31" s="67"/>
      <c r="AG31" s="67"/>
      <c r="AH31" s="68"/>
      <c r="AI31" s="66">
        <f t="shared" si="0"/>
        <v>129104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70000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 t="shared" si="1"/>
        <v>70000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70000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 t="shared" si="2"/>
        <v>70000</v>
      </c>
      <c r="BV31" s="67"/>
      <c r="BW31" s="67"/>
      <c r="BX31" s="67"/>
      <c r="BY31" s="68"/>
    </row>
    <row r="32" spans="1:79" s="25" customFormat="1" ht="25.5" customHeight="1">
      <c r="A32" s="44">
        <v>25010100</v>
      </c>
      <c r="B32" s="45"/>
      <c r="C32" s="45"/>
      <c r="D32" s="71"/>
      <c r="E32" s="36" t="s">
        <v>327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69" t="s">
        <v>173</v>
      </c>
      <c r="V32" s="69"/>
      <c r="W32" s="69"/>
      <c r="X32" s="69"/>
      <c r="Y32" s="69"/>
      <c r="Z32" s="69">
        <v>112669</v>
      </c>
      <c r="AA32" s="69"/>
      <c r="AB32" s="69"/>
      <c r="AC32" s="69"/>
      <c r="AD32" s="69"/>
      <c r="AE32" s="66">
        <v>0</v>
      </c>
      <c r="AF32" s="67"/>
      <c r="AG32" s="67"/>
      <c r="AH32" s="68"/>
      <c r="AI32" s="66">
        <f t="shared" si="0"/>
        <v>112669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70000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 t="shared" si="1"/>
        <v>70000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70000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 t="shared" si="2"/>
        <v>70000</v>
      </c>
      <c r="BV32" s="67"/>
      <c r="BW32" s="67"/>
      <c r="BX32" s="67"/>
      <c r="BY32" s="68"/>
    </row>
    <row r="33" spans="1:79" s="25" customFormat="1" ht="38.25" customHeight="1">
      <c r="A33" s="44">
        <v>25010300</v>
      </c>
      <c r="B33" s="45"/>
      <c r="C33" s="45"/>
      <c r="D33" s="71"/>
      <c r="E33" s="36" t="s">
        <v>328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  <c r="U33" s="69" t="s">
        <v>173</v>
      </c>
      <c r="V33" s="69"/>
      <c r="W33" s="69"/>
      <c r="X33" s="69"/>
      <c r="Y33" s="69"/>
      <c r="Z33" s="69">
        <v>13519</v>
      </c>
      <c r="AA33" s="69"/>
      <c r="AB33" s="69"/>
      <c r="AC33" s="69"/>
      <c r="AD33" s="69"/>
      <c r="AE33" s="66">
        <v>0</v>
      </c>
      <c r="AF33" s="67"/>
      <c r="AG33" s="67"/>
      <c r="AH33" s="68"/>
      <c r="AI33" s="66">
        <f t="shared" si="0"/>
        <v>13519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0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 t="shared" si="1"/>
        <v>0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 t="shared" si="2"/>
        <v>0</v>
      </c>
      <c r="BV33" s="67"/>
      <c r="BW33" s="67"/>
      <c r="BX33" s="67"/>
      <c r="BY33" s="68"/>
    </row>
    <row r="34" spans="1:79" s="25" customFormat="1" ht="12.75" customHeight="1">
      <c r="A34" s="44">
        <v>25020100</v>
      </c>
      <c r="B34" s="45"/>
      <c r="C34" s="45"/>
      <c r="D34" s="71"/>
      <c r="E34" s="36" t="s">
        <v>329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  <c r="U34" s="69" t="s">
        <v>173</v>
      </c>
      <c r="V34" s="69"/>
      <c r="W34" s="69"/>
      <c r="X34" s="69"/>
      <c r="Y34" s="69"/>
      <c r="Z34" s="69">
        <v>2916</v>
      </c>
      <c r="AA34" s="69"/>
      <c r="AB34" s="69"/>
      <c r="AC34" s="69"/>
      <c r="AD34" s="69"/>
      <c r="AE34" s="66">
        <v>0</v>
      </c>
      <c r="AF34" s="67"/>
      <c r="AG34" s="67"/>
      <c r="AH34" s="68"/>
      <c r="AI34" s="66">
        <f t="shared" si="0"/>
        <v>2916</v>
      </c>
      <c r="AJ34" s="67"/>
      <c r="AK34" s="67"/>
      <c r="AL34" s="67"/>
      <c r="AM34" s="68"/>
      <c r="AN34" s="66" t="s">
        <v>173</v>
      </c>
      <c r="AO34" s="67"/>
      <c r="AP34" s="67"/>
      <c r="AQ34" s="67"/>
      <c r="AR34" s="68"/>
      <c r="AS34" s="66">
        <v>0</v>
      </c>
      <c r="AT34" s="67"/>
      <c r="AU34" s="67"/>
      <c r="AV34" s="67"/>
      <c r="AW34" s="68"/>
      <c r="AX34" s="66">
        <v>0</v>
      </c>
      <c r="AY34" s="67"/>
      <c r="AZ34" s="67"/>
      <c r="BA34" s="68"/>
      <c r="BB34" s="66">
        <f t="shared" si="1"/>
        <v>0</v>
      </c>
      <c r="BC34" s="67"/>
      <c r="BD34" s="67"/>
      <c r="BE34" s="67"/>
      <c r="BF34" s="68"/>
      <c r="BG34" s="66" t="s">
        <v>173</v>
      </c>
      <c r="BH34" s="67"/>
      <c r="BI34" s="67"/>
      <c r="BJ34" s="67"/>
      <c r="BK34" s="68"/>
      <c r="BL34" s="66">
        <v>0</v>
      </c>
      <c r="BM34" s="67"/>
      <c r="BN34" s="67"/>
      <c r="BO34" s="67"/>
      <c r="BP34" s="68"/>
      <c r="BQ34" s="66">
        <v>0</v>
      </c>
      <c r="BR34" s="67"/>
      <c r="BS34" s="67"/>
      <c r="BT34" s="68"/>
      <c r="BU34" s="66">
        <f t="shared" si="2"/>
        <v>0</v>
      </c>
      <c r="BV34" s="67"/>
      <c r="BW34" s="67"/>
      <c r="BX34" s="67"/>
      <c r="BY34" s="68"/>
    </row>
    <row r="35" spans="1:79" s="25" customFormat="1" ht="25.5" customHeight="1">
      <c r="A35" s="44"/>
      <c r="B35" s="45"/>
      <c r="C35" s="45"/>
      <c r="D35" s="71"/>
      <c r="E35" s="36" t="s">
        <v>174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69" t="s">
        <v>173</v>
      </c>
      <c r="V35" s="69"/>
      <c r="W35" s="69"/>
      <c r="X35" s="69"/>
      <c r="Y35" s="69"/>
      <c r="Z35" s="69">
        <v>140232</v>
      </c>
      <c r="AA35" s="69"/>
      <c r="AB35" s="69"/>
      <c r="AC35" s="69"/>
      <c r="AD35" s="69"/>
      <c r="AE35" s="66">
        <v>93657</v>
      </c>
      <c r="AF35" s="67"/>
      <c r="AG35" s="67"/>
      <c r="AH35" s="68"/>
      <c r="AI35" s="66">
        <f t="shared" si="0"/>
        <v>140232</v>
      </c>
      <c r="AJ35" s="67"/>
      <c r="AK35" s="67"/>
      <c r="AL35" s="67"/>
      <c r="AM35" s="68"/>
      <c r="AN35" s="66" t="s">
        <v>173</v>
      </c>
      <c r="AO35" s="67"/>
      <c r="AP35" s="67"/>
      <c r="AQ35" s="67"/>
      <c r="AR35" s="68"/>
      <c r="AS35" s="66">
        <v>115000</v>
      </c>
      <c r="AT35" s="67"/>
      <c r="AU35" s="67"/>
      <c r="AV35" s="67"/>
      <c r="AW35" s="68"/>
      <c r="AX35" s="66">
        <v>115000</v>
      </c>
      <c r="AY35" s="67"/>
      <c r="AZ35" s="67"/>
      <c r="BA35" s="68"/>
      <c r="BB35" s="66">
        <f t="shared" si="1"/>
        <v>115000</v>
      </c>
      <c r="BC35" s="67"/>
      <c r="BD35" s="67"/>
      <c r="BE35" s="67"/>
      <c r="BF35" s="68"/>
      <c r="BG35" s="66" t="s">
        <v>173</v>
      </c>
      <c r="BH35" s="67"/>
      <c r="BI35" s="67"/>
      <c r="BJ35" s="67"/>
      <c r="BK35" s="68"/>
      <c r="BL35" s="66">
        <v>0</v>
      </c>
      <c r="BM35" s="67"/>
      <c r="BN35" s="67"/>
      <c r="BO35" s="67"/>
      <c r="BP35" s="68"/>
      <c r="BQ35" s="66">
        <v>0</v>
      </c>
      <c r="BR35" s="67"/>
      <c r="BS35" s="67"/>
      <c r="BT35" s="68"/>
      <c r="BU35" s="66">
        <f t="shared" si="2"/>
        <v>0</v>
      </c>
      <c r="BV35" s="67"/>
      <c r="BW35" s="67"/>
      <c r="BX35" s="67"/>
      <c r="BY35" s="68"/>
    </row>
    <row r="36" spans="1:79" s="25" customFormat="1" ht="12.75" customHeight="1">
      <c r="A36" s="44">
        <v>602100</v>
      </c>
      <c r="B36" s="45"/>
      <c r="C36" s="45"/>
      <c r="D36" s="71"/>
      <c r="E36" s="36" t="s">
        <v>330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  <c r="U36" s="69" t="s">
        <v>173</v>
      </c>
      <c r="V36" s="69"/>
      <c r="W36" s="69"/>
      <c r="X36" s="69"/>
      <c r="Y36" s="69"/>
      <c r="Z36" s="69">
        <v>31726</v>
      </c>
      <c r="AA36" s="69"/>
      <c r="AB36" s="69"/>
      <c r="AC36" s="69"/>
      <c r="AD36" s="69"/>
      <c r="AE36" s="66">
        <v>0</v>
      </c>
      <c r="AF36" s="67"/>
      <c r="AG36" s="67"/>
      <c r="AH36" s="68"/>
      <c r="AI36" s="66">
        <f t="shared" si="0"/>
        <v>31726</v>
      </c>
      <c r="AJ36" s="67"/>
      <c r="AK36" s="67"/>
      <c r="AL36" s="67"/>
      <c r="AM36" s="68"/>
      <c r="AN36" s="66" t="s">
        <v>173</v>
      </c>
      <c r="AO36" s="67"/>
      <c r="AP36" s="67"/>
      <c r="AQ36" s="67"/>
      <c r="AR36" s="68"/>
      <c r="AS36" s="66">
        <v>0</v>
      </c>
      <c r="AT36" s="67"/>
      <c r="AU36" s="67"/>
      <c r="AV36" s="67"/>
      <c r="AW36" s="68"/>
      <c r="AX36" s="66">
        <v>0</v>
      </c>
      <c r="AY36" s="67"/>
      <c r="AZ36" s="67"/>
      <c r="BA36" s="68"/>
      <c r="BB36" s="66">
        <f t="shared" si="1"/>
        <v>0</v>
      </c>
      <c r="BC36" s="67"/>
      <c r="BD36" s="67"/>
      <c r="BE36" s="67"/>
      <c r="BF36" s="68"/>
      <c r="BG36" s="66" t="s">
        <v>173</v>
      </c>
      <c r="BH36" s="67"/>
      <c r="BI36" s="67"/>
      <c r="BJ36" s="67"/>
      <c r="BK36" s="68"/>
      <c r="BL36" s="66">
        <v>0</v>
      </c>
      <c r="BM36" s="67"/>
      <c r="BN36" s="67"/>
      <c r="BO36" s="67"/>
      <c r="BP36" s="68"/>
      <c r="BQ36" s="66">
        <v>0</v>
      </c>
      <c r="BR36" s="67"/>
      <c r="BS36" s="67"/>
      <c r="BT36" s="68"/>
      <c r="BU36" s="66">
        <f t="shared" si="2"/>
        <v>0</v>
      </c>
      <c r="BV36" s="67"/>
      <c r="BW36" s="67"/>
      <c r="BX36" s="67"/>
      <c r="BY36" s="68"/>
    </row>
    <row r="37" spans="1:79" s="25" customFormat="1" ht="12.75" customHeight="1">
      <c r="A37" s="44">
        <v>602200</v>
      </c>
      <c r="B37" s="45"/>
      <c r="C37" s="45"/>
      <c r="D37" s="71"/>
      <c r="E37" s="36" t="s">
        <v>331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  <c r="U37" s="69" t="s">
        <v>173</v>
      </c>
      <c r="V37" s="69"/>
      <c r="W37" s="69"/>
      <c r="X37" s="69"/>
      <c r="Y37" s="69"/>
      <c r="Z37" s="69">
        <v>14849</v>
      </c>
      <c r="AA37" s="69"/>
      <c r="AB37" s="69"/>
      <c r="AC37" s="69"/>
      <c r="AD37" s="69"/>
      <c r="AE37" s="66">
        <v>0</v>
      </c>
      <c r="AF37" s="67"/>
      <c r="AG37" s="67"/>
      <c r="AH37" s="68"/>
      <c r="AI37" s="66">
        <f t="shared" si="0"/>
        <v>14849</v>
      </c>
      <c r="AJ37" s="67"/>
      <c r="AK37" s="67"/>
      <c r="AL37" s="67"/>
      <c r="AM37" s="68"/>
      <c r="AN37" s="66" t="s">
        <v>173</v>
      </c>
      <c r="AO37" s="67"/>
      <c r="AP37" s="67"/>
      <c r="AQ37" s="67"/>
      <c r="AR37" s="68"/>
      <c r="AS37" s="66">
        <v>0</v>
      </c>
      <c r="AT37" s="67"/>
      <c r="AU37" s="67"/>
      <c r="AV37" s="67"/>
      <c r="AW37" s="68"/>
      <c r="AX37" s="66">
        <v>0</v>
      </c>
      <c r="AY37" s="67"/>
      <c r="AZ37" s="67"/>
      <c r="BA37" s="68"/>
      <c r="BB37" s="66">
        <f t="shared" si="1"/>
        <v>0</v>
      </c>
      <c r="BC37" s="67"/>
      <c r="BD37" s="67"/>
      <c r="BE37" s="67"/>
      <c r="BF37" s="68"/>
      <c r="BG37" s="66" t="s">
        <v>173</v>
      </c>
      <c r="BH37" s="67"/>
      <c r="BI37" s="67"/>
      <c r="BJ37" s="67"/>
      <c r="BK37" s="68"/>
      <c r="BL37" s="66">
        <v>0</v>
      </c>
      <c r="BM37" s="67"/>
      <c r="BN37" s="67"/>
      <c r="BO37" s="67"/>
      <c r="BP37" s="68"/>
      <c r="BQ37" s="66">
        <v>0</v>
      </c>
      <c r="BR37" s="67"/>
      <c r="BS37" s="67"/>
      <c r="BT37" s="68"/>
      <c r="BU37" s="66">
        <f t="shared" si="2"/>
        <v>0</v>
      </c>
      <c r="BV37" s="67"/>
      <c r="BW37" s="67"/>
      <c r="BX37" s="67"/>
      <c r="BY37" s="68"/>
    </row>
    <row r="38" spans="1:79" s="25" customFormat="1" ht="38.25" customHeight="1">
      <c r="A38" s="44">
        <v>602400</v>
      </c>
      <c r="B38" s="45"/>
      <c r="C38" s="45"/>
      <c r="D38" s="71"/>
      <c r="E38" s="36" t="s">
        <v>175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  <c r="U38" s="69" t="s">
        <v>173</v>
      </c>
      <c r="V38" s="69"/>
      <c r="W38" s="69"/>
      <c r="X38" s="69"/>
      <c r="Y38" s="69"/>
      <c r="Z38" s="69">
        <v>93657</v>
      </c>
      <c r="AA38" s="69"/>
      <c r="AB38" s="69"/>
      <c r="AC38" s="69"/>
      <c r="AD38" s="69"/>
      <c r="AE38" s="66">
        <v>93657</v>
      </c>
      <c r="AF38" s="67"/>
      <c r="AG38" s="67"/>
      <c r="AH38" s="68"/>
      <c r="AI38" s="66">
        <f t="shared" si="0"/>
        <v>93657</v>
      </c>
      <c r="AJ38" s="67"/>
      <c r="AK38" s="67"/>
      <c r="AL38" s="67"/>
      <c r="AM38" s="68"/>
      <c r="AN38" s="66" t="s">
        <v>173</v>
      </c>
      <c r="AO38" s="67"/>
      <c r="AP38" s="67"/>
      <c r="AQ38" s="67"/>
      <c r="AR38" s="68"/>
      <c r="AS38" s="66">
        <v>115000</v>
      </c>
      <c r="AT38" s="67"/>
      <c r="AU38" s="67"/>
      <c r="AV38" s="67"/>
      <c r="AW38" s="68"/>
      <c r="AX38" s="66">
        <v>115000</v>
      </c>
      <c r="AY38" s="67"/>
      <c r="AZ38" s="67"/>
      <c r="BA38" s="68"/>
      <c r="BB38" s="66">
        <f t="shared" si="1"/>
        <v>115000</v>
      </c>
      <c r="BC38" s="67"/>
      <c r="BD38" s="67"/>
      <c r="BE38" s="67"/>
      <c r="BF38" s="68"/>
      <c r="BG38" s="66" t="s">
        <v>173</v>
      </c>
      <c r="BH38" s="67"/>
      <c r="BI38" s="67"/>
      <c r="BJ38" s="67"/>
      <c r="BK38" s="68"/>
      <c r="BL38" s="66">
        <v>0</v>
      </c>
      <c r="BM38" s="67"/>
      <c r="BN38" s="67"/>
      <c r="BO38" s="67"/>
      <c r="BP38" s="68"/>
      <c r="BQ38" s="66">
        <v>0</v>
      </c>
      <c r="BR38" s="67"/>
      <c r="BS38" s="67"/>
      <c r="BT38" s="68"/>
      <c r="BU38" s="66">
        <f t="shared" si="2"/>
        <v>0</v>
      </c>
      <c r="BV38" s="67"/>
      <c r="BW38" s="67"/>
      <c r="BX38" s="67"/>
      <c r="BY38" s="68"/>
    </row>
    <row r="39" spans="1:79" s="26" customFormat="1" ht="12.75" customHeight="1">
      <c r="A39" s="46"/>
      <c r="B39" s="47"/>
      <c r="C39" s="47"/>
      <c r="D39" s="70"/>
      <c r="E39" s="31" t="s">
        <v>147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3"/>
      <c r="U39" s="65">
        <v>2829159</v>
      </c>
      <c r="V39" s="65"/>
      <c r="W39" s="65"/>
      <c r="X39" s="65"/>
      <c r="Y39" s="65"/>
      <c r="Z39" s="65">
        <v>239638</v>
      </c>
      <c r="AA39" s="65"/>
      <c r="AB39" s="65"/>
      <c r="AC39" s="65"/>
      <c r="AD39" s="65"/>
      <c r="AE39" s="62">
        <v>93657</v>
      </c>
      <c r="AF39" s="63"/>
      <c r="AG39" s="63"/>
      <c r="AH39" s="64"/>
      <c r="AI39" s="62">
        <f t="shared" si="0"/>
        <v>3068797</v>
      </c>
      <c r="AJ39" s="63"/>
      <c r="AK39" s="63"/>
      <c r="AL39" s="63"/>
      <c r="AM39" s="64"/>
      <c r="AN39" s="62">
        <v>4952791</v>
      </c>
      <c r="AO39" s="63"/>
      <c r="AP39" s="63"/>
      <c r="AQ39" s="63"/>
      <c r="AR39" s="64"/>
      <c r="AS39" s="62">
        <v>185000</v>
      </c>
      <c r="AT39" s="63"/>
      <c r="AU39" s="63"/>
      <c r="AV39" s="63"/>
      <c r="AW39" s="64"/>
      <c r="AX39" s="62">
        <v>115000</v>
      </c>
      <c r="AY39" s="63"/>
      <c r="AZ39" s="63"/>
      <c r="BA39" s="64"/>
      <c r="BB39" s="62">
        <f t="shared" si="1"/>
        <v>5137791</v>
      </c>
      <c r="BC39" s="63"/>
      <c r="BD39" s="63"/>
      <c r="BE39" s="63"/>
      <c r="BF39" s="64"/>
      <c r="BG39" s="62">
        <v>3560650</v>
      </c>
      <c r="BH39" s="63"/>
      <c r="BI39" s="63"/>
      <c r="BJ39" s="63"/>
      <c r="BK39" s="64"/>
      <c r="BL39" s="62">
        <v>70000</v>
      </c>
      <c r="BM39" s="63"/>
      <c r="BN39" s="63"/>
      <c r="BO39" s="63"/>
      <c r="BP39" s="64"/>
      <c r="BQ39" s="62">
        <v>0</v>
      </c>
      <c r="BR39" s="63"/>
      <c r="BS39" s="63"/>
      <c r="BT39" s="64"/>
      <c r="BU39" s="62">
        <f t="shared" si="2"/>
        <v>3630650</v>
      </c>
      <c r="BV39" s="63"/>
      <c r="BW39" s="63"/>
      <c r="BX39" s="63"/>
      <c r="BY39" s="64"/>
    </row>
    <row r="41" spans="1:79" ht="14.25" customHeight="1">
      <c r="A41" s="131" t="s">
        <v>284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</row>
    <row r="42" spans="1:79" ht="15" customHeight="1">
      <c r="A42" s="96" t="s">
        <v>258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</row>
    <row r="43" spans="1:79" ht="22.5" customHeight="1">
      <c r="A43" s="98" t="s">
        <v>2</v>
      </c>
      <c r="B43" s="99"/>
      <c r="C43" s="99"/>
      <c r="D43" s="100"/>
      <c r="E43" s="98" t="s">
        <v>19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100"/>
      <c r="X43" s="93" t="s">
        <v>280</v>
      </c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5"/>
      <c r="AR43" s="54" t="s">
        <v>285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</row>
    <row r="44" spans="1:79" ht="36" customHeight="1">
      <c r="A44" s="101"/>
      <c r="B44" s="102"/>
      <c r="C44" s="102"/>
      <c r="D44" s="103"/>
      <c r="E44" s="101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3"/>
      <c r="X44" s="54" t="s">
        <v>4</v>
      </c>
      <c r="Y44" s="54"/>
      <c r="Z44" s="54"/>
      <c r="AA44" s="54"/>
      <c r="AB44" s="54"/>
      <c r="AC44" s="54" t="s">
        <v>3</v>
      </c>
      <c r="AD44" s="54"/>
      <c r="AE44" s="54"/>
      <c r="AF44" s="54"/>
      <c r="AG44" s="54"/>
      <c r="AH44" s="116" t="s">
        <v>116</v>
      </c>
      <c r="AI44" s="117"/>
      <c r="AJ44" s="117"/>
      <c r="AK44" s="117"/>
      <c r="AL44" s="118"/>
      <c r="AM44" s="93" t="s">
        <v>5</v>
      </c>
      <c r="AN44" s="94"/>
      <c r="AO44" s="94"/>
      <c r="AP44" s="94"/>
      <c r="AQ44" s="95"/>
      <c r="AR44" s="93" t="s">
        <v>4</v>
      </c>
      <c r="AS44" s="94"/>
      <c r="AT44" s="94"/>
      <c r="AU44" s="94"/>
      <c r="AV44" s="95"/>
      <c r="AW44" s="93" t="s">
        <v>3</v>
      </c>
      <c r="AX44" s="94"/>
      <c r="AY44" s="94"/>
      <c r="AZ44" s="94"/>
      <c r="BA44" s="95"/>
      <c r="BB44" s="116" t="s">
        <v>116</v>
      </c>
      <c r="BC44" s="117"/>
      <c r="BD44" s="117"/>
      <c r="BE44" s="117"/>
      <c r="BF44" s="118"/>
      <c r="BG44" s="93" t="s">
        <v>96</v>
      </c>
      <c r="BH44" s="94"/>
      <c r="BI44" s="94"/>
      <c r="BJ44" s="94"/>
      <c r="BK44" s="95"/>
    </row>
    <row r="45" spans="1:79" ht="15" customHeight="1">
      <c r="A45" s="93">
        <v>1</v>
      </c>
      <c r="B45" s="94"/>
      <c r="C45" s="94"/>
      <c r="D45" s="95"/>
      <c r="E45" s="93">
        <v>2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5"/>
      <c r="X45" s="54">
        <v>3</v>
      </c>
      <c r="Y45" s="54"/>
      <c r="Z45" s="54"/>
      <c r="AA45" s="54"/>
      <c r="AB45" s="54"/>
      <c r="AC45" s="54">
        <v>4</v>
      </c>
      <c r="AD45" s="54"/>
      <c r="AE45" s="54"/>
      <c r="AF45" s="54"/>
      <c r="AG45" s="54"/>
      <c r="AH45" s="54">
        <v>5</v>
      </c>
      <c r="AI45" s="54"/>
      <c r="AJ45" s="54"/>
      <c r="AK45" s="54"/>
      <c r="AL45" s="54"/>
      <c r="AM45" s="54">
        <v>6</v>
      </c>
      <c r="AN45" s="54"/>
      <c r="AO45" s="54"/>
      <c r="AP45" s="54"/>
      <c r="AQ45" s="54"/>
      <c r="AR45" s="93">
        <v>7</v>
      </c>
      <c r="AS45" s="94"/>
      <c r="AT45" s="94"/>
      <c r="AU45" s="94"/>
      <c r="AV45" s="95"/>
      <c r="AW45" s="93">
        <v>8</v>
      </c>
      <c r="AX45" s="94"/>
      <c r="AY45" s="94"/>
      <c r="AZ45" s="94"/>
      <c r="BA45" s="95"/>
      <c r="BB45" s="93">
        <v>9</v>
      </c>
      <c r="BC45" s="94"/>
      <c r="BD45" s="94"/>
      <c r="BE45" s="94"/>
      <c r="BF45" s="95"/>
      <c r="BG45" s="93">
        <v>10</v>
      </c>
      <c r="BH45" s="94"/>
      <c r="BI45" s="94"/>
      <c r="BJ45" s="94"/>
      <c r="BK45" s="95"/>
    </row>
    <row r="46" spans="1:79" ht="20.25" hidden="1" customHeight="1">
      <c r="A46" s="107" t="s">
        <v>56</v>
      </c>
      <c r="B46" s="108"/>
      <c r="C46" s="108"/>
      <c r="D46" s="109"/>
      <c r="E46" s="107" t="s">
        <v>57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9"/>
      <c r="X46" s="84" t="s">
        <v>60</v>
      </c>
      <c r="Y46" s="84"/>
      <c r="Z46" s="84"/>
      <c r="AA46" s="84"/>
      <c r="AB46" s="84"/>
      <c r="AC46" s="84" t="s">
        <v>61</v>
      </c>
      <c r="AD46" s="84"/>
      <c r="AE46" s="84"/>
      <c r="AF46" s="84"/>
      <c r="AG46" s="84"/>
      <c r="AH46" s="107" t="s">
        <v>94</v>
      </c>
      <c r="AI46" s="108"/>
      <c r="AJ46" s="108"/>
      <c r="AK46" s="108"/>
      <c r="AL46" s="109"/>
      <c r="AM46" s="113" t="s">
        <v>171</v>
      </c>
      <c r="AN46" s="114"/>
      <c r="AO46" s="114"/>
      <c r="AP46" s="114"/>
      <c r="AQ46" s="115"/>
      <c r="AR46" s="107" t="s">
        <v>62</v>
      </c>
      <c r="AS46" s="108"/>
      <c r="AT46" s="108"/>
      <c r="AU46" s="108"/>
      <c r="AV46" s="109"/>
      <c r="AW46" s="107" t="s">
        <v>63</v>
      </c>
      <c r="AX46" s="108"/>
      <c r="AY46" s="108"/>
      <c r="AZ46" s="108"/>
      <c r="BA46" s="109"/>
      <c r="BB46" s="107" t="s">
        <v>95</v>
      </c>
      <c r="BC46" s="108"/>
      <c r="BD46" s="108"/>
      <c r="BE46" s="108"/>
      <c r="BF46" s="109"/>
      <c r="BG46" s="113" t="s">
        <v>171</v>
      </c>
      <c r="BH46" s="114"/>
      <c r="BI46" s="114"/>
      <c r="BJ46" s="114"/>
      <c r="BK46" s="115"/>
      <c r="CA46" t="s">
        <v>23</v>
      </c>
    </row>
    <row r="47" spans="1:79" s="25" customFormat="1" ht="12.75" customHeight="1">
      <c r="A47" s="44"/>
      <c r="B47" s="45"/>
      <c r="C47" s="45"/>
      <c r="D47" s="71"/>
      <c r="E47" s="36" t="s">
        <v>172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66">
        <v>3791000</v>
      </c>
      <c r="Y47" s="67"/>
      <c r="Z47" s="67"/>
      <c r="AA47" s="67"/>
      <c r="AB47" s="68"/>
      <c r="AC47" s="66" t="s">
        <v>173</v>
      </c>
      <c r="AD47" s="67"/>
      <c r="AE47" s="67"/>
      <c r="AF47" s="67"/>
      <c r="AG47" s="68"/>
      <c r="AH47" s="66" t="s">
        <v>173</v>
      </c>
      <c r="AI47" s="67"/>
      <c r="AJ47" s="67"/>
      <c r="AK47" s="67"/>
      <c r="AL47" s="68"/>
      <c r="AM47" s="66">
        <f t="shared" ref="AM47:AM56" si="3">IF(ISNUMBER(X47),X47,0)+IF(ISNUMBER(AC47),AC47,0)</f>
        <v>3791000</v>
      </c>
      <c r="AN47" s="67"/>
      <c r="AO47" s="67"/>
      <c r="AP47" s="67"/>
      <c r="AQ47" s="68"/>
      <c r="AR47" s="66">
        <v>4038100</v>
      </c>
      <c r="AS47" s="67"/>
      <c r="AT47" s="67"/>
      <c r="AU47" s="67"/>
      <c r="AV47" s="68"/>
      <c r="AW47" s="66" t="s">
        <v>173</v>
      </c>
      <c r="AX47" s="67"/>
      <c r="AY47" s="67"/>
      <c r="AZ47" s="67"/>
      <c r="BA47" s="68"/>
      <c r="BB47" s="66" t="s">
        <v>173</v>
      </c>
      <c r="BC47" s="67"/>
      <c r="BD47" s="67"/>
      <c r="BE47" s="67"/>
      <c r="BF47" s="68"/>
      <c r="BG47" s="69">
        <f t="shared" ref="BG47:BG56" si="4">IF(ISNUMBER(AR47),AR47,0)+IF(ISNUMBER(AW47),AW47,0)</f>
        <v>4038100</v>
      </c>
      <c r="BH47" s="69"/>
      <c r="BI47" s="69"/>
      <c r="BJ47" s="69"/>
      <c r="BK47" s="69"/>
      <c r="CA47" s="25" t="s">
        <v>24</v>
      </c>
    </row>
    <row r="48" spans="1:79" s="25" customFormat="1" ht="25.5" customHeight="1">
      <c r="A48" s="44"/>
      <c r="B48" s="45"/>
      <c r="C48" s="45"/>
      <c r="D48" s="71"/>
      <c r="E48" s="36" t="s">
        <v>326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8"/>
      <c r="X48" s="66" t="s">
        <v>173</v>
      </c>
      <c r="Y48" s="67"/>
      <c r="Z48" s="67"/>
      <c r="AA48" s="67"/>
      <c r="AB48" s="68"/>
      <c r="AC48" s="66">
        <v>70000</v>
      </c>
      <c r="AD48" s="67"/>
      <c r="AE48" s="67"/>
      <c r="AF48" s="67"/>
      <c r="AG48" s="68"/>
      <c r="AH48" s="66">
        <v>0</v>
      </c>
      <c r="AI48" s="67"/>
      <c r="AJ48" s="67"/>
      <c r="AK48" s="67"/>
      <c r="AL48" s="68"/>
      <c r="AM48" s="66">
        <f t="shared" si="3"/>
        <v>70000</v>
      </c>
      <c r="AN48" s="67"/>
      <c r="AO48" s="67"/>
      <c r="AP48" s="67"/>
      <c r="AQ48" s="68"/>
      <c r="AR48" s="66" t="s">
        <v>173</v>
      </c>
      <c r="AS48" s="67"/>
      <c r="AT48" s="67"/>
      <c r="AU48" s="67"/>
      <c r="AV48" s="68"/>
      <c r="AW48" s="66">
        <v>70000</v>
      </c>
      <c r="AX48" s="67"/>
      <c r="AY48" s="67"/>
      <c r="AZ48" s="67"/>
      <c r="BA48" s="68"/>
      <c r="BB48" s="66">
        <v>0</v>
      </c>
      <c r="BC48" s="67"/>
      <c r="BD48" s="67"/>
      <c r="BE48" s="67"/>
      <c r="BF48" s="68"/>
      <c r="BG48" s="69">
        <f t="shared" si="4"/>
        <v>70000</v>
      </c>
      <c r="BH48" s="69"/>
      <c r="BI48" s="69"/>
      <c r="BJ48" s="69"/>
      <c r="BK48" s="69"/>
    </row>
    <row r="49" spans="1:78" s="25" customFormat="1" ht="25.5" customHeight="1">
      <c r="A49" s="44">
        <v>25010100</v>
      </c>
      <c r="B49" s="45"/>
      <c r="C49" s="45"/>
      <c r="D49" s="71"/>
      <c r="E49" s="36" t="s">
        <v>327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8"/>
      <c r="X49" s="66" t="s">
        <v>173</v>
      </c>
      <c r="Y49" s="67"/>
      <c r="Z49" s="67"/>
      <c r="AA49" s="67"/>
      <c r="AB49" s="68"/>
      <c r="AC49" s="66">
        <v>70000</v>
      </c>
      <c r="AD49" s="67"/>
      <c r="AE49" s="67"/>
      <c r="AF49" s="67"/>
      <c r="AG49" s="68"/>
      <c r="AH49" s="66">
        <v>0</v>
      </c>
      <c r="AI49" s="67"/>
      <c r="AJ49" s="67"/>
      <c r="AK49" s="67"/>
      <c r="AL49" s="68"/>
      <c r="AM49" s="66">
        <f t="shared" si="3"/>
        <v>70000</v>
      </c>
      <c r="AN49" s="67"/>
      <c r="AO49" s="67"/>
      <c r="AP49" s="67"/>
      <c r="AQ49" s="68"/>
      <c r="AR49" s="66" t="s">
        <v>173</v>
      </c>
      <c r="AS49" s="67"/>
      <c r="AT49" s="67"/>
      <c r="AU49" s="67"/>
      <c r="AV49" s="68"/>
      <c r="AW49" s="66">
        <v>70000</v>
      </c>
      <c r="AX49" s="67"/>
      <c r="AY49" s="67"/>
      <c r="AZ49" s="67"/>
      <c r="BA49" s="68"/>
      <c r="BB49" s="66">
        <v>0</v>
      </c>
      <c r="BC49" s="67"/>
      <c r="BD49" s="67"/>
      <c r="BE49" s="67"/>
      <c r="BF49" s="68"/>
      <c r="BG49" s="69">
        <f t="shared" si="4"/>
        <v>70000</v>
      </c>
      <c r="BH49" s="69"/>
      <c r="BI49" s="69"/>
      <c r="BJ49" s="69"/>
      <c r="BK49" s="69"/>
    </row>
    <row r="50" spans="1:78" s="25" customFormat="1" ht="38.25" customHeight="1">
      <c r="A50" s="44">
        <v>25010300</v>
      </c>
      <c r="B50" s="45"/>
      <c r="C50" s="45"/>
      <c r="D50" s="71"/>
      <c r="E50" s="36" t="s">
        <v>328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8"/>
      <c r="X50" s="66" t="s">
        <v>173</v>
      </c>
      <c r="Y50" s="67"/>
      <c r="Z50" s="67"/>
      <c r="AA50" s="67"/>
      <c r="AB50" s="68"/>
      <c r="AC50" s="66">
        <v>0</v>
      </c>
      <c r="AD50" s="67"/>
      <c r="AE50" s="67"/>
      <c r="AF50" s="67"/>
      <c r="AG50" s="68"/>
      <c r="AH50" s="66">
        <v>0</v>
      </c>
      <c r="AI50" s="67"/>
      <c r="AJ50" s="67"/>
      <c r="AK50" s="67"/>
      <c r="AL50" s="68"/>
      <c r="AM50" s="66">
        <f t="shared" si="3"/>
        <v>0</v>
      </c>
      <c r="AN50" s="67"/>
      <c r="AO50" s="67"/>
      <c r="AP50" s="67"/>
      <c r="AQ50" s="68"/>
      <c r="AR50" s="66" t="s">
        <v>173</v>
      </c>
      <c r="AS50" s="67"/>
      <c r="AT50" s="67"/>
      <c r="AU50" s="67"/>
      <c r="AV50" s="68"/>
      <c r="AW50" s="66">
        <v>0</v>
      </c>
      <c r="AX50" s="67"/>
      <c r="AY50" s="67"/>
      <c r="AZ50" s="67"/>
      <c r="BA50" s="68"/>
      <c r="BB50" s="66">
        <v>0</v>
      </c>
      <c r="BC50" s="67"/>
      <c r="BD50" s="67"/>
      <c r="BE50" s="67"/>
      <c r="BF50" s="68"/>
      <c r="BG50" s="69">
        <f t="shared" si="4"/>
        <v>0</v>
      </c>
      <c r="BH50" s="69"/>
      <c r="BI50" s="69"/>
      <c r="BJ50" s="69"/>
      <c r="BK50" s="69"/>
    </row>
    <row r="51" spans="1:78" s="25" customFormat="1" ht="12.75" customHeight="1">
      <c r="A51" s="44">
        <v>25020100</v>
      </c>
      <c r="B51" s="45"/>
      <c r="C51" s="45"/>
      <c r="D51" s="71"/>
      <c r="E51" s="36" t="s">
        <v>329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8"/>
      <c r="X51" s="66" t="s">
        <v>173</v>
      </c>
      <c r="Y51" s="67"/>
      <c r="Z51" s="67"/>
      <c r="AA51" s="67"/>
      <c r="AB51" s="68"/>
      <c r="AC51" s="66">
        <v>0</v>
      </c>
      <c r="AD51" s="67"/>
      <c r="AE51" s="67"/>
      <c r="AF51" s="67"/>
      <c r="AG51" s="68"/>
      <c r="AH51" s="66">
        <v>0</v>
      </c>
      <c r="AI51" s="67"/>
      <c r="AJ51" s="67"/>
      <c r="AK51" s="67"/>
      <c r="AL51" s="68"/>
      <c r="AM51" s="66">
        <f t="shared" si="3"/>
        <v>0</v>
      </c>
      <c r="AN51" s="67"/>
      <c r="AO51" s="67"/>
      <c r="AP51" s="67"/>
      <c r="AQ51" s="68"/>
      <c r="AR51" s="66" t="s">
        <v>173</v>
      </c>
      <c r="AS51" s="67"/>
      <c r="AT51" s="67"/>
      <c r="AU51" s="67"/>
      <c r="AV51" s="68"/>
      <c r="AW51" s="66">
        <v>0</v>
      </c>
      <c r="AX51" s="67"/>
      <c r="AY51" s="67"/>
      <c r="AZ51" s="67"/>
      <c r="BA51" s="68"/>
      <c r="BB51" s="66">
        <v>0</v>
      </c>
      <c r="BC51" s="67"/>
      <c r="BD51" s="67"/>
      <c r="BE51" s="67"/>
      <c r="BF51" s="68"/>
      <c r="BG51" s="69">
        <f t="shared" si="4"/>
        <v>0</v>
      </c>
      <c r="BH51" s="69"/>
      <c r="BI51" s="69"/>
      <c r="BJ51" s="69"/>
      <c r="BK51" s="69"/>
    </row>
    <row r="52" spans="1:78" s="25" customFormat="1" ht="25.5" customHeight="1">
      <c r="A52" s="44"/>
      <c r="B52" s="45"/>
      <c r="C52" s="45"/>
      <c r="D52" s="71"/>
      <c r="E52" s="36" t="s">
        <v>174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8"/>
      <c r="X52" s="66" t="s">
        <v>173</v>
      </c>
      <c r="Y52" s="67"/>
      <c r="Z52" s="67"/>
      <c r="AA52" s="67"/>
      <c r="AB52" s="68"/>
      <c r="AC52" s="66">
        <v>0</v>
      </c>
      <c r="AD52" s="67"/>
      <c r="AE52" s="67"/>
      <c r="AF52" s="67"/>
      <c r="AG52" s="68"/>
      <c r="AH52" s="66">
        <v>0</v>
      </c>
      <c r="AI52" s="67"/>
      <c r="AJ52" s="67"/>
      <c r="AK52" s="67"/>
      <c r="AL52" s="68"/>
      <c r="AM52" s="66">
        <f t="shared" si="3"/>
        <v>0</v>
      </c>
      <c r="AN52" s="67"/>
      <c r="AO52" s="67"/>
      <c r="AP52" s="67"/>
      <c r="AQ52" s="68"/>
      <c r="AR52" s="66" t="s">
        <v>173</v>
      </c>
      <c r="AS52" s="67"/>
      <c r="AT52" s="67"/>
      <c r="AU52" s="67"/>
      <c r="AV52" s="68"/>
      <c r="AW52" s="66">
        <v>0</v>
      </c>
      <c r="AX52" s="67"/>
      <c r="AY52" s="67"/>
      <c r="AZ52" s="67"/>
      <c r="BA52" s="68"/>
      <c r="BB52" s="66">
        <v>0</v>
      </c>
      <c r="BC52" s="67"/>
      <c r="BD52" s="67"/>
      <c r="BE52" s="67"/>
      <c r="BF52" s="68"/>
      <c r="BG52" s="69">
        <f t="shared" si="4"/>
        <v>0</v>
      </c>
      <c r="BH52" s="69"/>
      <c r="BI52" s="69"/>
      <c r="BJ52" s="69"/>
      <c r="BK52" s="69"/>
    </row>
    <row r="53" spans="1:78" s="25" customFormat="1" ht="12.75" customHeight="1">
      <c r="A53" s="44">
        <v>602100</v>
      </c>
      <c r="B53" s="45"/>
      <c r="C53" s="45"/>
      <c r="D53" s="71"/>
      <c r="E53" s="36" t="s">
        <v>330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8"/>
      <c r="X53" s="66" t="s">
        <v>173</v>
      </c>
      <c r="Y53" s="67"/>
      <c r="Z53" s="67"/>
      <c r="AA53" s="67"/>
      <c r="AB53" s="68"/>
      <c r="AC53" s="66">
        <v>0</v>
      </c>
      <c r="AD53" s="67"/>
      <c r="AE53" s="67"/>
      <c r="AF53" s="67"/>
      <c r="AG53" s="68"/>
      <c r="AH53" s="66">
        <v>0</v>
      </c>
      <c r="AI53" s="67"/>
      <c r="AJ53" s="67"/>
      <c r="AK53" s="67"/>
      <c r="AL53" s="68"/>
      <c r="AM53" s="66">
        <f t="shared" si="3"/>
        <v>0</v>
      </c>
      <c r="AN53" s="67"/>
      <c r="AO53" s="67"/>
      <c r="AP53" s="67"/>
      <c r="AQ53" s="68"/>
      <c r="AR53" s="66" t="s">
        <v>173</v>
      </c>
      <c r="AS53" s="67"/>
      <c r="AT53" s="67"/>
      <c r="AU53" s="67"/>
      <c r="AV53" s="68"/>
      <c r="AW53" s="66">
        <v>0</v>
      </c>
      <c r="AX53" s="67"/>
      <c r="AY53" s="67"/>
      <c r="AZ53" s="67"/>
      <c r="BA53" s="68"/>
      <c r="BB53" s="66">
        <v>0</v>
      </c>
      <c r="BC53" s="67"/>
      <c r="BD53" s="67"/>
      <c r="BE53" s="67"/>
      <c r="BF53" s="68"/>
      <c r="BG53" s="69">
        <f t="shared" si="4"/>
        <v>0</v>
      </c>
      <c r="BH53" s="69"/>
      <c r="BI53" s="69"/>
      <c r="BJ53" s="69"/>
      <c r="BK53" s="69"/>
    </row>
    <row r="54" spans="1:78" s="25" customFormat="1" ht="12.75" customHeight="1">
      <c r="A54" s="44">
        <v>602200</v>
      </c>
      <c r="B54" s="45"/>
      <c r="C54" s="45"/>
      <c r="D54" s="71"/>
      <c r="E54" s="36" t="s">
        <v>331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8"/>
      <c r="X54" s="66" t="s">
        <v>173</v>
      </c>
      <c r="Y54" s="67"/>
      <c r="Z54" s="67"/>
      <c r="AA54" s="67"/>
      <c r="AB54" s="68"/>
      <c r="AC54" s="66">
        <v>0</v>
      </c>
      <c r="AD54" s="67"/>
      <c r="AE54" s="67"/>
      <c r="AF54" s="67"/>
      <c r="AG54" s="68"/>
      <c r="AH54" s="66">
        <v>0</v>
      </c>
      <c r="AI54" s="67"/>
      <c r="AJ54" s="67"/>
      <c r="AK54" s="67"/>
      <c r="AL54" s="68"/>
      <c r="AM54" s="66">
        <f t="shared" si="3"/>
        <v>0</v>
      </c>
      <c r="AN54" s="67"/>
      <c r="AO54" s="67"/>
      <c r="AP54" s="67"/>
      <c r="AQ54" s="68"/>
      <c r="AR54" s="66" t="s">
        <v>173</v>
      </c>
      <c r="AS54" s="67"/>
      <c r="AT54" s="67"/>
      <c r="AU54" s="67"/>
      <c r="AV54" s="68"/>
      <c r="AW54" s="66">
        <v>0</v>
      </c>
      <c r="AX54" s="67"/>
      <c r="AY54" s="67"/>
      <c r="AZ54" s="67"/>
      <c r="BA54" s="68"/>
      <c r="BB54" s="66">
        <v>0</v>
      </c>
      <c r="BC54" s="67"/>
      <c r="BD54" s="67"/>
      <c r="BE54" s="67"/>
      <c r="BF54" s="68"/>
      <c r="BG54" s="69">
        <f t="shared" si="4"/>
        <v>0</v>
      </c>
      <c r="BH54" s="69"/>
      <c r="BI54" s="69"/>
      <c r="BJ54" s="69"/>
      <c r="BK54" s="69"/>
    </row>
    <row r="55" spans="1:78" s="25" customFormat="1" ht="25.5" customHeight="1">
      <c r="A55" s="44">
        <v>602400</v>
      </c>
      <c r="B55" s="45"/>
      <c r="C55" s="45"/>
      <c r="D55" s="71"/>
      <c r="E55" s="36" t="s">
        <v>175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8"/>
      <c r="X55" s="66" t="s">
        <v>173</v>
      </c>
      <c r="Y55" s="67"/>
      <c r="Z55" s="67"/>
      <c r="AA55" s="67"/>
      <c r="AB55" s="68"/>
      <c r="AC55" s="66">
        <v>0</v>
      </c>
      <c r="AD55" s="67"/>
      <c r="AE55" s="67"/>
      <c r="AF55" s="67"/>
      <c r="AG55" s="68"/>
      <c r="AH55" s="66">
        <v>0</v>
      </c>
      <c r="AI55" s="67"/>
      <c r="AJ55" s="67"/>
      <c r="AK55" s="67"/>
      <c r="AL55" s="68"/>
      <c r="AM55" s="66">
        <f t="shared" si="3"/>
        <v>0</v>
      </c>
      <c r="AN55" s="67"/>
      <c r="AO55" s="67"/>
      <c r="AP55" s="67"/>
      <c r="AQ55" s="68"/>
      <c r="AR55" s="66" t="s">
        <v>173</v>
      </c>
      <c r="AS55" s="67"/>
      <c r="AT55" s="67"/>
      <c r="AU55" s="67"/>
      <c r="AV55" s="68"/>
      <c r="AW55" s="66">
        <v>0</v>
      </c>
      <c r="AX55" s="67"/>
      <c r="AY55" s="67"/>
      <c r="AZ55" s="67"/>
      <c r="BA55" s="68"/>
      <c r="BB55" s="66">
        <v>0</v>
      </c>
      <c r="BC55" s="67"/>
      <c r="BD55" s="67"/>
      <c r="BE55" s="67"/>
      <c r="BF55" s="68"/>
      <c r="BG55" s="69">
        <f t="shared" si="4"/>
        <v>0</v>
      </c>
      <c r="BH55" s="69"/>
      <c r="BI55" s="69"/>
      <c r="BJ55" s="69"/>
      <c r="BK55" s="69"/>
    </row>
    <row r="56" spans="1:78" s="26" customFormat="1" ht="12.75" customHeight="1">
      <c r="A56" s="46"/>
      <c r="B56" s="47"/>
      <c r="C56" s="47"/>
      <c r="D56" s="70"/>
      <c r="E56" s="31" t="s">
        <v>147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3"/>
      <c r="X56" s="62">
        <v>3791000</v>
      </c>
      <c r="Y56" s="63"/>
      <c r="Z56" s="63"/>
      <c r="AA56" s="63"/>
      <c r="AB56" s="64"/>
      <c r="AC56" s="62">
        <v>70000</v>
      </c>
      <c r="AD56" s="63"/>
      <c r="AE56" s="63"/>
      <c r="AF56" s="63"/>
      <c r="AG56" s="64"/>
      <c r="AH56" s="62">
        <v>0</v>
      </c>
      <c r="AI56" s="63"/>
      <c r="AJ56" s="63"/>
      <c r="AK56" s="63"/>
      <c r="AL56" s="64"/>
      <c r="AM56" s="62">
        <f t="shared" si="3"/>
        <v>3861000</v>
      </c>
      <c r="AN56" s="63"/>
      <c r="AO56" s="63"/>
      <c r="AP56" s="63"/>
      <c r="AQ56" s="64"/>
      <c r="AR56" s="62">
        <v>4038100</v>
      </c>
      <c r="AS56" s="63"/>
      <c r="AT56" s="63"/>
      <c r="AU56" s="63"/>
      <c r="AV56" s="64"/>
      <c r="AW56" s="62">
        <v>70000</v>
      </c>
      <c r="AX56" s="63"/>
      <c r="AY56" s="63"/>
      <c r="AZ56" s="63"/>
      <c r="BA56" s="64"/>
      <c r="BB56" s="62">
        <v>0</v>
      </c>
      <c r="BC56" s="63"/>
      <c r="BD56" s="63"/>
      <c r="BE56" s="63"/>
      <c r="BF56" s="64"/>
      <c r="BG56" s="65">
        <f t="shared" si="4"/>
        <v>4108100</v>
      </c>
      <c r="BH56" s="65"/>
      <c r="BI56" s="65"/>
      <c r="BJ56" s="65"/>
      <c r="BK56" s="65"/>
    </row>
    <row r="57" spans="1:78" s="4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</row>
    <row r="59" spans="1:78" s="3" customFormat="1" ht="14.25" customHeight="1">
      <c r="A59" s="81" t="s">
        <v>117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9"/>
    </row>
    <row r="60" spans="1:78" ht="14.25" customHeight="1">
      <c r="A60" s="81" t="s">
        <v>270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</row>
    <row r="61" spans="1:78" ht="15" customHeight="1">
      <c r="A61" s="85" t="s">
        <v>258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</row>
    <row r="62" spans="1:78" ht="23.1" customHeight="1">
      <c r="A62" s="122" t="s">
        <v>118</v>
      </c>
      <c r="B62" s="123"/>
      <c r="C62" s="123"/>
      <c r="D62" s="124"/>
      <c r="E62" s="54" t="s">
        <v>19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93" t="s">
        <v>259</v>
      </c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5"/>
      <c r="AN62" s="93" t="s">
        <v>262</v>
      </c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5"/>
      <c r="BG62" s="93" t="s">
        <v>269</v>
      </c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5"/>
    </row>
    <row r="63" spans="1:78" ht="48.75" customHeight="1">
      <c r="A63" s="125"/>
      <c r="B63" s="126"/>
      <c r="C63" s="126"/>
      <c r="D63" s="127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93" t="s">
        <v>4</v>
      </c>
      <c r="V63" s="94"/>
      <c r="W63" s="94"/>
      <c r="X63" s="94"/>
      <c r="Y63" s="95"/>
      <c r="Z63" s="93" t="s">
        <v>3</v>
      </c>
      <c r="AA63" s="94"/>
      <c r="AB63" s="94"/>
      <c r="AC63" s="94"/>
      <c r="AD63" s="95"/>
      <c r="AE63" s="116" t="s">
        <v>116</v>
      </c>
      <c r="AF63" s="117"/>
      <c r="AG63" s="117"/>
      <c r="AH63" s="118"/>
      <c r="AI63" s="93" t="s">
        <v>5</v>
      </c>
      <c r="AJ63" s="94"/>
      <c r="AK63" s="94"/>
      <c r="AL63" s="94"/>
      <c r="AM63" s="95"/>
      <c r="AN63" s="93" t="s">
        <v>4</v>
      </c>
      <c r="AO63" s="94"/>
      <c r="AP63" s="94"/>
      <c r="AQ63" s="94"/>
      <c r="AR63" s="95"/>
      <c r="AS63" s="93" t="s">
        <v>3</v>
      </c>
      <c r="AT63" s="94"/>
      <c r="AU63" s="94"/>
      <c r="AV63" s="94"/>
      <c r="AW63" s="95"/>
      <c r="AX63" s="116" t="s">
        <v>116</v>
      </c>
      <c r="AY63" s="117"/>
      <c r="AZ63" s="117"/>
      <c r="BA63" s="118"/>
      <c r="BB63" s="93" t="s">
        <v>96</v>
      </c>
      <c r="BC63" s="94"/>
      <c r="BD63" s="94"/>
      <c r="BE63" s="94"/>
      <c r="BF63" s="95"/>
      <c r="BG63" s="93" t="s">
        <v>4</v>
      </c>
      <c r="BH63" s="94"/>
      <c r="BI63" s="94"/>
      <c r="BJ63" s="94"/>
      <c r="BK63" s="95"/>
      <c r="BL63" s="93" t="s">
        <v>3</v>
      </c>
      <c r="BM63" s="94"/>
      <c r="BN63" s="94"/>
      <c r="BO63" s="94"/>
      <c r="BP63" s="95"/>
      <c r="BQ63" s="116" t="s">
        <v>116</v>
      </c>
      <c r="BR63" s="117"/>
      <c r="BS63" s="117"/>
      <c r="BT63" s="118"/>
      <c r="BU63" s="93" t="s">
        <v>97</v>
      </c>
      <c r="BV63" s="94"/>
      <c r="BW63" s="94"/>
      <c r="BX63" s="94"/>
      <c r="BY63" s="95"/>
    </row>
    <row r="64" spans="1:78" ht="15" customHeight="1">
      <c r="A64" s="93">
        <v>1</v>
      </c>
      <c r="B64" s="94"/>
      <c r="C64" s="94"/>
      <c r="D64" s="95"/>
      <c r="E64" s="93">
        <v>2</v>
      </c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/>
      <c r="U64" s="93">
        <v>3</v>
      </c>
      <c r="V64" s="94"/>
      <c r="W64" s="94"/>
      <c r="X64" s="94"/>
      <c r="Y64" s="95"/>
      <c r="Z64" s="93">
        <v>4</v>
      </c>
      <c r="AA64" s="94"/>
      <c r="AB64" s="94"/>
      <c r="AC64" s="94"/>
      <c r="AD64" s="95"/>
      <c r="AE64" s="93">
        <v>5</v>
      </c>
      <c r="AF64" s="94"/>
      <c r="AG64" s="94"/>
      <c r="AH64" s="95"/>
      <c r="AI64" s="93">
        <v>6</v>
      </c>
      <c r="AJ64" s="94"/>
      <c r="AK64" s="94"/>
      <c r="AL64" s="94"/>
      <c r="AM64" s="95"/>
      <c r="AN64" s="93">
        <v>7</v>
      </c>
      <c r="AO64" s="94"/>
      <c r="AP64" s="94"/>
      <c r="AQ64" s="94"/>
      <c r="AR64" s="95"/>
      <c r="AS64" s="93">
        <v>8</v>
      </c>
      <c r="AT64" s="94"/>
      <c r="AU64" s="94"/>
      <c r="AV64" s="94"/>
      <c r="AW64" s="95"/>
      <c r="AX64" s="93">
        <v>9</v>
      </c>
      <c r="AY64" s="94"/>
      <c r="AZ64" s="94"/>
      <c r="BA64" s="95"/>
      <c r="BB64" s="93">
        <v>10</v>
      </c>
      <c r="BC64" s="94"/>
      <c r="BD64" s="94"/>
      <c r="BE64" s="94"/>
      <c r="BF64" s="95"/>
      <c r="BG64" s="93">
        <v>11</v>
      </c>
      <c r="BH64" s="94"/>
      <c r="BI64" s="94"/>
      <c r="BJ64" s="94"/>
      <c r="BK64" s="95"/>
      <c r="BL64" s="93">
        <v>12</v>
      </c>
      <c r="BM64" s="94"/>
      <c r="BN64" s="94"/>
      <c r="BO64" s="94"/>
      <c r="BP64" s="95"/>
      <c r="BQ64" s="93">
        <v>13</v>
      </c>
      <c r="BR64" s="94"/>
      <c r="BS64" s="94"/>
      <c r="BT64" s="95"/>
      <c r="BU64" s="93">
        <v>14</v>
      </c>
      <c r="BV64" s="94"/>
      <c r="BW64" s="94"/>
      <c r="BX64" s="94"/>
      <c r="BY64" s="95"/>
    </row>
    <row r="65" spans="1:79" s="1" customFormat="1" ht="12.75" hidden="1" customHeight="1">
      <c r="A65" s="107" t="s">
        <v>64</v>
      </c>
      <c r="B65" s="108"/>
      <c r="C65" s="108"/>
      <c r="D65" s="109"/>
      <c r="E65" s="107" t="s">
        <v>57</v>
      </c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9"/>
      <c r="U65" s="107" t="s">
        <v>65</v>
      </c>
      <c r="V65" s="108"/>
      <c r="W65" s="108"/>
      <c r="X65" s="108"/>
      <c r="Y65" s="109"/>
      <c r="Z65" s="107" t="s">
        <v>66</v>
      </c>
      <c r="AA65" s="108"/>
      <c r="AB65" s="108"/>
      <c r="AC65" s="108"/>
      <c r="AD65" s="109"/>
      <c r="AE65" s="107" t="s">
        <v>91</v>
      </c>
      <c r="AF65" s="108"/>
      <c r="AG65" s="108"/>
      <c r="AH65" s="109"/>
      <c r="AI65" s="113" t="s">
        <v>170</v>
      </c>
      <c r="AJ65" s="114"/>
      <c r="AK65" s="114"/>
      <c r="AL65" s="114"/>
      <c r="AM65" s="115"/>
      <c r="AN65" s="107" t="s">
        <v>67</v>
      </c>
      <c r="AO65" s="108"/>
      <c r="AP65" s="108"/>
      <c r="AQ65" s="108"/>
      <c r="AR65" s="109"/>
      <c r="AS65" s="107" t="s">
        <v>68</v>
      </c>
      <c r="AT65" s="108"/>
      <c r="AU65" s="108"/>
      <c r="AV65" s="108"/>
      <c r="AW65" s="109"/>
      <c r="AX65" s="107" t="s">
        <v>92</v>
      </c>
      <c r="AY65" s="108"/>
      <c r="AZ65" s="108"/>
      <c r="BA65" s="109"/>
      <c r="BB65" s="113" t="s">
        <v>170</v>
      </c>
      <c r="BC65" s="114"/>
      <c r="BD65" s="114"/>
      <c r="BE65" s="114"/>
      <c r="BF65" s="115"/>
      <c r="BG65" s="107" t="s">
        <v>58</v>
      </c>
      <c r="BH65" s="108"/>
      <c r="BI65" s="108"/>
      <c r="BJ65" s="108"/>
      <c r="BK65" s="109"/>
      <c r="BL65" s="107" t="s">
        <v>59</v>
      </c>
      <c r="BM65" s="108"/>
      <c r="BN65" s="108"/>
      <c r="BO65" s="108"/>
      <c r="BP65" s="109"/>
      <c r="BQ65" s="107" t="s">
        <v>93</v>
      </c>
      <c r="BR65" s="108"/>
      <c r="BS65" s="108"/>
      <c r="BT65" s="109"/>
      <c r="BU65" s="113" t="s">
        <v>170</v>
      </c>
      <c r="BV65" s="114"/>
      <c r="BW65" s="114"/>
      <c r="BX65" s="114"/>
      <c r="BY65" s="115"/>
      <c r="CA65" t="s">
        <v>25</v>
      </c>
    </row>
    <row r="66" spans="1:79" s="25" customFormat="1" ht="12.75" customHeight="1">
      <c r="A66" s="44">
        <v>2111</v>
      </c>
      <c r="B66" s="45"/>
      <c r="C66" s="45"/>
      <c r="D66" s="71"/>
      <c r="E66" s="36" t="s">
        <v>176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8"/>
      <c r="U66" s="66">
        <v>1493491</v>
      </c>
      <c r="V66" s="67"/>
      <c r="W66" s="67"/>
      <c r="X66" s="67"/>
      <c r="Y66" s="68"/>
      <c r="Z66" s="66">
        <v>26820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ref="AI66:AI78" si="5">IF(ISNUMBER(U66),U66,0)+IF(ISNUMBER(Z66),Z66,0)</f>
        <v>1520311</v>
      </c>
      <c r="AJ66" s="67"/>
      <c r="AK66" s="67"/>
      <c r="AL66" s="67"/>
      <c r="AM66" s="68"/>
      <c r="AN66" s="66">
        <v>1807800</v>
      </c>
      <c r="AO66" s="67"/>
      <c r="AP66" s="67"/>
      <c r="AQ66" s="67"/>
      <c r="AR66" s="68"/>
      <c r="AS66" s="66">
        <v>18000</v>
      </c>
      <c r="AT66" s="67"/>
      <c r="AU66" s="67"/>
      <c r="AV66" s="67"/>
      <c r="AW66" s="68"/>
      <c r="AX66" s="66">
        <v>0</v>
      </c>
      <c r="AY66" s="67"/>
      <c r="AZ66" s="67"/>
      <c r="BA66" s="68"/>
      <c r="BB66" s="66">
        <f t="shared" ref="BB66:BB78" si="6">IF(ISNUMBER(AN66),AN66,0)+IF(ISNUMBER(AS66),AS66,0)</f>
        <v>1825800</v>
      </c>
      <c r="BC66" s="67"/>
      <c r="BD66" s="67"/>
      <c r="BE66" s="67"/>
      <c r="BF66" s="68"/>
      <c r="BG66" s="66">
        <v>2460100</v>
      </c>
      <c r="BH66" s="67"/>
      <c r="BI66" s="67"/>
      <c r="BJ66" s="67"/>
      <c r="BK66" s="68"/>
      <c r="BL66" s="66">
        <v>18000</v>
      </c>
      <c r="BM66" s="67"/>
      <c r="BN66" s="67"/>
      <c r="BO66" s="67"/>
      <c r="BP66" s="68"/>
      <c r="BQ66" s="66">
        <v>0</v>
      </c>
      <c r="BR66" s="67"/>
      <c r="BS66" s="67"/>
      <c r="BT66" s="68"/>
      <c r="BU66" s="66">
        <f t="shared" ref="BU66:BU78" si="7">IF(ISNUMBER(BG66),BG66,0)+IF(ISNUMBER(BL66),BL66,0)</f>
        <v>2478100</v>
      </c>
      <c r="BV66" s="67"/>
      <c r="BW66" s="67"/>
      <c r="BX66" s="67"/>
      <c r="BY66" s="68"/>
      <c r="CA66" s="25" t="s">
        <v>26</v>
      </c>
    </row>
    <row r="67" spans="1:79" s="25" customFormat="1" ht="12.75" customHeight="1">
      <c r="A67" s="44">
        <v>2120</v>
      </c>
      <c r="B67" s="45"/>
      <c r="C67" s="45"/>
      <c r="D67" s="71"/>
      <c r="E67" s="36" t="s">
        <v>177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8"/>
      <c r="U67" s="66">
        <v>323915</v>
      </c>
      <c r="V67" s="67"/>
      <c r="W67" s="67"/>
      <c r="X67" s="67"/>
      <c r="Y67" s="68"/>
      <c r="Z67" s="66">
        <v>5441</v>
      </c>
      <c r="AA67" s="67"/>
      <c r="AB67" s="67"/>
      <c r="AC67" s="67"/>
      <c r="AD67" s="68"/>
      <c r="AE67" s="66">
        <v>0</v>
      </c>
      <c r="AF67" s="67"/>
      <c r="AG67" s="67"/>
      <c r="AH67" s="68"/>
      <c r="AI67" s="66">
        <f t="shared" si="5"/>
        <v>329356</v>
      </c>
      <c r="AJ67" s="67"/>
      <c r="AK67" s="67"/>
      <c r="AL67" s="67"/>
      <c r="AM67" s="68"/>
      <c r="AN67" s="66">
        <v>394000</v>
      </c>
      <c r="AO67" s="67"/>
      <c r="AP67" s="67"/>
      <c r="AQ67" s="67"/>
      <c r="AR67" s="68"/>
      <c r="AS67" s="66">
        <v>4000</v>
      </c>
      <c r="AT67" s="67"/>
      <c r="AU67" s="67"/>
      <c r="AV67" s="67"/>
      <c r="AW67" s="68"/>
      <c r="AX67" s="66">
        <v>0</v>
      </c>
      <c r="AY67" s="67"/>
      <c r="AZ67" s="67"/>
      <c r="BA67" s="68"/>
      <c r="BB67" s="66">
        <f t="shared" si="6"/>
        <v>398000</v>
      </c>
      <c r="BC67" s="67"/>
      <c r="BD67" s="67"/>
      <c r="BE67" s="67"/>
      <c r="BF67" s="68"/>
      <c r="BG67" s="66">
        <v>541200</v>
      </c>
      <c r="BH67" s="67"/>
      <c r="BI67" s="67"/>
      <c r="BJ67" s="67"/>
      <c r="BK67" s="68"/>
      <c r="BL67" s="66">
        <v>4000</v>
      </c>
      <c r="BM67" s="67"/>
      <c r="BN67" s="67"/>
      <c r="BO67" s="67"/>
      <c r="BP67" s="68"/>
      <c r="BQ67" s="66">
        <v>0</v>
      </c>
      <c r="BR67" s="67"/>
      <c r="BS67" s="67"/>
      <c r="BT67" s="68"/>
      <c r="BU67" s="66">
        <f t="shared" si="7"/>
        <v>545200</v>
      </c>
      <c r="BV67" s="67"/>
      <c r="BW67" s="67"/>
      <c r="BX67" s="67"/>
      <c r="BY67" s="68"/>
    </row>
    <row r="68" spans="1:79" s="25" customFormat="1" ht="12.75" customHeight="1">
      <c r="A68" s="44">
        <v>2210</v>
      </c>
      <c r="B68" s="45"/>
      <c r="C68" s="45"/>
      <c r="D68" s="71"/>
      <c r="E68" s="36" t="s">
        <v>178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8"/>
      <c r="U68" s="66">
        <v>111653</v>
      </c>
      <c r="V68" s="67"/>
      <c r="W68" s="67"/>
      <c r="X68" s="67"/>
      <c r="Y68" s="68"/>
      <c r="Z68" s="66">
        <v>95022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si="5"/>
        <v>206675</v>
      </c>
      <c r="AJ68" s="67"/>
      <c r="AK68" s="67"/>
      <c r="AL68" s="67"/>
      <c r="AM68" s="68"/>
      <c r="AN68" s="66">
        <v>1498790</v>
      </c>
      <c r="AO68" s="67"/>
      <c r="AP68" s="67"/>
      <c r="AQ68" s="67"/>
      <c r="AR68" s="68"/>
      <c r="AS68" s="66">
        <v>28500</v>
      </c>
      <c r="AT68" s="67"/>
      <c r="AU68" s="67"/>
      <c r="AV68" s="67"/>
      <c r="AW68" s="68"/>
      <c r="AX68" s="66">
        <v>0</v>
      </c>
      <c r="AY68" s="67"/>
      <c r="AZ68" s="67"/>
      <c r="BA68" s="68"/>
      <c r="BB68" s="66">
        <f t="shared" si="6"/>
        <v>1527290</v>
      </c>
      <c r="BC68" s="67"/>
      <c r="BD68" s="67"/>
      <c r="BE68" s="67"/>
      <c r="BF68" s="68"/>
      <c r="BG68" s="66">
        <v>10000</v>
      </c>
      <c r="BH68" s="67"/>
      <c r="BI68" s="67"/>
      <c r="BJ68" s="67"/>
      <c r="BK68" s="68"/>
      <c r="BL68" s="66">
        <v>28500</v>
      </c>
      <c r="BM68" s="67"/>
      <c r="BN68" s="67"/>
      <c r="BO68" s="67"/>
      <c r="BP68" s="68"/>
      <c r="BQ68" s="66">
        <v>0</v>
      </c>
      <c r="BR68" s="67"/>
      <c r="BS68" s="67"/>
      <c r="BT68" s="68"/>
      <c r="BU68" s="66">
        <f t="shared" si="7"/>
        <v>38500</v>
      </c>
      <c r="BV68" s="67"/>
      <c r="BW68" s="67"/>
      <c r="BX68" s="67"/>
      <c r="BY68" s="68"/>
    </row>
    <row r="69" spans="1:79" s="25" customFormat="1" ht="12.75" customHeight="1">
      <c r="A69" s="44">
        <v>2240</v>
      </c>
      <c r="B69" s="45"/>
      <c r="C69" s="45"/>
      <c r="D69" s="71"/>
      <c r="E69" s="36" t="s">
        <v>179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8"/>
      <c r="U69" s="66">
        <v>642441</v>
      </c>
      <c r="V69" s="67"/>
      <c r="W69" s="67"/>
      <c r="X69" s="67"/>
      <c r="Y69" s="68"/>
      <c r="Z69" s="66">
        <v>5377</v>
      </c>
      <c r="AA69" s="67"/>
      <c r="AB69" s="67"/>
      <c r="AC69" s="67"/>
      <c r="AD69" s="68"/>
      <c r="AE69" s="66">
        <v>0</v>
      </c>
      <c r="AF69" s="67"/>
      <c r="AG69" s="67"/>
      <c r="AH69" s="68"/>
      <c r="AI69" s="66">
        <f t="shared" si="5"/>
        <v>647818</v>
      </c>
      <c r="AJ69" s="67"/>
      <c r="AK69" s="67"/>
      <c r="AL69" s="67"/>
      <c r="AM69" s="68"/>
      <c r="AN69" s="66">
        <v>993141</v>
      </c>
      <c r="AO69" s="67"/>
      <c r="AP69" s="67"/>
      <c r="AQ69" s="67"/>
      <c r="AR69" s="68"/>
      <c r="AS69" s="66">
        <v>12000</v>
      </c>
      <c r="AT69" s="67"/>
      <c r="AU69" s="67"/>
      <c r="AV69" s="67"/>
      <c r="AW69" s="68"/>
      <c r="AX69" s="66">
        <v>0</v>
      </c>
      <c r="AY69" s="67"/>
      <c r="AZ69" s="67"/>
      <c r="BA69" s="68"/>
      <c r="BB69" s="66">
        <f t="shared" si="6"/>
        <v>1005141</v>
      </c>
      <c r="BC69" s="67"/>
      <c r="BD69" s="67"/>
      <c r="BE69" s="67"/>
      <c r="BF69" s="68"/>
      <c r="BG69" s="66">
        <v>192650</v>
      </c>
      <c r="BH69" s="67"/>
      <c r="BI69" s="67"/>
      <c r="BJ69" s="67"/>
      <c r="BK69" s="68"/>
      <c r="BL69" s="66">
        <v>12000</v>
      </c>
      <c r="BM69" s="67"/>
      <c r="BN69" s="67"/>
      <c r="BO69" s="67"/>
      <c r="BP69" s="68"/>
      <c r="BQ69" s="66">
        <v>0</v>
      </c>
      <c r="BR69" s="67"/>
      <c r="BS69" s="67"/>
      <c r="BT69" s="68"/>
      <c r="BU69" s="66">
        <f t="shared" si="7"/>
        <v>204650</v>
      </c>
      <c r="BV69" s="67"/>
      <c r="BW69" s="67"/>
      <c r="BX69" s="67"/>
      <c r="BY69" s="68"/>
    </row>
    <row r="70" spans="1:79" s="25" customFormat="1" ht="12.75" customHeight="1">
      <c r="A70" s="44">
        <v>2250</v>
      </c>
      <c r="B70" s="45"/>
      <c r="C70" s="45"/>
      <c r="D70" s="71"/>
      <c r="E70" s="36" t="s">
        <v>180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8"/>
      <c r="U70" s="66">
        <v>0</v>
      </c>
      <c r="V70" s="67"/>
      <c r="W70" s="67"/>
      <c r="X70" s="67"/>
      <c r="Y70" s="68"/>
      <c r="Z70" s="66">
        <v>9274</v>
      </c>
      <c r="AA70" s="67"/>
      <c r="AB70" s="67"/>
      <c r="AC70" s="67"/>
      <c r="AD70" s="68"/>
      <c r="AE70" s="66">
        <v>0</v>
      </c>
      <c r="AF70" s="67"/>
      <c r="AG70" s="67"/>
      <c r="AH70" s="68"/>
      <c r="AI70" s="66">
        <f t="shared" si="5"/>
        <v>9274</v>
      </c>
      <c r="AJ70" s="67"/>
      <c r="AK70" s="67"/>
      <c r="AL70" s="67"/>
      <c r="AM70" s="68"/>
      <c r="AN70" s="66">
        <v>0</v>
      </c>
      <c r="AO70" s="67"/>
      <c r="AP70" s="67"/>
      <c r="AQ70" s="67"/>
      <c r="AR70" s="68"/>
      <c r="AS70" s="66">
        <v>3500</v>
      </c>
      <c r="AT70" s="67"/>
      <c r="AU70" s="67"/>
      <c r="AV70" s="67"/>
      <c r="AW70" s="68"/>
      <c r="AX70" s="66">
        <v>0</v>
      </c>
      <c r="AY70" s="67"/>
      <c r="AZ70" s="67"/>
      <c r="BA70" s="68"/>
      <c r="BB70" s="66">
        <f t="shared" si="6"/>
        <v>3500</v>
      </c>
      <c r="BC70" s="67"/>
      <c r="BD70" s="67"/>
      <c r="BE70" s="67"/>
      <c r="BF70" s="68"/>
      <c r="BG70" s="66">
        <v>0</v>
      </c>
      <c r="BH70" s="67"/>
      <c r="BI70" s="67"/>
      <c r="BJ70" s="67"/>
      <c r="BK70" s="68"/>
      <c r="BL70" s="66">
        <v>3500</v>
      </c>
      <c r="BM70" s="67"/>
      <c r="BN70" s="67"/>
      <c r="BO70" s="67"/>
      <c r="BP70" s="68"/>
      <c r="BQ70" s="66">
        <v>0</v>
      </c>
      <c r="BR70" s="67"/>
      <c r="BS70" s="67"/>
      <c r="BT70" s="68"/>
      <c r="BU70" s="66">
        <f t="shared" si="7"/>
        <v>3500</v>
      </c>
      <c r="BV70" s="67"/>
      <c r="BW70" s="67"/>
      <c r="BX70" s="67"/>
      <c r="BY70" s="68"/>
    </row>
    <row r="71" spans="1:79" s="25" customFormat="1" ht="12.75" customHeight="1">
      <c r="A71" s="44">
        <v>2271</v>
      </c>
      <c r="B71" s="45"/>
      <c r="C71" s="45"/>
      <c r="D71" s="71"/>
      <c r="E71" s="36" t="s">
        <v>181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  <c r="U71" s="66">
        <v>238081</v>
      </c>
      <c r="V71" s="67"/>
      <c r="W71" s="67"/>
      <c r="X71" s="67"/>
      <c r="Y71" s="68"/>
      <c r="Z71" s="66">
        <v>0</v>
      </c>
      <c r="AA71" s="67"/>
      <c r="AB71" s="67"/>
      <c r="AC71" s="67"/>
      <c r="AD71" s="68"/>
      <c r="AE71" s="66">
        <v>0</v>
      </c>
      <c r="AF71" s="67"/>
      <c r="AG71" s="67"/>
      <c r="AH71" s="68"/>
      <c r="AI71" s="66">
        <f t="shared" si="5"/>
        <v>238081</v>
      </c>
      <c r="AJ71" s="67"/>
      <c r="AK71" s="67"/>
      <c r="AL71" s="67"/>
      <c r="AM71" s="68"/>
      <c r="AN71" s="66">
        <v>235900</v>
      </c>
      <c r="AO71" s="67"/>
      <c r="AP71" s="67"/>
      <c r="AQ71" s="67"/>
      <c r="AR71" s="68"/>
      <c r="AS71" s="66">
        <v>0</v>
      </c>
      <c r="AT71" s="67"/>
      <c r="AU71" s="67"/>
      <c r="AV71" s="67"/>
      <c r="AW71" s="68"/>
      <c r="AX71" s="66">
        <v>0</v>
      </c>
      <c r="AY71" s="67"/>
      <c r="AZ71" s="67"/>
      <c r="BA71" s="68"/>
      <c r="BB71" s="66">
        <f t="shared" si="6"/>
        <v>235900</v>
      </c>
      <c r="BC71" s="67"/>
      <c r="BD71" s="67"/>
      <c r="BE71" s="67"/>
      <c r="BF71" s="68"/>
      <c r="BG71" s="66">
        <v>320000</v>
      </c>
      <c r="BH71" s="67"/>
      <c r="BI71" s="67"/>
      <c r="BJ71" s="67"/>
      <c r="BK71" s="68"/>
      <c r="BL71" s="66">
        <v>0</v>
      </c>
      <c r="BM71" s="67"/>
      <c r="BN71" s="67"/>
      <c r="BO71" s="67"/>
      <c r="BP71" s="68"/>
      <c r="BQ71" s="66">
        <v>0</v>
      </c>
      <c r="BR71" s="67"/>
      <c r="BS71" s="67"/>
      <c r="BT71" s="68"/>
      <c r="BU71" s="66">
        <f t="shared" si="7"/>
        <v>320000</v>
      </c>
      <c r="BV71" s="67"/>
      <c r="BW71" s="67"/>
      <c r="BX71" s="67"/>
      <c r="BY71" s="68"/>
    </row>
    <row r="72" spans="1:79" s="25" customFormat="1" ht="12.75" customHeight="1">
      <c r="A72" s="44">
        <v>2272</v>
      </c>
      <c r="B72" s="45"/>
      <c r="C72" s="45"/>
      <c r="D72" s="71"/>
      <c r="E72" s="36" t="s">
        <v>182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8"/>
      <c r="U72" s="66">
        <v>1642</v>
      </c>
      <c r="V72" s="67"/>
      <c r="W72" s="67"/>
      <c r="X72" s="67"/>
      <c r="Y72" s="68"/>
      <c r="Z72" s="66">
        <v>0</v>
      </c>
      <c r="AA72" s="67"/>
      <c r="AB72" s="67"/>
      <c r="AC72" s="67"/>
      <c r="AD72" s="68"/>
      <c r="AE72" s="66">
        <v>0</v>
      </c>
      <c r="AF72" s="67"/>
      <c r="AG72" s="67"/>
      <c r="AH72" s="68"/>
      <c r="AI72" s="66">
        <f t="shared" si="5"/>
        <v>1642</v>
      </c>
      <c r="AJ72" s="67"/>
      <c r="AK72" s="67"/>
      <c r="AL72" s="67"/>
      <c r="AM72" s="68"/>
      <c r="AN72" s="66">
        <v>1940</v>
      </c>
      <c r="AO72" s="67"/>
      <c r="AP72" s="67"/>
      <c r="AQ72" s="67"/>
      <c r="AR72" s="68"/>
      <c r="AS72" s="66">
        <v>0</v>
      </c>
      <c r="AT72" s="67"/>
      <c r="AU72" s="67"/>
      <c r="AV72" s="67"/>
      <c r="AW72" s="68"/>
      <c r="AX72" s="66">
        <v>0</v>
      </c>
      <c r="AY72" s="67"/>
      <c r="AZ72" s="67"/>
      <c r="BA72" s="68"/>
      <c r="BB72" s="66">
        <f t="shared" si="6"/>
        <v>1940</v>
      </c>
      <c r="BC72" s="67"/>
      <c r="BD72" s="67"/>
      <c r="BE72" s="67"/>
      <c r="BF72" s="68"/>
      <c r="BG72" s="66">
        <v>2500</v>
      </c>
      <c r="BH72" s="67"/>
      <c r="BI72" s="67"/>
      <c r="BJ72" s="67"/>
      <c r="BK72" s="68"/>
      <c r="BL72" s="66">
        <v>0</v>
      </c>
      <c r="BM72" s="67"/>
      <c r="BN72" s="67"/>
      <c r="BO72" s="67"/>
      <c r="BP72" s="68"/>
      <c r="BQ72" s="66">
        <v>0</v>
      </c>
      <c r="BR72" s="67"/>
      <c r="BS72" s="67"/>
      <c r="BT72" s="68"/>
      <c r="BU72" s="66">
        <f t="shared" si="7"/>
        <v>2500</v>
      </c>
      <c r="BV72" s="67"/>
      <c r="BW72" s="67"/>
      <c r="BX72" s="67"/>
      <c r="BY72" s="68"/>
    </row>
    <row r="73" spans="1:79" s="25" customFormat="1" ht="12.75" customHeight="1">
      <c r="A73" s="44">
        <v>2273</v>
      </c>
      <c r="B73" s="45"/>
      <c r="C73" s="45"/>
      <c r="D73" s="71"/>
      <c r="E73" s="36" t="s">
        <v>183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66">
        <v>17936</v>
      </c>
      <c r="V73" s="67"/>
      <c r="W73" s="67"/>
      <c r="X73" s="67"/>
      <c r="Y73" s="68"/>
      <c r="Z73" s="66">
        <v>0</v>
      </c>
      <c r="AA73" s="67"/>
      <c r="AB73" s="67"/>
      <c r="AC73" s="67"/>
      <c r="AD73" s="68"/>
      <c r="AE73" s="66">
        <v>0</v>
      </c>
      <c r="AF73" s="67"/>
      <c r="AG73" s="67"/>
      <c r="AH73" s="68"/>
      <c r="AI73" s="66">
        <f t="shared" si="5"/>
        <v>17936</v>
      </c>
      <c r="AJ73" s="67"/>
      <c r="AK73" s="67"/>
      <c r="AL73" s="67"/>
      <c r="AM73" s="68"/>
      <c r="AN73" s="66">
        <v>18190</v>
      </c>
      <c r="AO73" s="67"/>
      <c r="AP73" s="67"/>
      <c r="AQ73" s="67"/>
      <c r="AR73" s="68"/>
      <c r="AS73" s="66">
        <v>0</v>
      </c>
      <c r="AT73" s="67"/>
      <c r="AU73" s="67"/>
      <c r="AV73" s="67"/>
      <c r="AW73" s="68"/>
      <c r="AX73" s="66">
        <v>0</v>
      </c>
      <c r="AY73" s="67"/>
      <c r="AZ73" s="67"/>
      <c r="BA73" s="68"/>
      <c r="BB73" s="66">
        <f t="shared" si="6"/>
        <v>18190</v>
      </c>
      <c r="BC73" s="67"/>
      <c r="BD73" s="67"/>
      <c r="BE73" s="67"/>
      <c r="BF73" s="68"/>
      <c r="BG73" s="66">
        <v>31700</v>
      </c>
      <c r="BH73" s="67"/>
      <c r="BI73" s="67"/>
      <c r="BJ73" s="67"/>
      <c r="BK73" s="68"/>
      <c r="BL73" s="66">
        <v>0</v>
      </c>
      <c r="BM73" s="67"/>
      <c r="BN73" s="67"/>
      <c r="BO73" s="67"/>
      <c r="BP73" s="68"/>
      <c r="BQ73" s="66">
        <v>0</v>
      </c>
      <c r="BR73" s="67"/>
      <c r="BS73" s="67"/>
      <c r="BT73" s="68"/>
      <c r="BU73" s="66">
        <f t="shared" si="7"/>
        <v>31700</v>
      </c>
      <c r="BV73" s="67"/>
      <c r="BW73" s="67"/>
      <c r="BX73" s="67"/>
      <c r="BY73" s="68"/>
    </row>
    <row r="74" spans="1:79" s="25" customFormat="1" ht="25.5" customHeight="1">
      <c r="A74" s="44">
        <v>2275</v>
      </c>
      <c r="B74" s="45"/>
      <c r="C74" s="45"/>
      <c r="D74" s="71"/>
      <c r="E74" s="36" t="s">
        <v>184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66">
        <v>0</v>
      </c>
      <c r="V74" s="67"/>
      <c r="W74" s="67"/>
      <c r="X74" s="67"/>
      <c r="Y74" s="68"/>
      <c r="Z74" s="66">
        <v>1549</v>
      </c>
      <c r="AA74" s="67"/>
      <c r="AB74" s="67"/>
      <c r="AC74" s="67"/>
      <c r="AD74" s="68"/>
      <c r="AE74" s="66">
        <v>0</v>
      </c>
      <c r="AF74" s="67"/>
      <c r="AG74" s="67"/>
      <c r="AH74" s="68"/>
      <c r="AI74" s="66">
        <f t="shared" si="5"/>
        <v>1549</v>
      </c>
      <c r="AJ74" s="67"/>
      <c r="AK74" s="67"/>
      <c r="AL74" s="67"/>
      <c r="AM74" s="68"/>
      <c r="AN74" s="66">
        <v>1730</v>
      </c>
      <c r="AO74" s="67"/>
      <c r="AP74" s="67"/>
      <c r="AQ74" s="67"/>
      <c r="AR74" s="68"/>
      <c r="AS74" s="66">
        <v>0</v>
      </c>
      <c r="AT74" s="67"/>
      <c r="AU74" s="67"/>
      <c r="AV74" s="67"/>
      <c r="AW74" s="68"/>
      <c r="AX74" s="66">
        <v>0</v>
      </c>
      <c r="AY74" s="67"/>
      <c r="AZ74" s="67"/>
      <c r="BA74" s="68"/>
      <c r="BB74" s="66">
        <f t="shared" si="6"/>
        <v>1730</v>
      </c>
      <c r="BC74" s="67"/>
      <c r="BD74" s="67"/>
      <c r="BE74" s="67"/>
      <c r="BF74" s="68"/>
      <c r="BG74" s="66">
        <v>2500</v>
      </c>
      <c r="BH74" s="67"/>
      <c r="BI74" s="67"/>
      <c r="BJ74" s="67"/>
      <c r="BK74" s="68"/>
      <c r="BL74" s="66">
        <v>0</v>
      </c>
      <c r="BM74" s="67"/>
      <c r="BN74" s="67"/>
      <c r="BO74" s="67"/>
      <c r="BP74" s="68"/>
      <c r="BQ74" s="66">
        <v>0</v>
      </c>
      <c r="BR74" s="67"/>
      <c r="BS74" s="67"/>
      <c r="BT74" s="68"/>
      <c r="BU74" s="66">
        <f t="shared" si="7"/>
        <v>2500</v>
      </c>
      <c r="BV74" s="67"/>
      <c r="BW74" s="67"/>
      <c r="BX74" s="67"/>
      <c r="BY74" s="68"/>
    </row>
    <row r="75" spans="1:79" s="25" customFormat="1" ht="38.25" customHeight="1">
      <c r="A75" s="44">
        <v>2282</v>
      </c>
      <c r="B75" s="45"/>
      <c r="C75" s="45"/>
      <c r="D75" s="71"/>
      <c r="E75" s="36" t="s">
        <v>185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  <c r="U75" s="66">
        <v>0</v>
      </c>
      <c r="V75" s="67"/>
      <c r="W75" s="67"/>
      <c r="X75" s="67"/>
      <c r="Y75" s="68"/>
      <c r="Z75" s="66">
        <v>2158</v>
      </c>
      <c r="AA75" s="67"/>
      <c r="AB75" s="67"/>
      <c r="AC75" s="67"/>
      <c r="AD75" s="68"/>
      <c r="AE75" s="66">
        <v>0</v>
      </c>
      <c r="AF75" s="67"/>
      <c r="AG75" s="67"/>
      <c r="AH75" s="68"/>
      <c r="AI75" s="66">
        <f t="shared" si="5"/>
        <v>2158</v>
      </c>
      <c r="AJ75" s="67"/>
      <c r="AK75" s="67"/>
      <c r="AL75" s="67"/>
      <c r="AM75" s="68"/>
      <c r="AN75" s="66">
        <v>1300</v>
      </c>
      <c r="AO75" s="67"/>
      <c r="AP75" s="67"/>
      <c r="AQ75" s="67"/>
      <c r="AR75" s="68"/>
      <c r="AS75" s="66">
        <v>4000</v>
      </c>
      <c r="AT75" s="67"/>
      <c r="AU75" s="67"/>
      <c r="AV75" s="67"/>
      <c r="AW75" s="68"/>
      <c r="AX75" s="66">
        <v>0</v>
      </c>
      <c r="AY75" s="67"/>
      <c r="AZ75" s="67"/>
      <c r="BA75" s="68"/>
      <c r="BB75" s="66">
        <f t="shared" si="6"/>
        <v>5300</v>
      </c>
      <c r="BC75" s="67"/>
      <c r="BD75" s="67"/>
      <c r="BE75" s="67"/>
      <c r="BF75" s="68"/>
      <c r="BG75" s="66">
        <v>0</v>
      </c>
      <c r="BH75" s="67"/>
      <c r="BI75" s="67"/>
      <c r="BJ75" s="67"/>
      <c r="BK75" s="68"/>
      <c r="BL75" s="66">
        <v>4000</v>
      </c>
      <c r="BM75" s="67"/>
      <c r="BN75" s="67"/>
      <c r="BO75" s="67"/>
      <c r="BP75" s="68"/>
      <c r="BQ75" s="66">
        <v>0</v>
      </c>
      <c r="BR75" s="67"/>
      <c r="BS75" s="67"/>
      <c r="BT75" s="68"/>
      <c r="BU75" s="66">
        <f t="shared" si="7"/>
        <v>4000</v>
      </c>
      <c r="BV75" s="67"/>
      <c r="BW75" s="67"/>
      <c r="BX75" s="67"/>
      <c r="BY75" s="68"/>
    </row>
    <row r="76" spans="1:79" s="25" customFormat="1" ht="12.75" customHeight="1">
      <c r="A76" s="44">
        <v>2800</v>
      </c>
      <c r="B76" s="45"/>
      <c r="C76" s="45"/>
      <c r="D76" s="71"/>
      <c r="E76" s="36" t="s">
        <v>332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8"/>
      <c r="U76" s="66">
        <v>0</v>
      </c>
      <c r="V76" s="67"/>
      <c r="W76" s="67"/>
      <c r="X76" s="67"/>
      <c r="Y76" s="68"/>
      <c r="Z76" s="66">
        <v>340</v>
      </c>
      <c r="AA76" s="67"/>
      <c r="AB76" s="67"/>
      <c r="AC76" s="67"/>
      <c r="AD76" s="68"/>
      <c r="AE76" s="66">
        <v>0</v>
      </c>
      <c r="AF76" s="67"/>
      <c r="AG76" s="67"/>
      <c r="AH76" s="68"/>
      <c r="AI76" s="66">
        <f t="shared" si="5"/>
        <v>340</v>
      </c>
      <c r="AJ76" s="67"/>
      <c r="AK76" s="67"/>
      <c r="AL76" s="67"/>
      <c r="AM76" s="68"/>
      <c r="AN76" s="66">
        <v>0</v>
      </c>
      <c r="AO76" s="67"/>
      <c r="AP76" s="67"/>
      <c r="AQ76" s="67"/>
      <c r="AR76" s="68"/>
      <c r="AS76" s="66">
        <v>0</v>
      </c>
      <c r="AT76" s="67"/>
      <c r="AU76" s="67"/>
      <c r="AV76" s="67"/>
      <c r="AW76" s="68"/>
      <c r="AX76" s="66">
        <v>0</v>
      </c>
      <c r="AY76" s="67"/>
      <c r="AZ76" s="67"/>
      <c r="BA76" s="68"/>
      <c r="BB76" s="66">
        <f t="shared" si="6"/>
        <v>0</v>
      </c>
      <c r="BC76" s="67"/>
      <c r="BD76" s="67"/>
      <c r="BE76" s="67"/>
      <c r="BF76" s="68"/>
      <c r="BG76" s="66">
        <v>0</v>
      </c>
      <c r="BH76" s="67"/>
      <c r="BI76" s="67"/>
      <c r="BJ76" s="67"/>
      <c r="BK76" s="68"/>
      <c r="BL76" s="66">
        <v>0</v>
      </c>
      <c r="BM76" s="67"/>
      <c r="BN76" s="67"/>
      <c r="BO76" s="67"/>
      <c r="BP76" s="68"/>
      <c r="BQ76" s="66">
        <v>0</v>
      </c>
      <c r="BR76" s="67"/>
      <c r="BS76" s="67"/>
      <c r="BT76" s="68"/>
      <c r="BU76" s="66">
        <f t="shared" si="7"/>
        <v>0</v>
      </c>
      <c r="BV76" s="67"/>
      <c r="BW76" s="67"/>
      <c r="BX76" s="67"/>
      <c r="BY76" s="68"/>
    </row>
    <row r="77" spans="1:79" s="25" customFormat="1" ht="25.5" customHeight="1">
      <c r="A77" s="44">
        <v>3110</v>
      </c>
      <c r="B77" s="45"/>
      <c r="C77" s="45"/>
      <c r="D77" s="71"/>
      <c r="E77" s="36" t="s">
        <v>186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8"/>
      <c r="U77" s="66">
        <v>0</v>
      </c>
      <c r="V77" s="67"/>
      <c r="W77" s="67"/>
      <c r="X77" s="67"/>
      <c r="Y77" s="68"/>
      <c r="Z77" s="66">
        <v>93657</v>
      </c>
      <c r="AA77" s="67"/>
      <c r="AB77" s="67"/>
      <c r="AC77" s="67"/>
      <c r="AD77" s="68"/>
      <c r="AE77" s="66">
        <v>93657</v>
      </c>
      <c r="AF77" s="67"/>
      <c r="AG77" s="67"/>
      <c r="AH77" s="68"/>
      <c r="AI77" s="66">
        <f t="shared" si="5"/>
        <v>93657</v>
      </c>
      <c r="AJ77" s="67"/>
      <c r="AK77" s="67"/>
      <c r="AL77" s="67"/>
      <c r="AM77" s="68"/>
      <c r="AN77" s="66">
        <v>0</v>
      </c>
      <c r="AO77" s="67"/>
      <c r="AP77" s="67"/>
      <c r="AQ77" s="67"/>
      <c r="AR77" s="68"/>
      <c r="AS77" s="66">
        <v>115000</v>
      </c>
      <c r="AT77" s="67"/>
      <c r="AU77" s="67"/>
      <c r="AV77" s="67"/>
      <c r="AW77" s="68"/>
      <c r="AX77" s="66">
        <v>115000</v>
      </c>
      <c r="AY77" s="67"/>
      <c r="AZ77" s="67"/>
      <c r="BA77" s="68"/>
      <c r="BB77" s="66">
        <f t="shared" si="6"/>
        <v>115000</v>
      </c>
      <c r="BC77" s="67"/>
      <c r="BD77" s="67"/>
      <c r="BE77" s="67"/>
      <c r="BF77" s="68"/>
      <c r="BG77" s="66">
        <v>0</v>
      </c>
      <c r="BH77" s="67"/>
      <c r="BI77" s="67"/>
      <c r="BJ77" s="67"/>
      <c r="BK77" s="68"/>
      <c r="BL77" s="66">
        <v>0</v>
      </c>
      <c r="BM77" s="67"/>
      <c r="BN77" s="67"/>
      <c r="BO77" s="67"/>
      <c r="BP77" s="68"/>
      <c r="BQ77" s="66">
        <v>0</v>
      </c>
      <c r="BR77" s="67"/>
      <c r="BS77" s="67"/>
      <c r="BT77" s="68"/>
      <c r="BU77" s="66">
        <f t="shared" si="7"/>
        <v>0</v>
      </c>
      <c r="BV77" s="67"/>
      <c r="BW77" s="67"/>
      <c r="BX77" s="67"/>
      <c r="BY77" s="68"/>
    </row>
    <row r="78" spans="1:79" s="26" customFormat="1" ht="12.75" customHeight="1">
      <c r="A78" s="46"/>
      <c r="B78" s="47"/>
      <c r="C78" s="47"/>
      <c r="D78" s="70"/>
      <c r="E78" s="31" t="s">
        <v>147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3"/>
      <c r="U78" s="62">
        <v>2829159</v>
      </c>
      <c r="V78" s="63"/>
      <c r="W78" s="63"/>
      <c r="X78" s="63"/>
      <c r="Y78" s="64"/>
      <c r="Z78" s="62">
        <v>239638</v>
      </c>
      <c r="AA78" s="63"/>
      <c r="AB78" s="63"/>
      <c r="AC78" s="63"/>
      <c r="AD78" s="64"/>
      <c r="AE78" s="62">
        <v>93657</v>
      </c>
      <c r="AF78" s="63"/>
      <c r="AG78" s="63"/>
      <c r="AH78" s="64"/>
      <c r="AI78" s="62">
        <f t="shared" si="5"/>
        <v>3068797</v>
      </c>
      <c r="AJ78" s="63"/>
      <c r="AK78" s="63"/>
      <c r="AL78" s="63"/>
      <c r="AM78" s="64"/>
      <c r="AN78" s="62">
        <v>4952791</v>
      </c>
      <c r="AO78" s="63"/>
      <c r="AP78" s="63"/>
      <c r="AQ78" s="63"/>
      <c r="AR78" s="64"/>
      <c r="AS78" s="62">
        <v>185000</v>
      </c>
      <c r="AT78" s="63"/>
      <c r="AU78" s="63"/>
      <c r="AV78" s="63"/>
      <c r="AW78" s="64"/>
      <c r="AX78" s="62">
        <v>115000</v>
      </c>
      <c r="AY78" s="63"/>
      <c r="AZ78" s="63"/>
      <c r="BA78" s="64"/>
      <c r="BB78" s="62">
        <f t="shared" si="6"/>
        <v>5137791</v>
      </c>
      <c r="BC78" s="63"/>
      <c r="BD78" s="63"/>
      <c r="BE78" s="63"/>
      <c r="BF78" s="64"/>
      <c r="BG78" s="62">
        <v>3560650</v>
      </c>
      <c r="BH78" s="63"/>
      <c r="BI78" s="63"/>
      <c r="BJ78" s="63"/>
      <c r="BK78" s="64"/>
      <c r="BL78" s="62">
        <v>70000</v>
      </c>
      <c r="BM78" s="63"/>
      <c r="BN78" s="63"/>
      <c r="BO78" s="63"/>
      <c r="BP78" s="64"/>
      <c r="BQ78" s="62">
        <v>0</v>
      </c>
      <c r="BR78" s="63"/>
      <c r="BS78" s="63"/>
      <c r="BT78" s="64"/>
      <c r="BU78" s="62">
        <f t="shared" si="7"/>
        <v>3630650</v>
      </c>
      <c r="BV78" s="63"/>
      <c r="BW78" s="63"/>
      <c r="BX78" s="63"/>
      <c r="BY78" s="64"/>
    </row>
    <row r="80" spans="1:79" ht="14.25" customHeight="1">
      <c r="A80" s="81" t="s">
        <v>271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</row>
    <row r="81" spans="1:79" ht="15" customHeight="1">
      <c r="A81" s="96" t="s">
        <v>258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</row>
    <row r="82" spans="1:79" ht="23.1" customHeight="1">
      <c r="A82" s="122" t="s">
        <v>119</v>
      </c>
      <c r="B82" s="123"/>
      <c r="C82" s="123"/>
      <c r="D82" s="123"/>
      <c r="E82" s="124"/>
      <c r="F82" s="54" t="s">
        <v>19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93" t="s">
        <v>259</v>
      </c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5"/>
      <c r="AN82" s="93" t="s">
        <v>262</v>
      </c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5"/>
      <c r="BG82" s="93" t="s">
        <v>269</v>
      </c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5"/>
    </row>
    <row r="83" spans="1:79" ht="51.75" customHeight="1">
      <c r="A83" s="125"/>
      <c r="B83" s="126"/>
      <c r="C83" s="126"/>
      <c r="D83" s="126"/>
      <c r="E83" s="127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93" t="s">
        <v>4</v>
      </c>
      <c r="V83" s="94"/>
      <c r="W83" s="94"/>
      <c r="X83" s="94"/>
      <c r="Y83" s="95"/>
      <c r="Z83" s="93" t="s">
        <v>3</v>
      </c>
      <c r="AA83" s="94"/>
      <c r="AB83" s="94"/>
      <c r="AC83" s="94"/>
      <c r="AD83" s="95"/>
      <c r="AE83" s="116" t="s">
        <v>116</v>
      </c>
      <c r="AF83" s="117"/>
      <c r="AG83" s="117"/>
      <c r="AH83" s="118"/>
      <c r="AI83" s="93" t="s">
        <v>5</v>
      </c>
      <c r="AJ83" s="94"/>
      <c r="AK83" s="94"/>
      <c r="AL83" s="94"/>
      <c r="AM83" s="95"/>
      <c r="AN83" s="93" t="s">
        <v>4</v>
      </c>
      <c r="AO83" s="94"/>
      <c r="AP83" s="94"/>
      <c r="AQ83" s="94"/>
      <c r="AR83" s="95"/>
      <c r="AS83" s="93" t="s">
        <v>3</v>
      </c>
      <c r="AT83" s="94"/>
      <c r="AU83" s="94"/>
      <c r="AV83" s="94"/>
      <c r="AW83" s="95"/>
      <c r="AX83" s="116" t="s">
        <v>116</v>
      </c>
      <c r="AY83" s="117"/>
      <c r="AZ83" s="117"/>
      <c r="BA83" s="118"/>
      <c r="BB83" s="93" t="s">
        <v>96</v>
      </c>
      <c r="BC83" s="94"/>
      <c r="BD83" s="94"/>
      <c r="BE83" s="94"/>
      <c r="BF83" s="95"/>
      <c r="BG83" s="93" t="s">
        <v>4</v>
      </c>
      <c r="BH83" s="94"/>
      <c r="BI83" s="94"/>
      <c r="BJ83" s="94"/>
      <c r="BK83" s="95"/>
      <c r="BL83" s="93" t="s">
        <v>3</v>
      </c>
      <c r="BM83" s="94"/>
      <c r="BN83" s="94"/>
      <c r="BO83" s="94"/>
      <c r="BP83" s="95"/>
      <c r="BQ83" s="116" t="s">
        <v>116</v>
      </c>
      <c r="BR83" s="117"/>
      <c r="BS83" s="117"/>
      <c r="BT83" s="118"/>
      <c r="BU83" s="54" t="s">
        <v>97</v>
      </c>
      <c r="BV83" s="54"/>
      <c r="BW83" s="54"/>
      <c r="BX83" s="54"/>
      <c r="BY83" s="54"/>
    </row>
    <row r="84" spans="1:79" ht="15" customHeight="1">
      <c r="A84" s="93">
        <v>1</v>
      </c>
      <c r="B84" s="94"/>
      <c r="C84" s="94"/>
      <c r="D84" s="94"/>
      <c r="E84" s="95"/>
      <c r="F84" s="93">
        <v>2</v>
      </c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5"/>
      <c r="U84" s="93">
        <v>3</v>
      </c>
      <c r="V84" s="94"/>
      <c r="W84" s="94"/>
      <c r="X84" s="94"/>
      <c r="Y84" s="95"/>
      <c r="Z84" s="93">
        <v>4</v>
      </c>
      <c r="AA84" s="94"/>
      <c r="AB84" s="94"/>
      <c r="AC84" s="94"/>
      <c r="AD84" s="95"/>
      <c r="AE84" s="93">
        <v>5</v>
      </c>
      <c r="AF84" s="94"/>
      <c r="AG84" s="94"/>
      <c r="AH84" s="95"/>
      <c r="AI84" s="93">
        <v>6</v>
      </c>
      <c r="AJ84" s="94"/>
      <c r="AK84" s="94"/>
      <c r="AL84" s="94"/>
      <c r="AM84" s="95"/>
      <c r="AN84" s="93">
        <v>7</v>
      </c>
      <c r="AO84" s="94"/>
      <c r="AP84" s="94"/>
      <c r="AQ84" s="94"/>
      <c r="AR84" s="95"/>
      <c r="AS84" s="93">
        <v>8</v>
      </c>
      <c r="AT84" s="94"/>
      <c r="AU84" s="94"/>
      <c r="AV84" s="94"/>
      <c r="AW84" s="95"/>
      <c r="AX84" s="93">
        <v>9</v>
      </c>
      <c r="AY84" s="94"/>
      <c r="AZ84" s="94"/>
      <c r="BA84" s="95"/>
      <c r="BB84" s="93">
        <v>10</v>
      </c>
      <c r="BC84" s="94"/>
      <c r="BD84" s="94"/>
      <c r="BE84" s="94"/>
      <c r="BF84" s="95"/>
      <c r="BG84" s="93">
        <v>11</v>
      </c>
      <c r="BH84" s="94"/>
      <c r="BI84" s="94"/>
      <c r="BJ84" s="94"/>
      <c r="BK84" s="95"/>
      <c r="BL84" s="93">
        <v>12</v>
      </c>
      <c r="BM84" s="94"/>
      <c r="BN84" s="94"/>
      <c r="BO84" s="94"/>
      <c r="BP84" s="95"/>
      <c r="BQ84" s="93">
        <v>13</v>
      </c>
      <c r="BR84" s="94"/>
      <c r="BS84" s="94"/>
      <c r="BT84" s="95"/>
      <c r="BU84" s="54">
        <v>14</v>
      </c>
      <c r="BV84" s="54"/>
      <c r="BW84" s="54"/>
      <c r="BX84" s="54"/>
      <c r="BY84" s="54"/>
    </row>
    <row r="85" spans="1:79" s="1" customFormat="1" ht="13.5" hidden="1" customHeight="1">
      <c r="A85" s="107" t="s">
        <v>64</v>
      </c>
      <c r="B85" s="108"/>
      <c r="C85" s="108"/>
      <c r="D85" s="108"/>
      <c r="E85" s="109"/>
      <c r="F85" s="107" t="s">
        <v>57</v>
      </c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9"/>
      <c r="U85" s="107" t="s">
        <v>65</v>
      </c>
      <c r="V85" s="108"/>
      <c r="W85" s="108"/>
      <c r="X85" s="108"/>
      <c r="Y85" s="109"/>
      <c r="Z85" s="107" t="s">
        <v>66</v>
      </c>
      <c r="AA85" s="108"/>
      <c r="AB85" s="108"/>
      <c r="AC85" s="108"/>
      <c r="AD85" s="109"/>
      <c r="AE85" s="107" t="s">
        <v>91</v>
      </c>
      <c r="AF85" s="108"/>
      <c r="AG85" s="108"/>
      <c r="AH85" s="109"/>
      <c r="AI85" s="113" t="s">
        <v>170</v>
      </c>
      <c r="AJ85" s="114"/>
      <c r="AK85" s="114"/>
      <c r="AL85" s="114"/>
      <c r="AM85" s="115"/>
      <c r="AN85" s="107" t="s">
        <v>67</v>
      </c>
      <c r="AO85" s="108"/>
      <c r="AP85" s="108"/>
      <c r="AQ85" s="108"/>
      <c r="AR85" s="109"/>
      <c r="AS85" s="107" t="s">
        <v>68</v>
      </c>
      <c r="AT85" s="108"/>
      <c r="AU85" s="108"/>
      <c r="AV85" s="108"/>
      <c r="AW85" s="109"/>
      <c r="AX85" s="107" t="s">
        <v>92</v>
      </c>
      <c r="AY85" s="108"/>
      <c r="AZ85" s="108"/>
      <c r="BA85" s="109"/>
      <c r="BB85" s="113" t="s">
        <v>170</v>
      </c>
      <c r="BC85" s="114"/>
      <c r="BD85" s="114"/>
      <c r="BE85" s="114"/>
      <c r="BF85" s="115"/>
      <c r="BG85" s="107" t="s">
        <v>58</v>
      </c>
      <c r="BH85" s="108"/>
      <c r="BI85" s="108"/>
      <c r="BJ85" s="108"/>
      <c r="BK85" s="109"/>
      <c r="BL85" s="107" t="s">
        <v>59</v>
      </c>
      <c r="BM85" s="108"/>
      <c r="BN85" s="108"/>
      <c r="BO85" s="108"/>
      <c r="BP85" s="109"/>
      <c r="BQ85" s="107" t="s">
        <v>93</v>
      </c>
      <c r="BR85" s="108"/>
      <c r="BS85" s="108"/>
      <c r="BT85" s="109"/>
      <c r="BU85" s="104" t="s">
        <v>170</v>
      </c>
      <c r="BV85" s="104"/>
      <c r="BW85" s="104"/>
      <c r="BX85" s="104"/>
      <c r="BY85" s="104"/>
      <c r="CA85" t="s">
        <v>27</v>
      </c>
    </row>
    <row r="86" spans="1:79" s="26" customFormat="1" ht="12.75" customHeight="1">
      <c r="A86" s="46"/>
      <c r="B86" s="47"/>
      <c r="C86" s="47"/>
      <c r="D86" s="47"/>
      <c r="E86" s="70"/>
      <c r="F86" s="46" t="s">
        <v>147</v>
      </c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70"/>
      <c r="U86" s="62"/>
      <c r="V86" s="63"/>
      <c r="W86" s="63"/>
      <c r="X86" s="63"/>
      <c r="Y86" s="64"/>
      <c r="Z86" s="62"/>
      <c r="AA86" s="63"/>
      <c r="AB86" s="63"/>
      <c r="AC86" s="63"/>
      <c r="AD86" s="64"/>
      <c r="AE86" s="62"/>
      <c r="AF86" s="63"/>
      <c r="AG86" s="63"/>
      <c r="AH86" s="64"/>
      <c r="AI86" s="62">
        <f>IF(ISNUMBER(U86),U86,0)+IF(ISNUMBER(Z86),Z86,0)</f>
        <v>0</v>
      </c>
      <c r="AJ86" s="63"/>
      <c r="AK86" s="63"/>
      <c r="AL86" s="63"/>
      <c r="AM86" s="64"/>
      <c r="AN86" s="62"/>
      <c r="AO86" s="63"/>
      <c r="AP86" s="63"/>
      <c r="AQ86" s="63"/>
      <c r="AR86" s="64"/>
      <c r="AS86" s="62"/>
      <c r="AT86" s="63"/>
      <c r="AU86" s="63"/>
      <c r="AV86" s="63"/>
      <c r="AW86" s="64"/>
      <c r="AX86" s="62"/>
      <c r="AY86" s="63"/>
      <c r="AZ86" s="63"/>
      <c r="BA86" s="64"/>
      <c r="BB86" s="62">
        <f>IF(ISNUMBER(AN86),AN86,0)+IF(ISNUMBER(AS86),AS86,0)</f>
        <v>0</v>
      </c>
      <c r="BC86" s="63"/>
      <c r="BD86" s="63"/>
      <c r="BE86" s="63"/>
      <c r="BF86" s="64"/>
      <c r="BG86" s="62"/>
      <c r="BH86" s="63"/>
      <c r="BI86" s="63"/>
      <c r="BJ86" s="63"/>
      <c r="BK86" s="64"/>
      <c r="BL86" s="62"/>
      <c r="BM86" s="63"/>
      <c r="BN86" s="63"/>
      <c r="BO86" s="63"/>
      <c r="BP86" s="64"/>
      <c r="BQ86" s="62"/>
      <c r="BR86" s="63"/>
      <c r="BS86" s="63"/>
      <c r="BT86" s="64"/>
      <c r="BU86" s="62">
        <f>IF(ISNUMBER(BG86),BG86,0)+IF(ISNUMBER(BL86),BL86,0)</f>
        <v>0</v>
      </c>
      <c r="BV86" s="63"/>
      <c r="BW86" s="63"/>
      <c r="BX86" s="63"/>
      <c r="BY86" s="64"/>
      <c r="CA86" s="26" t="s">
        <v>28</v>
      </c>
    </row>
    <row r="88" spans="1:79" ht="14.25" customHeight="1">
      <c r="A88" s="81" t="s">
        <v>286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</row>
    <row r="89" spans="1:79" ht="15" customHeight="1">
      <c r="A89" s="96" t="s">
        <v>258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</row>
    <row r="90" spans="1:79" ht="23.1" customHeight="1">
      <c r="A90" s="122" t="s">
        <v>118</v>
      </c>
      <c r="B90" s="123"/>
      <c r="C90" s="123"/>
      <c r="D90" s="124"/>
      <c r="E90" s="98" t="s">
        <v>19</v>
      </c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100"/>
      <c r="X90" s="93" t="s">
        <v>280</v>
      </c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5"/>
      <c r="AR90" s="54" t="s">
        <v>285</v>
      </c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</row>
    <row r="91" spans="1:79" ht="48.75" customHeight="1">
      <c r="A91" s="125"/>
      <c r="B91" s="126"/>
      <c r="C91" s="126"/>
      <c r="D91" s="127"/>
      <c r="E91" s="101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3"/>
      <c r="X91" s="98" t="s">
        <v>4</v>
      </c>
      <c r="Y91" s="99"/>
      <c r="Z91" s="99"/>
      <c r="AA91" s="99"/>
      <c r="AB91" s="100"/>
      <c r="AC91" s="98" t="s">
        <v>3</v>
      </c>
      <c r="AD91" s="99"/>
      <c r="AE91" s="99"/>
      <c r="AF91" s="99"/>
      <c r="AG91" s="100"/>
      <c r="AH91" s="116" t="s">
        <v>116</v>
      </c>
      <c r="AI91" s="117"/>
      <c r="AJ91" s="117"/>
      <c r="AK91" s="117"/>
      <c r="AL91" s="118"/>
      <c r="AM91" s="93" t="s">
        <v>5</v>
      </c>
      <c r="AN91" s="94"/>
      <c r="AO91" s="94"/>
      <c r="AP91" s="94"/>
      <c r="AQ91" s="95"/>
      <c r="AR91" s="93" t="s">
        <v>4</v>
      </c>
      <c r="AS91" s="94"/>
      <c r="AT91" s="94"/>
      <c r="AU91" s="94"/>
      <c r="AV91" s="95"/>
      <c r="AW91" s="93" t="s">
        <v>3</v>
      </c>
      <c r="AX91" s="94"/>
      <c r="AY91" s="94"/>
      <c r="AZ91" s="94"/>
      <c r="BA91" s="95"/>
      <c r="BB91" s="116" t="s">
        <v>116</v>
      </c>
      <c r="BC91" s="117"/>
      <c r="BD91" s="117"/>
      <c r="BE91" s="117"/>
      <c r="BF91" s="118"/>
      <c r="BG91" s="93" t="s">
        <v>96</v>
      </c>
      <c r="BH91" s="94"/>
      <c r="BI91" s="94"/>
      <c r="BJ91" s="94"/>
      <c r="BK91" s="95"/>
    </row>
    <row r="92" spans="1:79" ht="12.75" customHeight="1">
      <c r="A92" s="93">
        <v>1</v>
      </c>
      <c r="B92" s="94"/>
      <c r="C92" s="94"/>
      <c r="D92" s="95"/>
      <c r="E92" s="93">
        <v>2</v>
      </c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3">
        <v>3</v>
      </c>
      <c r="Y92" s="94"/>
      <c r="Z92" s="94"/>
      <c r="AA92" s="94"/>
      <c r="AB92" s="95"/>
      <c r="AC92" s="93">
        <v>4</v>
      </c>
      <c r="AD92" s="94"/>
      <c r="AE92" s="94"/>
      <c r="AF92" s="94"/>
      <c r="AG92" s="95"/>
      <c r="AH92" s="93">
        <v>5</v>
      </c>
      <c r="AI92" s="94"/>
      <c r="AJ92" s="94"/>
      <c r="AK92" s="94"/>
      <c r="AL92" s="95"/>
      <c r="AM92" s="93">
        <v>6</v>
      </c>
      <c r="AN92" s="94"/>
      <c r="AO92" s="94"/>
      <c r="AP92" s="94"/>
      <c r="AQ92" s="95"/>
      <c r="AR92" s="93">
        <v>7</v>
      </c>
      <c r="AS92" s="94"/>
      <c r="AT92" s="94"/>
      <c r="AU92" s="94"/>
      <c r="AV92" s="95"/>
      <c r="AW92" s="93">
        <v>8</v>
      </c>
      <c r="AX92" s="94"/>
      <c r="AY92" s="94"/>
      <c r="AZ92" s="94"/>
      <c r="BA92" s="95"/>
      <c r="BB92" s="93">
        <v>9</v>
      </c>
      <c r="BC92" s="94"/>
      <c r="BD92" s="94"/>
      <c r="BE92" s="94"/>
      <c r="BF92" s="95"/>
      <c r="BG92" s="93">
        <v>10</v>
      </c>
      <c r="BH92" s="94"/>
      <c r="BI92" s="94"/>
      <c r="BJ92" s="94"/>
      <c r="BK92" s="95"/>
    </row>
    <row r="93" spans="1:79" s="1" customFormat="1" ht="12.75" hidden="1" customHeight="1">
      <c r="A93" s="107" t="s">
        <v>64</v>
      </c>
      <c r="B93" s="108"/>
      <c r="C93" s="108"/>
      <c r="D93" s="109"/>
      <c r="E93" s="107" t="s">
        <v>57</v>
      </c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9"/>
      <c r="X93" s="128" t="s">
        <v>60</v>
      </c>
      <c r="Y93" s="129"/>
      <c r="Z93" s="129"/>
      <c r="AA93" s="129"/>
      <c r="AB93" s="130"/>
      <c r="AC93" s="128" t="s">
        <v>61</v>
      </c>
      <c r="AD93" s="129"/>
      <c r="AE93" s="129"/>
      <c r="AF93" s="129"/>
      <c r="AG93" s="130"/>
      <c r="AH93" s="107" t="s">
        <v>94</v>
      </c>
      <c r="AI93" s="108"/>
      <c r="AJ93" s="108"/>
      <c r="AK93" s="108"/>
      <c r="AL93" s="109"/>
      <c r="AM93" s="113" t="s">
        <v>171</v>
      </c>
      <c r="AN93" s="114"/>
      <c r="AO93" s="114"/>
      <c r="AP93" s="114"/>
      <c r="AQ93" s="115"/>
      <c r="AR93" s="107" t="s">
        <v>62</v>
      </c>
      <c r="AS93" s="108"/>
      <c r="AT93" s="108"/>
      <c r="AU93" s="108"/>
      <c r="AV93" s="109"/>
      <c r="AW93" s="107" t="s">
        <v>63</v>
      </c>
      <c r="AX93" s="108"/>
      <c r="AY93" s="108"/>
      <c r="AZ93" s="108"/>
      <c r="BA93" s="109"/>
      <c r="BB93" s="107" t="s">
        <v>95</v>
      </c>
      <c r="BC93" s="108"/>
      <c r="BD93" s="108"/>
      <c r="BE93" s="108"/>
      <c r="BF93" s="109"/>
      <c r="BG93" s="113" t="s">
        <v>171</v>
      </c>
      <c r="BH93" s="114"/>
      <c r="BI93" s="114"/>
      <c r="BJ93" s="114"/>
      <c r="BK93" s="115"/>
      <c r="CA93" t="s">
        <v>29</v>
      </c>
    </row>
    <row r="94" spans="1:79" s="25" customFormat="1" ht="12.75" customHeight="1">
      <c r="A94" s="44">
        <v>2111</v>
      </c>
      <c r="B94" s="45"/>
      <c r="C94" s="45"/>
      <c r="D94" s="71"/>
      <c r="E94" s="36" t="s">
        <v>176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8"/>
      <c r="X94" s="66">
        <v>2632310</v>
      </c>
      <c r="Y94" s="67"/>
      <c r="Z94" s="67"/>
      <c r="AA94" s="67"/>
      <c r="AB94" s="68"/>
      <c r="AC94" s="66">
        <v>20000</v>
      </c>
      <c r="AD94" s="67"/>
      <c r="AE94" s="67"/>
      <c r="AF94" s="67"/>
      <c r="AG94" s="68"/>
      <c r="AH94" s="66">
        <v>0</v>
      </c>
      <c r="AI94" s="67"/>
      <c r="AJ94" s="67"/>
      <c r="AK94" s="67"/>
      <c r="AL94" s="68"/>
      <c r="AM94" s="66">
        <f t="shared" ref="AM94:AM106" si="8">IF(ISNUMBER(X94),X94,0)+IF(ISNUMBER(AC94),AC94,0)</f>
        <v>2652310</v>
      </c>
      <c r="AN94" s="67"/>
      <c r="AO94" s="67"/>
      <c r="AP94" s="67"/>
      <c r="AQ94" s="68"/>
      <c r="AR94" s="66">
        <v>2816580</v>
      </c>
      <c r="AS94" s="67"/>
      <c r="AT94" s="67"/>
      <c r="AU94" s="67"/>
      <c r="AV94" s="68"/>
      <c r="AW94" s="66">
        <v>22000</v>
      </c>
      <c r="AX94" s="67"/>
      <c r="AY94" s="67"/>
      <c r="AZ94" s="67"/>
      <c r="BA94" s="68"/>
      <c r="BB94" s="66">
        <v>0</v>
      </c>
      <c r="BC94" s="67"/>
      <c r="BD94" s="67"/>
      <c r="BE94" s="67"/>
      <c r="BF94" s="68"/>
      <c r="BG94" s="69">
        <f t="shared" ref="BG94:BG106" si="9">IF(ISNUMBER(AR94),AR94,0)+IF(ISNUMBER(AW94),AW94,0)</f>
        <v>2838580</v>
      </c>
      <c r="BH94" s="69"/>
      <c r="BI94" s="69"/>
      <c r="BJ94" s="69"/>
      <c r="BK94" s="69"/>
      <c r="CA94" s="25" t="s">
        <v>30</v>
      </c>
    </row>
    <row r="95" spans="1:79" s="25" customFormat="1" ht="12.75" customHeight="1">
      <c r="A95" s="44">
        <v>2120</v>
      </c>
      <c r="B95" s="45"/>
      <c r="C95" s="45"/>
      <c r="D95" s="71"/>
      <c r="E95" s="36" t="s">
        <v>177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8"/>
      <c r="X95" s="66">
        <v>579080</v>
      </c>
      <c r="Y95" s="67"/>
      <c r="Z95" s="67"/>
      <c r="AA95" s="67"/>
      <c r="AB95" s="68"/>
      <c r="AC95" s="66">
        <v>4400</v>
      </c>
      <c r="AD95" s="67"/>
      <c r="AE95" s="67"/>
      <c r="AF95" s="67"/>
      <c r="AG95" s="68"/>
      <c r="AH95" s="66">
        <v>0</v>
      </c>
      <c r="AI95" s="67"/>
      <c r="AJ95" s="67"/>
      <c r="AK95" s="67"/>
      <c r="AL95" s="68"/>
      <c r="AM95" s="66">
        <f t="shared" si="8"/>
        <v>583480</v>
      </c>
      <c r="AN95" s="67"/>
      <c r="AO95" s="67"/>
      <c r="AP95" s="67"/>
      <c r="AQ95" s="68"/>
      <c r="AR95" s="66">
        <v>619620</v>
      </c>
      <c r="AS95" s="67"/>
      <c r="AT95" s="67"/>
      <c r="AU95" s="67"/>
      <c r="AV95" s="68"/>
      <c r="AW95" s="66">
        <v>4800</v>
      </c>
      <c r="AX95" s="67"/>
      <c r="AY95" s="67"/>
      <c r="AZ95" s="67"/>
      <c r="BA95" s="68"/>
      <c r="BB95" s="66">
        <v>0</v>
      </c>
      <c r="BC95" s="67"/>
      <c r="BD95" s="67"/>
      <c r="BE95" s="67"/>
      <c r="BF95" s="68"/>
      <c r="BG95" s="69">
        <f t="shared" si="9"/>
        <v>624420</v>
      </c>
      <c r="BH95" s="69"/>
      <c r="BI95" s="69"/>
      <c r="BJ95" s="69"/>
      <c r="BK95" s="69"/>
    </row>
    <row r="96" spans="1:79" s="25" customFormat="1" ht="12.75" customHeight="1">
      <c r="A96" s="44">
        <v>2210</v>
      </c>
      <c r="B96" s="45"/>
      <c r="C96" s="45"/>
      <c r="D96" s="71"/>
      <c r="E96" s="36" t="s">
        <v>178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8"/>
      <c r="X96" s="66">
        <v>11000</v>
      </c>
      <c r="Y96" s="67"/>
      <c r="Z96" s="67"/>
      <c r="AA96" s="67"/>
      <c r="AB96" s="68"/>
      <c r="AC96" s="66">
        <v>29600</v>
      </c>
      <c r="AD96" s="67"/>
      <c r="AE96" s="67"/>
      <c r="AF96" s="67"/>
      <c r="AG96" s="68"/>
      <c r="AH96" s="66">
        <v>0</v>
      </c>
      <c r="AI96" s="67"/>
      <c r="AJ96" s="67"/>
      <c r="AK96" s="67"/>
      <c r="AL96" s="68"/>
      <c r="AM96" s="66">
        <f t="shared" si="8"/>
        <v>40600</v>
      </c>
      <c r="AN96" s="67"/>
      <c r="AO96" s="67"/>
      <c r="AP96" s="67"/>
      <c r="AQ96" s="68"/>
      <c r="AR96" s="66">
        <v>12100</v>
      </c>
      <c r="AS96" s="67"/>
      <c r="AT96" s="67"/>
      <c r="AU96" s="67"/>
      <c r="AV96" s="68"/>
      <c r="AW96" s="66">
        <v>27200</v>
      </c>
      <c r="AX96" s="67"/>
      <c r="AY96" s="67"/>
      <c r="AZ96" s="67"/>
      <c r="BA96" s="68"/>
      <c r="BB96" s="66">
        <v>0</v>
      </c>
      <c r="BC96" s="67"/>
      <c r="BD96" s="67"/>
      <c r="BE96" s="67"/>
      <c r="BF96" s="68"/>
      <c r="BG96" s="69">
        <f t="shared" si="9"/>
        <v>39300</v>
      </c>
      <c r="BH96" s="69"/>
      <c r="BI96" s="69"/>
      <c r="BJ96" s="69"/>
      <c r="BK96" s="69"/>
    </row>
    <row r="97" spans="1:64" s="25" customFormat="1" ht="12.75" customHeight="1">
      <c r="A97" s="44">
        <v>2240</v>
      </c>
      <c r="B97" s="45"/>
      <c r="C97" s="45"/>
      <c r="D97" s="71"/>
      <c r="E97" s="36" t="s">
        <v>179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8"/>
      <c r="X97" s="66">
        <v>211910</v>
      </c>
      <c r="Y97" s="67"/>
      <c r="Z97" s="67"/>
      <c r="AA97" s="67"/>
      <c r="AB97" s="68"/>
      <c r="AC97" s="66">
        <v>10000</v>
      </c>
      <c r="AD97" s="67"/>
      <c r="AE97" s="67"/>
      <c r="AF97" s="67"/>
      <c r="AG97" s="68"/>
      <c r="AH97" s="66">
        <v>0</v>
      </c>
      <c r="AI97" s="67"/>
      <c r="AJ97" s="67"/>
      <c r="AK97" s="67"/>
      <c r="AL97" s="68"/>
      <c r="AM97" s="66">
        <f t="shared" si="8"/>
        <v>221910</v>
      </c>
      <c r="AN97" s="67"/>
      <c r="AO97" s="67"/>
      <c r="AP97" s="67"/>
      <c r="AQ97" s="68"/>
      <c r="AR97" s="66">
        <v>233100</v>
      </c>
      <c r="AS97" s="67"/>
      <c r="AT97" s="67"/>
      <c r="AU97" s="67"/>
      <c r="AV97" s="68"/>
      <c r="AW97" s="66">
        <v>10000</v>
      </c>
      <c r="AX97" s="67"/>
      <c r="AY97" s="67"/>
      <c r="AZ97" s="67"/>
      <c r="BA97" s="68"/>
      <c r="BB97" s="66">
        <v>0</v>
      </c>
      <c r="BC97" s="67"/>
      <c r="BD97" s="67"/>
      <c r="BE97" s="67"/>
      <c r="BF97" s="68"/>
      <c r="BG97" s="69">
        <f t="shared" si="9"/>
        <v>243100</v>
      </c>
      <c r="BH97" s="69"/>
      <c r="BI97" s="69"/>
      <c r="BJ97" s="69"/>
      <c r="BK97" s="69"/>
    </row>
    <row r="98" spans="1:64" s="25" customFormat="1" ht="12.75" customHeight="1">
      <c r="A98" s="44">
        <v>2250</v>
      </c>
      <c r="B98" s="45"/>
      <c r="C98" s="45"/>
      <c r="D98" s="71"/>
      <c r="E98" s="36" t="s">
        <v>180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8"/>
      <c r="X98" s="66">
        <v>0</v>
      </c>
      <c r="Y98" s="67"/>
      <c r="Z98" s="67"/>
      <c r="AA98" s="67"/>
      <c r="AB98" s="68"/>
      <c r="AC98" s="66">
        <v>3500</v>
      </c>
      <c r="AD98" s="67"/>
      <c r="AE98" s="67"/>
      <c r="AF98" s="67"/>
      <c r="AG98" s="68"/>
      <c r="AH98" s="66">
        <v>0</v>
      </c>
      <c r="AI98" s="67"/>
      <c r="AJ98" s="67"/>
      <c r="AK98" s="67"/>
      <c r="AL98" s="68"/>
      <c r="AM98" s="66">
        <f t="shared" si="8"/>
        <v>3500</v>
      </c>
      <c r="AN98" s="67"/>
      <c r="AO98" s="67"/>
      <c r="AP98" s="67"/>
      <c r="AQ98" s="68"/>
      <c r="AR98" s="66">
        <v>0</v>
      </c>
      <c r="AS98" s="67"/>
      <c r="AT98" s="67"/>
      <c r="AU98" s="67"/>
      <c r="AV98" s="68"/>
      <c r="AW98" s="66">
        <v>3500</v>
      </c>
      <c r="AX98" s="67"/>
      <c r="AY98" s="67"/>
      <c r="AZ98" s="67"/>
      <c r="BA98" s="68"/>
      <c r="BB98" s="66">
        <v>0</v>
      </c>
      <c r="BC98" s="67"/>
      <c r="BD98" s="67"/>
      <c r="BE98" s="67"/>
      <c r="BF98" s="68"/>
      <c r="BG98" s="69">
        <f t="shared" si="9"/>
        <v>3500</v>
      </c>
      <c r="BH98" s="69"/>
      <c r="BI98" s="69"/>
      <c r="BJ98" s="69"/>
      <c r="BK98" s="69"/>
    </row>
    <row r="99" spans="1:64" s="25" customFormat="1" ht="12.75" customHeight="1">
      <c r="A99" s="44">
        <v>2271</v>
      </c>
      <c r="B99" s="45"/>
      <c r="C99" s="45"/>
      <c r="D99" s="71"/>
      <c r="E99" s="36" t="s">
        <v>181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8"/>
      <c r="X99" s="66">
        <v>320000</v>
      </c>
      <c r="Y99" s="67"/>
      <c r="Z99" s="67"/>
      <c r="AA99" s="67"/>
      <c r="AB99" s="68"/>
      <c r="AC99" s="66">
        <v>0</v>
      </c>
      <c r="AD99" s="67"/>
      <c r="AE99" s="67"/>
      <c r="AF99" s="67"/>
      <c r="AG99" s="68"/>
      <c r="AH99" s="66">
        <v>0</v>
      </c>
      <c r="AI99" s="67"/>
      <c r="AJ99" s="67"/>
      <c r="AK99" s="67"/>
      <c r="AL99" s="68"/>
      <c r="AM99" s="66">
        <f t="shared" si="8"/>
        <v>320000</v>
      </c>
      <c r="AN99" s="67"/>
      <c r="AO99" s="67"/>
      <c r="AP99" s="67"/>
      <c r="AQ99" s="68"/>
      <c r="AR99" s="66">
        <v>320000</v>
      </c>
      <c r="AS99" s="67"/>
      <c r="AT99" s="67"/>
      <c r="AU99" s="67"/>
      <c r="AV99" s="68"/>
      <c r="AW99" s="66">
        <v>0</v>
      </c>
      <c r="AX99" s="67"/>
      <c r="AY99" s="67"/>
      <c r="AZ99" s="67"/>
      <c r="BA99" s="68"/>
      <c r="BB99" s="66">
        <v>0</v>
      </c>
      <c r="BC99" s="67"/>
      <c r="BD99" s="67"/>
      <c r="BE99" s="67"/>
      <c r="BF99" s="68"/>
      <c r="BG99" s="69">
        <f t="shared" si="9"/>
        <v>320000</v>
      </c>
      <c r="BH99" s="69"/>
      <c r="BI99" s="69"/>
      <c r="BJ99" s="69"/>
      <c r="BK99" s="69"/>
    </row>
    <row r="100" spans="1:64" s="25" customFormat="1" ht="12.75" customHeight="1">
      <c r="A100" s="44">
        <v>2272</v>
      </c>
      <c r="B100" s="45"/>
      <c r="C100" s="45"/>
      <c r="D100" s="71"/>
      <c r="E100" s="36" t="s">
        <v>182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8"/>
      <c r="X100" s="66">
        <v>2500</v>
      </c>
      <c r="Y100" s="67"/>
      <c r="Z100" s="67"/>
      <c r="AA100" s="67"/>
      <c r="AB100" s="68"/>
      <c r="AC100" s="66">
        <v>0</v>
      </c>
      <c r="AD100" s="67"/>
      <c r="AE100" s="67"/>
      <c r="AF100" s="67"/>
      <c r="AG100" s="68"/>
      <c r="AH100" s="66">
        <v>0</v>
      </c>
      <c r="AI100" s="67"/>
      <c r="AJ100" s="67"/>
      <c r="AK100" s="67"/>
      <c r="AL100" s="68"/>
      <c r="AM100" s="66">
        <f t="shared" si="8"/>
        <v>2500</v>
      </c>
      <c r="AN100" s="67"/>
      <c r="AO100" s="67"/>
      <c r="AP100" s="67"/>
      <c r="AQ100" s="68"/>
      <c r="AR100" s="66">
        <v>2500</v>
      </c>
      <c r="AS100" s="67"/>
      <c r="AT100" s="67"/>
      <c r="AU100" s="67"/>
      <c r="AV100" s="68"/>
      <c r="AW100" s="66">
        <v>0</v>
      </c>
      <c r="AX100" s="67"/>
      <c r="AY100" s="67"/>
      <c r="AZ100" s="67"/>
      <c r="BA100" s="68"/>
      <c r="BB100" s="66">
        <v>0</v>
      </c>
      <c r="BC100" s="67"/>
      <c r="BD100" s="67"/>
      <c r="BE100" s="67"/>
      <c r="BF100" s="68"/>
      <c r="BG100" s="69">
        <f t="shared" si="9"/>
        <v>2500</v>
      </c>
      <c r="BH100" s="69"/>
      <c r="BI100" s="69"/>
      <c r="BJ100" s="69"/>
      <c r="BK100" s="69"/>
    </row>
    <row r="101" spans="1:64" s="25" customFormat="1" ht="12.75" customHeight="1">
      <c r="A101" s="44">
        <v>2273</v>
      </c>
      <c r="B101" s="45"/>
      <c r="C101" s="45"/>
      <c r="D101" s="71"/>
      <c r="E101" s="36" t="s">
        <v>183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8"/>
      <c r="X101" s="66">
        <v>31700</v>
      </c>
      <c r="Y101" s="67"/>
      <c r="Z101" s="67"/>
      <c r="AA101" s="67"/>
      <c r="AB101" s="68"/>
      <c r="AC101" s="66">
        <v>0</v>
      </c>
      <c r="AD101" s="67"/>
      <c r="AE101" s="67"/>
      <c r="AF101" s="67"/>
      <c r="AG101" s="68"/>
      <c r="AH101" s="66">
        <v>0</v>
      </c>
      <c r="AI101" s="67"/>
      <c r="AJ101" s="67"/>
      <c r="AK101" s="67"/>
      <c r="AL101" s="68"/>
      <c r="AM101" s="66">
        <f t="shared" si="8"/>
        <v>31700</v>
      </c>
      <c r="AN101" s="67"/>
      <c r="AO101" s="67"/>
      <c r="AP101" s="67"/>
      <c r="AQ101" s="68"/>
      <c r="AR101" s="66">
        <v>31700</v>
      </c>
      <c r="AS101" s="67"/>
      <c r="AT101" s="67"/>
      <c r="AU101" s="67"/>
      <c r="AV101" s="68"/>
      <c r="AW101" s="66">
        <v>0</v>
      </c>
      <c r="AX101" s="67"/>
      <c r="AY101" s="67"/>
      <c r="AZ101" s="67"/>
      <c r="BA101" s="68"/>
      <c r="BB101" s="66">
        <v>0</v>
      </c>
      <c r="BC101" s="67"/>
      <c r="BD101" s="67"/>
      <c r="BE101" s="67"/>
      <c r="BF101" s="68"/>
      <c r="BG101" s="69">
        <f t="shared" si="9"/>
        <v>31700</v>
      </c>
      <c r="BH101" s="69"/>
      <c r="BI101" s="69"/>
      <c r="BJ101" s="69"/>
      <c r="BK101" s="69"/>
    </row>
    <row r="102" spans="1:64" s="25" customFormat="1" ht="12.75" customHeight="1">
      <c r="A102" s="44">
        <v>2275</v>
      </c>
      <c r="B102" s="45"/>
      <c r="C102" s="45"/>
      <c r="D102" s="71"/>
      <c r="E102" s="36" t="s">
        <v>184</v>
      </c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8"/>
      <c r="X102" s="66">
        <v>2500</v>
      </c>
      <c r="Y102" s="67"/>
      <c r="Z102" s="67"/>
      <c r="AA102" s="67"/>
      <c r="AB102" s="68"/>
      <c r="AC102" s="66">
        <v>0</v>
      </c>
      <c r="AD102" s="67"/>
      <c r="AE102" s="67"/>
      <c r="AF102" s="67"/>
      <c r="AG102" s="68"/>
      <c r="AH102" s="66">
        <v>0</v>
      </c>
      <c r="AI102" s="67"/>
      <c r="AJ102" s="67"/>
      <c r="AK102" s="67"/>
      <c r="AL102" s="68"/>
      <c r="AM102" s="66">
        <f t="shared" si="8"/>
        <v>2500</v>
      </c>
      <c r="AN102" s="67"/>
      <c r="AO102" s="67"/>
      <c r="AP102" s="67"/>
      <c r="AQ102" s="68"/>
      <c r="AR102" s="66">
        <v>2500</v>
      </c>
      <c r="AS102" s="67"/>
      <c r="AT102" s="67"/>
      <c r="AU102" s="67"/>
      <c r="AV102" s="68"/>
      <c r="AW102" s="66">
        <v>0</v>
      </c>
      <c r="AX102" s="67"/>
      <c r="AY102" s="67"/>
      <c r="AZ102" s="67"/>
      <c r="BA102" s="68"/>
      <c r="BB102" s="66">
        <v>0</v>
      </c>
      <c r="BC102" s="67"/>
      <c r="BD102" s="67"/>
      <c r="BE102" s="67"/>
      <c r="BF102" s="68"/>
      <c r="BG102" s="69">
        <f t="shared" si="9"/>
        <v>2500</v>
      </c>
      <c r="BH102" s="69"/>
      <c r="BI102" s="69"/>
      <c r="BJ102" s="69"/>
      <c r="BK102" s="69"/>
    </row>
    <row r="103" spans="1:64" s="25" customFormat="1" ht="25.5" customHeight="1">
      <c r="A103" s="44">
        <v>2282</v>
      </c>
      <c r="B103" s="45"/>
      <c r="C103" s="45"/>
      <c r="D103" s="71"/>
      <c r="E103" s="36" t="s">
        <v>185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8"/>
      <c r="X103" s="66">
        <v>0</v>
      </c>
      <c r="Y103" s="67"/>
      <c r="Z103" s="67"/>
      <c r="AA103" s="67"/>
      <c r="AB103" s="68"/>
      <c r="AC103" s="66">
        <v>2500</v>
      </c>
      <c r="AD103" s="67"/>
      <c r="AE103" s="67"/>
      <c r="AF103" s="67"/>
      <c r="AG103" s="68"/>
      <c r="AH103" s="66">
        <v>0</v>
      </c>
      <c r="AI103" s="67"/>
      <c r="AJ103" s="67"/>
      <c r="AK103" s="67"/>
      <c r="AL103" s="68"/>
      <c r="AM103" s="66">
        <f t="shared" si="8"/>
        <v>2500</v>
      </c>
      <c r="AN103" s="67"/>
      <c r="AO103" s="67"/>
      <c r="AP103" s="67"/>
      <c r="AQ103" s="68"/>
      <c r="AR103" s="66">
        <v>0</v>
      </c>
      <c r="AS103" s="67"/>
      <c r="AT103" s="67"/>
      <c r="AU103" s="67"/>
      <c r="AV103" s="68"/>
      <c r="AW103" s="66">
        <v>2500</v>
      </c>
      <c r="AX103" s="67"/>
      <c r="AY103" s="67"/>
      <c r="AZ103" s="67"/>
      <c r="BA103" s="68"/>
      <c r="BB103" s="66">
        <v>0</v>
      </c>
      <c r="BC103" s="67"/>
      <c r="BD103" s="67"/>
      <c r="BE103" s="67"/>
      <c r="BF103" s="68"/>
      <c r="BG103" s="69">
        <f t="shared" si="9"/>
        <v>2500</v>
      </c>
      <c r="BH103" s="69"/>
      <c r="BI103" s="69"/>
      <c r="BJ103" s="69"/>
      <c r="BK103" s="69"/>
    </row>
    <row r="104" spans="1:64" s="25" customFormat="1" ht="12.75" customHeight="1">
      <c r="A104" s="44">
        <v>2800</v>
      </c>
      <c r="B104" s="45"/>
      <c r="C104" s="45"/>
      <c r="D104" s="71"/>
      <c r="E104" s="36" t="s">
        <v>332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8"/>
      <c r="X104" s="66">
        <v>0</v>
      </c>
      <c r="Y104" s="67"/>
      <c r="Z104" s="67"/>
      <c r="AA104" s="67"/>
      <c r="AB104" s="68"/>
      <c r="AC104" s="66">
        <v>0</v>
      </c>
      <c r="AD104" s="67"/>
      <c r="AE104" s="67"/>
      <c r="AF104" s="67"/>
      <c r="AG104" s="68"/>
      <c r="AH104" s="66">
        <v>0</v>
      </c>
      <c r="AI104" s="67"/>
      <c r="AJ104" s="67"/>
      <c r="AK104" s="67"/>
      <c r="AL104" s="68"/>
      <c r="AM104" s="66">
        <f t="shared" si="8"/>
        <v>0</v>
      </c>
      <c r="AN104" s="67"/>
      <c r="AO104" s="67"/>
      <c r="AP104" s="67"/>
      <c r="AQ104" s="68"/>
      <c r="AR104" s="66">
        <v>0</v>
      </c>
      <c r="AS104" s="67"/>
      <c r="AT104" s="67"/>
      <c r="AU104" s="67"/>
      <c r="AV104" s="68"/>
      <c r="AW104" s="66">
        <v>0</v>
      </c>
      <c r="AX104" s="67"/>
      <c r="AY104" s="67"/>
      <c r="AZ104" s="67"/>
      <c r="BA104" s="68"/>
      <c r="BB104" s="66">
        <v>0</v>
      </c>
      <c r="BC104" s="67"/>
      <c r="BD104" s="67"/>
      <c r="BE104" s="67"/>
      <c r="BF104" s="68"/>
      <c r="BG104" s="69">
        <f t="shared" si="9"/>
        <v>0</v>
      </c>
      <c r="BH104" s="69"/>
      <c r="BI104" s="69"/>
      <c r="BJ104" s="69"/>
      <c r="BK104" s="69"/>
    </row>
    <row r="105" spans="1:64" s="25" customFormat="1" ht="25.5" customHeight="1">
      <c r="A105" s="44">
        <v>3110</v>
      </c>
      <c r="B105" s="45"/>
      <c r="C105" s="45"/>
      <c r="D105" s="71"/>
      <c r="E105" s="36" t="s">
        <v>186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8"/>
      <c r="X105" s="66">
        <v>0</v>
      </c>
      <c r="Y105" s="67"/>
      <c r="Z105" s="67"/>
      <c r="AA105" s="67"/>
      <c r="AB105" s="68"/>
      <c r="AC105" s="66">
        <v>0</v>
      </c>
      <c r="AD105" s="67"/>
      <c r="AE105" s="67"/>
      <c r="AF105" s="67"/>
      <c r="AG105" s="68"/>
      <c r="AH105" s="66">
        <v>0</v>
      </c>
      <c r="AI105" s="67"/>
      <c r="AJ105" s="67"/>
      <c r="AK105" s="67"/>
      <c r="AL105" s="68"/>
      <c r="AM105" s="66">
        <f t="shared" si="8"/>
        <v>0</v>
      </c>
      <c r="AN105" s="67"/>
      <c r="AO105" s="67"/>
      <c r="AP105" s="67"/>
      <c r="AQ105" s="68"/>
      <c r="AR105" s="66">
        <v>0</v>
      </c>
      <c r="AS105" s="67"/>
      <c r="AT105" s="67"/>
      <c r="AU105" s="67"/>
      <c r="AV105" s="68"/>
      <c r="AW105" s="66">
        <v>0</v>
      </c>
      <c r="AX105" s="67"/>
      <c r="AY105" s="67"/>
      <c r="AZ105" s="67"/>
      <c r="BA105" s="68"/>
      <c r="BB105" s="66">
        <v>0</v>
      </c>
      <c r="BC105" s="67"/>
      <c r="BD105" s="67"/>
      <c r="BE105" s="67"/>
      <c r="BF105" s="68"/>
      <c r="BG105" s="69">
        <f t="shared" si="9"/>
        <v>0</v>
      </c>
      <c r="BH105" s="69"/>
      <c r="BI105" s="69"/>
      <c r="BJ105" s="69"/>
      <c r="BK105" s="69"/>
    </row>
    <row r="106" spans="1:64" s="26" customFormat="1" ht="12.75" customHeight="1">
      <c r="A106" s="46"/>
      <c r="B106" s="47"/>
      <c r="C106" s="47"/>
      <c r="D106" s="70"/>
      <c r="E106" s="31" t="s">
        <v>147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3"/>
      <c r="X106" s="62">
        <v>3791000</v>
      </c>
      <c r="Y106" s="63"/>
      <c r="Z106" s="63"/>
      <c r="AA106" s="63"/>
      <c r="AB106" s="64"/>
      <c r="AC106" s="62">
        <v>70000</v>
      </c>
      <c r="AD106" s="63"/>
      <c r="AE106" s="63"/>
      <c r="AF106" s="63"/>
      <c r="AG106" s="64"/>
      <c r="AH106" s="62">
        <v>0</v>
      </c>
      <c r="AI106" s="63"/>
      <c r="AJ106" s="63"/>
      <c r="AK106" s="63"/>
      <c r="AL106" s="64"/>
      <c r="AM106" s="62">
        <f t="shared" si="8"/>
        <v>3861000</v>
      </c>
      <c r="AN106" s="63"/>
      <c r="AO106" s="63"/>
      <c r="AP106" s="63"/>
      <c r="AQ106" s="64"/>
      <c r="AR106" s="62">
        <v>4038100</v>
      </c>
      <c r="AS106" s="63"/>
      <c r="AT106" s="63"/>
      <c r="AU106" s="63"/>
      <c r="AV106" s="64"/>
      <c r="AW106" s="62">
        <v>70000</v>
      </c>
      <c r="AX106" s="63"/>
      <c r="AY106" s="63"/>
      <c r="AZ106" s="63"/>
      <c r="BA106" s="64"/>
      <c r="BB106" s="62">
        <v>0</v>
      </c>
      <c r="BC106" s="63"/>
      <c r="BD106" s="63"/>
      <c r="BE106" s="63"/>
      <c r="BF106" s="64"/>
      <c r="BG106" s="65">
        <f t="shared" si="9"/>
        <v>4108100</v>
      </c>
      <c r="BH106" s="65"/>
      <c r="BI106" s="65"/>
      <c r="BJ106" s="65"/>
      <c r="BK106" s="65"/>
    </row>
    <row r="108" spans="1:64" ht="14.25" customHeight="1">
      <c r="A108" s="81" t="s">
        <v>287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</row>
    <row r="109" spans="1:64" ht="15" customHeight="1">
      <c r="A109" s="96" t="s">
        <v>258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</row>
    <row r="110" spans="1:64" ht="23.1" customHeight="1">
      <c r="A110" s="122" t="s">
        <v>119</v>
      </c>
      <c r="B110" s="123"/>
      <c r="C110" s="123"/>
      <c r="D110" s="123"/>
      <c r="E110" s="124"/>
      <c r="F110" s="98" t="s">
        <v>19</v>
      </c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100"/>
      <c r="X110" s="54" t="s">
        <v>280</v>
      </c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93" t="s">
        <v>285</v>
      </c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5"/>
    </row>
    <row r="111" spans="1:64" ht="53.25" customHeight="1">
      <c r="A111" s="125"/>
      <c r="B111" s="126"/>
      <c r="C111" s="126"/>
      <c r="D111" s="126"/>
      <c r="E111" s="127"/>
      <c r="F111" s="101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3"/>
      <c r="X111" s="93" t="s">
        <v>4</v>
      </c>
      <c r="Y111" s="94"/>
      <c r="Z111" s="94"/>
      <c r="AA111" s="94"/>
      <c r="AB111" s="95"/>
      <c r="AC111" s="93" t="s">
        <v>3</v>
      </c>
      <c r="AD111" s="94"/>
      <c r="AE111" s="94"/>
      <c r="AF111" s="94"/>
      <c r="AG111" s="95"/>
      <c r="AH111" s="116" t="s">
        <v>116</v>
      </c>
      <c r="AI111" s="117"/>
      <c r="AJ111" s="117"/>
      <c r="AK111" s="117"/>
      <c r="AL111" s="118"/>
      <c r="AM111" s="93" t="s">
        <v>5</v>
      </c>
      <c r="AN111" s="94"/>
      <c r="AO111" s="94"/>
      <c r="AP111" s="94"/>
      <c r="AQ111" s="95"/>
      <c r="AR111" s="93" t="s">
        <v>4</v>
      </c>
      <c r="AS111" s="94"/>
      <c r="AT111" s="94"/>
      <c r="AU111" s="94"/>
      <c r="AV111" s="95"/>
      <c r="AW111" s="93" t="s">
        <v>3</v>
      </c>
      <c r="AX111" s="94"/>
      <c r="AY111" s="94"/>
      <c r="AZ111" s="94"/>
      <c r="BA111" s="95"/>
      <c r="BB111" s="86" t="s">
        <v>116</v>
      </c>
      <c r="BC111" s="86"/>
      <c r="BD111" s="86"/>
      <c r="BE111" s="86"/>
      <c r="BF111" s="86"/>
      <c r="BG111" s="93" t="s">
        <v>96</v>
      </c>
      <c r="BH111" s="94"/>
      <c r="BI111" s="94"/>
      <c r="BJ111" s="94"/>
      <c r="BK111" s="95"/>
    </row>
    <row r="112" spans="1:64" ht="15" customHeight="1">
      <c r="A112" s="93">
        <v>1</v>
      </c>
      <c r="B112" s="94"/>
      <c r="C112" s="94"/>
      <c r="D112" s="94"/>
      <c r="E112" s="95"/>
      <c r="F112" s="93">
        <v>2</v>
      </c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5"/>
      <c r="X112" s="93">
        <v>3</v>
      </c>
      <c r="Y112" s="94"/>
      <c r="Z112" s="94"/>
      <c r="AA112" s="94"/>
      <c r="AB112" s="95"/>
      <c r="AC112" s="93">
        <v>4</v>
      </c>
      <c r="AD112" s="94"/>
      <c r="AE112" s="94"/>
      <c r="AF112" s="94"/>
      <c r="AG112" s="95"/>
      <c r="AH112" s="93">
        <v>5</v>
      </c>
      <c r="AI112" s="94"/>
      <c r="AJ112" s="94"/>
      <c r="AK112" s="94"/>
      <c r="AL112" s="95"/>
      <c r="AM112" s="93">
        <v>6</v>
      </c>
      <c r="AN112" s="94"/>
      <c r="AO112" s="94"/>
      <c r="AP112" s="94"/>
      <c r="AQ112" s="95"/>
      <c r="AR112" s="93">
        <v>7</v>
      </c>
      <c r="AS112" s="94"/>
      <c r="AT112" s="94"/>
      <c r="AU112" s="94"/>
      <c r="AV112" s="95"/>
      <c r="AW112" s="93">
        <v>8</v>
      </c>
      <c r="AX112" s="94"/>
      <c r="AY112" s="94"/>
      <c r="AZ112" s="94"/>
      <c r="BA112" s="95"/>
      <c r="BB112" s="93">
        <v>9</v>
      </c>
      <c r="BC112" s="94"/>
      <c r="BD112" s="94"/>
      <c r="BE112" s="94"/>
      <c r="BF112" s="95"/>
      <c r="BG112" s="93">
        <v>10</v>
      </c>
      <c r="BH112" s="94"/>
      <c r="BI112" s="94"/>
      <c r="BJ112" s="94"/>
      <c r="BK112" s="95"/>
    </row>
    <row r="113" spans="1:79" s="1" customFormat="1" ht="15" hidden="1" customHeight="1">
      <c r="A113" s="107" t="s">
        <v>64</v>
      </c>
      <c r="B113" s="108"/>
      <c r="C113" s="108"/>
      <c r="D113" s="108"/>
      <c r="E113" s="109"/>
      <c r="F113" s="107" t="s">
        <v>57</v>
      </c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9"/>
      <c r="X113" s="107" t="s">
        <v>60</v>
      </c>
      <c r="Y113" s="108"/>
      <c r="Z113" s="108"/>
      <c r="AA113" s="108"/>
      <c r="AB113" s="109"/>
      <c r="AC113" s="107" t="s">
        <v>61</v>
      </c>
      <c r="AD113" s="108"/>
      <c r="AE113" s="108"/>
      <c r="AF113" s="108"/>
      <c r="AG113" s="109"/>
      <c r="AH113" s="107" t="s">
        <v>94</v>
      </c>
      <c r="AI113" s="108"/>
      <c r="AJ113" s="108"/>
      <c r="AK113" s="108"/>
      <c r="AL113" s="109"/>
      <c r="AM113" s="113" t="s">
        <v>171</v>
      </c>
      <c r="AN113" s="114"/>
      <c r="AO113" s="114"/>
      <c r="AP113" s="114"/>
      <c r="AQ113" s="115"/>
      <c r="AR113" s="107" t="s">
        <v>62</v>
      </c>
      <c r="AS113" s="108"/>
      <c r="AT113" s="108"/>
      <c r="AU113" s="108"/>
      <c r="AV113" s="109"/>
      <c r="AW113" s="107" t="s">
        <v>63</v>
      </c>
      <c r="AX113" s="108"/>
      <c r="AY113" s="108"/>
      <c r="AZ113" s="108"/>
      <c r="BA113" s="109"/>
      <c r="BB113" s="107" t="s">
        <v>95</v>
      </c>
      <c r="BC113" s="108"/>
      <c r="BD113" s="108"/>
      <c r="BE113" s="108"/>
      <c r="BF113" s="109"/>
      <c r="BG113" s="113" t="s">
        <v>171</v>
      </c>
      <c r="BH113" s="114"/>
      <c r="BI113" s="114"/>
      <c r="BJ113" s="114"/>
      <c r="BK113" s="115"/>
      <c r="CA113" t="s">
        <v>31</v>
      </c>
    </row>
    <row r="114" spans="1:79" s="26" customFormat="1" ht="12.75" customHeight="1">
      <c r="A114" s="46"/>
      <c r="B114" s="47"/>
      <c r="C114" s="47"/>
      <c r="D114" s="47"/>
      <c r="E114" s="70"/>
      <c r="F114" s="46" t="s">
        <v>147</v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70"/>
      <c r="X114" s="119"/>
      <c r="Y114" s="120"/>
      <c r="Z114" s="120"/>
      <c r="AA114" s="120"/>
      <c r="AB114" s="121"/>
      <c r="AC114" s="119"/>
      <c r="AD114" s="120"/>
      <c r="AE114" s="120"/>
      <c r="AF114" s="120"/>
      <c r="AG114" s="121"/>
      <c r="AH114" s="65"/>
      <c r="AI114" s="65"/>
      <c r="AJ114" s="65"/>
      <c r="AK114" s="65"/>
      <c r="AL114" s="65"/>
      <c r="AM114" s="65">
        <f>IF(ISNUMBER(X114),X114,0)+IF(ISNUMBER(AC114),AC114,0)</f>
        <v>0</v>
      </c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>
        <f>IF(ISNUMBER(AR114),AR114,0)+IF(ISNUMBER(AW114),AW114,0)</f>
        <v>0</v>
      </c>
      <c r="BH114" s="65"/>
      <c r="BI114" s="65"/>
      <c r="BJ114" s="65"/>
      <c r="BK114" s="65"/>
      <c r="CA114" s="26" t="s">
        <v>32</v>
      </c>
    </row>
    <row r="117" spans="1:79" ht="14.25" customHeight="1">
      <c r="A117" s="81" t="s">
        <v>120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</row>
    <row r="118" spans="1:79" ht="14.25" customHeight="1">
      <c r="A118" s="81" t="s">
        <v>272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</row>
    <row r="119" spans="1:79" ht="15" customHeight="1">
      <c r="A119" s="96" t="s">
        <v>258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</row>
    <row r="120" spans="1:79" ht="23.1" customHeight="1">
      <c r="A120" s="98" t="s">
        <v>6</v>
      </c>
      <c r="B120" s="99"/>
      <c r="C120" s="99"/>
      <c r="D120" s="98" t="s">
        <v>121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100"/>
      <c r="U120" s="93" t="s">
        <v>259</v>
      </c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5"/>
      <c r="AN120" s="93" t="s">
        <v>262</v>
      </c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5"/>
      <c r="BG120" s="54" t="s">
        <v>269</v>
      </c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</row>
    <row r="121" spans="1:79" ht="52.5" customHeight="1">
      <c r="A121" s="101"/>
      <c r="B121" s="102"/>
      <c r="C121" s="102"/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3"/>
      <c r="U121" s="93" t="s">
        <v>4</v>
      </c>
      <c r="V121" s="94"/>
      <c r="W121" s="94"/>
      <c r="X121" s="94"/>
      <c r="Y121" s="95"/>
      <c r="Z121" s="93" t="s">
        <v>3</v>
      </c>
      <c r="AA121" s="94"/>
      <c r="AB121" s="94"/>
      <c r="AC121" s="94"/>
      <c r="AD121" s="95"/>
      <c r="AE121" s="116" t="s">
        <v>116</v>
      </c>
      <c r="AF121" s="117"/>
      <c r="AG121" s="117"/>
      <c r="AH121" s="118"/>
      <c r="AI121" s="93" t="s">
        <v>5</v>
      </c>
      <c r="AJ121" s="94"/>
      <c r="AK121" s="94"/>
      <c r="AL121" s="94"/>
      <c r="AM121" s="95"/>
      <c r="AN121" s="93" t="s">
        <v>4</v>
      </c>
      <c r="AO121" s="94"/>
      <c r="AP121" s="94"/>
      <c r="AQ121" s="94"/>
      <c r="AR121" s="95"/>
      <c r="AS121" s="93" t="s">
        <v>3</v>
      </c>
      <c r="AT121" s="94"/>
      <c r="AU121" s="94"/>
      <c r="AV121" s="94"/>
      <c r="AW121" s="95"/>
      <c r="AX121" s="116" t="s">
        <v>116</v>
      </c>
      <c r="AY121" s="117"/>
      <c r="AZ121" s="117"/>
      <c r="BA121" s="118"/>
      <c r="BB121" s="93" t="s">
        <v>96</v>
      </c>
      <c r="BC121" s="94"/>
      <c r="BD121" s="94"/>
      <c r="BE121" s="94"/>
      <c r="BF121" s="95"/>
      <c r="BG121" s="93" t="s">
        <v>4</v>
      </c>
      <c r="BH121" s="94"/>
      <c r="BI121" s="94"/>
      <c r="BJ121" s="94"/>
      <c r="BK121" s="95"/>
      <c r="BL121" s="54" t="s">
        <v>3</v>
      </c>
      <c r="BM121" s="54"/>
      <c r="BN121" s="54"/>
      <c r="BO121" s="54"/>
      <c r="BP121" s="54"/>
      <c r="BQ121" s="86" t="s">
        <v>116</v>
      </c>
      <c r="BR121" s="86"/>
      <c r="BS121" s="86"/>
      <c r="BT121" s="86"/>
      <c r="BU121" s="93" t="s">
        <v>97</v>
      </c>
      <c r="BV121" s="94"/>
      <c r="BW121" s="94"/>
      <c r="BX121" s="94"/>
      <c r="BY121" s="95"/>
    </row>
    <row r="122" spans="1:79" ht="15" customHeight="1">
      <c r="A122" s="93">
        <v>1</v>
      </c>
      <c r="B122" s="94"/>
      <c r="C122" s="94"/>
      <c r="D122" s="93">
        <v>2</v>
      </c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5"/>
      <c r="U122" s="93">
        <v>3</v>
      </c>
      <c r="V122" s="94"/>
      <c r="W122" s="94"/>
      <c r="X122" s="94"/>
      <c r="Y122" s="95"/>
      <c r="Z122" s="93">
        <v>4</v>
      </c>
      <c r="AA122" s="94"/>
      <c r="AB122" s="94"/>
      <c r="AC122" s="94"/>
      <c r="AD122" s="95"/>
      <c r="AE122" s="93">
        <v>5</v>
      </c>
      <c r="AF122" s="94"/>
      <c r="AG122" s="94"/>
      <c r="AH122" s="95"/>
      <c r="AI122" s="93">
        <v>6</v>
      </c>
      <c r="AJ122" s="94"/>
      <c r="AK122" s="94"/>
      <c r="AL122" s="94"/>
      <c r="AM122" s="95"/>
      <c r="AN122" s="93">
        <v>7</v>
      </c>
      <c r="AO122" s="94"/>
      <c r="AP122" s="94"/>
      <c r="AQ122" s="94"/>
      <c r="AR122" s="95"/>
      <c r="AS122" s="93">
        <v>8</v>
      </c>
      <c r="AT122" s="94"/>
      <c r="AU122" s="94"/>
      <c r="AV122" s="94"/>
      <c r="AW122" s="95"/>
      <c r="AX122" s="54">
        <v>9</v>
      </c>
      <c r="AY122" s="54"/>
      <c r="AZ122" s="54"/>
      <c r="BA122" s="54"/>
      <c r="BB122" s="93">
        <v>10</v>
      </c>
      <c r="BC122" s="94"/>
      <c r="BD122" s="94"/>
      <c r="BE122" s="94"/>
      <c r="BF122" s="95"/>
      <c r="BG122" s="93">
        <v>11</v>
      </c>
      <c r="BH122" s="94"/>
      <c r="BI122" s="94"/>
      <c r="BJ122" s="94"/>
      <c r="BK122" s="95"/>
      <c r="BL122" s="54">
        <v>12</v>
      </c>
      <c r="BM122" s="54"/>
      <c r="BN122" s="54"/>
      <c r="BO122" s="54"/>
      <c r="BP122" s="54"/>
      <c r="BQ122" s="93">
        <v>13</v>
      </c>
      <c r="BR122" s="94"/>
      <c r="BS122" s="94"/>
      <c r="BT122" s="95"/>
      <c r="BU122" s="93">
        <v>14</v>
      </c>
      <c r="BV122" s="94"/>
      <c r="BW122" s="94"/>
      <c r="BX122" s="94"/>
      <c r="BY122" s="95"/>
    </row>
    <row r="123" spans="1:79" s="1" customFormat="1" ht="14.25" hidden="1" customHeight="1">
      <c r="A123" s="107" t="s">
        <v>69</v>
      </c>
      <c r="B123" s="108"/>
      <c r="C123" s="108"/>
      <c r="D123" s="107" t="s">
        <v>57</v>
      </c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9"/>
      <c r="U123" s="84" t="s">
        <v>65</v>
      </c>
      <c r="V123" s="84"/>
      <c r="W123" s="84"/>
      <c r="X123" s="84"/>
      <c r="Y123" s="84"/>
      <c r="Z123" s="84" t="s">
        <v>66</v>
      </c>
      <c r="AA123" s="84"/>
      <c r="AB123" s="84"/>
      <c r="AC123" s="84"/>
      <c r="AD123" s="84"/>
      <c r="AE123" s="84" t="s">
        <v>91</v>
      </c>
      <c r="AF123" s="84"/>
      <c r="AG123" s="84"/>
      <c r="AH123" s="84"/>
      <c r="AI123" s="104" t="s">
        <v>170</v>
      </c>
      <c r="AJ123" s="104"/>
      <c r="AK123" s="104"/>
      <c r="AL123" s="104"/>
      <c r="AM123" s="104"/>
      <c r="AN123" s="84" t="s">
        <v>67</v>
      </c>
      <c r="AO123" s="84"/>
      <c r="AP123" s="84"/>
      <c r="AQ123" s="84"/>
      <c r="AR123" s="84"/>
      <c r="AS123" s="84" t="s">
        <v>68</v>
      </c>
      <c r="AT123" s="84"/>
      <c r="AU123" s="84"/>
      <c r="AV123" s="84"/>
      <c r="AW123" s="84"/>
      <c r="AX123" s="84" t="s">
        <v>92</v>
      </c>
      <c r="AY123" s="84"/>
      <c r="AZ123" s="84"/>
      <c r="BA123" s="84"/>
      <c r="BB123" s="104" t="s">
        <v>170</v>
      </c>
      <c r="BC123" s="104"/>
      <c r="BD123" s="104"/>
      <c r="BE123" s="104"/>
      <c r="BF123" s="104"/>
      <c r="BG123" s="84" t="s">
        <v>58</v>
      </c>
      <c r="BH123" s="84"/>
      <c r="BI123" s="84"/>
      <c r="BJ123" s="84"/>
      <c r="BK123" s="84"/>
      <c r="BL123" s="84" t="s">
        <v>59</v>
      </c>
      <c r="BM123" s="84"/>
      <c r="BN123" s="84"/>
      <c r="BO123" s="84"/>
      <c r="BP123" s="84"/>
      <c r="BQ123" s="84" t="s">
        <v>93</v>
      </c>
      <c r="BR123" s="84"/>
      <c r="BS123" s="84"/>
      <c r="BT123" s="84"/>
      <c r="BU123" s="104" t="s">
        <v>170</v>
      </c>
      <c r="BV123" s="104"/>
      <c r="BW123" s="104"/>
      <c r="BX123" s="104"/>
      <c r="BY123" s="104"/>
      <c r="CA123" t="s">
        <v>33</v>
      </c>
    </row>
    <row r="124" spans="1:79" s="25" customFormat="1" ht="12.75" customHeight="1">
      <c r="A124" s="44">
        <v>1</v>
      </c>
      <c r="B124" s="45"/>
      <c r="C124" s="45"/>
      <c r="D124" s="36" t="s">
        <v>441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8"/>
      <c r="U124" s="66">
        <v>2655330</v>
      </c>
      <c r="V124" s="67"/>
      <c r="W124" s="67"/>
      <c r="X124" s="67"/>
      <c r="Y124" s="68"/>
      <c r="Z124" s="66">
        <v>145981</v>
      </c>
      <c r="AA124" s="67"/>
      <c r="AB124" s="67"/>
      <c r="AC124" s="67"/>
      <c r="AD124" s="68"/>
      <c r="AE124" s="66">
        <v>0</v>
      </c>
      <c r="AF124" s="67"/>
      <c r="AG124" s="67"/>
      <c r="AH124" s="68"/>
      <c r="AI124" s="66">
        <f>IF(ISNUMBER(U124),U124,0)+IF(ISNUMBER(Z124),Z124,0)</f>
        <v>2801311</v>
      </c>
      <c r="AJ124" s="67"/>
      <c r="AK124" s="67"/>
      <c r="AL124" s="67"/>
      <c r="AM124" s="68"/>
      <c r="AN124" s="66">
        <v>4952791</v>
      </c>
      <c r="AO124" s="67"/>
      <c r="AP124" s="67"/>
      <c r="AQ124" s="67"/>
      <c r="AR124" s="68"/>
      <c r="AS124" s="66">
        <v>70000</v>
      </c>
      <c r="AT124" s="67"/>
      <c r="AU124" s="67"/>
      <c r="AV124" s="67"/>
      <c r="AW124" s="68"/>
      <c r="AX124" s="66">
        <v>0</v>
      </c>
      <c r="AY124" s="67"/>
      <c r="AZ124" s="67"/>
      <c r="BA124" s="68"/>
      <c r="BB124" s="66">
        <f>IF(ISNUMBER(AN124),AN124,0)+IF(ISNUMBER(AS124),AS124,0)</f>
        <v>5022791</v>
      </c>
      <c r="BC124" s="67"/>
      <c r="BD124" s="67"/>
      <c r="BE124" s="67"/>
      <c r="BF124" s="68"/>
      <c r="BG124" s="66">
        <v>3560650</v>
      </c>
      <c r="BH124" s="67"/>
      <c r="BI124" s="67"/>
      <c r="BJ124" s="67"/>
      <c r="BK124" s="68"/>
      <c r="BL124" s="66">
        <v>70000</v>
      </c>
      <c r="BM124" s="67"/>
      <c r="BN124" s="67"/>
      <c r="BO124" s="67"/>
      <c r="BP124" s="68"/>
      <c r="BQ124" s="66">
        <v>0</v>
      </c>
      <c r="BR124" s="67"/>
      <c r="BS124" s="67"/>
      <c r="BT124" s="68"/>
      <c r="BU124" s="66">
        <f>IF(ISNUMBER(BG124),BG124,0)+IF(ISNUMBER(BL124),BL124,0)</f>
        <v>3630650</v>
      </c>
      <c r="BV124" s="67"/>
      <c r="BW124" s="67"/>
      <c r="BX124" s="67"/>
      <c r="BY124" s="68"/>
      <c r="CA124" s="25" t="s">
        <v>34</v>
      </c>
    </row>
    <row r="125" spans="1:79" s="25" customFormat="1" ht="25.5" customHeight="1">
      <c r="A125" s="44">
        <v>2</v>
      </c>
      <c r="B125" s="45"/>
      <c r="C125" s="45"/>
      <c r="D125" s="36" t="s">
        <v>188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8"/>
      <c r="U125" s="66">
        <v>100486</v>
      </c>
      <c r="V125" s="67"/>
      <c r="W125" s="67"/>
      <c r="X125" s="67"/>
      <c r="Y125" s="68"/>
      <c r="Z125" s="66">
        <v>0</v>
      </c>
      <c r="AA125" s="67"/>
      <c r="AB125" s="67"/>
      <c r="AC125" s="67"/>
      <c r="AD125" s="68"/>
      <c r="AE125" s="66">
        <v>0</v>
      </c>
      <c r="AF125" s="67"/>
      <c r="AG125" s="67"/>
      <c r="AH125" s="68"/>
      <c r="AI125" s="66">
        <f>IF(ISNUMBER(U125),U125,0)+IF(ISNUMBER(Z125),Z125,0)</f>
        <v>100486</v>
      </c>
      <c r="AJ125" s="67"/>
      <c r="AK125" s="67"/>
      <c r="AL125" s="67"/>
      <c r="AM125" s="68"/>
      <c r="AN125" s="66">
        <v>0</v>
      </c>
      <c r="AO125" s="67"/>
      <c r="AP125" s="67"/>
      <c r="AQ125" s="67"/>
      <c r="AR125" s="68"/>
      <c r="AS125" s="66">
        <v>0</v>
      </c>
      <c r="AT125" s="67"/>
      <c r="AU125" s="67"/>
      <c r="AV125" s="67"/>
      <c r="AW125" s="68"/>
      <c r="AX125" s="66">
        <v>0</v>
      </c>
      <c r="AY125" s="67"/>
      <c r="AZ125" s="67"/>
      <c r="BA125" s="68"/>
      <c r="BB125" s="66">
        <f>IF(ISNUMBER(AN125),AN125,0)+IF(ISNUMBER(AS125),AS125,0)</f>
        <v>0</v>
      </c>
      <c r="BC125" s="67"/>
      <c r="BD125" s="67"/>
      <c r="BE125" s="67"/>
      <c r="BF125" s="68"/>
      <c r="BG125" s="66">
        <v>0</v>
      </c>
      <c r="BH125" s="67"/>
      <c r="BI125" s="67"/>
      <c r="BJ125" s="67"/>
      <c r="BK125" s="68"/>
      <c r="BL125" s="66">
        <v>0</v>
      </c>
      <c r="BM125" s="67"/>
      <c r="BN125" s="67"/>
      <c r="BO125" s="67"/>
      <c r="BP125" s="68"/>
      <c r="BQ125" s="66">
        <v>0</v>
      </c>
      <c r="BR125" s="67"/>
      <c r="BS125" s="67"/>
      <c r="BT125" s="68"/>
      <c r="BU125" s="66">
        <f>IF(ISNUMBER(BG125),BG125,0)+IF(ISNUMBER(BL125),BL125,0)</f>
        <v>0</v>
      </c>
      <c r="BV125" s="67"/>
      <c r="BW125" s="67"/>
      <c r="BX125" s="67"/>
      <c r="BY125" s="68"/>
    </row>
    <row r="126" spans="1:79" s="25" customFormat="1" ht="38.25" customHeight="1">
      <c r="A126" s="44">
        <v>3</v>
      </c>
      <c r="B126" s="45"/>
      <c r="C126" s="45"/>
      <c r="D126" s="36" t="s">
        <v>442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8"/>
      <c r="U126" s="66">
        <v>73343</v>
      </c>
      <c r="V126" s="67"/>
      <c r="W126" s="67"/>
      <c r="X126" s="67"/>
      <c r="Y126" s="68"/>
      <c r="Z126" s="66">
        <v>93657</v>
      </c>
      <c r="AA126" s="67"/>
      <c r="AB126" s="67"/>
      <c r="AC126" s="67"/>
      <c r="AD126" s="68"/>
      <c r="AE126" s="66">
        <v>93657</v>
      </c>
      <c r="AF126" s="67"/>
      <c r="AG126" s="67"/>
      <c r="AH126" s="68"/>
      <c r="AI126" s="66">
        <f>IF(ISNUMBER(U126),U126,0)+IF(ISNUMBER(Z126),Z126,0)</f>
        <v>167000</v>
      </c>
      <c r="AJ126" s="67"/>
      <c r="AK126" s="67"/>
      <c r="AL126" s="67"/>
      <c r="AM126" s="68"/>
      <c r="AN126" s="66">
        <v>0</v>
      </c>
      <c r="AO126" s="67"/>
      <c r="AP126" s="67"/>
      <c r="AQ126" s="67"/>
      <c r="AR126" s="68"/>
      <c r="AS126" s="66">
        <v>0</v>
      </c>
      <c r="AT126" s="67"/>
      <c r="AU126" s="67"/>
      <c r="AV126" s="67"/>
      <c r="AW126" s="68"/>
      <c r="AX126" s="66">
        <v>0</v>
      </c>
      <c r="AY126" s="67"/>
      <c r="AZ126" s="67"/>
      <c r="BA126" s="68"/>
      <c r="BB126" s="66">
        <f>IF(ISNUMBER(AN126),AN126,0)+IF(ISNUMBER(AS126),AS126,0)</f>
        <v>0</v>
      </c>
      <c r="BC126" s="67"/>
      <c r="BD126" s="67"/>
      <c r="BE126" s="67"/>
      <c r="BF126" s="68"/>
      <c r="BG126" s="66">
        <v>0</v>
      </c>
      <c r="BH126" s="67"/>
      <c r="BI126" s="67"/>
      <c r="BJ126" s="67"/>
      <c r="BK126" s="68"/>
      <c r="BL126" s="66">
        <v>0</v>
      </c>
      <c r="BM126" s="67"/>
      <c r="BN126" s="67"/>
      <c r="BO126" s="67"/>
      <c r="BP126" s="68"/>
      <c r="BQ126" s="66">
        <v>0</v>
      </c>
      <c r="BR126" s="67"/>
      <c r="BS126" s="67"/>
      <c r="BT126" s="68"/>
      <c r="BU126" s="66">
        <f>IF(ISNUMBER(BG126),BG126,0)+IF(ISNUMBER(BL126),BL126,0)</f>
        <v>0</v>
      </c>
      <c r="BV126" s="67"/>
      <c r="BW126" s="67"/>
      <c r="BX126" s="67"/>
      <c r="BY126" s="68"/>
    </row>
    <row r="127" spans="1:79" s="25" customFormat="1" ht="12.75" customHeight="1">
      <c r="A127" s="44">
        <v>4</v>
      </c>
      <c r="B127" s="45"/>
      <c r="C127" s="45"/>
      <c r="D127" s="36" t="s">
        <v>189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8"/>
      <c r="U127" s="66">
        <v>0</v>
      </c>
      <c r="V127" s="67"/>
      <c r="W127" s="67"/>
      <c r="X127" s="67"/>
      <c r="Y127" s="68"/>
      <c r="Z127" s="66">
        <v>0</v>
      </c>
      <c r="AA127" s="67"/>
      <c r="AB127" s="67"/>
      <c r="AC127" s="67"/>
      <c r="AD127" s="68"/>
      <c r="AE127" s="66">
        <v>0</v>
      </c>
      <c r="AF127" s="67"/>
      <c r="AG127" s="67"/>
      <c r="AH127" s="68"/>
      <c r="AI127" s="66">
        <f>IF(ISNUMBER(U127),U127,0)+IF(ISNUMBER(Z127),Z127,0)</f>
        <v>0</v>
      </c>
      <c r="AJ127" s="67"/>
      <c r="AK127" s="67"/>
      <c r="AL127" s="67"/>
      <c r="AM127" s="68"/>
      <c r="AN127" s="66">
        <v>0</v>
      </c>
      <c r="AO127" s="67"/>
      <c r="AP127" s="67"/>
      <c r="AQ127" s="67"/>
      <c r="AR127" s="68"/>
      <c r="AS127" s="66">
        <v>115000</v>
      </c>
      <c r="AT127" s="67"/>
      <c r="AU127" s="67"/>
      <c r="AV127" s="67"/>
      <c r="AW127" s="68"/>
      <c r="AX127" s="66">
        <v>115000</v>
      </c>
      <c r="AY127" s="67"/>
      <c r="AZ127" s="67"/>
      <c r="BA127" s="68"/>
      <c r="BB127" s="66">
        <f>IF(ISNUMBER(AN127),AN127,0)+IF(ISNUMBER(AS127),AS127,0)</f>
        <v>115000</v>
      </c>
      <c r="BC127" s="67"/>
      <c r="BD127" s="67"/>
      <c r="BE127" s="67"/>
      <c r="BF127" s="68"/>
      <c r="BG127" s="66">
        <v>0</v>
      </c>
      <c r="BH127" s="67"/>
      <c r="BI127" s="67"/>
      <c r="BJ127" s="67"/>
      <c r="BK127" s="68"/>
      <c r="BL127" s="66">
        <v>0</v>
      </c>
      <c r="BM127" s="67"/>
      <c r="BN127" s="67"/>
      <c r="BO127" s="67"/>
      <c r="BP127" s="68"/>
      <c r="BQ127" s="66">
        <v>0</v>
      </c>
      <c r="BR127" s="67"/>
      <c r="BS127" s="67"/>
      <c r="BT127" s="68"/>
      <c r="BU127" s="66">
        <f>IF(ISNUMBER(BG127),BG127,0)+IF(ISNUMBER(BL127),BL127,0)</f>
        <v>0</v>
      </c>
      <c r="BV127" s="67"/>
      <c r="BW127" s="67"/>
      <c r="BX127" s="67"/>
      <c r="BY127" s="68"/>
    </row>
    <row r="128" spans="1:79" s="26" customFormat="1" ht="12.75" customHeight="1">
      <c r="A128" s="46"/>
      <c r="B128" s="47"/>
      <c r="C128" s="47"/>
      <c r="D128" s="31" t="s">
        <v>147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3"/>
      <c r="U128" s="62">
        <v>2829159</v>
      </c>
      <c r="V128" s="63"/>
      <c r="W128" s="63"/>
      <c r="X128" s="63"/>
      <c r="Y128" s="64"/>
      <c r="Z128" s="62">
        <v>239638</v>
      </c>
      <c r="AA128" s="63"/>
      <c r="AB128" s="63"/>
      <c r="AC128" s="63"/>
      <c r="AD128" s="64"/>
      <c r="AE128" s="62">
        <v>93657</v>
      </c>
      <c r="AF128" s="63"/>
      <c r="AG128" s="63"/>
      <c r="AH128" s="64"/>
      <c r="AI128" s="62">
        <f>IF(ISNUMBER(U128),U128,0)+IF(ISNUMBER(Z128),Z128,0)</f>
        <v>3068797</v>
      </c>
      <c r="AJ128" s="63"/>
      <c r="AK128" s="63"/>
      <c r="AL128" s="63"/>
      <c r="AM128" s="64"/>
      <c r="AN128" s="62">
        <v>4952791</v>
      </c>
      <c r="AO128" s="63"/>
      <c r="AP128" s="63"/>
      <c r="AQ128" s="63"/>
      <c r="AR128" s="64"/>
      <c r="AS128" s="62">
        <v>185000</v>
      </c>
      <c r="AT128" s="63"/>
      <c r="AU128" s="63"/>
      <c r="AV128" s="63"/>
      <c r="AW128" s="64"/>
      <c r="AX128" s="62">
        <v>115000</v>
      </c>
      <c r="AY128" s="63"/>
      <c r="AZ128" s="63"/>
      <c r="BA128" s="64"/>
      <c r="BB128" s="62">
        <f>IF(ISNUMBER(AN128),AN128,0)+IF(ISNUMBER(AS128),AS128,0)</f>
        <v>5137791</v>
      </c>
      <c r="BC128" s="63"/>
      <c r="BD128" s="63"/>
      <c r="BE128" s="63"/>
      <c r="BF128" s="64"/>
      <c r="BG128" s="62">
        <v>3560650</v>
      </c>
      <c r="BH128" s="63"/>
      <c r="BI128" s="63"/>
      <c r="BJ128" s="63"/>
      <c r="BK128" s="64"/>
      <c r="BL128" s="62">
        <v>70000</v>
      </c>
      <c r="BM128" s="63"/>
      <c r="BN128" s="63"/>
      <c r="BO128" s="63"/>
      <c r="BP128" s="64"/>
      <c r="BQ128" s="62">
        <v>0</v>
      </c>
      <c r="BR128" s="63"/>
      <c r="BS128" s="63"/>
      <c r="BT128" s="64"/>
      <c r="BU128" s="62">
        <f>IF(ISNUMBER(BG128),BG128,0)+IF(ISNUMBER(BL128),BL128,0)</f>
        <v>3630650</v>
      </c>
      <c r="BV128" s="63"/>
      <c r="BW128" s="63"/>
      <c r="BX128" s="63"/>
      <c r="BY128" s="64"/>
    </row>
    <row r="130" spans="1:79" ht="14.25" customHeight="1">
      <c r="A130" s="81" t="s">
        <v>288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</row>
    <row r="131" spans="1:79" ht="15" customHeight="1">
      <c r="A131" s="97" t="s">
        <v>258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</row>
    <row r="132" spans="1:79" ht="23.1" customHeight="1">
      <c r="A132" s="98" t="s">
        <v>6</v>
      </c>
      <c r="B132" s="99"/>
      <c r="C132" s="99"/>
      <c r="D132" s="98" t="s">
        <v>121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100"/>
      <c r="U132" s="54" t="s">
        <v>280</v>
      </c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 t="s">
        <v>285</v>
      </c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</row>
    <row r="133" spans="1:79" ht="54" customHeight="1">
      <c r="A133" s="101"/>
      <c r="B133" s="102"/>
      <c r="C133" s="102"/>
      <c r="D133" s="101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3"/>
      <c r="U133" s="93" t="s">
        <v>4</v>
      </c>
      <c r="V133" s="94"/>
      <c r="W133" s="94"/>
      <c r="X133" s="94"/>
      <c r="Y133" s="95"/>
      <c r="Z133" s="93" t="s">
        <v>3</v>
      </c>
      <c r="AA133" s="94"/>
      <c r="AB133" s="94"/>
      <c r="AC133" s="94"/>
      <c r="AD133" s="95"/>
      <c r="AE133" s="116" t="s">
        <v>116</v>
      </c>
      <c r="AF133" s="117"/>
      <c r="AG133" s="117"/>
      <c r="AH133" s="117"/>
      <c r="AI133" s="118"/>
      <c r="AJ133" s="93" t="s">
        <v>5</v>
      </c>
      <c r="AK133" s="94"/>
      <c r="AL133" s="94"/>
      <c r="AM133" s="94"/>
      <c r="AN133" s="95"/>
      <c r="AO133" s="93" t="s">
        <v>4</v>
      </c>
      <c r="AP133" s="94"/>
      <c r="AQ133" s="94"/>
      <c r="AR133" s="94"/>
      <c r="AS133" s="95"/>
      <c r="AT133" s="93" t="s">
        <v>3</v>
      </c>
      <c r="AU133" s="94"/>
      <c r="AV133" s="94"/>
      <c r="AW133" s="94"/>
      <c r="AX133" s="95"/>
      <c r="AY133" s="116" t="s">
        <v>116</v>
      </c>
      <c r="AZ133" s="117"/>
      <c r="BA133" s="117"/>
      <c r="BB133" s="117"/>
      <c r="BC133" s="118"/>
      <c r="BD133" s="54" t="s">
        <v>96</v>
      </c>
      <c r="BE133" s="54"/>
      <c r="BF133" s="54"/>
      <c r="BG133" s="54"/>
      <c r="BH133" s="54"/>
    </row>
    <row r="134" spans="1:79" ht="15" customHeight="1">
      <c r="A134" s="93" t="s">
        <v>169</v>
      </c>
      <c r="B134" s="94"/>
      <c r="C134" s="94"/>
      <c r="D134" s="93">
        <v>2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5"/>
      <c r="U134" s="93">
        <v>3</v>
      </c>
      <c r="V134" s="94"/>
      <c r="W134" s="94"/>
      <c r="X134" s="94"/>
      <c r="Y134" s="95"/>
      <c r="Z134" s="93">
        <v>4</v>
      </c>
      <c r="AA134" s="94"/>
      <c r="AB134" s="94"/>
      <c r="AC134" s="94"/>
      <c r="AD134" s="95"/>
      <c r="AE134" s="93">
        <v>5</v>
      </c>
      <c r="AF134" s="94"/>
      <c r="AG134" s="94"/>
      <c r="AH134" s="94"/>
      <c r="AI134" s="95"/>
      <c r="AJ134" s="93">
        <v>6</v>
      </c>
      <c r="AK134" s="94"/>
      <c r="AL134" s="94"/>
      <c r="AM134" s="94"/>
      <c r="AN134" s="95"/>
      <c r="AO134" s="93">
        <v>7</v>
      </c>
      <c r="AP134" s="94"/>
      <c r="AQ134" s="94"/>
      <c r="AR134" s="94"/>
      <c r="AS134" s="95"/>
      <c r="AT134" s="93">
        <v>8</v>
      </c>
      <c r="AU134" s="94"/>
      <c r="AV134" s="94"/>
      <c r="AW134" s="94"/>
      <c r="AX134" s="95"/>
      <c r="AY134" s="93">
        <v>9</v>
      </c>
      <c r="AZ134" s="94"/>
      <c r="BA134" s="94"/>
      <c r="BB134" s="94"/>
      <c r="BC134" s="95"/>
      <c r="BD134" s="93">
        <v>10</v>
      </c>
      <c r="BE134" s="94"/>
      <c r="BF134" s="94"/>
      <c r="BG134" s="94"/>
      <c r="BH134" s="95"/>
    </row>
    <row r="135" spans="1:79" s="1" customFormat="1" ht="12.75" hidden="1" customHeight="1">
      <c r="A135" s="107" t="s">
        <v>69</v>
      </c>
      <c r="B135" s="108"/>
      <c r="C135" s="108"/>
      <c r="D135" s="107" t="s">
        <v>57</v>
      </c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9"/>
      <c r="U135" s="107" t="s">
        <v>60</v>
      </c>
      <c r="V135" s="108"/>
      <c r="W135" s="108"/>
      <c r="X135" s="108"/>
      <c r="Y135" s="109"/>
      <c r="Z135" s="107" t="s">
        <v>61</v>
      </c>
      <c r="AA135" s="108"/>
      <c r="AB135" s="108"/>
      <c r="AC135" s="108"/>
      <c r="AD135" s="109"/>
      <c r="AE135" s="107" t="s">
        <v>94</v>
      </c>
      <c r="AF135" s="108"/>
      <c r="AG135" s="108"/>
      <c r="AH135" s="108"/>
      <c r="AI135" s="109"/>
      <c r="AJ135" s="113" t="s">
        <v>171</v>
      </c>
      <c r="AK135" s="114"/>
      <c r="AL135" s="114"/>
      <c r="AM135" s="114"/>
      <c r="AN135" s="115"/>
      <c r="AO135" s="107" t="s">
        <v>62</v>
      </c>
      <c r="AP135" s="108"/>
      <c r="AQ135" s="108"/>
      <c r="AR135" s="108"/>
      <c r="AS135" s="109"/>
      <c r="AT135" s="107" t="s">
        <v>63</v>
      </c>
      <c r="AU135" s="108"/>
      <c r="AV135" s="108"/>
      <c r="AW135" s="108"/>
      <c r="AX135" s="109"/>
      <c r="AY135" s="107" t="s">
        <v>95</v>
      </c>
      <c r="AZ135" s="108"/>
      <c r="BA135" s="108"/>
      <c r="BB135" s="108"/>
      <c r="BC135" s="109"/>
      <c r="BD135" s="104" t="s">
        <v>171</v>
      </c>
      <c r="BE135" s="104"/>
      <c r="BF135" s="104"/>
      <c r="BG135" s="104"/>
      <c r="BH135" s="104"/>
      <c r="CA135" s="1" t="s">
        <v>35</v>
      </c>
    </row>
    <row r="136" spans="1:79" s="25" customFormat="1" ht="12.75" customHeight="1">
      <c r="A136" s="44">
        <v>1</v>
      </c>
      <c r="B136" s="45"/>
      <c r="C136" s="45"/>
      <c r="D136" s="36" t="s">
        <v>441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8"/>
      <c r="U136" s="66">
        <v>3791000</v>
      </c>
      <c r="V136" s="67"/>
      <c r="W136" s="67"/>
      <c r="X136" s="67"/>
      <c r="Y136" s="68"/>
      <c r="Z136" s="66">
        <v>70000</v>
      </c>
      <c r="AA136" s="67"/>
      <c r="AB136" s="67"/>
      <c r="AC136" s="67"/>
      <c r="AD136" s="68"/>
      <c r="AE136" s="69">
        <v>0</v>
      </c>
      <c r="AF136" s="69"/>
      <c r="AG136" s="69"/>
      <c r="AH136" s="69"/>
      <c r="AI136" s="69"/>
      <c r="AJ136" s="35">
        <f>IF(ISNUMBER(U136),U136,0)+IF(ISNUMBER(Z136),Z136,0)</f>
        <v>3861000</v>
      </c>
      <c r="AK136" s="35"/>
      <c r="AL136" s="35"/>
      <c r="AM136" s="35"/>
      <c r="AN136" s="35"/>
      <c r="AO136" s="69">
        <v>4038100</v>
      </c>
      <c r="AP136" s="69"/>
      <c r="AQ136" s="69"/>
      <c r="AR136" s="69"/>
      <c r="AS136" s="69"/>
      <c r="AT136" s="35">
        <v>70000</v>
      </c>
      <c r="AU136" s="35"/>
      <c r="AV136" s="35"/>
      <c r="AW136" s="35"/>
      <c r="AX136" s="35"/>
      <c r="AY136" s="69">
        <v>0</v>
      </c>
      <c r="AZ136" s="69"/>
      <c r="BA136" s="69"/>
      <c r="BB136" s="69"/>
      <c r="BC136" s="69"/>
      <c r="BD136" s="35">
        <f>IF(ISNUMBER(AO136),AO136,0)+IF(ISNUMBER(AT136),AT136,0)</f>
        <v>4108100</v>
      </c>
      <c r="BE136" s="35"/>
      <c r="BF136" s="35"/>
      <c r="BG136" s="35"/>
      <c r="BH136" s="35"/>
      <c r="CA136" s="25" t="s">
        <v>36</v>
      </c>
    </row>
    <row r="137" spans="1:79" s="25" customFormat="1" ht="25.5" customHeight="1">
      <c r="A137" s="44">
        <v>2</v>
      </c>
      <c r="B137" s="45"/>
      <c r="C137" s="45"/>
      <c r="D137" s="36" t="s">
        <v>188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8"/>
      <c r="U137" s="66">
        <v>0</v>
      </c>
      <c r="V137" s="67"/>
      <c r="W137" s="67"/>
      <c r="X137" s="67"/>
      <c r="Y137" s="68"/>
      <c r="Z137" s="66">
        <v>0</v>
      </c>
      <c r="AA137" s="67"/>
      <c r="AB137" s="67"/>
      <c r="AC137" s="67"/>
      <c r="AD137" s="68"/>
      <c r="AE137" s="69">
        <v>0</v>
      </c>
      <c r="AF137" s="69"/>
      <c r="AG137" s="69"/>
      <c r="AH137" s="69"/>
      <c r="AI137" s="69"/>
      <c r="AJ137" s="35">
        <f>IF(ISNUMBER(U137),U137,0)+IF(ISNUMBER(Z137),Z137,0)</f>
        <v>0</v>
      </c>
      <c r="AK137" s="35"/>
      <c r="AL137" s="35"/>
      <c r="AM137" s="35"/>
      <c r="AN137" s="35"/>
      <c r="AO137" s="69">
        <v>0</v>
      </c>
      <c r="AP137" s="69"/>
      <c r="AQ137" s="69"/>
      <c r="AR137" s="69"/>
      <c r="AS137" s="69"/>
      <c r="AT137" s="35">
        <v>0</v>
      </c>
      <c r="AU137" s="35"/>
      <c r="AV137" s="35"/>
      <c r="AW137" s="35"/>
      <c r="AX137" s="35"/>
      <c r="AY137" s="69">
        <v>0</v>
      </c>
      <c r="AZ137" s="69"/>
      <c r="BA137" s="69"/>
      <c r="BB137" s="69"/>
      <c r="BC137" s="69"/>
      <c r="BD137" s="35">
        <f>IF(ISNUMBER(AO137),AO137,0)+IF(ISNUMBER(AT137),AT137,0)</f>
        <v>0</v>
      </c>
      <c r="BE137" s="35"/>
      <c r="BF137" s="35"/>
      <c r="BG137" s="35"/>
      <c r="BH137" s="35"/>
    </row>
    <row r="138" spans="1:79" s="25" customFormat="1" ht="38.25" customHeight="1">
      <c r="A138" s="44">
        <v>3</v>
      </c>
      <c r="B138" s="45"/>
      <c r="C138" s="45"/>
      <c r="D138" s="36" t="s">
        <v>442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8"/>
      <c r="U138" s="66">
        <v>0</v>
      </c>
      <c r="V138" s="67"/>
      <c r="W138" s="67"/>
      <c r="X138" s="67"/>
      <c r="Y138" s="68"/>
      <c r="Z138" s="66">
        <v>0</v>
      </c>
      <c r="AA138" s="67"/>
      <c r="AB138" s="67"/>
      <c r="AC138" s="67"/>
      <c r="AD138" s="68"/>
      <c r="AE138" s="69">
        <v>0</v>
      </c>
      <c r="AF138" s="69"/>
      <c r="AG138" s="69"/>
      <c r="AH138" s="69"/>
      <c r="AI138" s="69"/>
      <c r="AJ138" s="35">
        <f>IF(ISNUMBER(U138),U138,0)+IF(ISNUMBER(Z138),Z138,0)</f>
        <v>0</v>
      </c>
      <c r="AK138" s="35"/>
      <c r="AL138" s="35"/>
      <c r="AM138" s="35"/>
      <c r="AN138" s="35"/>
      <c r="AO138" s="69">
        <v>0</v>
      </c>
      <c r="AP138" s="69"/>
      <c r="AQ138" s="69"/>
      <c r="AR138" s="69"/>
      <c r="AS138" s="69"/>
      <c r="AT138" s="35">
        <v>0</v>
      </c>
      <c r="AU138" s="35"/>
      <c r="AV138" s="35"/>
      <c r="AW138" s="35"/>
      <c r="AX138" s="35"/>
      <c r="AY138" s="69">
        <v>0</v>
      </c>
      <c r="AZ138" s="69"/>
      <c r="BA138" s="69"/>
      <c r="BB138" s="69"/>
      <c r="BC138" s="69"/>
      <c r="BD138" s="35">
        <f>IF(ISNUMBER(AO138),AO138,0)+IF(ISNUMBER(AT138),AT138,0)</f>
        <v>0</v>
      </c>
      <c r="BE138" s="35"/>
      <c r="BF138" s="35"/>
      <c r="BG138" s="35"/>
      <c r="BH138" s="35"/>
    </row>
    <row r="139" spans="1:79" s="25" customFormat="1" ht="12.75" customHeight="1">
      <c r="A139" s="44">
        <v>4</v>
      </c>
      <c r="B139" s="45"/>
      <c r="C139" s="45"/>
      <c r="D139" s="36" t="s">
        <v>189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8"/>
      <c r="U139" s="66">
        <v>0</v>
      </c>
      <c r="V139" s="67"/>
      <c r="W139" s="67"/>
      <c r="X139" s="67"/>
      <c r="Y139" s="68"/>
      <c r="Z139" s="66">
        <v>0</v>
      </c>
      <c r="AA139" s="67"/>
      <c r="AB139" s="67"/>
      <c r="AC139" s="67"/>
      <c r="AD139" s="68"/>
      <c r="AE139" s="69">
        <v>0</v>
      </c>
      <c r="AF139" s="69"/>
      <c r="AG139" s="69"/>
      <c r="AH139" s="69"/>
      <c r="AI139" s="69"/>
      <c r="AJ139" s="35">
        <f>IF(ISNUMBER(U139),U139,0)+IF(ISNUMBER(Z139),Z139,0)</f>
        <v>0</v>
      </c>
      <c r="AK139" s="35"/>
      <c r="AL139" s="35"/>
      <c r="AM139" s="35"/>
      <c r="AN139" s="35"/>
      <c r="AO139" s="69">
        <v>0</v>
      </c>
      <c r="AP139" s="69"/>
      <c r="AQ139" s="69"/>
      <c r="AR139" s="69"/>
      <c r="AS139" s="69"/>
      <c r="AT139" s="35">
        <v>0</v>
      </c>
      <c r="AU139" s="35"/>
      <c r="AV139" s="35"/>
      <c r="AW139" s="35"/>
      <c r="AX139" s="35"/>
      <c r="AY139" s="69">
        <v>0</v>
      </c>
      <c r="AZ139" s="69"/>
      <c r="BA139" s="69"/>
      <c r="BB139" s="69"/>
      <c r="BC139" s="69"/>
      <c r="BD139" s="35">
        <f>IF(ISNUMBER(AO139),AO139,0)+IF(ISNUMBER(AT139),AT139,0)</f>
        <v>0</v>
      </c>
      <c r="BE139" s="35"/>
      <c r="BF139" s="35"/>
      <c r="BG139" s="35"/>
      <c r="BH139" s="35"/>
    </row>
    <row r="140" spans="1:79" s="26" customFormat="1" ht="12.75" customHeight="1">
      <c r="A140" s="46"/>
      <c r="B140" s="47"/>
      <c r="C140" s="47"/>
      <c r="D140" s="31" t="s">
        <v>147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3"/>
      <c r="U140" s="62">
        <v>3791000</v>
      </c>
      <c r="V140" s="63"/>
      <c r="W140" s="63"/>
      <c r="X140" s="63"/>
      <c r="Y140" s="64"/>
      <c r="Z140" s="62">
        <v>70000</v>
      </c>
      <c r="AA140" s="63"/>
      <c r="AB140" s="63"/>
      <c r="AC140" s="63"/>
      <c r="AD140" s="64"/>
      <c r="AE140" s="65">
        <v>0</v>
      </c>
      <c r="AF140" s="65"/>
      <c r="AG140" s="65"/>
      <c r="AH140" s="65"/>
      <c r="AI140" s="65"/>
      <c r="AJ140" s="30">
        <f>IF(ISNUMBER(U140),U140,0)+IF(ISNUMBER(Z140),Z140,0)</f>
        <v>3861000</v>
      </c>
      <c r="AK140" s="30"/>
      <c r="AL140" s="30"/>
      <c r="AM140" s="30"/>
      <c r="AN140" s="30"/>
      <c r="AO140" s="65">
        <v>4038100</v>
      </c>
      <c r="AP140" s="65"/>
      <c r="AQ140" s="65"/>
      <c r="AR140" s="65"/>
      <c r="AS140" s="65"/>
      <c r="AT140" s="30">
        <v>70000</v>
      </c>
      <c r="AU140" s="30"/>
      <c r="AV140" s="30"/>
      <c r="AW140" s="30"/>
      <c r="AX140" s="30"/>
      <c r="AY140" s="65">
        <v>0</v>
      </c>
      <c r="AZ140" s="65"/>
      <c r="BA140" s="65"/>
      <c r="BB140" s="65"/>
      <c r="BC140" s="65"/>
      <c r="BD140" s="30">
        <f>IF(ISNUMBER(AO140),AO140,0)+IF(ISNUMBER(AT140),AT140,0)</f>
        <v>4108100</v>
      </c>
      <c r="BE140" s="30"/>
      <c r="BF140" s="30"/>
      <c r="BG140" s="30"/>
      <c r="BH140" s="30"/>
    </row>
    <row r="141" spans="1:79" s="5" customFormat="1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</row>
    <row r="143" spans="1:79" ht="14.25" customHeight="1">
      <c r="A143" s="81" t="s">
        <v>152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</row>
    <row r="144" spans="1:79" ht="14.25" customHeight="1">
      <c r="A144" s="81" t="s">
        <v>273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</row>
    <row r="145" spans="1:79" ht="23.1" customHeight="1">
      <c r="A145" s="98" t="s">
        <v>6</v>
      </c>
      <c r="B145" s="99"/>
      <c r="C145" s="99"/>
      <c r="D145" s="54" t="s">
        <v>9</v>
      </c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 t="s">
        <v>8</v>
      </c>
      <c r="R145" s="54"/>
      <c r="S145" s="54"/>
      <c r="T145" s="54"/>
      <c r="U145" s="54"/>
      <c r="V145" s="54" t="s">
        <v>7</v>
      </c>
      <c r="W145" s="54"/>
      <c r="X145" s="54"/>
      <c r="Y145" s="54"/>
      <c r="Z145" s="54"/>
      <c r="AA145" s="54"/>
      <c r="AB145" s="54"/>
      <c r="AC145" s="54"/>
      <c r="AD145" s="54"/>
      <c r="AE145" s="54"/>
      <c r="AF145" s="93" t="s">
        <v>259</v>
      </c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5"/>
      <c r="AU145" s="93" t="s">
        <v>262</v>
      </c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5"/>
      <c r="BJ145" s="93" t="s">
        <v>269</v>
      </c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5"/>
    </row>
    <row r="146" spans="1:79" ht="32.25" customHeight="1">
      <c r="A146" s="101"/>
      <c r="B146" s="102"/>
      <c r="C146" s="102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 t="s">
        <v>4</v>
      </c>
      <c r="AG146" s="54"/>
      <c r="AH146" s="54"/>
      <c r="AI146" s="54"/>
      <c r="AJ146" s="54"/>
      <c r="AK146" s="54" t="s">
        <v>3</v>
      </c>
      <c r="AL146" s="54"/>
      <c r="AM146" s="54"/>
      <c r="AN146" s="54"/>
      <c r="AO146" s="54"/>
      <c r="AP146" s="54" t="s">
        <v>123</v>
      </c>
      <c r="AQ146" s="54"/>
      <c r="AR146" s="54"/>
      <c r="AS146" s="54"/>
      <c r="AT146" s="54"/>
      <c r="AU146" s="54" t="s">
        <v>4</v>
      </c>
      <c r="AV146" s="54"/>
      <c r="AW146" s="54"/>
      <c r="AX146" s="54"/>
      <c r="AY146" s="54"/>
      <c r="AZ146" s="54" t="s">
        <v>3</v>
      </c>
      <c r="BA146" s="54"/>
      <c r="BB146" s="54"/>
      <c r="BC146" s="54"/>
      <c r="BD146" s="54"/>
      <c r="BE146" s="54" t="s">
        <v>90</v>
      </c>
      <c r="BF146" s="54"/>
      <c r="BG146" s="54"/>
      <c r="BH146" s="54"/>
      <c r="BI146" s="54"/>
      <c r="BJ146" s="54" t="s">
        <v>4</v>
      </c>
      <c r="BK146" s="54"/>
      <c r="BL146" s="54"/>
      <c r="BM146" s="54"/>
      <c r="BN146" s="54"/>
      <c r="BO146" s="54" t="s">
        <v>3</v>
      </c>
      <c r="BP146" s="54"/>
      <c r="BQ146" s="54"/>
      <c r="BR146" s="54"/>
      <c r="BS146" s="54"/>
      <c r="BT146" s="54" t="s">
        <v>97</v>
      </c>
      <c r="BU146" s="54"/>
      <c r="BV146" s="54"/>
      <c r="BW146" s="54"/>
      <c r="BX146" s="54"/>
    </row>
    <row r="147" spans="1:79" ht="15" customHeight="1">
      <c r="A147" s="93">
        <v>1</v>
      </c>
      <c r="B147" s="94"/>
      <c r="C147" s="94"/>
      <c r="D147" s="54">
        <v>2</v>
      </c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>
        <v>3</v>
      </c>
      <c r="R147" s="54"/>
      <c r="S147" s="54"/>
      <c r="T147" s="54"/>
      <c r="U147" s="54"/>
      <c r="V147" s="54">
        <v>4</v>
      </c>
      <c r="W147" s="54"/>
      <c r="X147" s="54"/>
      <c r="Y147" s="54"/>
      <c r="Z147" s="54"/>
      <c r="AA147" s="54"/>
      <c r="AB147" s="54"/>
      <c r="AC147" s="54"/>
      <c r="AD147" s="54"/>
      <c r="AE147" s="54"/>
      <c r="AF147" s="54">
        <v>5</v>
      </c>
      <c r="AG147" s="54"/>
      <c r="AH147" s="54"/>
      <c r="AI147" s="54"/>
      <c r="AJ147" s="54"/>
      <c r="AK147" s="54">
        <v>6</v>
      </c>
      <c r="AL147" s="54"/>
      <c r="AM147" s="54"/>
      <c r="AN147" s="54"/>
      <c r="AO147" s="54"/>
      <c r="AP147" s="54">
        <v>7</v>
      </c>
      <c r="AQ147" s="54"/>
      <c r="AR147" s="54"/>
      <c r="AS147" s="54"/>
      <c r="AT147" s="54"/>
      <c r="AU147" s="54">
        <v>8</v>
      </c>
      <c r="AV147" s="54"/>
      <c r="AW147" s="54"/>
      <c r="AX147" s="54"/>
      <c r="AY147" s="54"/>
      <c r="AZ147" s="54">
        <v>9</v>
      </c>
      <c r="BA147" s="54"/>
      <c r="BB147" s="54"/>
      <c r="BC147" s="54"/>
      <c r="BD147" s="54"/>
      <c r="BE147" s="54">
        <v>10</v>
      </c>
      <c r="BF147" s="54"/>
      <c r="BG147" s="54"/>
      <c r="BH147" s="54"/>
      <c r="BI147" s="54"/>
      <c r="BJ147" s="54">
        <v>11</v>
      </c>
      <c r="BK147" s="54"/>
      <c r="BL147" s="54"/>
      <c r="BM147" s="54"/>
      <c r="BN147" s="54"/>
      <c r="BO147" s="54">
        <v>12</v>
      </c>
      <c r="BP147" s="54"/>
      <c r="BQ147" s="54"/>
      <c r="BR147" s="54"/>
      <c r="BS147" s="54"/>
      <c r="BT147" s="54">
        <v>13</v>
      </c>
      <c r="BU147" s="54"/>
      <c r="BV147" s="54"/>
      <c r="BW147" s="54"/>
      <c r="BX147" s="54"/>
    </row>
    <row r="148" spans="1:79" ht="10.5" hidden="1" customHeight="1">
      <c r="A148" s="107" t="s">
        <v>154</v>
      </c>
      <c r="B148" s="108"/>
      <c r="C148" s="108"/>
      <c r="D148" s="54" t="s">
        <v>57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 t="s">
        <v>70</v>
      </c>
      <c r="R148" s="54"/>
      <c r="S148" s="54"/>
      <c r="T148" s="54"/>
      <c r="U148" s="54"/>
      <c r="V148" s="54" t="s">
        <v>71</v>
      </c>
      <c r="W148" s="54"/>
      <c r="X148" s="54"/>
      <c r="Y148" s="54"/>
      <c r="Z148" s="54"/>
      <c r="AA148" s="54"/>
      <c r="AB148" s="54"/>
      <c r="AC148" s="54"/>
      <c r="AD148" s="54"/>
      <c r="AE148" s="54"/>
      <c r="AF148" s="84" t="s">
        <v>111</v>
      </c>
      <c r="AG148" s="84"/>
      <c r="AH148" s="84"/>
      <c r="AI148" s="84"/>
      <c r="AJ148" s="84"/>
      <c r="AK148" s="82" t="s">
        <v>112</v>
      </c>
      <c r="AL148" s="82"/>
      <c r="AM148" s="82"/>
      <c r="AN148" s="82"/>
      <c r="AO148" s="82"/>
      <c r="AP148" s="104" t="s">
        <v>122</v>
      </c>
      <c r="AQ148" s="104"/>
      <c r="AR148" s="104"/>
      <c r="AS148" s="104"/>
      <c r="AT148" s="104"/>
      <c r="AU148" s="84" t="s">
        <v>113</v>
      </c>
      <c r="AV148" s="84"/>
      <c r="AW148" s="84"/>
      <c r="AX148" s="84"/>
      <c r="AY148" s="84"/>
      <c r="AZ148" s="82" t="s">
        <v>114</v>
      </c>
      <c r="BA148" s="82"/>
      <c r="BB148" s="82"/>
      <c r="BC148" s="82"/>
      <c r="BD148" s="82"/>
      <c r="BE148" s="104" t="s">
        <v>122</v>
      </c>
      <c r="BF148" s="104"/>
      <c r="BG148" s="104"/>
      <c r="BH148" s="104"/>
      <c r="BI148" s="104"/>
      <c r="BJ148" s="84" t="s">
        <v>105</v>
      </c>
      <c r="BK148" s="84"/>
      <c r="BL148" s="84"/>
      <c r="BM148" s="84"/>
      <c r="BN148" s="84"/>
      <c r="BO148" s="82" t="s">
        <v>106</v>
      </c>
      <c r="BP148" s="82"/>
      <c r="BQ148" s="82"/>
      <c r="BR148" s="82"/>
      <c r="BS148" s="82"/>
      <c r="BT148" s="104" t="s">
        <v>122</v>
      </c>
      <c r="BU148" s="104"/>
      <c r="BV148" s="104"/>
      <c r="BW148" s="104"/>
      <c r="BX148" s="104"/>
      <c r="CA148" t="s">
        <v>37</v>
      </c>
    </row>
    <row r="149" spans="1:79" s="6" customFormat="1" ht="15" customHeight="1">
      <c r="A149" s="56">
        <v>0</v>
      </c>
      <c r="B149" s="57"/>
      <c r="C149" s="57"/>
      <c r="D149" s="61" t="s">
        <v>190</v>
      </c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>
        <f t="shared" ref="AP149:AP180" si="10">IF(ISNUMBER(AF149),AF149,0)+IF(ISNUMBER(AK149),AK149,0)</f>
        <v>0</v>
      </c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>
        <f t="shared" ref="BE149:BE180" si="11">IF(ISNUMBER(AU149),AU149,0)+IF(ISNUMBER(AZ149),AZ149,0)</f>
        <v>0</v>
      </c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>
        <f t="shared" ref="BT149:BT180" si="12">IF(ISNUMBER(BJ149),BJ149,0)+IF(ISNUMBER(BO149),BO149,0)</f>
        <v>0</v>
      </c>
      <c r="BU149" s="55"/>
      <c r="BV149" s="55"/>
      <c r="BW149" s="55"/>
      <c r="BX149" s="55"/>
      <c r="CA149" s="6" t="s">
        <v>38</v>
      </c>
    </row>
    <row r="150" spans="1:79" s="6" customFormat="1" ht="15" customHeight="1">
      <c r="A150" s="56">
        <v>0</v>
      </c>
      <c r="B150" s="57"/>
      <c r="C150" s="57"/>
      <c r="D150" s="58" t="s">
        <v>443</v>
      </c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60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55">
        <v>24.5</v>
      </c>
      <c r="AG150" s="55"/>
      <c r="AH150" s="55"/>
      <c r="AI150" s="55"/>
      <c r="AJ150" s="55"/>
      <c r="AK150" s="55">
        <v>0</v>
      </c>
      <c r="AL150" s="55"/>
      <c r="AM150" s="55"/>
      <c r="AN150" s="55"/>
      <c r="AO150" s="55"/>
      <c r="AP150" s="55">
        <f t="shared" si="10"/>
        <v>24.5</v>
      </c>
      <c r="AQ150" s="55"/>
      <c r="AR150" s="55"/>
      <c r="AS150" s="55"/>
      <c r="AT150" s="55"/>
      <c r="AU150" s="55">
        <v>31</v>
      </c>
      <c r="AV150" s="55"/>
      <c r="AW150" s="55"/>
      <c r="AX150" s="55"/>
      <c r="AY150" s="55"/>
      <c r="AZ150" s="55">
        <v>0</v>
      </c>
      <c r="BA150" s="55"/>
      <c r="BB150" s="55"/>
      <c r="BC150" s="55"/>
      <c r="BD150" s="55"/>
      <c r="BE150" s="55">
        <f t="shared" si="11"/>
        <v>31</v>
      </c>
      <c r="BF150" s="55"/>
      <c r="BG150" s="55"/>
      <c r="BH150" s="55"/>
      <c r="BI150" s="55"/>
      <c r="BJ150" s="55">
        <v>31</v>
      </c>
      <c r="BK150" s="55"/>
      <c r="BL150" s="55"/>
      <c r="BM150" s="55"/>
      <c r="BN150" s="55"/>
      <c r="BO150" s="55">
        <v>0</v>
      </c>
      <c r="BP150" s="55"/>
      <c r="BQ150" s="55"/>
      <c r="BR150" s="55"/>
      <c r="BS150" s="55"/>
      <c r="BT150" s="55">
        <f t="shared" si="12"/>
        <v>31</v>
      </c>
      <c r="BU150" s="55"/>
      <c r="BV150" s="55"/>
      <c r="BW150" s="55"/>
      <c r="BX150" s="55"/>
    </row>
    <row r="151" spans="1:79" s="27" customFormat="1" ht="15" customHeight="1">
      <c r="A151" s="49">
        <v>1</v>
      </c>
      <c r="B151" s="50"/>
      <c r="C151" s="50"/>
      <c r="D151" s="51" t="s">
        <v>444</v>
      </c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3"/>
      <c r="Q151" s="54" t="s">
        <v>192</v>
      </c>
      <c r="R151" s="54"/>
      <c r="S151" s="54"/>
      <c r="T151" s="54"/>
      <c r="U151" s="54"/>
      <c r="V151" s="54" t="s">
        <v>335</v>
      </c>
      <c r="W151" s="54"/>
      <c r="X151" s="54"/>
      <c r="Y151" s="54"/>
      <c r="Z151" s="54"/>
      <c r="AA151" s="54"/>
      <c r="AB151" s="54"/>
      <c r="AC151" s="54"/>
      <c r="AD151" s="54"/>
      <c r="AE151" s="54"/>
      <c r="AF151" s="48">
        <v>1</v>
      </c>
      <c r="AG151" s="48"/>
      <c r="AH151" s="48"/>
      <c r="AI151" s="48"/>
      <c r="AJ151" s="48"/>
      <c r="AK151" s="48">
        <v>0</v>
      </c>
      <c r="AL151" s="48"/>
      <c r="AM151" s="48"/>
      <c r="AN151" s="48"/>
      <c r="AO151" s="48"/>
      <c r="AP151" s="48">
        <f t="shared" si="10"/>
        <v>1</v>
      </c>
      <c r="AQ151" s="48"/>
      <c r="AR151" s="48"/>
      <c r="AS151" s="48"/>
      <c r="AT151" s="48"/>
      <c r="AU151" s="48">
        <v>1</v>
      </c>
      <c r="AV151" s="48"/>
      <c r="AW151" s="48"/>
      <c r="AX151" s="48"/>
      <c r="AY151" s="48"/>
      <c r="AZ151" s="48">
        <v>0</v>
      </c>
      <c r="BA151" s="48"/>
      <c r="BB151" s="48"/>
      <c r="BC151" s="48"/>
      <c r="BD151" s="48"/>
      <c r="BE151" s="48">
        <f t="shared" si="11"/>
        <v>1</v>
      </c>
      <c r="BF151" s="48"/>
      <c r="BG151" s="48"/>
      <c r="BH151" s="48"/>
      <c r="BI151" s="48"/>
      <c r="BJ151" s="48">
        <v>1</v>
      </c>
      <c r="BK151" s="48"/>
      <c r="BL151" s="48"/>
      <c r="BM151" s="48"/>
      <c r="BN151" s="48"/>
      <c r="BO151" s="48">
        <v>0</v>
      </c>
      <c r="BP151" s="48"/>
      <c r="BQ151" s="48"/>
      <c r="BR151" s="48"/>
      <c r="BS151" s="48"/>
      <c r="BT151" s="48">
        <f t="shared" si="12"/>
        <v>1</v>
      </c>
      <c r="BU151" s="48"/>
      <c r="BV151" s="48"/>
      <c r="BW151" s="48"/>
      <c r="BX151" s="48"/>
    </row>
    <row r="152" spans="1:79" s="27" customFormat="1" ht="15" customHeight="1">
      <c r="A152" s="49">
        <v>2</v>
      </c>
      <c r="B152" s="50"/>
      <c r="C152" s="50"/>
      <c r="D152" s="51" t="s">
        <v>445</v>
      </c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3"/>
      <c r="Q152" s="54" t="s">
        <v>192</v>
      </c>
      <c r="R152" s="54"/>
      <c r="S152" s="54"/>
      <c r="T152" s="54"/>
      <c r="U152" s="54"/>
      <c r="V152" s="54" t="s">
        <v>335</v>
      </c>
      <c r="W152" s="54"/>
      <c r="X152" s="54"/>
      <c r="Y152" s="54"/>
      <c r="Z152" s="54"/>
      <c r="AA152" s="54"/>
      <c r="AB152" s="54"/>
      <c r="AC152" s="54"/>
      <c r="AD152" s="54"/>
      <c r="AE152" s="54"/>
      <c r="AF152" s="48">
        <v>1</v>
      </c>
      <c r="AG152" s="48"/>
      <c r="AH152" s="48"/>
      <c r="AI152" s="48"/>
      <c r="AJ152" s="48"/>
      <c r="AK152" s="48">
        <v>0</v>
      </c>
      <c r="AL152" s="48"/>
      <c r="AM152" s="48"/>
      <c r="AN152" s="48"/>
      <c r="AO152" s="48"/>
      <c r="AP152" s="48">
        <f t="shared" si="10"/>
        <v>1</v>
      </c>
      <c r="AQ152" s="48"/>
      <c r="AR152" s="48"/>
      <c r="AS152" s="48"/>
      <c r="AT152" s="48"/>
      <c r="AU152" s="48">
        <v>1</v>
      </c>
      <c r="AV152" s="48"/>
      <c r="AW152" s="48"/>
      <c r="AX152" s="48"/>
      <c r="AY152" s="48"/>
      <c r="AZ152" s="48">
        <v>0</v>
      </c>
      <c r="BA152" s="48"/>
      <c r="BB152" s="48"/>
      <c r="BC152" s="48"/>
      <c r="BD152" s="48"/>
      <c r="BE152" s="48">
        <f t="shared" si="11"/>
        <v>1</v>
      </c>
      <c r="BF152" s="48"/>
      <c r="BG152" s="48"/>
      <c r="BH152" s="48"/>
      <c r="BI152" s="48"/>
      <c r="BJ152" s="48">
        <v>1</v>
      </c>
      <c r="BK152" s="48"/>
      <c r="BL152" s="48"/>
      <c r="BM152" s="48"/>
      <c r="BN152" s="48"/>
      <c r="BO152" s="48">
        <v>0</v>
      </c>
      <c r="BP152" s="48"/>
      <c r="BQ152" s="48"/>
      <c r="BR152" s="48"/>
      <c r="BS152" s="48"/>
      <c r="BT152" s="48">
        <f t="shared" si="12"/>
        <v>1</v>
      </c>
      <c r="BU152" s="48"/>
      <c r="BV152" s="48"/>
      <c r="BW152" s="48"/>
      <c r="BX152" s="48"/>
    </row>
    <row r="153" spans="1:79" s="27" customFormat="1" ht="30" customHeight="1">
      <c r="A153" s="49">
        <v>3</v>
      </c>
      <c r="B153" s="50"/>
      <c r="C153" s="50"/>
      <c r="D153" s="51" t="s">
        <v>339</v>
      </c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3"/>
      <c r="Q153" s="54" t="s">
        <v>192</v>
      </c>
      <c r="R153" s="54"/>
      <c r="S153" s="54"/>
      <c r="T153" s="54"/>
      <c r="U153" s="54"/>
      <c r="V153" s="54" t="s">
        <v>193</v>
      </c>
      <c r="W153" s="54"/>
      <c r="X153" s="54"/>
      <c r="Y153" s="54"/>
      <c r="Z153" s="54"/>
      <c r="AA153" s="54"/>
      <c r="AB153" s="54"/>
      <c r="AC153" s="54"/>
      <c r="AD153" s="54"/>
      <c r="AE153" s="54"/>
      <c r="AF153" s="48">
        <v>3</v>
      </c>
      <c r="AG153" s="48"/>
      <c r="AH153" s="48"/>
      <c r="AI153" s="48"/>
      <c r="AJ153" s="48"/>
      <c r="AK153" s="48">
        <v>0</v>
      </c>
      <c r="AL153" s="48"/>
      <c r="AM153" s="48"/>
      <c r="AN153" s="48"/>
      <c r="AO153" s="48"/>
      <c r="AP153" s="48">
        <f t="shared" si="10"/>
        <v>3</v>
      </c>
      <c r="AQ153" s="48"/>
      <c r="AR153" s="48"/>
      <c r="AS153" s="48"/>
      <c r="AT153" s="48"/>
      <c r="AU153" s="48">
        <v>3</v>
      </c>
      <c r="AV153" s="48"/>
      <c r="AW153" s="48"/>
      <c r="AX153" s="48"/>
      <c r="AY153" s="48"/>
      <c r="AZ153" s="48">
        <v>0</v>
      </c>
      <c r="BA153" s="48"/>
      <c r="BB153" s="48"/>
      <c r="BC153" s="48"/>
      <c r="BD153" s="48"/>
      <c r="BE153" s="48">
        <f t="shared" si="11"/>
        <v>3</v>
      </c>
      <c r="BF153" s="48"/>
      <c r="BG153" s="48"/>
      <c r="BH153" s="48"/>
      <c r="BI153" s="48"/>
      <c r="BJ153" s="48">
        <v>3</v>
      </c>
      <c r="BK153" s="48"/>
      <c r="BL153" s="48"/>
      <c r="BM153" s="48"/>
      <c r="BN153" s="48"/>
      <c r="BO153" s="48">
        <v>0</v>
      </c>
      <c r="BP153" s="48"/>
      <c r="BQ153" s="48"/>
      <c r="BR153" s="48"/>
      <c r="BS153" s="48"/>
      <c r="BT153" s="48">
        <f t="shared" si="12"/>
        <v>3</v>
      </c>
      <c r="BU153" s="48"/>
      <c r="BV153" s="48"/>
      <c r="BW153" s="48"/>
      <c r="BX153" s="48"/>
    </row>
    <row r="154" spans="1:79" s="27" customFormat="1" ht="30" customHeight="1">
      <c r="A154" s="49">
        <v>4</v>
      </c>
      <c r="B154" s="50"/>
      <c r="C154" s="50"/>
      <c r="D154" s="51" t="s">
        <v>393</v>
      </c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3"/>
      <c r="Q154" s="54" t="s">
        <v>192</v>
      </c>
      <c r="R154" s="54"/>
      <c r="S154" s="54"/>
      <c r="T154" s="54"/>
      <c r="U154" s="54"/>
      <c r="V154" s="54" t="s">
        <v>193</v>
      </c>
      <c r="W154" s="54"/>
      <c r="X154" s="54"/>
      <c r="Y154" s="54"/>
      <c r="Z154" s="54"/>
      <c r="AA154" s="54"/>
      <c r="AB154" s="54"/>
      <c r="AC154" s="54"/>
      <c r="AD154" s="54"/>
      <c r="AE154" s="54"/>
      <c r="AF154" s="48">
        <v>15.5</v>
      </c>
      <c r="AG154" s="48"/>
      <c r="AH154" s="48"/>
      <c r="AI154" s="48"/>
      <c r="AJ154" s="48"/>
      <c r="AK154" s="48">
        <v>0</v>
      </c>
      <c r="AL154" s="48"/>
      <c r="AM154" s="48"/>
      <c r="AN154" s="48"/>
      <c r="AO154" s="48"/>
      <c r="AP154" s="48">
        <f t="shared" si="10"/>
        <v>15.5</v>
      </c>
      <c r="AQ154" s="48"/>
      <c r="AR154" s="48"/>
      <c r="AS154" s="48"/>
      <c r="AT154" s="48"/>
      <c r="AU154" s="48">
        <v>20</v>
      </c>
      <c r="AV154" s="48"/>
      <c r="AW154" s="48"/>
      <c r="AX154" s="48"/>
      <c r="AY154" s="48"/>
      <c r="AZ154" s="48">
        <v>0</v>
      </c>
      <c r="BA154" s="48"/>
      <c r="BB154" s="48"/>
      <c r="BC154" s="48"/>
      <c r="BD154" s="48"/>
      <c r="BE154" s="48">
        <f t="shared" si="11"/>
        <v>20</v>
      </c>
      <c r="BF154" s="48"/>
      <c r="BG154" s="48"/>
      <c r="BH154" s="48"/>
      <c r="BI154" s="48"/>
      <c r="BJ154" s="48">
        <v>20</v>
      </c>
      <c r="BK154" s="48"/>
      <c r="BL154" s="48"/>
      <c r="BM154" s="48"/>
      <c r="BN154" s="48"/>
      <c r="BO154" s="48">
        <v>0</v>
      </c>
      <c r="BP154" s="48"/>
      <c r="BQ154" s="48"/>
      <c r="BR154" s="48"/>
      <c r="BS154" s="48"/>
      <c r="BT154" s="48">
        <f t="shared" si="12"/>
        <v>20</v>
      </c>
      <c r="BU154" s="48"/>
      <c r="BV154" s="48"/>
      <c r="BW154" s="48"/>
      <c r="BX154" s="48"/>
    </row>
    <row r="155" spans="1:79" s="27" customFormat="1" ht="30" customHeight="1">
      <c r="A155" s="49">
        <v>5</v>
      </c>
      <c r="B155" s="50"/>
      <c r="C155" s="50"/>
      <c r="D155" s="51" t="s">
        <v>446</v>
      </c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3"/>
      <c r="Q155" s="54" t="s">
        <v>192</v>
      </c>
      <c r="R155" s="54"/>
      <c r="S155" s="54"/>
      <c r="T155" s="54"/>
      <c r="U155" s="54"/>
      <c r="V155" s="54" t="s">
        <v>193</v>
      </c>
      <c r="W155" s="54"/>
      <c r="X155" s="54"/>
      <c r="Y155" s="54"/>
      <c r="Z155" s="54"/>
      <c r="AA155" s="54"/>
      <c r="AB155" s="54"/>
      <c r="AC155" s="54"/>
      <c r="AD155" s="54"/>
      <c r="AE155" s="54"/>
      <c r="AF155" s="48">
        <v>5</v>
      </c>
      <c r="AG155" s="48"/>
      <c r="AH155" s="48"/>
      <c r="AI155" s="48"/>
      <c r="AJ155" s="48"/>
      <c r="AK155" s="48">
        <v>0</v>
      </c>
      <c r="AL155" s="48"/>
      <c r="AM155" s="48"/>
      <c r="AN155" s="48"/>
      <c r="AO155" s="48"/>
      <c r="AP155" s="48">
        <f t="shared" si="10"/>
        <v>5</v>
      </c>
      <c r="AQ155" s="48"/>
      <c r="AR155" s="48"/>
      <c r="AS155" s="48"/>
      <c r="AT155" s="48"/>
      <c r="AU155" s="48">
        <v>6</v>
      </c>
      <c r="AV155" s="48"/>
      <c r="AW155" s="48"/>
      <c r="AX155" s="48"/>
      <c r="AY155" s="48"/>
      <c r="AZ155" s="48">
        <v>0</v>
      </c>
      <c r="BA155" s="48"/>
      <c r="BB155" s="48"/>
      <c r="BC155" s="48"/>
      <c r="BD155" s="48"/>
      <c r="BE155" s="48">
        <f t="shared" si="11"/>
        <v>6</v>
      </c>
      <c r="BF155" s="48"/>
      <c r="BG155" s="48"/>
      <c r="BH155" s="48"/>
      <c r="BI155" s="48"/>
      <c r="BJ155" s="48">
        <v>6</v>
      </c>
      <c r="BK155" s="48"/>
      <c r="BL155" s="48"/>
      <c r="BM155" s="48"/>
      <c r="BN155" s="48"/>
      <c r="BO155" s="48">
        <v>0</v>
      </c>
      <c r="BP155" s="48"/>
      <c r="BQ155" s="48"/>
      <c r="BR155" s="48"/>
      <c r="BS155" s="48"/>
      <c r="BT155" s="48">
        <f t="shared" si="12"/>
        <v>6</v>
      </c>
      <c r="BU155" s="48"/>
      <c r="BV155" s="48"/>
      <c r="BW155" s="48"/>
      <c r="BX155" s="48"/>
    </row>
    <row r="156" spans="1:79" s="27" customFormat="1" ht="45" customHeight="1">
      <c r="A156" s="49">
        <v>6</v>
      </c>
      <c r="B156" s="50"/>
      <c r="C156" s="50"/>
      <c r="D156" s="51" t="s">
        <v>342</v>
      </c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3"/>
      <c r="Q156" s="54" t="s">
        <v>192</v>
      </c>
      <c r="R156" s="54"/>
      <c r="S156" s="54"/>
      <c r="T156" s="54"/>
      <c r="U156" s="54"/>
      <c r="V156" s="54" t="s">
        <v>193</v>
      </c>
      <c r="W156" s="54"/>
      <c r="X156" s="54"/>
      <c r="Y156" s="54"/>
      <c r="Z156" s="54"/>
      <c r="AA156" s="54"/>
      <c r="AB156" s="54"/>
      <c r="AC156" s="54"/>
      <c r="AD156" s="54"/>
      <c r="AE156" s="54"/>
      <c r="AF156" s="48">
        <v>1</v>
      </c>
      <c r="AG156" s="48"/>
      <c r="AH156" s="48"/>
      <c r="AI156" s="48"/>
      <c r="AJ156" s="48"/>
      <c r="AK156" s="48">
        <v>0</v>
      </c>
      <c r="AL156" s="48"/>
      <c r="AM156" s="48"/>
      <c r="AN156" s="48"/>
      <c r="AO156" s="48"/>
      <c r="AP156" s="48">
        <f t="shared" si="10"/>
        <v>1</v>
      </c>
      <c r="AQ156" s="48"/>
      <c r="AR156" s="48"/>
      <c r="AS156" s="48"/>
      <c r="AT156" s="48"/>
      <c r="AU156" s="48">
        <v>2</v>
      </c>
      <c r="AV156" s="48"/>
      <c r="AW156" s="48"/>
      <c r="AX156" s="48"/>
      <c r="AY156" s="48"/>
      <c r="AZ156" s="48">
        <v>0</v>
      </c>
      <c r="BA156" s="48"/>
      <c r="BB156" s="48"/>
      <c r="BC156" s="48"/>
      <c r="BD156" s="48"/>
      <c r="BE156" s="48">
        <f t="shared" si="11"/>
        <v>2</v>
      </c>
      <c r="BF156" s="48"/>
      <c r="BG156" s="48"/>
      <c r="BH156" s="48"/>
      <c r="BI156" s="48"/>
      <c r="BJ156" s="48">
        <v>2</v>
      </c>
      <c r="BK156" s="48"/>
      <c r="BL156" s="48"/>
      <c r="BM156" s="48"/>
      <c r="BN156" s="48"/>
      <c r="BO156" s="48">
        <v>0</v>
      </c>
      <c r="BP156" s="48"/>
      <c r="BQ156" s="48"/>
      <c r="BR156" s="48"/>
      <c r="BS156" s="48"/>
      <c r="BT156" s="48">
        <f t="shared" si="12"/>
        <v>2</v>
      </c>
      <c r="BU156" s="48"/>
      <c r="BV156" s="48"/>
      <c r="BW156" s="48"/>
      <c r="BX156" s="48"/>
    </row>
    <row r="157" spans="1:79" s="27" customFormat="1" ht="30" customHeight="1">
      <c r="A157" s="49">
        <v>7</v>
      </c>
      <c r="B157" s="50"/>
      <c r="C157" s="50"/>
      <c r="D157" s="51" t="s">
        <v>447</v>
      </c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3"/>
      <c r="Q157" s="54" t="s">
        <v>448</v>
      </c>
      <c r="R157" s="54"/>
      <c r="S157" s="54"/>
      <c r="T157" s="54"/>
      <c r="U157" s="54"/>
      <c r="V157" s="51" t="s">
        <v>449</v>
      </c>
      <c r="W157" s="52"/>
      <c r="X157" s="52"/>
      <c r="Y157" s="52"/>
      <c r="Z157" s="52"/>
      <c r="AA157" s="52"/>
      <c r="AB157" s="52"/>
      <c r="AC157" s="52"/>
      <c r="AD157" s="52"/>
      <c r="AE157" s="53"/>
      <c r="AF157" s="48">
        <v>1946.2</v>
      </c>
      <c r="AG157" s="48"/>
      <c r="AH157" s="48"/>
      <c r="AI157" s="48"/>
      <c r="AJ157" s="48"/>
      <c r="AK157" s="48">
        <v>0</v>
      </c>
      <c r="AL157" s="48"/>
      <c r="AM157" s="48"/>
      <c r="AN157" s="48"/>
      <c r="AO157" s="48"/>
      <c r="AP157" s="48">
        <f t="shared" si="10"/>
        <v>1946.2</v>
      </c>
      <c r="AQ157" s="48"/>
      <c r="AR157" s="48"/>
      <c r="AS157" s="48"/>
      <c r="AT157" s="48"/>
      <c r="AU157" s="48">
        <v>1946.2</v>
      </c>
      <c r="AV157" s="48"/>
      <c r="AW157" s="48"/>
      <c r="AX157" s="48"/>
      <c r="AY157" s="48"/>
      <c r="AZ157" s="48">
        <v>0</v>
      </c>
      <c r="BA157" s="48"/>
      <c r="BB157" s="48"/>
      <c r="BC157" s="48"/>
      <c r="BD157" s="48"/>
      <c r="BE157" s="48">
        <f t="shared" si="11"/>
        <v>1946.2</v>
      </c>
      <c r="BF157" s="48"/>
      <c r="BG157" s="48"/>
      <c r="BH157" s="48"/>
      <c r="BI157" s="48"/>
      <c r="BJ157" s="48">
        <v>1946.2</v>
      </c>
      <c r="BK157" s="48"/>
      <c r="BL157" s="48"/>
      <c r="BM157" s="48"/>
      <c r="BN157" s="48"/>
      <c r="BO157" s="48">
        <v>0</v>
      </c>
      <c r="BP157" s="48"/>
      <c r="BQ157" s="48"/>
      <c r="BR157" s="48"/>
      <c r="BS157" s="48"/>
      <c r="BT157" s="48">
        <f t="shared" si="12"/>
        <v>1946.2</v>
      </c>
      <c r="BU157" s="48"/>
      <c r="BV157" s="48"/>
      <c r="BW157" s="48"/>
      <c r="BX157" s="48"/>
    </row>
    <row r="158" spans="1:79" s="27" customFormat="1" ht="30" customHeight="1">
      <c r="A158" s="49">
        <v>8</v>
      </c>
      <c r="B158" s="50"/>
      <c r="C158" s="50"/>
      <c r="D158" s="51" t="s">
        <v>450</v>
      </c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3"/>
      <c r="Q158" s="54" t="s">
        <v>448</v>
      </c>
      <c r="R158" s="54"/>
      <c r="S158" s="54"/>
      <c r="T158" s="54"/>
      <c r="U158" s="54"/>
      <c r="V158" s="51" t="s">
        <v>449</v>
      </c>
      <c r="W158" s="52"/>
      <c r="X158" s="52"/>
      <c r="Y158" s="52"/>
      <c r="Z158" s="52"/>
      <c r="AA158" s="52"/>
      <c r="AB158" s="52"/>
      <c r="AC158" s="52"/>
      <c r="AD158" s="52"/>
      <c r="AE158" s="53"/>
      <c r="AF158" s="48">
        <v>420.7</v>
      </c>
      <c r="AG158" s="48"/>
      <c r="AH158" s="48"/>
      <c r="AI158" s="48"/>
      <c r="AJ158" s="48"/>
      <c r="AK158" s="48">
        <v>0</v>
      </c>
      <c r="AL158" s="48"/>
      <c r="AM158" s="48"/>
      <c r="AN158" s="48"/>
      <c r="AO158" s="48"/>
      <c r="AP158" s="48">
        <f t="shared" si="10"/>
        <v>420.7</v>
      </c>
      <c r="AQ158" s="48"/>
      <c r="AR158" s="48"/>
      <c r="AS158" s="48"/>
      <c r="AT158" s="48"/>
      <c r="AU158" s="48">
        <v>420.7</v>
      </c>
      <c r="AV158" s="48"/>
      <c r="AW158" s="48"/>
      <c r="AX158" s="48"/>
      <c r="AY158" s="48"/>
      <c r="AZ158" s="48">
        <v>0</v>
      </c>
      <c r="BA158" s="48"/>
      <c r="BB158" s="48"/>
      <c r="BC158" s="48"/>
      <c r="BD158" s="48"/>
      <c r="BE158" s="48">
        <f t="shared" si="11"/>
        <v>420.7</v>
      </c>
      <c r="BF158" s="48"/>
      <c r="BG158" s="48"/>
      <c r="BH158" s="48"/>
      <c r="BI158" s="48"/>
      <c r="BJ158" s="48">
        <v>420.7</v>
      </c>
      <c r="BK158" s="48"/>
      <c r="BL158" s="48"/>
      <c r="BM158" s="48"/>
      <c r="BN158" s="48"/>
      <c r="BO158" s="48">
        <v>0</v>
      </c>
      <c r="BP158" s="48"/>
      <c r="BQ158" s="48"/>
      <c r="BR158" s="48"/>
      <c r="BS158" s="48"/>
      <c r="BT158" s="48">
        <f t="shared" si="12"/>
        <v>420.7</v>
      </c>
      <c r="BU158" s="48"/>
      <c r="BV158" s="48"/>
      <c r="BW158" s="48"/>
      <c r="BX158" s="48"/>
    </row>
    <row r="159" spans="1:79" s="27" customFormat="1" ht="30" customHeight="1">
      <c r="A159" s="49">
        <v>9</v>
      </c>
      <c r="B159" s="50"/>
      <c r="C159" s="50"/>
      <c r="D159" s="51" t="s">
        <v>451</v>
      </c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3"/>
      <c r="Q159" s="54" t="s">
        <v>195</v>
      </c>
      <c r="R159" s="54"/>
      <c r="S159" s="54"/>
      <c r="T159" s="54"/>
      <c r="U159" s="54"/>
      <c r="V159" s="51" t="s">
        <v>347</v>
      </c>
      <c r="W159" s="52"/>
      <c r="X159" s="52"/>
      <c r="Y159" s="52"/>
      <c r="Z159" s="52"/>
      <c r="AA159" s="52"/>
      <c r="AB159" s="52"/>
      <c r="AC159" s="52"/>
      <c r="AD159" s="52"/>
      <c r="AE159" s="53"/>
      <c r="AF159" s="48">
        <v>2728672.97</v>
      </c>
      <c r="AG159" s="48"/>
      <c r="AH159" s="48"/>
      <c r="AI159" s="48"/>
      <c r="AJ159" s="48"/>
      <c r="AK159" s="48">
        <v>0</v>
      </c>
      <c r="AL159" s="48"/>
      <c r="AM159" s="48"/>
      <c r="AN159" s="48"/>
      <c r="AO159" s="48"/>
      <c r="AP159" s="48">
        <f t="shared" si="10"/>
        <v>2728672.97</v>
      </c>
      <c r="AQ159" s="48"/>
      <c r="AR159" s="48"/>
      <c r="AS159" s="48"/>
      <c r="AT159" s="48"/>
      <c r="AU159" s="48">
        <v>4952791</v>
      </c>
      <c r="AV159" s="48"/>
      <c r="AW159" s="48"/>
      <c r="AX159" s="48"/>
      <c r="AY159" s="48"/>
      <c r="AZ159" s="48">
        <v>0</v>
      </c>
      <c r="BA159" s="48"/>
      <c r="BB159" s="48"/>
      <c r="BC159" s="48"/>
      <c r="BD159" s="48"/>
      <c r="BE159" s="48">
        <f t="shared" si="11"/>
        <v>4952791</v>
      </c>
      <c r="BF159" s="48"/>
      <c r="BG159" s="48"/>
      <c r="BH159" s="48"/>
      <c r="BI159" s="48"/>
      <c r="BJ159" s="48">
        <v>3560650</v>
      </c>
      <c r="BK159" s="48"/>
      <c r="BL159" s="48"/>
      <c r="BM159" s="48"/>
      <c r="BN159" s="48"/>
      <c r="BO159" s="48">
        <v>0</v>
      </c>
      <c r="BP159" s="48"/>
      <c r="BQ159" s="48"/>
      <c r="BR159" s="48"/>
      <c r="BS159" s="48"/>
      <c r="BT159" s="48">
        <f t="shared" si="12"/>
        <v>3560650</v>
      </c>
      <c r="BU159" s="48"/>
      <c r="BV159" s="48"/>
      <c r="BW159" s="48"/>
      <c r="BX159" s="48"/>
    </row>
    <row r="160" spans="1:79" s="27" customFormat="1" ht="30" customHeight="1">
      <c r="A160" s="49">
        <v>10</v>
      </c>
      <c r="B160" s="50"/>
      <c r="C160" s="50"/>
      <c r="D160" s="51" t="s">
        <v>452</v>
      </c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3"/>
      <c r="Q160" s="54" t="s">
        <v>195</v>
      </c>
      <c r="R160" s="54"/>
      <c r="S160" s="54"/>
      <c r="T160" s="54"/>
      <c r="U160" s="54"/>
      <c r="V160" s="51"/>
      <c r="W160" s="52"/>
      <c r="X160" s="52"/>
      <c r="Y160" s="52"/>
      <c r="Z160" s="52"/>
      <c r="AA160" s="52"/>
      <c r="AB160" s="52"/>
      <c r="AC160" s="52"/>
      <c r="AD160" s="52"/>
      <c r="AE160" s="53"/>
      <c r="AF160" s="48">
        <v>0</v>
      </c>
      <c r="AG160" s="48"/>
      <c r="AH160" s="48"/>
      <c r="AI160" s="48"/>
      <c r="AJ160" s="48"/>
      <c r="AK160" s="48">
        <v>0</v>
      </c>
      <c r="AL160" s="48"/>
      <c r="AM160" s="48"/>
      <c r="AN160" s="48"/>
      <c r="AO160" s="48"/>
      <c r="AP160" s="48">
        <f t="shared" si="10"/>
        <v>0</v>
      </c>
      <c r="AQ160" s="48"/>
      <c r="AR160" s="48"/>
      <c r="AS160" s="48"/>
      <c r="AT160" s="48"/>
      <c r="AU160" s="48">
        <v>0</v>
      </c>
      <c r="AV160" s="48"/>
      <c r="AW160" s="48"/>
      <c r="AX160" s="48"/>
      <c r="AY160" s="48"/>
      <c r="AZ160" s="48">
        <v>0</v>
      </c>
      <c r="BA160" s="48"/>
      <c r="BB160" s="48"/>
      <c r="BC160" s="48"/>
      <c r="BD160" s="48"/>
      <c r="BE160" s="48">
        <f t="shared" si="11"/>
        <v>0</v>
      </c>
      <c r="BF160" s="48"/>
      <c r="BG160" s="48"/>
      <c r="BH160" s="48"/>
      <c r="BI160" s="48"/>
      <c r="BJ160" s="48">
        <v>0</v>
      </c>
      <c r="BK160" s="48"/>
      <c r="BL160" s="48"/>
      <c r="BM160" s="48"/>
      <c r="BN160" s="48"/>
      <c r="BO160" s="48">
        <v>0</v>
      </c>
      <c r="BP160" s="48"/>
      <c r="BQ160" s="48"/>
      <c r="BR160" s="48"/>
      <c r="BS160" s="48"/>
      <c r="BT160" s="48">
        <f t="shared" si="12"/>
        <v>0</v>
      </c>
      <c r="BU160" s="48"/>
      <c r="BV160" s="48"/>
      <c r="BW160" s="48"/>
      <c r="BX160" s="48"/>
    </row>
    <row r="161" spans="1:76" s="27" customFormat="1" ht="45" customHeight="1">
      <c r="A161" s="49">
        <v>11</v>
      </c>
      <c r="B161" s="50"/>
      <c r="C161" s="50"/>
      <c r="D161" s="51" t="s">
        <v>194</v>
      </c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3"/>
      <c r="Q161" s="54" t="s">
        <v>195</v>
      </c>
      <c r="R161" s="54"/>
      <c r="S161" s="54"/>
      <c r="T161" s="54"/>
      <c r="U161" s="54"/>
      <c r="V161" s="51" t="s">
        <v>196</v>
      </c>
      <c r="W161" s="52"/>
      <c r="X161" s="52"/>
      <c r="Y161" s="52"/>
      <c r="Z161" s="52"/>
      <c r="AA161" s="52"/>
      <c r="AB161" s="52"/>
      <c r="AC161" s="52"/>
      <c r="AD161" s="52"/>
      <c r="AE161" s="53"/>
      <c r="AF161" s="48">
        <v>100486.26</v>
      </c>
      <c r="AG161" s="48"/>
      <c r="AH161" s="48"/>
      <c r="AI161" s="48"/>
      <c r="AJ161" s="48"/>
      <c r="AK161" s="48">
        <v>0</v>
      </c>
      <c r="AL161" s="48"/>
      <c r="AM161" s="48"/>
      <c r="AN161" s="48"/>
      <c r="AO161" s="48"/>
      <c r="AP161" s="48">
        <f t="shared" si="10"/>
        <v>100486.26</v>
      </c>
      <c r="AQ161" s="48"/>
      <c r="AR161" s="48"/>
      <c r="AS161" s="48"/>
      <c r="AT161" s="48"/>
      <c r="AU161" s="48">
        <v>0</v>
      </c>
      <c r="AV161" s="48"/>
      <c r="AW161" s="48"/>
      <c r="AX161" s="48"/>
      <c r="AY161" s="48"/>
      <c r="AZ161" s="48">
        <v>0</v>
      </c>
      <c r="BA161" s="48"/>
      <c r="BB161" s="48"/>
      <c r="BC161" s="48"/>
      <c r="BD161" s="48"/>
      <c r="BE161" s="48">
        <f t="shared" si="11"/>
        <v>0</v>
      </c>
      <c r="BF161" s="48"/>
      <c r="BG161" s="48"/>
      <c r="BH161" s="48"/>
      <c r="BI161" s="48"/>
      <c r="BJ161" s="48">
        <v>0</v>
      </c>
      <c r="BK161" s="48"/>
      <c r="BL161" s="48"/>
      <c r="BM161" s="48"/>
      <c r="BN161" s="48"/>
      <c r="BO161" s="48">
        <v>0</v>
      </c>
      <c r="BP161" s="48"/>
      <c r="BQ161" s="48"/>
      <c r="BR161" s="48"/>
      <c r="BS161" s="48"/>
      <c r="BT161" s="48">
        <f t="shared" si="12"/>
        <v>0</v>
      </c>
      <c r="BU161" s="48"/>
      <c r="BV161" s="48"/>
      <c r="BW161" s="48"/>
      <c r="BX161" s="48"/>
    </row>
    <row r="162" spans="1:76" s="27" customFormat="1" ht="30" customHeight="1">
      <c r="A162" s="49">
        <v>12</v>
      </c>
      <c r="B162" s="50"/>
      <c r="C162" s="50"/>
      <c r="D162" s="51" t="s">
        <v>453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3"/>
      <c r="Q162" s="54" t="s">
        <v>195</v>
      </c>
      <c r="R162" s="54"/>
      <c r="S162" s="54"/>
      <c r="T162" s="54"/>
      <c r="U162" s="54"/>
      <c r="V162" s="51" t="s">
        <v>396</v>
      </c>
      <c r="W162" s="52"/>
      <c r="X162" s="52"/>
      <c r="Y162" s="52"/>
      <c r="Z162" s="52"/>
      <c r="AA162" s="52"/>
      <c r="AB162" s="52"/>
      <c r="AC162" s="52"/>
      <c r="AD162" s="52"/>
      <c r="AE162" s="53"/>
      <c r="AF162" s="48">
        <v>73343</v>
      </c>
      <c r="AG162" s="48"/>
      <c r="AH162" s="48"/>
      <c r="AI162" s="48"/>
      <c r="AJ162" s="48"/>
      <c r="AK162" s="48">
        <v>93657</v>
      </c>
      <c r="AL162" s="48"/>
      <c r="AM162" s="48"/>
      <c r="AN162" s="48"/>
      <c r="AO162" s="48"/>
      <c r="AP162" s="48">
        <f t="shared" si="10"/>
        <v>167000</v>
      </c>
      <c r="AQ162" s="48"/>
      <c r="AR162" s="48"/>
      <c r="AS162" s="48"/>
      <c r="AT162" s="48"/>
      <c r="AU162" s="48">
        <v>0</v>
      </c>
      <c r="AV162" s="48"/>
      <c r="AW162" s="48"/>
      <c r="AX162" s="48"/>
      <c r="AY162" s="48"/>
      <c r="AZ162" s="48">
        <v>0</v>
      </c>
      <c r="BA162" s="48"/>
      <c r="BB162" s="48"/>
      <c r="BC162" s="48"/>
      <c r="BD162" s="48"/>
      <c r="BE162" s="48">
        <f t="shared" si="11"/>
        <v>0</v>
      </c>
      <c r="BF162" s="48"/>
      <c r="BG162" s="48"/>
      <c r="BH162" s="48"/>
      <c r="BI162" s="48"/>
      <c r="BJ162" s="48">
        <v>0</v>
      </c>
      <c r="BK162" s="48"/>
      <c r="BL162" s="48"/>
      <c r="BM162" s="48"/>
      <c r="BN162" s="48"/>
      <c r="BO162" s="48">
        <v>0</v>
      </c>
      <c r="BP162" s="48"/>
      <c r="BQ162" s="48"/>
      <c r="BR162" s="48"/>
      <c r="BS162" s="48"/>
      <c r="BT162" s="48">
        <f t="shared" si="12"/>
        <v>0</v>
      </c>
      <c r="BU162" s="48"/>
      <c r="BV162" s="48"/>
      <c r="BW162" s="48"/>
      <c r="BX162" s="48"/>
    </row>
    <row r="163" spans="1:76" s="6" customFormat="1" ht="15" customHeight="1">
      <c r="A163" s="56">
        <v>0</v>
      </c>
      <c r="B163" s="57"/>
      <c r="C163" s="57"/>
      <c r="D163" s="58" t="s">
        <v>197</v>
      </c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60"/>
      <c r="Q163" s="61"/>
      <c r="R163" s="61"/>
      <c r="S163" s="61"/>
      <c r="T163" s="61"/>
      <c r="U163" s="61"/>
      <c r="V163" s="58"/>
      <c r="W163" s="59"/>
      <c r="X163" s="59"/>
      <c r="Y163" s="59"/>
      <c r="Z163" s="59"/>
      <c r="AA163" s="59"/>
      <c r="AB163" s="59"/>
      <c r="AC163" s="59"/>
      <c r="AD163" s="59"/>
      <c r="AE163" s="60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>
        <f t="shared" si="10"/>
        <v>0</v>
      </c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>
        <f t="shared" si="11"/>
        <v>0</v>
      </c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>
        <f t="shared" si="12"/>
        <v>0</v>
      </c>
      <c r="BU163" s="55"/>
      <c r="BV163" s="55"/>
      <c r="BW163" s="55"/>
      <c r="BX163" s="55"/>
    </row>
    <row r="164" spans="1:76" s="6" customFormat="1" ht="15" customHeight="1">
      <c r="A164" s="56">
        <v>0</v>
      </c>
      <c r="B164" s="57"/>
      <c r="C164" s="57"/>
      <c r="D164" s="58" t="s">
        <v>454</v>
      </c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60"/>
      <c r="Q164" s="61"/>
      <c r="R164" s="61"/>
      <c r="S164" s="61"/>
      <c r="T164" s="61"/>
      <c r="U164" s="61"/>
      <c r="V164" s="58"/>
      <c r="W164" s="59"/>
      <c r="X164" s="59"/>
      <c r="Y164" s="59"/>
      <c r="Z164" s="59"/>
      <c r="AA164" s="59"/>
      <c r="AB164" s="59"/>
      <c r="AC164" s="59"/>
      <c r="AD164" s="59"/>
      <c r="AE164" s="60"/>
      <c r="AF164" s="55">
        <v>6000</v>
      </c>
      <c r="AG164" s="55"/>
      <c r="AH164" s="55"/>
      <c r="AI164" s="55"/>
      <c r="AJ164" s="55"/>
      <c r="AK164" s="55">
        <v>0</v>
      </c>
      <c r="AL164" s="55"/>
      <c r="AM164" s="55"/>
      <c r="AN164" s="55"/>
      <c r="AO164" s="55"/>
      <c r="AP164" s="55">
        <f t="shared" si="10"/>
        <v>6000</v>
      </c>
      <c r="AQ164" s="55"/>
      <c r="AR164" s="55"/>
      <c r="AS164" s="55"/>
      <c r="AT164" s="55"/>
      <c r="AU164" s="55">
        <v>6000</v>
      </c>
      <c r="AV164" s="55"/>
      <c r="AW164" s="55"/>
      <c r="AX164" s="55"/>
      <c r="AY164" s="55"/>
      <c r="AZ164" s="55">
        <v>0</v>
      </c>
      <c r="BA164" s="55"/>
      <c r="BB164" s="55"/>
      <c r="BC164" s="55"/>
      <c r="BD164" s="55"/>
      <c r="BE164" s="55">
        <f t="shared" si="11"/>
        <v>6000</v>
      </c>
      <c r="BF164" s="55"/>
      <c r="BG164" s="55"/>
      <c r="BH164" s="55"/>
      <c r="BI164" s="55"/>
      <c r="BJ164" s="55">
        <v>6000</v>
      </c>
      <c r="BK164" s="55"/>
      <c r="BL164" s="55"/>
      <c r="BM164" s="55"/>
      <c r="BN164" s="55"/>
      <c r="BO164" s="55">
        <v>0</v>
      </c>
      <c r="BP164" s="55"/>
      <c r="BQ164" s="55"/>
      <c r="BR164" s="55"/>
      <c r="BS164" s="55"/>
      <c r="BT164" s="55">
        <f t="shared" si="12"/>
        <v>6000</v>
      </c>
      <c r="BU164" s="55"/>
      <c r="BV164" s="55"/>
      <c r="BW164" s="55"/>
      <c r="BX164" s="55"/>
    </row>
    <row r="165" spans="1:76" s="6" customFormat="1" ht="15" customHeight="1">
      <c r="A165" s="56">
        <v>0</v>
      </c>
      <c r="B165" s="57"/>
      <c r="C165" s="57"/>
      <c r="D165" s="58" t="s">
        <v>455</v>
      </c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60"/>
      <c r="Q165" s="61"/>
      <c r="R165" s="61"/>
      <c r="S165" s="61"/>
      <c r="T165" s="61"/>
      <c r="U165" s="61"/>
      <c r="V165" s="58"/>
      <c r="W165" s="59"/>
      <c r="X165" s="59"/>
      <c r="Y165" s="59"/>
      <c r="Z165" s="59"/>
      <c r="AA165" s="59"/>
      <c r="AB165" s="59"/>
      <c r="AC165" s="59"/>
      <c r="AD165" s="59"/>
      <c r="AE165" s="60"/>
      <c r="AF165" s="55">
        <v>10709</v>
      </c>
      <c r="AG165" s="55"/>
      <c r="AH165" s="55"/>
      <c r="AI165" s="55"/>
      <c r="AJ165" s="55"/>
      <c r="AK165" s="55">
        <v>0</v>
      </c>
      <c r="AL165" s="55"/>
      <c r="AM165" s="55"/>
      <c r="AN165" s="55"/>
      <c r="AO165" s="55"/>
      <c r="AP165" s="55">
        <f t="shared" si="10"/>
        <v>10709</v>
      </c>
      <c r="AQ165" s="55"/>
      <c r="AR165" s="55"/>
      <c r="AS165" s="55"/>
      <c r="AT165" s="55"/>
      <c r="AU165" s="55">
        <v>11000</v>
      </c>
      <c r="AV165" s="55"/>
      <c r="AW165" s="55"/>
      <c r="AX165" s="55"/>
      <c r="AY165" s="55"/>
      <c r="AZ165" s="55">
        <v>0</v>
      </c>
      <c r="BA165" s="55"/>
      <c r="BB165" s="55"/>
      <c r="BC165" s="55"/>
      <c r="BD165" s="55"/>
      <c r="BE165" s="55">
        <f t="shared" si="11"/>
        <v>11000</v>
      </c>
      <c r="BF165" s="55"/>
      <c r="BG165" s="55"/>
      <c r="BH165" s="55"/>
      <c r="BI165" s="55"/>
      <c r="BJ165" s="55">
        <v>11000</v>
      </c>
      <c r="BK165" s="55"/>
      <c r="BL165" s="55"/>
      <c r="BM165" s="55"/>
      <c r="BN165" s="55"/>
      <c r="BO165" s="55">
        <v>0</v>
      </c>
      <c r="BP165" s="55"/>
      <c r="BQ165" s="55"/>
      <c r="BR165" s="55"/>
      <c r="BS165" s="55"/>
      <c r="BT165" s="55">
        <f t="shared" si="12"/>
        <v>11000</v>
      </c>
      <c r="BU165" s="55"/>
      <c r="BV165" s="55"/>
      <c r="BW165" s="55"/>
      <c r="BX165" s="55"/>
    </row>
    <row r="166" spans="1:76" s="27" customFormat="1" ht="28.5" customHeight="1">
      <c r="A166" s="49">
        <v>1</v>
      </c>
      <c r="B166" s="50"/>
      <c r="C166" s="50"/>
      <c r="D166" s="51" t="s">
        <v>456</v>
      </c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3"/>
      <c r="Q166" s="54" t="s">
        <v>351</v>
      </c>
      <c r="R166" s="54"/>
      <c r="S166" s="54"/>
      <c r="T166" s="54"/>
      <c r="U166" s="54"/>
      <c r="V166" s="51" t="s">
        <v>457</v>
      </c>
      <c r="W166" s="52"/>
      <c r="X166" s="52"/>
      <c r="Y166" s="52"/>
      <c r="Z166" s="52"/>
      <c r="AA166" s="52"/>
      <c r="AB166" s="52"/>
      <c r="AC166" s="52"/>
      <c r="AD166" s="52"/>
      <c r="AE166" s="53"/>
      <c r="AF166" s="48">
        <v>6000</v>
      </c>
      <c r="AG166" s="48"/>
      <c r="AH166" s="48"/>
      <c r="AI166" s="48"/>
      <c r="AJ166" s="48"/>
      <c r="AK166" s="48">
        <v>0</v>
      </c>
      <c r="AL166" s="48"/>
      <c r="AM166" s="48"/>
      <c r="AN166" s="48"/>
      <c r="AO166" s="48"/>
      <c r="AP166" s="48">
        <f t="shared" si="10"/>
        <v>6000</v>
      </c>
      <c r="AQ166" s="48"/>
      <c r="AR166" s="48"/>
      <c r="AS166" s="48"/>
      <c r="AT166" s="48"/>
      <c r="AU166" s="48">
        <v>6000</v>
      </c>
      <c r="AV166" s="48"/>
      <c r="AW166" s="48"/>
      <c r="AX166" s="48"/>
      <c r="AY166" s="48"/>
      <c r="AZ166" s="48">
        <v>0</v>
      </c>
      <c r="BA166" s="48"/>
      <c r="BB166" s="48"/>
      <c r="BC166" s="48"/>
      <c r="BD166" s="48"/>
      <c r="BE166" s="48">
        <f t="shared" si="11"/>
        <v>6000</v>
      </c>
      <c r="BF166" s="48"/>
      <c r="BG166" s="48"/>
      <c r="BH166" s="48"/>
      <c r="BI166" s="48"/>
      <c r="BJ166" s="48">
        <v>6000</v>
      </c>
      <c r="BK166" s="48"/>
      <c r="BL166" s="48"/>
      <c r="BM166" s="48"/>
      <c r="BN166" s="48"/>
      <c r="BO166" s="48">
        <v>0</v>
      </c>
      <c r="BP166" s="48"/>
      <c r="BQ166" s="48"/>
      <c r="BR166" s="48"/>
      <c r="BS166" s="48"/>
      <c r="BT166" s="48">
        <f t="shared" si="12"/>
        <v>6000</v>
      </c>
      <c r="BU166" s="48"/>
      <c r="BV166" s="48"/>
      <c r="BW166" s="48"/>
      <c r="BX166" s="48"/>
    </row>
    <row r="167" spans="1:76" s="27" customFormat="1" ht="30" customHeight="1">
      <c r="A167" s="49">
        <v>2</v>
      </c>
      <c r="B167" s="50"/>
      <c r="C167" s="50"/>
      <c r="D167" s="51" t="s">
        <v>458</v>
      </c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3"/>
      <c r="Q167" s="54" t="s">
        <v>351</v>
      </c>
      <c r="R167" s="54"/>
      <c r="S167" s="54"/>
      <c r="T167" s="54"/>
      <c r="U167" s="54"/>
      <c r="V167" s="51" t="s">
        <v>457</v>
      </c>
      <c r="W167" s="52"/>
      <c r="X167" s="52"/>
      <c r="Y167" s="52"/>
      <c r="Z167" s="52"/>
      <c r="AA167" s="52"/>
      <c r="AB167" s="52"/>
      <c r="AC167" s="52"/>
      <c r="AD167" s="52"/>
      <c r="AE167" s="53"/>
      <c r="AF167" s="48">
        <v>0</v>
      </c>
      <c r="AG167" s="48"/>
      <c r="AH167" s="48"/>
      <c r="AI167" s="48"/>
      <c r="AJ167" s="48"/>
      <c r="AK167" s="48">
        <v>0</v>
      </c>
      <c r="AL167" s="48"/>
      <c r="AM167" s="48"/>
      <c r="AN167" s="48"/>
      <c r="AO167" s="48"/>
      <c r="AP167" s="48">
        <f t="shared" si="10"/>
        <v>0</v>
      </c>
      <c r="AQ167" s="48"/>
      <c r="AR167" s="48"/>
      <c r="AS167" s="48"/>
      <c r="AT167" s="48"/>
      <c r="AU167" s="48">
        <v>0</v>
      </c>
      <c r="AV167" s="48"/>
      <c r="AW167" s="48"/>
      <c r="AX167" s="48"/>
      <c r="AY167" s="48"/>
      <c r="AZ167" s="48">
        <v>0</v>
      </c>
      <c r="BA167" s="48"/>
      <c r="BB167" s="48"/>
      <c r="BC167" s="48"/>
      <c r="BD167" s="48"/>
      <c r="BE167" s="48">
        <f t="shared" si="11"/>
        <v>0</v>
      </c>
      <c r="BF167" s="48"/>
      <c r="BG167" s="48"/>
      <c r="BH167" s="48"/>
      <c r="BI167" s="48"/>
      <c r="BJ167" s="48">
        <v>0</v>
      </c>
      <c r="BK167" s="48"/>
      <c r="BL167" s="48"/>
      <c r="BM167" s="48"/>
      <c r="BN167" s="48"/>
      <c r="BO167" s="48">
        <v>0</v>
      </c>
      <c r="BP167" s="48"/>
      <c r="BQ167" s="48"/>
      <c r="BR167" s="48"/>
      <c r="BS167" s="48"/>
      <c r="BT167" s="48">
        <f t="shared" si="12"/>
        <v>0</v>
      </c>
      <c r="BU167" s="48"/>
      <c r="BV167" s="48"/>
      <c r="BW167" s="48"/>
      <c r="BX167" s="48"/>
    </row>
    <row r="168" spans="1:76" s="27" customFormat="1" ht="30" customHeight="1">
      <c r="A168" s="49">
        <v>3</v>
      </c>
      <c r="B168" s="50"/>
      <c r="C168" s="50"/>
      <c r="D168" s="51" t="s">
        <v>459</v>
      </c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3"/>
      <c r="Q168" s="54" t="s">
        <v>460</v>
      </c>
      <c r="R168" s="54"/>
      <c r="S168" s="54"/>
      <c r="T168" s="54"/>
      <c r="U168" s="54"/>
      <c r="V168" s="51" t="s">
        <v>457</v>
      </c>
      <c r="W168" s="52"/>
      <c r="X168" s="52"/>
      <c r="Y168" s="52"/>
      <c r="Z168" s="52"/>
      <c r="AA168" s="52"/>
      <c r="AB168" s="52"/>
      <c r="AC168" s="52"/>
      <c r="AD168" s="52"/>
      <c r="AE168" s="53"/>
      <c r="AF168" s="48">
        <v>0</v>
      </c>
      <c r="AG168" s="48"/>
      <c r="AH168" s="48"/>
      <c r="AI168" s="48"/>
      <c r="AJ168" s="48"/>
      <c r="AK168" s="48">
        <v>0</v>
      </c>
      <c r="AL168" s="48"/>
      <c r="AM168" s="48"/>
      <c r="AN168" s="48"/>
      <c r="AO168" s="48"/>
      <c r="AP168" s="48">
        <f t="shared" si="10"/>
        <v>0</v>
      </c>
      <c r="AQ168" s="48"/>
      <c r="AR168" s="48"/>
      <c r="AS168" s="48"/>
      <c r="AT168" s="48"/>
      <c r="AU168" s="48">
        <v>0</v>
      </c>
      <c r="AV168" s="48"/>
      <c r="AW168" s="48"/>
      <c r="AX168" s="48"/>
      <c r="AY168" s="48"/>
      <c r="AZ168" s="48">
        <v>0</v>
      </c>
      <c r="BA168" s="48"/>
      <c r="BB168" s="48"/>
      <c r="BC168" s="48"/>
      <c r="BD168" s="48"/>
      <c r="BE168" s="48">
        <f t="shared" si="11"/>
        <v>0</v>
      </c>
      <c r="BF168" s="48"/>
      <c r="BG168" s="48"/>
      <c r="BH168" s="48"/>
      <c r="BI168" s="48"/>
      <c r="BJ168" s="48">
        <v>0</v>
      </c>
      <c r="BK168" s="48"/>
      <c r="BL168" s="48"/>
      <c r="BM168" s="48"/>
      <c r="BN168" s="48"/>
      <c r="BO168" s="48">
        <v>0</v>
      </c>
      <c r="BP168" s="48"/>
      <c r="BQ168" s="48"/>
      <c r="BR168" s="48"/>
      <c r="BS168" s="48"/>
      <c r="BT168" s="48">
        <f t="shared" si="12"/>
        <v>0</v>
      </c>
      <c r="BU168" s="48"/>
      <c r="BV168" s="48"/>
      <c r="BW168" s="48"/>
      <c r="BX168" s="48"/>
    </row>
    <row r="169" spans="1:76" s="27" customFormat="1" ht="30" customHeight="1">
      <c r="A169" s="49">
        <v>4</v>
      </c>
      <c r="B169" s="50"/>
      <c r="C169" s="50"/>
      <c r="D169" s="51" t="s">
        <v>461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3"/>
      <c r="Q169" s="54" t="s">
        <v>192</v>
      </c>
      <c r="R169" s="54"/>
      <c r="S169" s="54"/>
      <c r="T169" s="54"/>
      <c r="U169" s="54"/>
      <c r="V169" s="51" t="s">
        <v>457</v>
      </c>
      <c r="W169" s="52"/>
      <c r="X169" s="52"/>
      <c r="Y169" s="52"/>
      <c r="Z169" s="52"/>
      <c r="AA169" s="52"/>
      <c r="AB169" s="52"/>
      <c r="AC169" s="52"/>
      <c r="AD169" s="52"/>
      <c r="AE169" s="53"/>
      <c r="AF169" s="48">
        <v>0</v>
      </c>
      <c r="AG169" s="48"/>
      <c r="AH169" s="48"/>
      <c r="AI169" s="48"/>
      <c r="AJ169" s="48"/>
      <c r="AK169" s="48">
        <v>0</v>
      </c>
      <c r="AL169" s="48"/>
      <c r="AM169" s="48"/>
      <c r="AN169" s="48"/>
      <c r="AO169" s="48"/>
      <c r="AP169" s="48">
        <f t="shared" si="10"/>
        <v>0</v>
      </c>
      <c r="AQ169" s="48"/>
      <c r="AR169" s="48"/>
      <c r="AS169" s="48"/>
      <c r="AT169" s="48"/>
      <c r="AU169" s="48">
        <v>0</v>
      </c>
      <c r="AV169" s="48"/>
      <c r="AW169" s="48"/>
      <c r="AX169" s="48"/>
      <c r="AY169" s="48"/>
      <c r="AZ169" s="48">
        <v>0</v>
      </c>
      <c r="BA169" s="48"/>
      <c r="BB169" s="48"/>
      <c r="BC169" s="48"/>
      <c r="BD169" s="48"/>
      <c r="BE169" s="48">
        <f t="shared" si="11"/>
        <v>0</v>
      </c>
      <c r="BF169" s="48"/>
      <c r="BG169" s="48"/>
      <c r="BH169" s="48"/>
      <c r="BI169" s="48"/>
      <c r="BJ169" s="48">
        <v>0</v>
      </c>
      <c r="BK169" s="48"/>
      <c r="BL169" s="48"/>
      <c r="BM169" s="48"/>
      <c r="BN169" s="48"/>
      <c r="BO169" s="48">
        <v>0</v>
      </c>
      <c r="BP169" s="48"/>
      <c r="BQ169" s="48"/>
      <c r="BR169" s="48"/>
      <c r="BS169" s="48"/>
      <c r="BT169" s="48">
        <f t="shared" si="12"/>
        <v>0</v>
      </c>
      <c r="BU169" s="48"/>
      <c r="BV169" s="48"/>
      <c r="BW169" s="48"/>
      <c r="BX169" s="48"/>
    </row>
    <row r="170" spans="1:76" s="27" customFormat="1" ht="30" customHeight="1">
      <c r="A170" s="49">
        <v>5</v>
      </c>
      <c r="B170" s="50"/>
      <c r="C170" s="50"/>
      <c r="D170" s="51" t="s">
        <v>462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3"/>
      <c r="Q170" s="54" t="s">
        <v>192</v>
      </c>
      <c r="R170" s="54"/>
      <c r="S170" s="54"/>
      <c r="T170" s="54"/>
      <c r="U170" s="54"/>
      <c r="V170" s="51" t="s">
        <v>457</v>
      </c>
      <c r="W170" s="52"/>
      <c r="X170" s="52"/>
      <c r="Y170" s="52"/>
      <c r="Z170" s="52"/>
      <c r="AA170" s="52"/>
      <c r="AB170" s="52"/>
      <c r="AC170" s="52"/>
      <c r="AD170" s="52"/>
      <c r="AE170" s="53"/>
      <c r="AF170" s="48">
        <v>30</v>
      </c>
      <c r="AG170" s="48"/>
      <c r="AH170" s="48"/>
      <c r="AI170" s="48"/>
      <c r="AJ170" s="48"/>
      <c r="AK170" s="48">
        <v>0</v>
      </c>
      <c r="AL170" s="48"/>
      <c r="AM170" s="48"/>
      <c r="AN170" s="48"/>
      <c r="AO170" s="48"/>
      <c r="AP170" s="48">
        <f t="shared" si="10"/>
        <v>30</v>
      </c>
      <c r="AQ170" s="48"/>
      <c r="AR170" s="48"/>
      <c r="AS170" s="48"/>
      <c r="AT170" s="48"/>
      <c r="AU170" s="48">
        <v>30</v>
      </c>
      <c r="AV170" s="48"/>
      <c r="AW170" s="48"/>
      <c r="AX170" s="48"/>
      <c r="AY170" s="48"/>
      <c r="AZ170" s="48">
        <v>0</v>
      </c>
      <c r="BA170" s="48"/>
      <c r="BB170" s="48"/>
      <c r="BC170" s="48"/>
      <c r="BD170" s="48"/>
      <c r="BE170" s="48">
        <f t="shared" si="11"/>
        <v>30</v>
      </c>
      <c r="BF170" s="48"/>
      <c r="BG170" s="48"/>
      <c r="BH170" s="48"/>
      <c r="BI170" s="48"/>
      <c r="BJ170" s="48">
        <v>30</v>
      </c>
      <c r="BK170" s="48"/>
      <c r="BL170" s="48"/>
      <c r="BM170" s="48"/>
      <c r="BN170" s="48"/>
      <c r="BO170" s="48">
        <v>0</v>
      </c>
      <c r="BP170" s="48"/>
      <c r="BQ170" s="48"/>
      <c r="BR170" s="48"/>
      <c r="BS170" s="48"/>
      <c r="BT170" s="48">
        <f t="shared" si="12"/>
        <v>30</v>
      </c>
      <c r="BU170" s="48"/>
      <c r="BV170" s="48"/>
      <c r="BW170" s="48"/>
      <c r="BX170" s="48"/>
    </row>
    <row r="171" spans="1:76" s="27" customFormat="1" ht="15" customHeight="1">
      <c r="A171" s="49">
        <v>6</v>
      </c>
      <c r="B171" s="50"/>
      <c r="C171" s="50"/>
      <c r="D171" s="51" t="s">
        <v>463</v>
      </c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3"/>
      <c r="Q171" s="54" t="s">
        <v>195</v>
      </c>
      <c r="R171" s="54"/>
      <c r="S171" s="54"/>
      <c r="T171" s="54"/>
      <c r="U171" s="54"/>
      <c r="V171" s="51"/>
      <c r="W171" s="52"/>
      <c r="X171" s="52"/>
      <c r="Y171" s="52"/>
      <c r="Z171" s="52"/>
      <c r="AA171" s="52"/>
      <c r="AB171" s="52"/>
      <c r="AC171" s="52"/>
      <c r="AD171" s="52"/>
      <c r="AE171" s="53"/>
      <c r="AF171" s="48">
        <v>0</v>
      </c>
      <c r="AG171" s="48"/>
      <c r="AH171" s="48"/>
      <c r="AI171" s="48"/>
      <c r="AJ171" s="48"/>
      <c r="AK171" s="48">
        <v>0</v>
      </c>
      <c r="AL171" s="48"/>
      <c r="AM171" s="48"/>
      <c r="AN171" s="48"/>
      <c r="AO171" s="48"/>
      <c r="AP171" s="48">
        <f t="shared" si="10"/>
        <v>0</v>
      </c>
      <c r="AQ171" s="48"/>
      <c r="AR171" s="48"/>
      <c r="AS171" s="48"/>
      <c r="AT171" s="48"/>
      <c r="AU171" s="48">
        <v>0</v>
      </c>
      <c r="AV171" s="48"/>
      <c r="AW171" s="48"/>
      <c r="AX171" s="48"/>
      <c r="AY171" s="48"/>
      <c r="AZ171" s="48">
        <v>0</v>
      </c>
      <c r="BA171" s="48"/>
      <c r="BB171" s="48"/>
      <c r="BC171" s="48"/>
      <c r="BD171" s="48"/>
      <c r="BE171" s="48">
        <f t="shared" si="11"/>
        <v>0</v>
      </c>
      <c r="BF171" s="48"/>
      <c r="BG171" s="48"/>
      <c r="BH171" s="48"/>
      <c r="BI171" s="48"/>
      <c r="BJ171" s="48">
        <v>0</v>
      </c>
      <c r="BK171" s="48"/>
      <c r="BL171" s="48"/>
      <c r="BM171" s="48"/>
      <c r="BN171" s="48"/>
      <c r="BO171" s="48">
        <v>0</v>
      </c>
      <c r="BP171" s="48"/>
      <c r="BQ171" s="48"/>
      <c r="BR171" s="48"/>
      <c r="BS171" s="48"/>
      <c r="BT171" s="48">
        <f t="shared" si="12"/>
        <v>0</v>
      </c>
      <c r="BU171" s="48"/>
      <c r="BV171" s="48"/>
      <c r="BW171" s="48"/>
      <c r="BX171" s="48"/>
    </row>
    <row r="172" spans="1:76" s="27" customFormat="1" ht="30" customHeight="1">
      <c r="A172" s="49">
        <v>7</v>
      </c>
      <c r="B172" s="50"/>
      <c r="C172" s="50"/>
      <c r="D172" s="51" t="s">
        <v>464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3"/>
      <c r="Q172" s="54" t="s">
        <v>195</v>
      </c>
      <c r="R172" s="54"/>
      <c r="S172" s="54"/>
      <c r="T172" s="54"/>
      <c r="U172" s="54"/>
      <c r="V172" s="51"/>
      <c r="W172" s="52"/>
      <c r="X172" s="52"/>
      <c r="Y172" s="52"/>
      <c r="Z172" s="52"/>
      <c r="AA172" s="52"/>
      <c r="AB172" s="52"/>
      <c r="AC172" s="52"/>
      <c r="AD172" s="52"/>
      <c r="AE172" s="53"/>
      <c r="AF172" s="48">
        <v>0</v>
      </c>
      <c r="AG172" s="48"/>
      <c r="AH172" s="48"/>
      <c r="AI172" s="48"/>
      <c r="AJ172" s="48"/>
      <c r="AK172" s="48">
        <v>0</v>
      </c>
      <c r="AL172" s="48"/>
      <c r="AM172" s="48"/>
      <c r="AN172" s="48"/>
      <c r="AO172" s="48"/>
      <c r="AP172" s="48">
        <f t="shared" si="10"/>
        <v>0</v>
      </c>
      <c r="AQ172" s="48"/>
      <c r="AR172" s="48"/>
      <c r="AS172" s="48"/>
      <c r="AT172" s="48"/>
      <c r="AU172" s="48">
        <v>0</v>
      </c>
      <c r="AV172" s="48"/>
      <c r="AW172" s="48"/>
      <c r="AX172" s="48"/>
      <c r="AY172" s="48"/>
      <c r="AZ172" s="48">
        <v>0</v>
      </c>
      <c r="BA172" s="48"/>
      <c r="BB172" s="48"/>
      <c r="BC172" s="48"/>
      <c r="BD172" s="48"/>
      <c r="BE172" s="48">
        <f t="shared" si="11"/>
        <v>0</v>
      </c>
      <c r="BF172" s="48"/>
      <c r="BG172" s="48"/>
      <c r="BH172" s="48"/>
      <c r="BI172" s="48"/>
      <c r="BJ172" s="48">
        <v>0</v>
      </c>
      <c r="BK172" s="48"/>
      <c r="BL172" s="48"/>
      <c r="BM172" s="48"/>
      <c r="BN172" s="48"/>
      <c r="BO172" s="48">
        <v>0</v>
      </c>
      <c r="BP172" s="48"/>
      <c r="BQ172" s="48"/>
      <c r="BR172" s="48"/>
      <c r="BS172" s="48"/>
      <c r="BT172" s="48">
        <f t="shared" si="12"/>
        <v>0</v>
      </c>
      <c r="BU172" s="48"/>
      <c r="BV172" s="48"/>
      <c r="BW172" s="48"/>
      <c r="BX172" s="48"/>
    </row>
    <row r="173" spans="1:76" s="27" customFormat="1" ht="15" customHeight="1">
      <c r="A173" s="49">
        <v>8</v>
      </c>
      <c r="B173" s="50"/>
      <c r="C173" s="50"/>
      <c r="D173" s="51" t="s">
        <v>465</v>
      </c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3"/>
      <c r="Q173" s="54" t="s">
        <v>192</v>
      </c>
      <c r="R173" s="54"/>
      <c r="S173" s="54"/>
      <c r="T173" s="54"/>
      <c r="U173" s="54"/>
      <c r="V173" s="51" t="s">
        <v>466</v>
      </c>
      <c r="W173" s="52"/>
      <c r="X173" s="52"/>
      <c r="Y173" s="52"/>
      <c r="Z173" s="52"/>
      <c r="AA173" s="52"/>
      <c r="AB173" s="52"/>
      <c r="AC173" s="52"/>
      <c r="AD173" s="52"/>
      <c r="AE173" s="53"/>
      <c r="AF173" s="48">
        <v>891</v>
      </c>
      <c r="AG173" s="48"/>
      <c r="AH173" s="48"/>
      <c r="AI173" s="48"/>
      <c r="AJ173" s="48"/>
      <c r="AK173" s="48">
        <v>0</v>
      </c>
      <c r="AL173" s="48"/>
      <c r="AM173" s="48"/>
      <c r="AN173" s="48"/>
      <c r="AO173" s="48"/>
      <c r="AP173" s="48">
        <f t="shared" si="10"/>
        <v>891</v>
      </c>
      <c r="AQ173" s="48"/>
      <c r="AR173" s="48"/>
      <c r="AS173" s="48"/>
      <c r="AT173" s="48"/>
      <c r="AU173" s="48">
        <v>700</v>
      </c>
      <c r="AV173" s="48"/>
      <c r="AW173" s="48"/>
      <c r="AX173" s="48"/>
      <c r="AY173" s="48"/>
      <c r="AZ173" s="48">
        <v>0</v>
      </c>
      <c r="BA173" s="48"/>
      <c r="BB173" s="48"/>
      <c r="BC173" s="48"/>
      <c r="BD173" s="48"/>
      <c r="BE173" s="48">
        <f t="shared" si="11"/>
        <v>700</v>
      </c>
      <c r="BF173" s="48"/>
      <c r="BG173" s="48"/>
      <c r="BH173" s="48"/>
      <c r="BI173" s="48"/>
      <c r="BJ173" s="48">
        <v>700</v>
      </c>
      <c r="BK173" s="48"/>
      <c r="BL173" s="48"/>
      <c r="BM173" s="48"/>
      <c r="BN173" s="48"/>
      <c r="BO173" s="48">
        <v>0</v>
      </c>
      <c r="BP173" s="48"/>
      <c r="BQ173" s="48"/>
      <c r="BR173" s="48"/>
      <c r="BS173" s="48"/>
      <c r="BT173" s="48">
        <f t="shared" si="12"/>
        <v>700</v>
      </c>
      <c r="BU173" s="48"/>
      <c r="BV173" s="48"/>
      <c r="BW173" s="48"/>
      <c r="BX173" s="48"/>
    </row>
    <row r="174" spans="1:76" s="27" customFormat="1" ht="15" customHeight="1">
      <c r="A174" s="49">
        <v>9</v>
      </c>
      <c r="B174" s="50"/>
      <c r="C174" s="50"/>
      <c r="D174" s="51" t="s">
        <v>467</v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3"/>
      <c r="Q174" s="54" t="s">
        <v>468</v>
      </c>
      <c r="R174" s="54"/>
      <c r="S174" s="54"/>
      <c r="T174" s="54"/>
      <c r="U174" s="54"/>
      <c r="V174" s="51" t="s">
        <v>466</v>
      </c>
      <c r="W174" s="52"/>
      <c r="X174" s="52"/>
      <c r="Y174" s="52"/>
      <c r="Z174" s="52"/>
      <c r="AA174" s="52"/>
      <c r="AB174" s="52"/>
      <c r="AC174" s="52"/>
      <c r="AD174" s="52"/>
      <c r="AE174" s="53"/>
      <c r="AF174" s="48">
        <v>0</v>
      </c>
      <c r="AG174" s="48"/>
      <c r="AH174" s="48"/>
      <c r="AI174" s="48"/>
      <c r="AJ174" s="48"/>
      <c r="AK174" s="48">
        <v>32.9</v>
      </c>
      <c r="AL174" s="48"/>
      <c r="AM174" s="48"/>
      <c r="AN174" s="48"/>
      <c r="AO174" s="48"/>
      <c r="AP174" s="48">
        <f t="shared" si="10"/>
        <v>32.9</v>
      </c>
      <c r="AQ174" s="48"/>
      <c r="AR174" s="48"/>
      <c r="AS174" s="48"/>
      <c r="AT174" s="48"/>
      <c r="AU174" s="48">
        <v>0</v>
      </c>
      <c r="AV174" s="48"/>
      <c r="AW174" s="48"/>
      <c r="AX174" s="48"/>
      <c r="AY174" s="48"/>
      <c r="AZ174" s="48">
        <v>32.9</v>
      </c>
      <c r="BA174" s="48"/>
      <c r="BB174" s="48"/>
      <c r="BC174" s="48"/>
      <c r="BD174" s="48"/>
      <c r="BE174" s="48">
        <f t="shared" si="11"/>
        <v>32.9</v>
      </c>
      <c r="BF174" s="48"/>
      <c r="BG174" s="48"/>
      <c r="BH174" s="48"/>
      <c r="BI174" s="48"/>
      <c r="BJ174" s="48">
        <v>0</v>
      </c>
      <c r="BK174" s="48"/>
      <c r="BL174" s="48"/>
      <c r="BM174" s="48"/>
      <c r="BN174" s="48"/>
      <c r="BO174" s="48">
        <v>32.9</v>
      </c>
      <c r="BP174" s="48"/>
      <c r="BQ174" s="48"/>
      <c r="BR174" s="48"/>
      <c r="BS174" s="48"/>
      <c r="BT174" s="48">
        <f t="shared" si="12"/>
        <v>32.9</v>
      </c>
      <c r="BU174" s="48"/>
      <c r="BV174" s="48"/>
      <c r="BW174" s="48"/>
      <c r="BX174" s="48"/>
    </row>
    <row r="175" spans="1:76" s="27" customFormat="1" ht="30" customHeight="1">
      <c r="A175" s="49">
        <v>10</v>
      </c>
      <c r="B175" s="50"/>
      <c r="C175" s="50"/>
      <c r="D175" s="51" t="s">
        <v>469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3"/>
      <c r="Q175" s="54" t="s">
        <v>468</v>
      </c>
      <c r="R175" s="54"/>
      <c r="S175" s="54"/>
      <c r="T175" s="54"/>
      <c r="U175" s="54"/>
      <c r="V175" s="51" t="s">
        <v>466</v>
      </c>
      <c r="W175" s="52"/>
      <c r="X175" s="52"/>
      <c r="Y175" s="52"/>
      <c r="Z175" s="52"/>
      <c r="AA175" s="52"/>
      <c r="AB175" s="52"/>
      <c r="AC175" s="52"/>
      <c r="AD175" s="52"/>
      <c r="AE175" s="53"/>
      <c r="AF175" s="48">
        <v>0</v>
      </c>
      <c r="AG175" s="48"/>
      <c r="AH175" s="48"/>
      <c r="AI175" s="48"/>
      <c r="AJ175" s="48"/>
      <c r="AK175" s="48">
        <v>17.8</v>
      </c>
      <c r="AL175" s="48"/>
      <c r="AM175" s="48"/>
      <c r="AN175" s="48"/>
      <c r="AO175" s="48"/>
      <c r="AP175" s="48">
        <f t="shared" si="10"/>
        <v>17.8</v>
      </c>
      <c r="AQ175" s="48"/>
      <c r="AR175" s="48"/>
      <c r="AS175" s="48"/>
      <c r="AT175" s="48"/>
      <c r="AU175" s="48">
        <v>0</v>
      </c>
      <c r="AV175" s="48"/>
      <c r="AW175" s="48"/>
      <c r="AX175" s="48"/>
      <c r="AY175" s="48"/>
      <c r="AZ175" s="48">
        <v>17.2</v>
      </c>
      <c r="BA175" s="48"/>
      <c r="BB175" s="48"/>
      <c r="BC175" s="48"/>
      <c r="BD175" s="48"/>
      <c r="BE175" s="48">
        <f t="shared" si="11"/>
        <v>17.2</v>
      </c>
      <c r="BF175" s="48"/>
      <c r="BG175" s="48"/>
      <c r="BH175" s="48"/>
      <c r="BI175" s="48"/>
      <c r="BJ175" s="48">
        <v>0</v>
      </c>
      <c r="BK175" s="48"/>
      <c r="BL175" s="48"/>
      <c r="BM175" s="48"/>
      <c r="BN175" s="48"/>
      <c r="BO175" s="48">
        <v>17.2</v>
      </c>
      <c r="BP175" s="48"/>
      <c r="BQ175" s="48"/>
      <c r="BR175" s="48"/>
      <c r="BS175" s="48"/>
      <c r="BT175" s="48">
        <f t="shared" si="12"/>
        <v>17.2</v>
      </c>
      <c r="BU175" s="48"/>
      <c r="BV175" s="48"/>
      <c r="BW175" s="48"/>
      <c r="BX175" s="48"/>
    </row>
    <row r="176" spans="1:76" s="27" customFormat="1" ht="30" customHeight="1">
      <c r="A176" s="49">
        <v>11</v>
      </c>
      <c r="B176" s="50"/>
      <c r="C176" s="50"/>
      <c r="D176" s="51" t="s">
        <v>470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3"/>
      <c r="Q176" s="54" t="s">
        <v>351</v>
      </c>
      <c r="R176" s="54"/>
      <c r="S176" s="54"/>
      <c r="T176" s="54"/>
      <c r="U176" s="54"/>
      <c r="V176" s="51" t="s">
        <v>360</v>
      </c>
      <c r="W176" s="52"/>
      <c r="X176" s="52"/>
      <c r="Y176" s="52"/>
      <c r="Z176" s="52"/>
      <c r="AA176" s="52"/>
      <c r="AB176" s="52"/>
      <c r="AC176" s="52"/>
      <c r="AD176" s="52"/>
      <c r="AE176" s="53"/>
      <c r="AF176" s="48">
        <v>9170</v>
      </c>
      <c r="AG176" s="48"/>
      <c r="AH176" s="48"/>
      <c r="AI176" s="48"/>
      <c r="AJ176" s="48"/>
      <c r="AK176" s="48">
        <v>0</v>
      </c>
      <c r="AL176" s="48"/>
      <c r="AM176" s="48"/>
      <c r="AN176" s="48"/>
      <c r="AO176" s="48"/>
      <c r="AP176" s="48">
        <f t="shared" si="10"/>
        <v>9170</v>
      </c>
      <c r="AQ176" s="48"/>
      <c r="AR176" s="48"/>
      <c r="AS176" s="48"/>
      <c r="AT176" s="48"/>
      <c r="AU176" s="48">
        <v>9000</v>
      </c>
      <c r="AV176" s="48"/>
      <c r="AW176" s="48"/>
      <c r="AX176" s="48"/>
      <c r="AY176" s="48"/>
      <c r="AZ176" s="48">
        <v>0</v>
      </c>
      <c r="BA176" s="48"/>
      <c r="BB176" s="48"/>
      <c r="BC176" s="48"/>
      <c r="BD176" s="48"/>
      <c r="BE176" s="48">
        <f t="shared" si="11"/>
        <v>9000</v>
      </c>
      <c r="BF176" s="48"/>
      <c r="BG176" s="48"/>
      <c r="BH176" s="48"/>
      <c r="BI176" s="48"/>
      <c r="BJ176" s="48">
        <v>9000</v>
      </c>
      <c r="BK176" s="48"/>
      <c r="BL176" s="48"/>
      <c r="BM176" s="48"/>
      <c r="BN176" s="48"/>
      <c r="BO176" s="48">
        <v>0</v>
      </c>
      <c r="BP176" s="48"/>
      <c r="BQ176" s="48"/>
      <c r="BR176" s="48"/>
      <c r="BS176" s="48"/>
      <c r="BT176" s="48">
        <f t="shared" si="12"/>
        <v>9000</v>
      </c>
      <c r="BU176" s="48"/>
      <c r="BV176" s="48"/>
      <c r="BW176" s="48"/>
      <c r="BX176" s="48"/>
    </row>
    <row r="177" spans="1:76" s="27" customFormat="1" ht="15" customHeight="1">
      <c r="A177" s="49">
        <v>12</v>
      </c>
      <c r="B177" s="50"/>
      <c r="C177" s="50"/>
      <c r="D177" s="51" t="s">
        <v>456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3"/>
      <c r="Q177" s="54" t="s">
        <v>351</v>
      </c>
      <c r="R177" s="54"/>
      <c r="S177" s="54"/>
      <c r="T177" s="54"/>
      <c r="U177" s="54"/>
      <c r="V177" s="51" t="s">
        <v>360</v>
      </c>
      <c r="W177" s="52"/>
      <c r="X177" s="52"/>
      <c r="Y177" s="52"/>
      <c r="Z177" s="52"/>
      <c r="AA177" s="52"/>
      <c r="AB177" s="52"/>
      <c r="AC177" s="52"/>
      <c r="AD177" s="52"/>
      <c r="AE177" s="53"/>
      <c r="AF177" s="48">
        <v>1539</v>
      </c>
      <c r="AG177" s="48"/>
      <c r="AH177" s="48"/>
      <c r="AI177" s="48"/>
      <c r="AJ177" s="48"/>
      <c r="AK177" s="48">
        <v>0</v>
      </c>
      <c r="AL177" s="48"/>
      <c r="AM177" s="48"/>
      <c r="AN177" s="48"/>
      <c r="AO177" s="48"/>
      <c r="AP177" s="48">
        <f t="shared" si="10"/>
        <v>1539</v>
      </c>
      <c r="AQ177" s="48"/>
      <c r="AR177" s="48"/>
      <c r="AS177" s="48"/>
      <c r="AT177" s="48"/>
      <c r="AU177" s="48">
        <v>2000</v>
      </c>
      <c r="AV177" s="48"/>
      <c r="AW177" s="48"/>
      <c r="AX177" s="48"/>
      <c r="AY177" s="48"/>
      <c r="AZ177" s="48">
        <v>0</v>
      </c>
      <c r="BA177" s="48"/>
      <c r="BB177" s="48"/>
      <c r="BC177" s="48"/>
      <c r="BD177" s="48"/>
      <c r="BE177" s="48">
        <f t="shared" si="11"/>
        <v>2000</v>
      </c>
      <c r="BF177" s="48"/>
      <c r="BG177" s="48"/>
      <c r="BH177" s="48"/>
      <c r="BI177" s="48"/>
      <c r="BJ177" s="48">
        <v>2000</v>
      </c>
      <c r="BK177" s="48"/>
      <c r="BL177" s="48"/>
      <c r="BM177" s="48"/>
      <c r="BN177" s="48"/>
      <c r="BO177" s="48">
        <v>0</v>
      </c>
      <c r="BP177" s="48"/>
      <c r="BQ177" s="48"/>
      <c r="BR177" s="48"/>
      <c r="BS177" s="48"/>
      <c r="BT177" s="48">
        <f t="shared" si="12"/>
        <v>2000</v>
      </c>
      <c r="BU177" s="48"/>
      <c r="BV177" s="48"/>
      <c r="BW177" s="48"/>
      <c r="BX177" s="48"/>
    </row>
    <row r="178" spans="1:76" s="27" customFormat="1" ht="15" customHeight="1">
      <c r="A178" s="49">
        <v>13</v>
      </c>
      <c r="B178" s="50"/>
      <c r="C178" s="50"/>
      <c r="D178" s="51" t="s">
        <v>471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3"/>
      <c r="Q178" s="54" t="s">
        <v>195</v>
      </c>
      <c r="R178" s="54"/>
      <c r="S178" s="54"/>
      <c r="T178" s="54"/>
      <c r="U178" s="54"/>
      <c r="V178" s="51" t="s">
        <v>349</v>
      </c>
      <c r="W178" s="52"/>
      <c r="X178" s="52"/>
      <c r="Y178" s="52"/>
      <c r="Z178" s="52"/>
      <c r="AA178" s="52"/>
      <c r="AB178" s="52"/>
      <c r="AC178" s="52"/>
      <c r="AD178" s="52"/>
      <c r="AE178" s="53"/>
      <c r="AF178" s="48">
        <v>0</v>
      </c>
      <c r="AG178" s="48"/>
      <c r="AH178" s="48"/>
      <c r="AI178" s="48"/>
      <c r="AJ178" s="48"/>
      <c r="AK178" s="48">
        <v>239638</v>
      </c>
      <c r="AL178" s="48"/>
      <c r="AM178" s="48"/>
      <c r="AN178" s="48"/>
      <c r="AO178" s="48"/>
      <c r="AP178" s="48">
        <f t="shared" si="10"/>
        <v>239638</v>
      </c>
      <c r="AQ178" s="48"/>
      <c r="AR178" s="48"/>
      <c r="AS178" s="48"/>
      <c r="AT178" s="48"/>
      <c r="AU178" s="48">
        <v>0</v>
      </c>
      <c r="AV178" s="48"/>
      <c r="AW178" s="48"/>
      <c r="AX178" s="48"/>
      <c r="AY178" s="48"/>
      <c r="AZ178" s="48">
        <v>185000</v>
      </c>
      <c r="BA178" s="48"/>
      <c r="BB178" s="48"/>
      <c r="BC178" s="48"/>
      <c r="BD178" s="48"/>
      <c r="BE178" s="48">
        <f t="shared" si="11"/>
        <v>185000</v>
      </c>
      <c r="BF178" s="48"/>
      <c r="BG178" s="48"/>
      <c r="BH178" s="48"/>
      <c r="BI178" s="48"/>
      <c r="BJ178" s="48">
        <v>0</v>
      </c>
      <c r="BK178" s="48"/>
      <c r="BL178" s="48"/>
      <c r="BM178" s="48"/>
      <c r="BN178" s="48"/>
      <c r="BO178" s="48">
        <v>70000</v>
      </c>
      <c r="BP178" s="48"/>
      <c r="BQ178" s="48"/>
      <c r="BR178" s="48"/>
      <c r="BS178" s="48"/>
      <c r="BT178" s="48">
        <f t="shared" si="12"/>
        <v>70000</v>
      </c>
      <c r="BU178" s="48"/>
      <c r="BV178" s="48"/>
      <c r="BW178" s="48"/>
      <c r="BX178" s="48"/>
    </row>
    <row r="179" spans="1:76" s="27" customFormat="1" ht="30" customHeight="1">
      <c r="A179" s="49">
        <v>14</v>
      </c>
      <c r="B179" s="50"/>
      <c r="C179" s="50"/>
      <c r="D179" s="51" t="s">
        <v>472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3"/>
      <c r="Q179" s="54" t="s">
        <v>195</v>
      </c>
      <c r="R179" s="54"/>
      <c r="S179" s="54"/>
      <c r="T179" s="54"/>
      <c r="U179" s="54"/>
      <c r="V179" s="51" t="s">
        <v>349</v>
      </c>
      <c r="W179" s="52"/>
      <c r="X179" s="52"/>
      <c r="Y179" s="52"/>
      <c r="Z179" s="52"/>
      <c r="AA179" s="52"/>
      <c r="AB179" s="52"/>
      <c r="AC179" s="52"/>
      <c r="AD179" s="52"/>
      <c r="AE179" s="53"/>
      <c r="AF179" s="48">
        <v>0</v>
      </c>
      <c r="AG179" s="48"/>
      <c r="AH179" s="48"/>
      <c r="AI179" s="48"/>
      <c r="AJ179" s="48"/>
      <c r="AK179" s="48">
        <v>86353</v>
      </c>
      <c r="AL179" s="48"/>
      <c r="AM179" s="48"/>
      <c r="AN179" s="48"/>
      <c r="AO179" s="48"/>
      <c r="AP179" s="48">
        <f t="shared" si="10"/>
        <v>86353</v>
      </c>
      <c r="AQ179" s="48"/>
      <c r="AR179" s="48"/>
      <c r="AS179" s="48"/>
      <c r="AT179" s="48"/>
      <c r="AU179" s="48">
        <v>0</v>
      </c>
      <c r="AV179" s="48"/>
      <c r="AW179" s="48"/>
      <c r="AX179" s="48"/>
      <c r="AY179" s="48"/>
      <c r="AZ179" s="48">
        <v>69150</v>
      </c>
      <c r="BA179" s="48"/>
      <c r="BB179" s="48"/>
      <c r="BC179" s="48"/>
      <c r="BD179" s="48"/>
      <c r="BE179" s="48">
        <f t="shared" si="11"/>
        <v>69150</v>
      </c>
      <c r="BF179" s="48"/>
      <c r="BG179" s="48"/>
      <c r="BH179" s="48"/>
      <c r="BI179" s="48"/>
      <c r="BJ179" s="48">
        <v>0</v>
      </c>
      <c r="BK179" s="48"/>
      <c r="BL179" s="48"/>
      <c r="BM179" s="48"/>
      <c r="BN179" s="48"/>
      <c r="BO179" s="48">
        <v>69150</v>
      </c>
      <c r="BP179" s="48"/>
      <c r="BQ179" s="48"/>
      <c r="BR179" s="48"/>
      <c r="BS179" s="48"/>
      <c r="BT179" s="48">
        <f t="shared" si="12"/>
        <v>69150</v>
      </c>
      <c r="BU179" s="48"/>
      <c r="BV179" s="48"/>
      <c r="BW179" s="48"/>
      <c r="BX179" s="48"/>
    </row>
    <row r="180" spans="1:76" s="27" customFormat="1" ht="30" customHeight="1">
      <c r="A180" s="49">
        <v>15</v>
      </c>
      <c r="B180" s="50"/>
      <c r="C180" s="50"/>
      <c r="D180" s="51" t="s">
        <v>473</v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3"/>
      <c r="Q180" s="54" t="s">
        <v>460</v>
      </c>
      <c r="R180" s="54"/>
      <c r="S180" s="54"/>
      <c r="T180" s="54"/>
      <c r="U180" s="54"/>
      <c r="V180" s="51" t="s">
        <v>474</v>
      </c>
      <c r="W180" s="52"/>
      <c r="X180" s="52"/>
      <c r="Y180" s="52"/>
      <c r="Z180" s="52"/>
      <c r="AA180" s="52"/>
      <c r="AB180" s="52"/>
      <c r="AC180" s="52"/>
      <c r="AD180" s="52"/>
      <c r="AE180" s="53"/>
      <c r="AF180" s="48">
        <v>0</v>
      </c>
      <c r="AG180" s="48"/>
      <c r="AH180" s="48"/>
      <c r="AI180" s="48"/>
      <c r="AJ180" s="48"/>
      <c r="AK180" s="48">
        <v>9170</v>
      </c>
      <c r="AL180" s="48"/>
      <c r="AM180" s="48"/>
      <c r="AN180" s="48"/>
      <c r="AO180" s="48"/>
      <c r="AP180" s="48">
        <f t="shared" si="10"/>
        <v>9170</v>
      </c>
      <c r="AQ180" s="48"/>
      <c r="AR180" s="48"/>
      <c r="AS180" s="48"/>
      <c r="AT180" s="48"/>
      <c r="AU180" s="48">
        <v>0</v>
      </c>
      <c r="AV180" s="48"/>
      <c r="AW180" s="48"/>
      <c r="AX180" s="48"/>
      <c r="AY180" s="48"/>
      <c r="AZ180" s="48">
        <v>9000</v>
      </c>
      <c r="BA180" s="48"/>
      <c r="BB180" s="48"/>
      <c r="BC180" s="48"/>
      <c r="BD180" s="48"/>
      <c r="BE180" s="48">
        <f t="shared" si="11"/>
        <v>9000</v>
      </c>
      <c r="BF180" s="48"/>
      <c r="BG180" s="48"/>
      <c r="BH180" s="48"/>
      <c r="BI180" s="48"/>
      <c r="BJ180" s="48">
        <v>0</v>
      </c>
      <c r="BK180" s="48"/>
      <c r="BL180" s="48"/>
      <c r="BM180" s="48"/>
      <c r="BN180" s="48"/>
      <c r="BO180" s="48">
        <v>9000</v>
      </c>
      <c r="BP180" s="48"/>
      <c r="BQ180" s="48"/>
      <c r="BR180" s="48"/>
      <c r="BS180" s="48"/>
      <c r="BT180" s="48">
        <f t="shared" si="12"/>
        <v>9000</v>
      </c>
      <c r="BU180" s="48"/>
      <c r="BV180" s="48"/>
      <c r="BW180" s="48"/>
      <c r="BX180" s="48"/>
    </row>
    <row r="181" spans="1:76" s="27" customFormat="1" ht="45" customHeight="1">
      <c r="A181" s="49">
        <v>16</v>
      </c>
      <c r="B181" s="50"/>
      <c r="C181" s="50"/>
      <c r="D181" s="51" t="s">
        <v>355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3"/>
      <c r="Q181" s="54" t="s">
        <v>195</v>
      </c>
      <c r="R181" s="54"/>
      <c r="S181" s="54"/>
      <c r="T181" s="54"/>
      <c r="U181" s="54"/>
      <c r="V181" s="51" t="s">
        <v>196</v>
      </c>
      <c r="W181" s="52"/>
      <c r="X181" s="52"/>
      <c r="Y181" s="52"/>
      <c r="Z181" s="52"/>
      <c r="AA181" s="52"/>
      <c r="AB181" s="52"/>
      <c r="AC181" s="52"/>
      <c r="AD181" s="52"/>
      <c r="AE181" s="53"/>
      <c r="AF181" s="48">
        <v>100486.26</v>
      </c>
      <c r="AG181" s="48"/>
      <c r="AH181" s="48"/>
      <c r="AI181" s="48"/>
      <c r="AJ181" s="48"/>
      <c r="AK181" s="48">
        <v>0</v>
      </c>
      <c r="AL181" s="48"/>
      <c r="AM181" s="48"/>
      <c r="AN181" s="48"/>
      <c r="AO181" s="48"/>
      <c r="AP181" s="48">
        <f t="shared" ref="AP181:AP197" si="13">IF(ISNUMBER(AF181),AF181,0)+IF(ISNUMBER(AK181),AK181,0)</f>
        <v>100486.26</v>
      </c>
      <c r="AQ181" s="48"/>
      <c r="AR181" s="48"/>
      <c r="AS181" s="48"/>
      <c r="AT181" s="48"/>
      <c r="AU181" s="48">
        <v>0</v>
      </c>
      <c r="AV181" s="48"/>
      <c r="AW181" s="48"/>
      <c r="AX181" s="48"/>
      <c r="AY181" s="48"/>
      <c r="AZ181" s="48">
        <v>0</v>
      </c>
      <c r="BA181" s="48"/>
      <c r="BB181" s="48"/>
      <c r="BC181" s="48"/>
      <c r="BD181" s="48"/>
      <c r="BE181" s="48">
        <f t="shared" ref="BE181:BE197" si="14">IF(ISNUMBER(AU181),AU181,0)+IF(ISNUMBER(AZ181),AZ181,0)</f>
        <v>0</v>
      </c>
      <c r="BF181" s="48"/>
      <c r="BG181" s="48"/>
      <c r="BH181" s="48"/>
      <c r="BI181" s="48"/>
      <c r="BJ181" s="48">
        <v>0</v>
      </c>
      <c r="BK181" s="48"/>
      <c r="BL181" s="48"/>
      <c r="BM181" s="48"/>
      <c r="BN181" s="48"/>
      <c r="BO181" s="48">
        <v>0</v>
      </c>
      <c r="BP181" s="48"/>
      <c r="BQ181" s="48"/>
      <c r="BR181" s="48"/>
      <c r="BS181" s="48"/>
      <c r="BT181" s="48">
        <f t="shared" ref="BT181:BT197" si="15">IF(ISNUMBER(BJ181),BJ181,0)+IF(ISNUMBER(BO181),BO181,0)</f>
        <v>0</v>
      </c>
      <c r="BU181" s="48"/>
      <c r="BV181" s="48"/>
      <c r="BW181" s="48"/>
      <c r="BX181" s="48"/>
    </row>
    <row r="182" spans="1:76" s="27" customFormat="1" ht="30" customHeight="1">
      <c r="A182" s="49">
        <v>17</v>
      </c>
      <c r="B182" s="50"/>
      <c r="C182" s="50"/>
      <c r="D182" s="51" t="s">
        <v>411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3"/>
      <c r="Q182" s="54" t="s">
        <v>460</v>
      </c>
      <c r="R182" s="54"/>
      <c r="S182" s="54"/>
      <c r="T182" s="54"/>
      <c r="U182" s="54"/>
      <c r="V182" s="51" t="s">
        <v>396</v>
      </c>
      <c r="W182" s="52"/>
      <c r="X182" s="52"/>
      <c r="Y182" s="52"/>
      <c r="Z182" s="52"/>
      <c r="AA182" s="52"/>
      <c r="AB182" s="52"/>
      <c r="AC182" s="52"/>
      <c r="AD182" s="52"/>
      <c r="AE182" s="53"/>
      <c r="AF182" s="48">
        <v>1</v>
      </c>
      <c r="AG182" s="48"/>
      <c r="AH182" s="48"/>
      <c r="AI182" s="48"/>
      <c r="AJ182" s="48"/>
      <c r="AK182" s="48">
        <v>1</v>
      </c>
      <c r="AL182" s="48"/>
      <c r="AM182" s="48"/>
      <c r="AN182" s="48"/>
      <c r="AO182" s="48"/>
      <c r="AP182" s="48">
        <f t="shared" si="13"/>
        <v>2</v>
      </c>
      <c r="AQ182" s="48"/>
      <c r="AR182" s="48"/>
      <c r="AS182" s="48"/>
      <c r="AT182" s="48"/>
      <c r="AU182" s="48">
        <v>0</v>
      </c>
      <c r="AV182" s="48"/>
      <c r="AW182" s="48"/>
      <c r="AX182" s="48"/>
      <c r="AY182" s="48"/>
      <c r="AZ182" s="48">
        <v>0</v>
      </c>
      <c r="BA182" s="48"/>
      <c r="BB182" s="48"/>
      <c r="BC182" s="48"/>
      <c r="BD182" s="48"/>
      <c r="BE182" s="48">
        <f t="shared" si="14"/>
        <v>0</v>
      </c>
      <c r="BF182" s="48"/>
      <c r="BG182" s="48"/>
      <c r="BH182" s="48"/>
      <c r="BI182" s="48"/>
      <c r="BJ182" s="48">
        <v>0</v>
      </c>
      <c r="BK182" s="48"/>
      <c r="BL182" s="48"/>
      <c r="BM182" s="48"/>
      <c r="BN182" s="48"/>
      <c r="BO182" s="48">
        <v>0</v>
      </c>
      <c r="BP182" s="48"/>
      <c r="BQ182" s="48"/>
      <c r="BR182" s="48"/>
      <c r="BS182" s="48"/>
      <c r="BT182" s="48">
        <f t="shared" si="15"/>
        <v>0</v>
      </c>
      <c r="BU182" s="48"/>
      <c r="BV182" s="48"/>
      <c r="BW182" s="48"/>
      <c r="BX182" s="48"/>
    </row>
    <row r="183" spans="1:76" s="27" customFormat="1" ht="30" customHeight="1">
      <c r="A183" s="49">
        <v>18</v>
      </c>
      <c r="B183" s="50"/>
      <c r="C183" s="50"/>
      <c r="D183" s="51" t="s">
        <v>475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3"/>
      <c r="Q183" s="54" t="s">
        <v>192</v>
      </c>
      <c r="R183" s="54"/>
      <c r="S183" s="54"/>
      <c r="T183" s="54"/>
      <c r="U183" s="54"/>
      <c r="V183" s="51" t="s">
        <v>206</v>
      </c>
      <c r="W183" s="52"/>
      <c r="X183" s="52"/>
      <c r="Y183" s="52"/>
      <c r="Z183" s="52"/>
      <c r="AA183" s="52"/>
      <c r="AB183" s="52"/>
      <c r="AC183" s="52"/>
      <c r="AD183" s="52"/>
      <c r="AE183" s="53"/>
      <c r="AF183" s="48">
        <v>0</v>
      </c>
      <c r="AG183" s="48"/>
      <c r="AH183" s="48"/>
      <c r="AI183" s="48"/>
      <c r="AJ183" s="48"/>
      <c r="AK183" s="48">
        <v>0</v>
      </c>
      <c r="AL183" s="48"/>
      <c r="AM183" s="48"/>
      <c r="AN183" s="48"/>
      <c r="AO183" s="48"/>
      <c r="AP183" s="48">
        <f t="shared" si="13"/>
        <v>0</v>
      </c>
      <c r="AQ183" s="48"/>
      <c r="AR183" s="48"/>
      <c r="AS183" s="48"/>
      <c r="AT183" s="48"/>
      <c r="AU183" s="48">
        <v>0</v>
      </c>
      <c r="AV183" s="48"/>
      <c r="AW183" s="48"/>
      <c r="AX183" s="48"/>
      <c r="AY183" s="48"/>
      <c r="AZ183" s="48">
        <v>8</v>
      </c>
      <c r="BA183" s="48"/>
      <c r="BB183" s="48"/>
      <c r="BC183" s="48"/>
      <c r="BD183" s="48"/>
      <c r="BE183" s="48">
        <f t="shared" si="14"/>
        <v>8</v>
      </c>
      <c r="BF183" s="48"/>
      <c r="BG183" s="48"/>
      <c r="BH183" s="48"/>
      <c r="BI183" s="48"/>
      <c r="BJ183" s="48">
        <v>0</v>
      </c>
      <c r="BK183" s="48"/>
      <c r="BL183" s="48"/>
      <c r="BM183" s="48"/>
      <c r="BN183" s="48"/>
      <c r="BO183" s="48">
        <v>0</v>
      </c>
      <c r="BP183" s="48"/>
      <c r="BQ183" s="48"/>
      <c r="BR183" s="48"/>
      <c r="BS183" s="48"/>
      <c r="BT183" s="48">
        <f t="shared" si="15"/>
        <v>0</v>
      </c>
      <c r="BU183" s="48"/>
      <c r="BV183" s="48"/>
      <c r="BW183" s="48"/>
      <c r="BX183" s="48"/>
    </row>
    <row r="184" spans="1:76" s="6" customFormat="1" ht="15" customHeight="1">
      <c r="A184" s="56">
        <v>0</v>
      </c>
      <c r="B184" s="57"/>
      <c r="C184" s="57"/>
      <c r="D184" s="58" t="s">
        <v>207</v>
      </c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60"/>
      <c r="Q184" s="61"/>
      <c r="R184" s="61"/>
      <c r="S184" s="61"/>
      <c r="T184" s="61"/>
      <c r="U184" s="61"/>
      <c r="V184" s="58"/>
      <c r="W184" s="59"/>
      <c r="X184" s="59"/>
      <c r="Y184" s="59"/>
      <c r="Z184" s="59"/>
      <c r="AA184" s="59"/>
      <c r="AB184" s="59"/>
      <c r="AC184" s="59"/>
      <c r="AD184" s="59"/>
      <c r="AE184" s="60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>
        <f t="shared" si="13"/>
        <v>0</v>
      </c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>
        <f t="shared" si="14"/>
        <v>0</v>
      </c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>
        <f t="shared" si="15"/>
        <v>0</v>
      </c>
      <c r="BU184" s="55"/>
      <c r="BV184" s="55"/>
      <c r="BW184" s="55"/>
      <c r="BX184" s="55"/>
    </row>
    <row r="185" spans="1:76" s="27" customFormat="1" ht="42.75" customHeight="1">
      <c r="A185" s="49">
        <v>1</v>
      </c>
      <c r="B185" s="50"/>
      <c r="C185" s="50"/>
      <c r="D185" s="51" t="s">
        <v>476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3"/>
      <c r="Q185" s="54" t="s">
        <v>195</v>
      </c>
      <c r="R185" s="54"/>
      <c r="S185" s="54"/>
      <c r="T185" s="54"/>
      <c r="U185" s="54"/>
      <c r="V185" s="51" t="s">
        <v>477</v>
      </c>
      <c r="W185" s="52"/>
      <c r="X185" s="52"/>
      <c r="Y185" s="52"/>
      <c r="Z185" s="52"/>
      <c r="AA185" s="52"/>
      <c r="AB185" s="52"/>
      <c r="AC185" s="52"/>
      <c r="AD185" s="52"/>
      <c r="AE185" s="53"/>
      <c r="AF185" s="48">
        <v>0</v>
      </c>
      <c r="AG185" s="48"/>
      <c r="AH185" s="48"/>
      <c r="AI185" s="48"/>
      <c r="AJ185" s="48"/>
      <c r="AK185" s="48">
        <v>0</v>
      </c>
      <c r="AL185" s="48"/>
      <c r="AM185" s="48"/>
      <c r="AN185" s="48"/>
      <c r="AO185" s="48"/>
      <c r="AP185" s="48">
        <f t="shared" si="13"/>
        <v>0</v>
      </c>
      <c r="AQ185" s="48"/>
      <c r="AR185" s="48"/>
      <c r="AS185" s="48"/>
      <c r="AT185" s="48"/>
      <c r="AU185" s="48">
        <v>0</v>
      </c>
      <c r="AV185" s="48"/>
      <c r="AW185" s="48"/>
      <c r="AX185" s="48"/>
      <c r="AY185" s="48"/>
      <c r="AZ185" s="48">
        <v>0</v>
      </c>
      <c r="BA185" s="48"/>
      <c r="BB185" s="48"/>
      <c r="BC185" s="48"/>
      <c r="BD185" s="48"/>
      <c r="BE185" s="48">
        <f t="shared" si="14"/>
        <v>0</v>
      </c>
      <c r="BF185" s="48"/>
      <c r="BG185" s="48"/>
      <c r="BH185" s="48"/>
      <c r="BI185" s="48"/>
      <c r="BJ185" s="48">
        <v>0</v>
      </c>
      <c r="BK185" s="48"/>
      <c r="BL185" s="48"/>
      <c r="BM185" s="48"/>
      <c r="BN185" s="48"/>
      <c r="BO185" s="48">
        <v>0</v>
      </c>
      <c r="BP185" s="48"/>
      <c r="BQ185" s="48"/>
      <c r="BR185" s="48"/>
      <c r="BS185" s="48"/>
      <c r="BT185" s="48">
        <f t="shared" si="15"/>
        <v>0</v>
      </c>
      <c r="BU185" s="48"/>
      <c r="BV185" s="48"/>
      <c r="BW185" s="48"/>
      <c r="BX185" s="48"/>
    </row>
    <row r="186" spans="1:76" s="27" customFormat="1" ht="45" customHeight="1">
      <c r="A186" s="49">
        <v>2</v>
      </c>
      <c r="B186" s="50"/>
      <c r="C186" s="50"/>
      <c r="D186" s="51" t="s">
        <v>478</v>
      </c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3"/>
      <c r="Q186" s="54" t="s">
        <v>195</v>
      </c>
      <c r="R186" s="54"/>
      <c r="S186" s="54"/>
      <c r="T186" s="54"/>
      <c r="U186" s="54"/>
      <c r="V186" s="51" t="s">
        <v>479</v>
      </c>
      <c r="W186" s="52"/>
      <c r="X186" s="52"/>
      <c r="Y186" s="52"/>
      <c r="Z186" s="52"/>
      <c r="AA186" s="52"/>
      <c r="AB186" s="52"/>
      <c r="AC186" s="52"/>
      <c r="AD186" s="52"/>
      <c r="AE186" s="53"/>
      <c r="AF186" s="48">
        <v>0</v>
      </c>
      <c r="AG186" s="48"/>
      <c r="AH186" s="48"/>
      <c r="AI186" s="48"/>
      <c r="AJ186" s="48"/>
      <c r="AK186" s="48">
        <v>9.42</v>
      </c>
      <c r="AL186" s="48"/>
      <c r="AM186" s="48"/>
      <c r="AN186" s="48"/>
      <c r="AO186" s="48"/>
      <c r="AP186" s="48">
        <f t="shared" si="13"/>
        <v>9.42</v>
      </c>
      <c r="AQ186" s="48"/>
      <c r="AR186" s="48"/>
      <c r="AS186" s="48"/>
      <c r="AT186" s="48"/>
      <c r="AU186" s="48">
        <v>0</v>
      </c>
      <c r="AV186" s="48"/>
      <c r="AW186" s="48"/>
      <c r="AX186" s="48"/>
      <c r="AY186" s="48"/>
      <c r="AZ186" s="48">
        <v>8</v>
      </c>
      <c r="BA186" s="48"/>
      <c r="BB186" s="48"/>
      <c r="BC186" s="48"/>
      <c r="BD186" s="48"/>
      <c r="BE186" s="48">
        <f t="shared" si="14"/>
        <v>8</v>
      </c>
      <c r="BF186" s="48"/>
      <c r="BG186" s="48"/>
      <c r="BH186" s="48"/>
      <c r="BI186" s="48"/>
      <c r="BJ186" s="48">
        <v>0</v>
      </c>
      <c r="BK186" s="48"/>
      <c r="BL186" s="48"/>
      <c r="BM186" s="48"/>
      <c r="BN186" s="48"/>
      <c r="BO186" s="48">
        <v>7.7</v>
      </c>
      <c r="BP186" s="48"/>
      <c r="BQ186" s="48"/>
      <c r="BR186" s="48"/>
      <c r="BS186" s="48"/>
      <c r="BT186" s="48">
        <f t="shared" si="15"/>
        <v>7.7</v>
      </c>
      <c r="BU186" s="48"/>
      <c r="BV186" s="48"/>
      <c r="BW186" s="48"/>
      <c r="BX186" s="48"/>
    </row>
    <row r="187" spans="1:76" s="27" customFormat="1" ht="45" customHeight="1">
      <c r="A187" s="49">
        <v>3</v>
      </c>
      <c r="B187" s="50"/>
      <c r="C187" s="50"/>
      <c r="D187" s="51" t="s">
        <v>480</v>
      </c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3"/>
      <c r="Q187" s="54" t="s">
        <v>195</v>
      </c>
      <c r="R187" s="54"/>
      <c r="S187" s="54"/>
      <c r="T187" s="54"/>
      <c r="U187" s="54"/>
      <c r="V187" s="51" t="s">
        <v>481</v>
      </c>
      <c r="W187" s="52"/>
      <c r="X187" s="52"/>
      <c r="Y187" s="52"/>
      <c r="Z187" s="52"/>
      <c r="AA187" s="52"/>
      <c r="AB187" s="52"/>
      <c r="AC187" s="52"/>
      <c r="AD187" s="52"/>
      <c r="AE187" s="53"/>
      <c r="AF187" s="48">
        <v>254.8</v>
      </c>
      <c r="AG187" s="48"/>
      <c r="AH187" s="48"/>
      <c r="AI187" s="48"/>
      <c r="AJ187" s="48"/>
      <c r="AK187" s="48">
        <v>22.38</v>
      </c>
      <c r="AL187" s="48"/>
      <c r="AM187" s="48"/>
      <c r="AN187" s="48"/>
      <c r="AO187" s="48"/>
      <c r="AP187" s="48">
        <f t="shared" si="13"/>
        <v>277.18</v>
      </c>
      <c r="AQ187" s="48"/>
      <c r="AR187" s="48"/>
      <c r="AS187" s="48"/>
      <c r="AT187" s="48"/>
      <c r="AU187" s="48">
        <v>450</v>
      </c>
      <c r="AV187" s="48"/>
      <c r="AW187" s="48"/>
      <c r="AX187" s="48"/>
      <c r="AY187" s="48"/>
      <c r="AZ187" s="48">
        <v>17</v>
      </c>
      <c r="BA187" s="48"/>
      <c r="BB187" s="48"/>
      <c r="BC187" s="48"/>
      <c r="BD187" s="48"/>
      <c r="BE187" s="48">
        <f t="shared" si="14"/>
        <v>467</v>
      </c>
      <c r="BF187" s="48"/>
      <c r="BG187" s="48"/>
      <c r="BH187" s="48"/>
      <c r="BI187" s="48"/>
      <c r="BJ187" s="48">
        <v>324</v>
      </c>
      <c r="BK187" s="48"/>
      <c r="BL187" s="48"/>
      <c r="BM187" s="48"/>
      <c r="BN187" s="48"/>
      <c r="BO187" s="48">
        <v>6</v>
      </c>
      <c r="BP187" s="48"/>
      <c r="BQ187" s="48"/>
      <c r="BR187" s="48"/>
      <c r="BS187" s="48"/>
      <c r="BT187" s="48">
        <f t="shared" si="15"/>
        <v>330</v>
      </c>
      <c r="BU187" s="48"/>
      <c r="BV187" s="48"/>
      <c r="BW187" s="48"/>
      <c r="BX187" s="48"/>
    </row>
    <row r="188" spans="1:76" s="27" customFormat="1" ht="45" customHeight="1">
      <c r="A188" s="49">
        <v>4</v>
      </c>
      <c r="B188" s="50"/>
      <c r="C188" s="50"/>
      <c r="D188" s="51" t="s">
        <v>419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3"/>
      <c r="Q188" s="54" t="s">
        <v>195</v>
      </c>
      <c r="R188" s="54"/>
      <c r="S188" s="54"/>
      <c r="T188" s="54"/>
      <c r="U188" s="54"/>
      <c r="V188" s="51" t="s">
        <v>482</v>
      </c>
      <c r="W188" s="52"/>
      <c r="X188" s="52"/>
      <c r="Y188" s="52"/>
      <c r="Z188" s="52"/>
      <c r="AA188" s="52"/>
      <c r="AB188" s="52"/>
      <c r="AC188" s="52"/>
      <c r="AD188" s="52"/>
      <c r="AE188" s="53"/>
      <c r="AF188" s="48">
        <v>73343</v>
      </c>
      <c r="AG188" s="48"/>
      <c r="AH188" s="48"/>
      <c r="AI188" s="48"/>
      <c r="AJ188" s="48"/>
      <c r="AK188" s="48">
        <v>93657</v>
      </c>
      <c r="AL188" s="48"/>
      <c r="AM188" s="48"/>
      <c r="AN188" s="48"/>
      <c r="AO188" s="48"/>
      <c r="AP188" s="48">
        <f t="shared" si="13"/>
        <v>167000</v>
      </c>
      <c r="AQ188" s="48"/>
      <c r="AR188" s="48"/>
      <c r="AS188" s="48"/>
      <c r="AT188" s="48"/>
      <c r="AU188" s="48">
        <v>0</v>
      </c>
      <c r="AV188" s="48"/>
      <c r="AW188" s="48"/>
      <c r="AX188" s="48"/>
      <c r="AY188" s="48"/>
      <c r="AZ188" s="48">
        <v>0</v>
      </c>
      <c r="BA188" s="48"/>
      <c r="BB188" s="48"/>
      <c r="BC188" s="48"/>
      <c r="BD188" s="48"/>
      <c r="BE188" s="48">
        <f t="shared" si="14"/>
        <v>0</v>
      </c>
      <c r="BF188" s="48"/>
      <c r="BG188" s="48"/>
      <c r="BH188" s="48"/>
      <c r="BI188" s="48"/>
      <c r="BJ188" s="48">
        <v>0</v>
      </c>
      <c r="BK188" s="48"/>
      <c r="BL188" s="48"/>
      <c r="BM188" s="48"/>
      <c r="BN188" s="48"/>
      <c r="BO188" s="48">
        <v>0</v>
      </c>
      <c r="BP188" s="48"/>
      <c r="BQ188" s="48"/>
      <c r="BR188" s="48"/>
      <c r="BS188" s="48"/>
      <c r="BT188" s="48">
        <f t="shared" si="15"/>
        <v>0</v>
      </c>
      <c r="BU188" s="48"/>
      <c r="BV188" s="48"/>
      <c r="BW188" s="48"/>
      <c r="BX188" s="48"/>
    </row>
    <row r="189" spans="1:76" s="27" customFormat="1" ht="60" customHeight="1">
      <c r="A189" s="49">
        <v>5</v>
      </c>
      <c r="B189" s="50"/>
      <c r="C189" s="50"/>
      <c r="D189" s="51" t="s">
        <v>421</v>
      </c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3"/>
      <c r="Q189" s="54" t="s">
        <v>195</v>
      </c>
      <c r="R189" s="54"/>
      <c r="S189" s="54"/>
      <c r="T189" s="54"/>
      <c r="U189" s="54"/>
      <c r="V189" s="51" t="s">
        <v>217</v>
      </c>
      <c r="W189" s="52"/>
      <c r="X189" s="52"/>
      <c r="Y189" s="52"/>
      <c r="Z189" s="52"/>
      <c r="AA189" s="52"/>
      <c r="AB189" s="52"/>
      <c r="AC189" s="52"/>
      <c r="AD189" s="52"/>
      <c r="AE189" s="53"/>
      <c r="AF189" s="48">
        <v>0</v>
      </c>
      <c r="AG189" s="48"/>
      <c r="AH189" s="48"/>
      <c r="AI189" s="48"/>
      <c r="AJ189" s="48"/>
      <c r="AK189" s="48">
        <v>0</v>
      </c>
      <c r="AL189" s="48"/>
      <c r="AM189" s="48"/>
      <c r="AN189" s="48"/>
      <c r="AO189" s="48"/>
      <c r="AP189" s="48">
        <f t="shared" si="13"/>
        <v>0</v>
      </c>
      <c r="AQ189" s="48"/>
      <c r="AR189" s="48"/>
      <c r="AS189" s="48"/>
      <c r="AT189" s="48"/>
      <c r="AU189" s="48">
        <v>0</v>
      </c>
      <c r="AV189" s="48"/>
      <c r="AW189" s="48"/>
      <c r="AX189" s="48"/>
      <c r="AY189" s="48"/>
      <c r="AZ189" s="48">
        <v>14375</v>
      </c>
      <c r="BA189" s="48"/>
      <c r="BB189" s="48"/>
      <c r="BC189" s="48"/>
      <c r="BD189" s="48"/>
      <c r="BE189" s="48">
        <f t="shared" si="14"/>
        <v>14375</v>
      </c>
      <c r="BF189" s="48"/>
      <c r="BG189" s="48"/>
      <c r="BH189" s="48"/>
      <c r="BI189" s="48"/>
      <c r="BJ189" s="48">
        <v>0</v>
      </c>
      <c r="BK189" s="48"/>
      <c r="BL189" s="48"/>
      <c r="BM189" s="48"/>
      <c r="BN189" s="48"/>
      <c r="BO189" s="48">
        <v>0</v>
      </c>
      <c r="BP189" s="48"/>
      <c r="BQ189" s="48"/>
      <c r="BR189" s="48"/>
      <c r="BS189" s="48"/>
      <c r="BT189" s="48">
        <f t="shared" si="15"/>
        <v>0</v>
      </c>
      <c r="BU189" s="48"/>
      <c r="BV189" s="48"/>
      <c r="BW189" s="48"/>
      <c r="BX189" s="48"/>
    </row>
    <row r="190" spans="1:76" s="6" customFormat="1" ht="15" customHeight="1">
      <c r="A190" s="56">
        <v>0</v>
      </c>
      <c r="B190" s="57"/>
      <c r="C190" s="57"/>
      <c r="D190" s="58" t="s">
        <v>218</v>
      </c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60"/>
      <c r="Q190" s="61"/>
      <c r="R190" s="61"/>
      <c r="S190" s="61"/>
      <c r="T190" s="61"/>
      <c r="U190" s="61"/>
      <c r="V190" s="58"/>
      <c r="W190" s="59"/>
      <c r="X190" s="59"/>
      <c r="Y190" s="59"/>
      <c r="Z190" s="59"/>
      <c r="AA190" s="59"/>
      <c r="AB190" s="59"/>
      <c r="AC190" s="59"/>
      <c r="AD190" s="59"/>
      <c r="AE190" s="60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>
        <f t="shared" si="13"/>
        <v>0</v>
      </c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>
        <f t="shared" si="14"/>
        <v>0</v>
      </c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>
        <f t="shared" si="15"/>
        <v>0</v>
      </c>
      <c r="BU190" s="55"/>
      <c r="BV190" s="55"/>
      <c r="BW190" s="55"/>
      <c r="BX190" s="55"/>
    </row>
    <row r="191" spans="1:76" s="27" customFormat="1" ht="71.25" customHeight="1">
      <c r="A191" s="49">
        <v>1</v>
      </c>
      <c r="B191" s="50"/>
      <c r="C191" s="50"/>
      <c r="D191" s="51" t="s">
        <v>483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3"/>
      <c r="Q191" s="54" t="s">
        <v>220</v>
      </c>
      <c r="R191" s="54"/>
      <c r="S191" s="54"/>
      <c r="T191" s="54"/>
      <c r="U191" s="54"/>
      <c r="V191" s="51" t="s">
        <v>484</v>
      </c>
      <c r="W191" s="52"/>
      <c r="X191" s="52"/>
      <c r="Y191" s="52"/>
      <c r="Z191" s="52"/>
      <c r="AA191" s="52"/>
      <c r="AB191" s="52"/>
      <c r="AC191" s="52"/>
      <c r="AD191" s="52"/>
      <c r="AE191" s="53"/>
      <c r="AF191" s="48">
        <v>-6.25</v>
      </c>
      <c r="AG191" s="48"/>
      <c r="AH191" s="48"/>
      <c r="AI191" s="48"/>
      <c r="AJ191" s="48"/>
      <c r="AK191" s="48">
        <v>0</v>
      </c>
      <c r="AL191" s="48"/>
      <c r="AM191" s="48"/>
      <c r="AN191" s="48"/>
      <c r="AO191" s="48"/>
      <c r="AP191" s="48">
        <f t="shared" si="13"/>
        <v>-6.25</v>
      </c>
      <c r="AQ191" s="48"/>
      <c r="AR191" s="48"/>
      <c r="AS191" s="48"/>
      <c r="AT191" s="48"/>
      <c r="AU191" s="48">
        <v>0</v>
      </c>
      <c r="AV191" s="48"/>
      <c r="AW191" s="48"/>
      <c r="AX191" s="48"/>
      <c r="AY191" s="48"/>
      <c r="AZ191" s="48">
        <v>0</v>
      </c>
      <c r="BA191" s="48"/>
      <c r="BB191" s="48"/>
      <c r="BC191" s="48"/>
      <c r="BD191" s="48"/>
      <c r="BE191" s="48">
        <f t="shared" si="14"/>
        <v>0</v>
      </c>
      <c r="BF191" s="48"/>
      <c r="BG191" s="48"/>
      <c r="BH191" s="48"/>
      <c r="BI191" s="48"/>
      <c r="BJ191" s="48">
        <v>0</v>
      </c>
      <c r="BK191" s="48"/>
      <c r="BL191" s="48"/>
      <c r="BM191" s="48"/>
      <c r="BN191" s="48"/>
      <c r="BO191" s="48">
        <v>0</v>
      </c>
      <c r="BP191" s="48"/>
      <c r="BQ191" s="48"/>
      <c r="BR191" s="48"/>
      <c r="BS191" s="48"/>
      <c r="BT191" s="48">
        <f t="shared" si="15"/>
        <v>0</v>
      </c>
      <c r="BU191" s="48"/>
      <c r="BV191" s="48"/>
      <c r="BW191" s="48"/>
      <c r="BX191" s="48"/>
    </row>
    <row r="192" spans="1:76" s="27" customFormat="1" ht="60" customHeight="1">
      <c r="A192" s="49">
        <v>2</v>
      </c>
      <c r="B192" s="50"/>
      <c r="C192" s="50"/>
      <c r="D192" s="51" t="s">
        <v>485</v>
      </c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3"/>
      <c r="Q192" s="54" t="s">
        <v>220</v>
      </c>
      <c r="R192" s="54"/>
      <c r="S192" s="54"/>
      <c r="T192" s="54"/>
      <c r="U192" s="54"/>
      <c r="V192" s="51" t="s">
        <v>486</v>
      </c>
      <c r="W192" s="52"/>
      <c r="X192" s="52"/>
      <c r="Y192" s="52"/>
      <c r="Z192" s="52"/>
      <c r="AA192" s="52"/>
      <c r="AB192" s="52"/>
      <c r="AC192" s="52"/>
      <c r="AD192" s="52"/>
      <c r="AE192" s="53"/>
      <c r="AF192" s="48">
        <v>113.44</v>
      </c>
      <c r="AG192" s="48"/>
      <c r="AH192" s="48"/>
      <c r="AI192" s="48"/>
      <c r="AJ192" s="48"/>
      <c r="AK192" s="48">
        <v>0</v>
      </c>
      <c r="AL192" s="48"/>
      <c r="AM192" s="48"/>
      <c r="AN192" s="48"/>
      <c r="AO192" s="48"/>
      <c r="AP192" s="48">
        <f t="shared" si="13"/>
        <v>113.44</v>
      </c>
      <c r="AQ192" s="48"/>
      <c r="AR192" s="48"/>
      <c r="AS192" s="48"/>
      <c r="AT192" s="48"/>
      <c r="AU192" s="48">
        <v>0</v>
      </c>
      <c r="AV192" s="48"/>
      <c r="AW192" s="48"/>
      <c r="AX192" s="48"/>
      <c r="AY192" s="48"/>
      <c r="AZ192" s="48">
        <v>0</v>
      </c>
      <c r="BA192" s="48"/>
      <c r="BB192" s="48"/>
      <c r="BC192" s="48"/>
      <c r="BD192" s="48"/>
      <c r="BE192" s="48">
        <f t="shared" si="14"/>
        <v>0</v>
      </c>
      <c r="BF192" s="48"/>
      <c r="BG192" s="48"/>
      <c r="BH192" s="48"/>
      <c r="BI192" s="48"/>
      <c r="BJ192" s="48">
        <v>0</v>
      </c>
      <c r="BK192" s="48"/>
      <c r="BL192" s="48"/>
      <c r="BM192" s="48"/>
      <c r="BN192" s="48"/>
      <c r="BO192" s="48">
        <v>0</v>
      </c>
      <c r="BP192" s="48"/>
      <c r="BQ192" s="48"/>
      <c r="BR192" s="48"/>
      <c r="BS192" s="48"/>
      <c r="BT192" s="48">
        <f t="shared" si="15"/>
        <v>0</v>
      </c>
      <c r="BU192" s="48"/>
      <c r="BV192" s="48"/>
      <c r="BW192" s="48"/>
      <c r="BX192" s="48"/>
    </row>
    <row r="193" spans="1:79" s="27" customFormat="1" ht="60" customHeight="1">
      <c r="A193" s="49">
        <v>3</v>
      </c>
      <c r="B193" s="50"/>
      <c r="C193" s="50"/>
      <c r="D193" s="51" t="s">
        <v>487</v>
      </c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3"/>
      <c r="Q193" s="54" t="s">
        <v>220</v>
      </c>
      <c r="R193" s="54"/>
      <c r="S193" s="54"/>
      <c r="T193" s="54"/>
      <c r="U193" s="54"/>
      <c r="V193" s="51" t="s">
        <v>488</v>
      </c>
      <c r="W193" s="52"/>
      <c r="X193" s="52"/>
      <c r="Y193" s="52"/>
      <c r="Z193" s="52"/>
      <c r="AA193" s="52"/>
      <c r="AB193" s="52"/>
      <c r="AC193" s="52"/>
      <c r="AD193" s="52"/>
      <c r="AE193" s="53"/>
      <c r="AF193" s="48">
        <v>-25.77</v>
      </c>
      <c r="AG193" s="48"/>
      <c r="AH193" s="48"/>
      <c r="AI193" s="48"/>
      <c r="AJ193" s="48"/>
      <c r="AK193" s="48">
        <v>0</v>
      </c>
      <c r="AL193" s="48"/>
      <c r="AM193" s="48"/>
      <c r="AN193" s="48"/>
      <c r="AO193" s="48"/>
      <c r="AP193" s="48">
        <f t="shared" si="13"/>
        <v>-25.77</v>
      </c>
      <c r="AQ193" s="48"/>
      <c r="AR193" s="48"/>
      <c r="AS193" s="48"/>
      <c r="AT193" s="48"/>
      <c r="AU193" s="48">
        <v>2.72</v>
      </c>
      <c r="AV193" s="48"/>
      <c r="AW193" s="48"/>
      <c r="AX193" s="48"/>
      <c r="AY193" s="48"/>
      <c r="AZ193" s="48">
        <v>0</v>
      </c>
      <c r="BA193" s="48"/>
      <c r="BB193" s="48"/>
      <c r="BC193" s="48"/>
      <c r="BD193" s="48"/>
      <c r="BE193" s="48">
        <f t="shared" si="14"/>
        <v>2.72</v>
      </c>
      <c r="BF193" s="48"/>
      <c r="BG193" s="48"/>
      <c r="BH193" s="48"/>
      <c r="BI193" s="48"/>
      <c r="BJ193" s="48">
        <v>0</v>
      </c>
      <c r="BK193" s="48"/>
      <c r="BL193" s="48"/>
      <c r="BM193" s="48"/>
      <c r="BN193" s="48"/>
      <c r="BO193" s="48">
        <v>0</v>
      </c>
      <c r="BP193" s="48"/>
      <c r="BQ193" s="48"/>
      <c r="BR193" s="48"/>
      <c r="BS193" s="48"/>
      <c r="BT193" s="48">
        <f t="shared" si="15"/>
        <v>0</v>
      </c>
      <c r="BU193" s="48"/>
      <c r="BV193" s="48"/>
      <c r="BW193" s="48"/>
      <c r="BX193" s="48"/>
    </row>
    <row r="194" spans="1:79" s="27" customFormat="1" ht="45" customHeight="1">
      <c r="A194" s="49">
        <v>4</v>
      </c>
      <c r="B194" s="50"/>
      <c r="C194" s="50"/>
      <c r="D194" s="51" t="s">
        <v>489</v>
      </c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3"/>
      <c r="Q194" s="54" t="s">
        <v>220</v>
      </c>
      <c r="R194" s="54"/>
      <c r="S194" s="54"/>
      <c r="T194" s="54"/>
      <c r="U194" s="54"/>
      <c r="V194" s="51" t="s">
        <v>490</v>
      </c>
      <c r="W194" s="52"/>
      <c r="X194" s="52"/>
      <c r="Y194" s="52"/>
      <c r="Z194" s="52"/>
      <c r="AA194" s="52"/>
      <c r="AB194" s="52"/>
      <c r="AC194" s="52"/>
      <c r="AD194" s="52"/>
      <c r="AE194" s="53"/>
      <c r="AF194" s="48">
        <v>0</v>
      </c>
      <c r="AG194" s="48"/>
      <c r="AH194" s="48"/>
      <c r="AI194" s="48"/>
      <c r="AJ194" s="48"/>
      <c r="AK194" s="48">
        <v>54.1</v>
      </c>
      <c r="AL194" s="48"/>
      <c r="AM194" s="48"/>
      <c r="AN194" s="48"/>
      <c r="AO194" s="48"/>
      <c r="AP194" s="48">
        <f t="shared" si="13"/>
        <v>54.1</v>
      </c>
      <c r="AQ194" s="48"/>
      <c r="AR194" s="48"/>
      <c r="AS194" s="48"/>
      <c r="AT194" s="48"/>
      <c r="AU194" s="48">
        <v>0</v>
      </c>
      <c r="AV194" s="48"/>
      <c r="AW194" s="48"/>
      <c r="AX194" s="48"/>
      <c r="AY194" s="48"/>
      <c r="AZ194" s="48">
        <v>52.28</v>
      </c>
      <c r="BA194" s="48"/>
      <c r="BB194" s="48"/>
      <c r="BC194" s="48"/>
      <c r="BD194" s="48"/>
      <c r="BE194" s="48">
        <f t="shared" si="14"/>
        <v>52.28</v>
      </c>
      <c r="BF194" s="48"/>
      <c r="BG194" s="48"/>
      <c r="BH194" s="48"/>
      <c r="BI194" s="48"/>
      <c r="BJ194" s="48">
        <v>0</v>
      </c>
      <c r="BK194" s="48"/>
      <c r="BL194" s="48"/>
      <c r="BM194" s="48"/>
      <c r="BN194" s="48"/>
      <c r="BO194" s="48">
        <v>52.28</v>
      </c>
      <c r="BP194" s="48"/>
      <c r="BQ194" s="48"/>
      <c r="BR194" s="48"/>
      <c r="BS194" s="48"/>
      <c r="BT194" s="48">
        <f t="shared" si="15"/>
        <v>52.28</v>
      </c>
      <c r="BU194" s="48"/>
      <c r="BV194" s="48"/>
      <c r="BW194" s="48"/>
      <c r="BX194" s="48"/>
    </row>
    <row r="195" spans="1:79" s="27" customFormat="1" ht="75" customHeight="1">
      <c r="A195" s="49">
        <v>5</v>
      </c>
      <c r="B195" s="50"/>
      <c r="C195" s="50"/>
      <c r="D195" s="51" t="s">
        <v>372</v>
      </c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3"/>
      <c r="Q195" s="54" t="s">
        <v>220</v>
      </c>
      <c r="R195" s="54"/>
      <c r="S195" s="54"/>
      <c r="T195" s="54"/>
      <c r="U195" s="54"/>
      <c r="V195" s="51" t="s">
        <v>373</v>
      </c>
      <c r="W195" s="52"/>
      <c r="X195" s="52"/>
      <c r="Y195" s="52"/>
      <c r="Z195" s="52"/>
      <c r="AA195" s="52"/>
      <c r="AB195" s="52"/>
      <c r="AC195" s="52"/>
      <c r="AD195" s="52"/>
      <c r="AE195" s="53"/>
      <c r="AF195" s="48">
        <v>100</v>
      </c>
      <c r="AG195" s="48"/>
      <c r="AH195" s="48"/>
      <c r="AI195" s="48"/>
      <c r="AJ195" s="48"/>
      <c r="AK195" s="48">
        <v>0</v>
      </c>
      <c r="AL195" s="48"/>
      <c r="AM195" s="48"/>
      <c r="AN195" s="48"/>
      <c r="AO195" s="48"/>
      <c r="AP195" s="48">
        <f t="shared" si="13"/>
        <v>100</v>
      </c>
      <c r="AQ195" s="48"/>
      <c r="AR195" s="48"/>
      <c r="AS195" s="48"/>
      <c r="AT195" s="48"/>
      <c r="AU195" s="48">
        <v>0</v>
      </c>
      <c r="AV195" s="48"/>
      <c r="AW195" s="48"/>
      <c r="AX195" s="48"/>
      <c r="AY195" s="48"/>
      <c r="AZ195" s="48">
        <v>0</v>
      </c>
      <c r="BA195" s="48"/>
      <c r="BB195" s="48"/>
      <c r="BC195" s="48"/>
      <c r="BD195" s="48"/>
      <c r="BE195" s="48">
        <f t="shared" si="14"/>
        <v>0</v>
      </c>
      <c r="BF195" s="48"/>
      <c r="BG195" s="48"/>
      <c r="BH195" s="48"/>
      <c r="BI195" s="48"/>
      <c r="BJ195" s="48">
        <v>0</v>
      </c>
      <c r="BK195" s="48"/>
      <c r="BL195" s="48"/>
      <c r="BM195" s="48"/>
      <c r="BN195" s="48"/>
      <c r="BO195" s="48">
        <v>0</v>
      </c>
      <c r="BP195" s="48"/>
      <c r="BQ195" s="48"/>
      <c r="BR195" s="48"/>
      <c r="BS195" s="48"/>
      <c r="BT195" s="48">
        <f t="shared" si="15"/>
        <v>0</v>
      </c>
      <c r="BU195" s="48"/>
      <c r="BV195" s="48"/>
      <c r="BW195" s="48"/>
      <c r="BX195" s="48"/>
    </row>
    <row r="196" spans="1:79" s="27" customFormat="1" ht="45" customHeight="1">
      <c r="A196" s="49">
        <v>6</v>
      </c>
      <c r="B196" s="50"/>
      <c r="C196" s="50"/>
      <c r="D196" s="51" t="s">
        <v>426</v>
      </c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3"/>
      <c r="Q196" s="54" t="s">
        <v>220</v>
      </c>
      <c r="R196" s="54"/>
      <c r="S196" s="54"/>
      <c r="T196" s="54"/>
      <c r="U196" s="54"/>
      <c r="V196" s="51" t="s">
        <v>427</v>
      </c>
      <c r="W196" s="52"/>
      <c r="X196" s="52"/>
      <c r="Y196" s="52"/>
      <c r="Z196" s="52"/>
      <c r="AA196" s="52"/>
      <c r="AB196" s="52"/>
      <c r="AC196" s="52"/>
      <c r="AD196" s="52"/>
      <c r="AE196" s="53"/>
      <c r="AF196" s="48">
        <v>100</v>
      </c>
      <c r="AG196" s="48"/>
      <c r="AH196" s="48"/>
      <c r="AI196" s="48"/>
      <c r="AJ196" s="48"/>
      <c r="AK196" s="48">
        <v>100</v>
      </c>
      <c r="AL196" s="48"/>
      <c r="AM196" s="48"/>
      <c r="AN196" s="48"/>
      <c r="AO196" s="48"/>
      <c r="AP196" s="48">
        <f t="shared" si="13"/>
        <v>200</v>
      </c>
      <c r="AQ196" s="48"/>
      <c r="AR196" s="48"/>
      <c r="AS196" s="48"/>
      <c r="AT196" s="48"/>
      <c r="AU196" s="48">
        <v>0</v>
      </c>
      <c r="AV196" s="48"/>
      <c r="AW196" s="48"/>
      <c r="AX196" s="48"/>
      <c r="AY196" s="48"/>
      <c r="AZ196" s="48">
        <v>0</v>
      </c>
      <c r="BA196" s="48"/>
      <c r="BB196" s="48"/>
      <c r="BC196" s="48"/>
      <c r="BD196" s="48"/>
      <c r="BE196" s="48">
        <f t="shared" si="14"/>
        <v>0</v>
      </c>
      <c r="BF196" s="48"/>
      <c r="BG196" s="48"/>
      <c r="BH196" s="48"/>
      <c r="BI196" s="48"/>
      <c r="BJ196" s="48">
        <v>0</v>
      </c>
      <c r="BK196" s="48"/>
      <c r="BL196" s="48"/>
      <c r="BM196" s="48"/>
      <c r="BN196" s="48"/>
      <c r="BO196" s="48">
        <v>0</v>
      </c>
      <c r="BP196" s="48"/>
      <c r="BQ196" s="48"/>
      <c r="BR196" s="48"/>
      <c r="BS196" s="48"/>
      <c r="BT196" s="48">
        <f t="shared" si="15"/>
        <v>0</v>
      </c>
      <c r="BU196" s="48"/>
      <c r="BV196" s="48"/>
      <c r="BW196" s="48"/>
      <c r="BX196" s="48"/>
    </row>
    <row r="197" spans="1:79" s="27" customFormat="1" ht="60" customHeight="1">
      <c r="A197" s="49">
        <v>7</v>
      </c>
      <c r="B197" s="50"/>
      <c r="C197" s="50"/>
      <c r="D197" s="51" t="s">
        <v>491</v>
      </c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3"/>
      <c r="Q197" s="54" t="s">
        <v>220</v>
      </c>
      <c r="R197" s="54"/>
      <c r="S197" s="54"/>
      <c r="T197" s="54"/>
      <c r="U197" s="54"/>
      <c r="V197" s="51" t="s">
        <v>492</v>
      </c>
      <c r="W197" s="52"/>
      <c r="X197" s="52"/>
      <c r="Y197" s="52"/>
      <c r="Z197" s="52"/>
      <c r="AA197" s="52"/>
      <c r="AB197" s="52"/>
      <c r="AC197" s="52"/>
      <c r="AD197" s="52"/>
      <c r="AE197" s="53"/>
      <c r="AF197" s="48">
        <v>0</v>
      </c>
      <c r="AG197" s="48"/>
      <c r="AH197" s="48"/>
      <c r="AI197" s="48"/>
      <c r="AJ197" s="48"/>
      <c r="AK197" s="48">
        <v>0</v>
      </c>
      <c r="AL197" s="48"/>
      <c r="AM197" s="48"/>
      <c r="AN197" s="48"/>
      <c r="AO197" s="48"/>
      <c r="AP197" s="48">
        <f t="shared" si="13"/>
        <v>0</v>
      </c>
      <c r="AQ197" s="48"/>
      <c r="AR197" s="48"/>
      <c r="AS197" s="48"/>
      <c r="AT197" s="48"/>
      <c r="AU197" s="48">
        <v>0</v>
      </c>
      <c r="AV197" s="48"/>
      <c r="AW197" s="48"/>
      <c r="AX197" s="48"/>
      <c r="AY197" s="48"/>
      <c r="AZ197" s="48">
        <v>100</v>
      </c>
      <c r="BA197" s="48"/>
      <c r="BB197" s="48"/>
      <c r="BC197" s="48"/>
      <c r="BD197" s="48"/>
      <c r="BE197" s="48">
        <f t="shared" si="14"/>
        <v>100</v>
      </c>
      <c r="BF197" s="48"/>
      <c r="BG197" s="48"/>
      <c r="BH197" s="48"/>
      <c r="BI197" s="48"/>
      <c r="BJ197" s="48">
        <v>0</v>
      </c>
      <c r="BK197" s="48"/>
      <c r="BL197" s="48"/>
      <c r="BM197" s="48"/>
      <c r="BN197" s="48"/>
      <c r="BO197" s="48">
        <v>0</v>
      </c>
      <c r="BP197" s="48"/>
      <c r="BQ197" s="48"/>
      <c r="BR197" s="48"/>
      <c r="BS197" s="48"/>
      <c r="BT197" s="48">
        <f t="shared" si="15"/>
        <v>0</v>
      </c>
      <c r="BU197" s="48"/>
      <c r="BV197" s="48"/>
      <c r="BW197" s="48"/>
      <c r="BX197" s="48"/>
    </row>
    <row r="199" spans="1:79" ht="14.25" customHeight="1">
      <c r="A199" s="81" t="s">
        <v>289</v>
      </c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</row>
    <row r="200" spans="1:79" ht="23.1" customHeight="1">
      <c r="A200" s="98" t="s">
        <v>6</v>
      </c>
      <c r="B200" s="99"/>
      <c r="C200" s="99"/>
      <c r="D200" s="54" t="s">
        <v>9</v>
      </c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 t="s">
        <v>8</v>
      </c>
      <c r="R200" s="54"/>
      <c r="S200" s="54"/>
      <c r="T200" s="54"/>
      <c r="U200" s="54"/>
      <c r="V200" s="54" t="s">
        <v>7</v>
      </c>
      <c r="W200" s="54"/>
      <c r="X200" s="54"/>
      <c r="Y200" s="54"/>
      <c r="Z200" s="54"/>
      <c r="AA200" s="54"/>
      <c r="AB200" s="54"/>
      <c r="AC200" s="54"/>
      <c r="AD200" s="54"/>
      <c r="AE200" s="54"/>
      <c r="AF200" s="93" t="s">
        <v>280</v>
      </c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5"/>
      <c r="AU200" s="93" t="s">
        <v>285</v>
      </c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5"/>
    </row>
    <row r="201" spans="1:79" ht="28.5" customHeight="1">
      <c r="A201" s="101"/>
      <c r="B201" s="102"/>
      <c r="C201" s="10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 t="s">
        <v>4</v>
      </c>
      <c r="AG201" s="54"/>
      <c r="AH201" s="54"/>
      <c r="AI201" s="54"/>
      <c r="AJ201" s="54"/>
      <c r="AK201" s="54" t="s">
        <v>3</v>
      </c>
      <c r="AL201" s="54"/>
      <c r="AM201" s="54"/>
      <c r="AN201" s="54"/>
      <c r="AO201" s="54"/>
      <c r="AP201" s="54" t="s">
        <v>123</v>
      </c>
      <c r="AQ201" s="54"/>
      <c r="AR201" s="54"/>
      <c r="AS201" s="54"/>
      <c r="AT201" s="54"/>
      <c r="AU201" s="54" t="s">
        <v>4</v>
      </c>
      <c r="AV201" s="54"/>
      <c r="AW201" s="54"/>
      <c r="AX201" s="54"/>
      <c r="AY201" s="54"/>
      <c r="AZ201" s="54" t="s">
        <v>3</v>
      </c>
      <c r="BA201" s="54"/>
      <c r="BB201" s="54"/>
      <c r="BC201" s="54"/>
      <c r="BD201" s="54"/>
      <c r="BE201" s="54" t="s">
        <v>90</v>
      </c>
      <c r="BF201" s="54"/>
      <c r="BG201" s="54"/>
      <c r="BH201" s="54"/>
      <c r="BI201" s="54"/>
    </row>
    <row r="202" spans="1:79" ht="15" customHeight="1">
      <c r="A202" s="93">
        <v>1</v>
      </c>
      <c r="B202" s="94"/>
      <c r="C202" s="94"/>
      <c r="D202" s="54">
        <v>2</v>
      </c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>
        <v>3</v>
      </c>
      <c r="R202" s="54"/>
      <c r="S202" s="54"/>
      <c r="T202" s="54"/>
      <c r="U202" s="54"/>
      <c r="V202" s="54">
        <v>4</v>
      </c>
      <c r="W202" s="54"/>
      <c r="X202" s="54"/>
      <c r="Y202" s="54"/>
      <c r="Z202" s="54"/>
      <c r="AA202" s="54"/>
      <c r="AB202" s="54"/>
      <c r="AC202" s="54"/>
      <c r="AD202" s="54"/>
      <c r="AE202" s="54"/>
      <c r="AF202" s="54">
        <v>5</v>
      </c>
      <c r="AG202" s="54"/>
      <c r="AH202" s="54"/>
      <c r="AI202" s="54"/>
      <c r="AJ202" s="54"/>
      <c r="AK202" s="54">
        <v>6</v>
      </c>
      <c r="AL202" s="54"/>
      <c r="AM202" s="54"/>
      <c r="AN202" s="54"/>
      <c r="AO202" s="54"/>
      <c r="AP202" s="54">
        <v>7</v>
      </c>
      <c r="AQ202" s="54"/>
      <c r="AR202" s="54"/>
      <c r="AS202" s="54"/>
      <c r="AT202" s="54"/>
      <c r="AU202" s="54">
        <v>8</v>
      </c>
      <c r="AV202" s="54"/>
      <c r="AW202" s="54"/>
      <c r="AX202" s="54"/>
      <c r="AY202" s="54"/>
      <c r="AZ202" s="54">
        <v>9</v>
      </c>
      <c r="BA202" s="54"/>
      <c r="BB202" s="54"/>
      <c r="BC202" s="54"/>
      <c r="BD202" s="54"/>
      <c r="BE202" s="54">
        <v>10</v>
      </c>
      <c r="BF202" s="54"/>
      <c r="BG202" s="54"/>
      <c r="BH202" s="54"/>
      <c r="BI202" s="54"/>
    </row>
    <row r="203" spans="1:79" ht="15.75" hidden="1" customHeight="1">
      <c r="A203" s="107" t="s">
        <v>154</v>
      </c>
      <c r="B203" s="108"/>
      <c r="C203" s="108"/>
      <c r="D203" s="54" t="s">
        <v>57</v>
      </c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 t="s">
        <v>70</v>
      </c>
      <c r="R203" s="54"/>
      <c r="S203" s="54"/>
      <c r="T203" s="54"/>
      <c r="U203" s="54"/>
      <c r="V203" s="54" t="s">
        <v>71</v>
      </c>
      <c r="W203" s="54"/>
      <c r="X203" s="54"/>
      <c r="Y203" s="54"/>
      <c r="Z203" s="54"/>
      <c r="AA203" s="54"/>
      <c r="AB203" s="54"/>
      <c r="AC203" s="54"/>
      <c r="AD203" s="54"/>
      <c r="AE203" s="54"/>
      <c r="AF203" s="84" t="s">
        <v>107</v>
      </c>
      <c r="AG203" s="84"/>
      <c r="AH203" s="84"/>
      <c r="AI203" s="84"/>
      <c r="AJ203" s="84"/>
      <c r="AK203" s="82" t="s">
        <v>108</v>
      </c>
      <c r="AL203" s="82"/>
      <c r="AM203" s="82"/>
      <c r="AN203" s="82"/>
      <c r="AO203" s="82"/>
      <c r="AP203" s="104" t="s">
        <v>122</v>
      </c>
      <c r="AQ203" s="104"/>
      <c r="AR203" s="104"/>
      <c r="AS203" s="104"/>
      <c r="AT203" s="104"/>
      <c r="AU203" s="84" t="s">
        <v>109</v>
      </c>
      <c r="AV203" s="84"/>
      <c r="AW203" s="84"/>
      <c r="AX203" s="84"/>
      <c r="AY203" s="84"/>
      <c r="AZ203" s="82" t="s">
        <v>110</v>
      </c>
      <c r="BA203" s="82"/>
      <c r="BB203" s="82"/>
      <c r="BC203" s="82"/>
      <c r="BD203" s="82"/>
      <c r="BE203" s="104" t="s">
        <v>122</v>
      </c>
      <c r="BF203" s="104"/>
      <c r="BG203" s="104"/>
      <c r="BH203" s="104"/>
      <c r="BI203" s="104"/>
      <c r="CA203" t="s">
        <v>39</v>
      </c>
    </row>
    <row r="204" spans="1:79" s="6" customFormat="1" ht="14.25">
      <c r="A204" s="56">
        <v>0</v>
      </c>
      <c r="B204" s="57"/>
      <c r="C204" s="57"/>
      <c r="D204" s="61" t="s">
        <v>190</v>
      </c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>
        <f t="shared" ref="AP204:AP235" si="16">IF(ISNUMBER(AF204),AF204,0)+IF(ISNUMBER(AK204),AK204,0)</f>
        <v>0</v>
      </c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>
        <f t="shared" ref="BE204:BE235" si="17">IF(ISNUMBER(AU204),AU204,0)+IF(ISNUMBER(AZ204),AZ204,0)</f>
        <v>0</v>
      </c>
      <c r="BF204" s="55"/>
      <c r="BG204" s="55"/>
      <c r="BH204" s="55"/>
      <c r="BI204" s="55"/>
      <c r="CA204" s="6" t="s">
        <v>40</v>
      </c>
    </row>
    <row r="205" spans="1:79" s="6" customFormat="1" ht="14.25" customHeight="1">
      <c r="A205" s="56">
        <v>0</v>
      </c>
      <c r="B205" s="57"/>
      <c r="C205" s="57"/>
      <c r="D205" s="58" t="s">
        <v>443</v>
      </c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60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55">
        <v>31</v>
      </c>
      <c r="AG205" s="55"/>
      <c r="AH205" s="55"/>
      <c r="AI205" s="55"/>
      <c r="AJ205" s="55"/>
      <c r="AK205" s="55">
        <v>0</v>
      </c>
      <c r="AL205" s="55"/>
      <c r="AM205" s="55"/>
      <c r="AN205" s="55"/>
      <c r="AO205" s="55"/>
      <c r="AP205" s="55">
        <f t="shared" si="16"/>
        <v>31</v>
      </c>
      <c r="AQ205" s="55"/>
      <c r="AR205" s="55"/>
      <c r="AS205" s="55"/>
      <c r="AT205" s="55"/>
      <c r="AU205" s="55">
        <v>31</v>
      </c>
      <c r="AV205" s="55"/>
      <c r="AW205" s="55"/>
      <c r="AX205" s="55"/>
      <c r="AY205" s="55"/>
      <c r="AZ205" s="55">
        <v>0</v>
      </c>
      <c r="BA205" s="55"/>
      <c r="BB205" s="55"/>
      <c r="BC205" s="55"/>
      <c r="BD205" s="55"/>
      <c r="BE205" s="55">
        <f t="shared" si="17"/>
        <v>31</v>
      </c>
      <c r="BF205" s="55"/>
      <c r="BG205" s="55"/>
      <c r="BH205" s="55"/>
      <c r="BI205" s="55"/>
    </row>
    <row r="206" spans="1:79" s="27" customFormat="1" ht="14.25" customHeight="1">
      <c r="A206" s="49">
        <v>1</v>
      </c>
      <c r="B206" s="50"/>
      <c r="C206" s="50"/>
      <c r="D206" s="51" t="s">
        <v>444</v>
      </c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/>
      <c r="Q206" s="54" t="s">
        <v>192</v>
      </c>
      <c r="R206" s="54"/>
      <c r="S206" s="54"/>
      <c r="T206" s="54"/>
      <c r="U206" s="54"/>
      <c r="V206" s="54" t="s">
        <v>335</v>
      </c>
      <c r="W206" s="54"/>
      <c r="X206" s="54"/>
      <c r="Y206" s="54"/>
      <c r="Z206" s="54"/>
      <c r="AA206" s="54"/>
      <c r="AB206" s="54"/>
      <c r="AC206" s="54"/>
      <c r="AD206" s="54"/>
      <c r="AE206" s="54"/>
      <c r="AF206" s="48">
        <v>1</v>
      </c>
      <c r="AG206" s="48"/>
      <c r="AH206" s="48"/>
      <c r="AI206" s="48"/>
      <c r="AJ206" s="48"/>
      <c r="AK206" s="48">
        <v>0</v>
      </c>
      <c r="AL206" s="48"/>
      <c r="AM206" s="48"/>
      <c r="AN206" s="48"/>
      <c r="AO206" s="48"/>
      <c r="AP206" s="48">
        <f t="shared" si="16"/>
        <v>1</v>
      </c>
      <c r="AQ206" s="48"/>
      <c r="AR206" s="48"/>
      <c r="AS206" s="48"/>
      <c r="AT206" s="48"/>
      <c r="AU206" s="48">
        <v>1</v>
      </c>
      <c r="AV206" s="48"/>
      <c r="AW206" s="48"/>
      <c r="AX206" s="48"/>
      <c r="AY206" s="48"/>
      <c r="AZ206" s="48">
        <v>0</v>
      </c>
      <c r="BA206" s="48"/>
      <c r="BB206" s="48"/>
      <c r="BC206" s="48"/>
      <c r="BD206" s="48"/>
      <c r="BE206" s="48">
        <f t="shared" si="17"/>
        <v>1</v>
      </c>
      <c r="BF206" s="48"/>
      <c r="BG206" s="48"/>
      <c r="BH206" s="48"/>
      <c r="BI206" s="48"/>
    </row>
    <row r="207" spans="1:79" s="27" customFormat="1" ht="15" customHeight="1">
      <c r="A207" s="49">
        <v>2</v>
      </c>
      <c r="B207" s="50"/>
      <c r="C207" s="50"/>
      <c r="D207" s="51" t="s">
        <v>445</v>
      </c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54" t="s">
        <v>192</v>
      </c>
      <c r="R207" s="54"/>
      <c r="S207" s="54"/>
      <c r="T207" s="54"/>
      <c r="U207" s="54"/>
      <c r="V207" s="54" t="s">
        <v>335</v>
      </c>
      <c r="W207" s="54"/>
      <c r="X207" s="54"/>
      <c r="Y207" s="54"/>
      <c r="Z207" s="54"/>
      <c r="AA207" s="54"/>
      <c r="AB207" s="54"/>
      <c r="AC207" s="54"/>
      <c r="AD207" s="54"/>
      <c r="AE207" s="54"/>
      <c r="AF207" s="48">
        <v>1</v>
      </c>
      <c r="AG207" s="48"/>
      <c r="AH207" s="48"/>
      <c r="AI207" s="48"/>
      <c r="AJ207" s="48"/>
      <c r="AK207" s="48">
        <v>0</v>
      </c>
      <c r="AL207" s="48"/>
      <c r="AM207" s="48"/>
      <c r="AN207" s="48"/>
      <c r="AO207" s="48"/>
      <c r="AP207" s="48">
        <f t="shared" si="16"/>
        <v>1</v>
      </c>
      <c r="AQ207" s="48"/>
      <c r="AR207" s="48"/>
      <c r="AS207" s="48"/>
      <c r="AT207" s="48"/>
      <c r="AU207" s="48">
        <v>1</v>
      </c>
      <c r="AV207" s="48"/>
      <c r="AW207" s="48"/>
      <c r="AX207" s="48"/>
      <c r="AY207" s="48"/>
      <c r="AZ207" s="48">
        <v>0</v>
      </c>
      <c r="BA207" s="48"/>
      <c r="BB207" s="48"/>
      <c r="BC207" s="48"/>
      <c r="BD207" s="48"/>
      <c r="BE207" s="48">
        <f t="shared" si="17"/>
        <v>1</v>
      </c>
      <c r="BF207" s="48"/>
      <c r="BG207" s="48"/>
      <c r="BH207" s="48"/>
      <c r="BI207" s="48"/>
    </row>
    <row r="208" spans="1:79" s="27" customFormat="1" ht="30" customHeight="1">
      <c r="A208" s="49">
        <v>3</v>
      </c>
      <c r="B208" s="50"/>
      <c r="C208" s="50"/>
      <c r="D208" s="51" t="s">
        <v>339</v>
      </c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3"/>
      <c r="Q208" s="54" t="s">
        <v>192</v>
      </c>
      <c r="R208" s="54"/>
      <c r="S208" s="54"/>
      <c r="T208" s="54"/>
      <c r="U208" s="54"/>
      <c r="V208" s="54" t="s">
        <v>193</v>
      </c>
      <c r="W208" s="54"/>
      <c r="X208" s="54"/>
      <c r="Y208" s="54"/>
      <c r="Z208" s="54"/>
      <c r="AA208" s="54"/>
      <c r="AB208" s="54"/>
      <c r="AC208" s="54"/>
      <c r="AD208" s="54"/>
      <c r="AE208" s="54"/>
      <c r="AF208" s="48">
        <v>3</v>
      </c>
      <c r="AG208" s="48"/>
      <c r="AH208" s="48"/>
      <c r="AI208" s="48"/>
      <c r="AJ208" s="48"/>
      <c r="AK208" s="48">
        <v>0</v>
      </c>
      <c r="AL208" s="48"/>
      <c r="AM208" s="48"/>
      <c r="AN208" s="48"/>
      <c r="AO208" s="48"/>
      <c r="AP208" s="48">
        <f t="shared" si="16"/>
        <v>3</v>
      </c>
      <c r="AQ208" s="48"/>
      <c r="AR208" s="48"/>
      <c r="AS208" s="48"/>
      <c r="AT208" s="48"/>
      <c r="AU208" s="48">
        <v>3</v>
      </c>
      <c r="AV208" s="48"/>
      <c r="AW208" s="48"/>
      <c r="AX208" s="48"/>
      <c r="AY208" s="48"/>
      <c r="AZ208" s="48">
        <v>0</v>
      </c>
      <c r="BA208" s="48"/>
      <c r="BB208" s="48"/>
      <c r="BC208" s="48"/>
      <c r="BD208" s="48"/>
      <c r="BE208" s="48">
        <f t="shared" si="17"/>
        <v>3</v>
      </c>
      <c r="BF208" s="48"/>
      <c r="BG208" s="48"/>
      <c r="BH208" s="48"/>
      <c r="BI208" s="48"/>
    </row>
    <row r="209" spans="1:61" s="27" customFormat="1" ht="30" customHeight="1">
      <c r="A209" s="49">
        <v>4</v>
      </c>
      <c r="B209" s="50"/>
      <c r="C209" s="50"/>
      <c r="D209" s="51" t="s">
        <v>393</v>
      </c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3"/>
      <c r="Q209" s="54" t="s">
        <v>192</v>
      </c>
      <c r="R209" s="54"/>
      <c r="S209" s="54"/>
      <c r="T209" s="54"/>
      <c r="U209" s="54"/>
      <c r="V209" s="54" t="s">
        <v>193</v>
      </c>
      <c r="W209" s="54"/>
      <c r="X209" s="54"/>
      <c r="Y209" s="54"/>
      <c r="Z209" s="54"/>
      <c r="AA209" s="54"/>
      <c r="AB209" s="54"/>
      <c r="AC209" s="54"/>
      <c r="AD209" s="54"/>
      <c r="AE209" s="54"/>
      <c r="AF209" s="48">
        <v>20</v>
      </c>
      <c r="AG209" s="48"/>
      <c r="AH209" s="48"/>
      <c r="AI209" s="48"/>
      <c r="AJ209" s="48"/>
      <c r="AK209" s="48">
        <v>0</v>
      </c>
      <c r="AL209" s="48"/>
      <c r="AM209" s="48"/>
      <c r="AN209" s="48"/>
      <c r="AO209" s="48"/>
      <c r="AP209" s="48">
        <f t="shared" si="16"/>
        <v>20</v>
      </c>
      <c r="AQ209" s="48"/>
      <c r="AR209" s="48"/>
      <c r="AS209" s="48"/>
      <c r="AT209" s="48"/>
      <c r="AU209" s="48">
        <v>20</v>
      </c>
      <c r="AV209" s="48"/>
      <c r="AW209" s="48"/>
      <c r="AX209" s="48"/>
      <c r="AY209" s="48"/>
      <c r="AZ209" s="48">
        <v>0</v>
      </c>
      <c r="BA209" s="48"/>
      <c r="BB209" s="48"/>
      <c r="BC209" s="48"/>
      <c r="BD209" s="48"/>
      <c r="BE209" s="48">
        <f t="shared" si="17"/>
        <v>20</v>
      </c>
      <c r="BF209" s="48"/>
      <c r="BG209" s="48"/>
      <c r="BH209" s="48"/>
      <c r="BI209" s="48"/>
    </row>
    <row r="210" spans="1:61" s="27" customFormat="1" ht="30" customHeight="1">
      <c r="A210" s="49">
        <v>5</v>
      </c>
      <c r="B210" s="50"/>
      <c r="C210" s="50"/>
      <c r="D210" s="51" t="s">
        <v>446</v>
      </c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3"/>
      <c r="Q210" s="54" t="s">
        <v>192</v>
      </c>
      <c r="R210" s="54"/>
      <c r="S210" s="54"/>
      <c r="T210" s="54"/>
      <c r="U210" s="54"/>
      <c r="V210" s="54" t="s">
        <v>193</v>
      </c>
      <c r="W210" s="54"/>
      <c r="X210" s="54"/>
      <c r="Y210" s="54"/>
      <c r="Z210" s="54"/>
      <c r="AA210" s="54"/>
      <c r="AB210" s="54"/>
      <c r="AC210" s="54"/>
      <c r="AD210" s="54"/>
      <c r="AE210" s="54"/>
      <c r="AF210" s="48">
        <v>6</v>
      </c>
      <c r="AG210" s="48"/>
      <c r="AH210" s="48"/>
      <c r="AI210" s="48"/>
      <c r="AJ210" s="48"/>
      <c r="AK210" s="48">
        <v>0</v>
      </c>
      <c r="AL210" s="48"/>
      <c r="AM210" s="48"/>
      <c r="AN210" s="48"/>
      <c r="AO210" s="48"/>
      <c r="AP210" s="48">
        <f t="shared" si="16"/>
        <v>6</v>
      </c>
      <c r="AQ210" s="48"/>
      <c r="AR210" s="48"/>
      <c r="AS210" s="48"/>
      <c r="AT210" s="48"/>
      <c r="AU210" s="48">
        <v>6</v>
      </c>
      <c r="AV210" s="48"/>
      <c r="AW210" s="48"/>
      <c r="AX210" s="48"/>
      <c r="AY210" s="48"/>
      <c r="AZ210" s="48">
        <v>0</v>
      </c>
      <c r="BA210" s="48"/>
      <c r="BB210" s="48"/>
      <c r="BC210" s="48"/>
      <c r="BD210" s="48"/>
      <c r="BE210" s="48">
        <f t="shared" si="17"/>
        <v>6</v>
      </c>
      <c r="BF210" s="48"/>
      <c r="BG210" s="48"/>
      <c r="BH210" s="48"/>
      <c r="BI210" s="48"/>
    </row>
    <row r="211" spans="1:61" s="27" customFormat="1" ht="45" customHeight="1">
      <c r="A211" s="49">
        <v>6</v>
      </c>
      <c r="B211" s="50"/>
      <c r="C211" s="50"/>
      <c r="D211" s="51" t="s">
        <v>342</v>
      </c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192</v>
      </c>
      <c r="R211" s="54"/>
      <c r="S211" s="54"/>
      <c r="T211" s="54"/>
      <c r="U211" s="54"/>
      <c r="V211" s="54" t="s">
        <v>193</v>
      </c>
      <c r="W211" s="54"/>
      <c r="X211" s="54"/>
      <c r="Y211" s="54"/>
      <c r="Z211" s="54"/>
      <c r="AA211" s="54"/>
      <c r="AB211" s="54"/>
      <c r="AC211" s="54"/>
      <c r="AD211" s="54"/>
      <c r="AE211" s="54"/>
      <c r="AF211" s="48">
        <v>2</v>
      </c>
      <c r="AG211" s="48"/>
      <c r="AH211" s="48"/>
      <c r="AI211" s="48"/>
      <c r="AJ211" s="48"/>
      <c r="AK211" s="48">
        <v>0</v>
      </c>
      <c r="AL211" s="48"/>
      <c r="AM211" s="48"/>
      <c r="AN211" s="48"/>
      <c r="AO211" s="48"/>
      <c r="AP211" s="48">
        <f t="shared" si="16"/>
        <v>2</v>
      </c>
      <c r="AQ211" s="48"/>
      <c r="AR211" s="48"/>
      <c r="AS211" s="48"/>
      <c r="AT211" s="48"/>
      <c r="AU211" s="48">
        <v>2</v>
      </c>
      <c r="AV211" s="48"/>
      <c r="AW211" s="48"/>
      <c r="AX211" s="48"/>
      <c r="AY211" s="48"/>
      <c r="AZ211" s="48">
        <v>0</v>
      </c>
      <c r="BA211" s="48"/>
      <c r="BB211" s="48"/>
      <c r="BC211" s="48"/>
      <c r="BD211" s="48"/>
      <c r="BE211" s="48">
        <f t="shared" si="17"/>
        <v>2</v>
      </c>
      <c r="BF211" s="48"/>
      <c r="BG211" s="48"/>
      <c r="BH211" s="48"/>
      <c r="BI211" s="48"/>
    </row>
    <row r="212" spans="1:61" s="27" customFormat="1" ht="30" customHeight="1">
      <c r="A212" s="49">
        <v>7</v>
      </c>
      <c r="B212" s="50"/>
      <c r="C212" s="50"/>
      <c r="D212" s="51" t="s">
        <v>447</v>
      </c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 t="s">
        <v>448</v>
      </c>
      <c r="R212" s="54"/>
      <c r="S212" s="54"/>
      <c r="T212" s="54"/>
      <c r="U212" s="54"/>
      <c r="V212" s="51" t="s">
        <v>449</v>
      </c>
      <c r="W212" s="52"/>
      <c r="X212" s="52"/>
      <c r="Y212" s="52"/>
      <c r="Z212" s="52"/>
      <c r="AA212" s="52"/>
      <c r="AB212" s="52"/>
      <c r="AC212" s="52"/>
      <c r="AD212" s="52"/>
      <c r="AE212" s="53"/>
      <c r="AF212" s="48">
        <v>1946.2</v>
      </c>
      <c r="AG212" s="48"/>
      <c r="AH212" s="48"/>
      <c r="AI212" s="48"/>
      <c r="AJ212" s="48"/>
      <c r="AK212" s="48">
        <v>0</v>
      </c>
      <c r="AL212" s="48"/>
      <c r="AM212" s="48"/>
      <c r="AN212" s="48"/>
      <c r="AO212" s="48"/>
      <c r="AP212" s="48">
        <f t="shared" si="16"/>
        <v>1946.2</v>
      </c>
      <c r="AQ212" s="48"/>
      <c r="AR212" s="48"/>
      <c r="AS212" s="48"/>
      <c r="AT212" s="48"/>
      <c r="AU212" s="48">
        <v>1946.2</v>
      </c>
      <c r="AV212" s="48"/>
      <c r="AW212" s="48"/>
      <c r="AX212" s="48"/>
      <c r="AY212" s="48"/>
      <c r="AZ212" s="48">
        <v>0</v>
      </c>
      <c r="BA212" s="48"/>
      <c r="BB212" s="48"/>
      <c r="BC212" s="48"/>
      <c r="BD212" s="48"/>
      <c r="BE212" s="48">
        <f t="shared" si="17"/>
        <v>1946.2</v>
      </c>
      <c r="BF212" s="48"/>
      <c r="BG212" s="48"/>
      <c r="BH212" s="48"/>
      <c r="BI212" s="48"/>
    </row>
    <row r="213" spans="1:61" s="27" customFormat="1" ht="30" customHeight="1">
      <c r="A213" s="49">
        <v>8</v>
      </c>
      <c r="B213" s="50"/>
      <c r="C213" s="50"/>
      <c r="D213" s="51" t="s">
        <v>450</v>
      </c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3"/>
      <c r="Q213" s="54" t="s">
        <v>448</v>
      </c>
      <c r="R213" s="54"/>
      <c r="S213" s="54"/>
      <c r="T213" s="54"/>
      <c r="U213" s="54"/>
      <c r="V213" s="51" t="s">
        <v>449</v>
      </c>
      <c r="W213" s="52"/>
      <c r="X213" s="52"/>
      <c r="Y213" s="52"/>
      <c r="Z213" s="52"/>
      <c r="AA213" s="52"/>
      <c r="AB213" s="52"/>
      <c r="AC213" s="52"/>
      <c r="AD213" s="52"/>
      <c r="AE213" s="53"/>
      <c r="AF213" s="48">
        <v>420.7</v>
      </c>
      <c r="AG213" s="48"/>
      <c r="AH213" s="48"/>
      <c r="AI213" s="48"/>
      <c r="AJ213" s="48"/>
      <c r="AK213" s="48">
        <v>0</v>
      </c>
      <c r="AL213" s="48"/>
      <c r="AM213" s="48"/>
      <c r="AN213" s="48"/>
      <c r="AO213" s="48"/>
      <c r="AP213" s="48">
        <f t="shared" si="16"/>
        <v>420.7</v>
      </c>
      <c r="AQ213" s="48"/>
      <c r="AR213" s="48"/>
      <c r="AS213" s="48"/>
      <c r="AT213" s="48"/>
      <c r="AU213" s="48">
        <v>420.7</v>
      </c>
      <c r="AV213" s="48"/>
      <c r="AW213" s="48"/>
      <c r="AX213" s="48"/>
      <c r="AY213" s="48"/>
      <c r="AZ213" s="48">
        <v>0</v>
      </c>
      <c r="BA213" s="48"/>
      <c r="BB213" s="48"/>
      <c r="BC213" s="48"/>
      <c r="BD213" s="48"/>
      <c r="BE213" s="48">
        <f t="shared" si="17"/>
        <v>420.7</v>
      </c>
      <c r="BF213" s="48"/>
      <c r="BG213" s="48"/>
      <c r="BH213" s="48"/>
      <c r="BI213" s="48"/>
    </row>
    <row r="214" spans="1:61" s="27" customFormat="1" ht="30" customHeight="1">
      <c r="A214" s="49">
        <v>9</v>
      </c>
      <c r="B214" s="50"/>
      <c r="C214" s="50"/>
      <c r="D214" s="51" t="s">
        <v>451</v>
      </c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3"/>
      <c r="Q214" s="54" t="s">
        <v>195</v>
      </c>
      <c r="R214" s="54"/>
      <c r="S214" s="54"/>
      <c r="T214" s="54"/>
      <c r="U214" s="54"/>
      <c r="V214" s="51" t="s">
        <v>347</v>
      </c>
      <c r="W214" s="52"/>
      <c r="X214" s="52"/>
      <c r="Y214" s="52"/>
      <c r="Z214" s="52"/>
      <c r="AA214" s="52"/>
      <c r="AB214" s="52"/>
      <c r="AC214" s="52"/>
      <c r="AD214" s="52"/>
      <c r="AE214" s="53"/>
      <c r="AF214" s="48">
        <v>3791000</v>
      </c>
      <c r="AG214" s="48"/>
      <c r="AH214" s="48"/>
      <c r="AI214" s="48"/>
      <c r="AJ214" s="48"/>
      <c r="AK214" s="48">
        <v>0</v>
      </c>
      <c r="AL214" s="48"/>
      <c r="AM214" s="48"/>
      <c r="AN214" s="48"/>
      <c r="AO214" s="48"/>
      <c r="AP214" s="48">
        <f t="shared" si="16"/>
        <v>3791000</v>
      </c>
      <c r="AQ214" s="48"/>
      <c r="AR214" s="48"/>
      <c r="AS214" s="48"/>
      <c r="AT214" s="48"/>
      <c r="AU214" s="48">
        <v>4038100</v>
      </c>
      <c r="AV214" s="48"/>
      <c r="AW214" s="48"/>
      <c r="AX214" s="48"/>
      <c r="AY214" s="48"/>
      <c r="AZ214" s="48">
        <v>0</v>
      </c>
      <c r="BA214" s="48"/>
      <c r="BB214" s="48"/>
      <c r="BC214" s="48"/>
      <c r="BD214" s="48"/>
      <c r="BE214" s="48">
        <f t="shared" si="17"/>
        <v>4038100</v>
      </c>
      <c r="BF214" s="48"/>
      <c r="BG214" s="48"/>
      <c r="BH214" s="48"/>
      <c r="BI214" s="48"/>
    </row>
    <row r="215" spans="1:61" s="27" customFormat="1" ht="30" customHeight="1">
      <c r="A215" s="49">
        <v>10</v>
      </c>
      <c r="B215" s="50"/>
      <c r="C215" s="50"/>
      <c r="D215" s="51" t="s">
        <v>452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3"/>
      <c r="Q215" s="54" t="s">
        <v>195</v>
      </c>
      <c r="R215" s="54"/>
      <c r="S215" s="54"/>
      <c r="T215" s="54"/>
      <c r="U215" s="54"/>
      <c r="V215" s="51"/>
      <c r="W215" s="52"/>
      <c r="X215" s="52"/>
      <c r="Y215" s="52"/>
      <c r="Z215" s="52"/>
      <c r="AA215" s="52"/>
      <c r="AB215" s="52"/>
      <c r="AC215" s="52"/>
      <c r="AD215" s="52"/>
      <c r="AE215" s="53"/>
      <c r="AF215" s="48">
        <v>0</v>
      </c>
      <c r="AG215" s="48"/>
      <c r="AH215" s="48"/>
      <c r="AI215" s="48"/>
      <c r="AJ215" s="48"/>
      <c r="AK215" s="48">
        <v>0</v>
      </c>
      <c r="AL215" s="48"/>
      <c r="AM215" s="48"/>
      <c r="AN215" s="48"/>
      <c r="AO215" s="48"/>
      <c r="AP215" s="48">
        <f t="shared" si="16"/>
        <v>0</v>
      </c>
      <c r="AQ215" s="48"/>
      <c r="AR215" s="48"/>
      <c r="AS215" s="48"/>
      <c r="AT215" s="48"/>
      <c r="AU215" s="48">
        <v>0</v>
      </c>
      <c r="AV215" s="48"/>
      <c r="AW215" s="48"/>
      <c r="AX215" s="48"/>
      <c r="AY215" s="48"/>
      <c r="AZ215" s="48">
        <v>0</v>
      </c>
      <c r="BA215" s="48"/>
      <c r="BB215" s="48"/>
      <c r="BC215" s="48"/>
      <c r="BD215" s="48"/>
      <c r="BE215" s="48">
        <f t="shared" si="17"/>
        <v>0</v>
      </c>
      <c r="BF215" s="48"/>
      <c r="BG215" s="48"/>
      <c r="BH215" s="48"/>
      <c r="BI215" s="48"/>
    </row>
    <row r="216" spans="1:61" s="27" customFormat="1" ht="45" customHeight="1">
      <c r="A216" s="49">
        <v>11</v>
      </c>
      <c r="B216" s="50"/>
      <c r="C216" s="50"/>
      <c r="D216" s="51" t="s">
        <v>194</v>
      </c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3"/>
      <c r="Q216" s="54" t="s">
        <v>195</v>
      </c>
      <c r="R216" s="54"/>
      <c r="S216" s="54"/>
      <c r="T216" s="54"/>
      <c r="U216" s="54"/>
      <c r="V216" s="51" t="s">
        <v>196</v>
      </c>
      <c r="W216" s="52"/>
      <c r="X216" s="52"/>
      <c r="Y216" s="52"/>
      <c r="Z216" s="52"/>
      <c r="AA216" s="52"/>
      <c r="AB216" s="52"/>
      <c r="AC216" s="52"/>
      <c r="AD216" s="52"/>
      <c r="AE216" s="53"/>
      <c r="AF216" s="48">
        <v>0</v>
      </c>
      <c r="AG216" s="48"/>
      <c r="AH216" s="48"/>
      <c r="AI216" s="48"/>
      <c r="AJ216" s="48"/>
      <c r="AK216" s="48">
        <v>0</v>
      </c>
      <c r="AL216" s="48"/>
      <c r="AM216" s="48"/>
      <c r="AN216" s="48"/>
      <c r="AO216" s="48"/>
      <c r="AP216" s="48">
        <f t="shared" si="16"/>
        <v>0</v>
      </c>
      <c r="AQ216" s="48"/>
      <c r="AR216" s="48"/>
      <c r="AS216" s="48"/>
      <c r="AT216" s="48"/>
      <c r="AU216" s="48">
        <v>0</v>
      </c>
      <c r="AV216" s="48"/>
      <c r="AW216" s="48"/>
      <c r="AX216" s="48"/>
      <c r="AY216" s="48"/>
      <c r="AZ216" s="48">
        <v>0</v>
      </c>
      <c r="BA216" s="48"/>
      <c r="BB216" s="48"/>
      <c r="BC216" s="48"/>
      <c r="BD216" s="48"/>
      <c r="BE216" s="48">
        <f t="shared" si="17"/>
        <v>0</v>
      </c>
      <c r="BF216" s="48"/>
      <c r="BG216" s="48"/>
      <c r="BH216" s="48"/>
      <c r="BI216" s="48"/>
    </row>
    <row r="217" spans="1:61" s="27" customFormat="1" ht="30" customHeight="1">
      <c r="A217" s="49">
        <v>12</v>
      </c>
      <c r="B217" s="50"/>
      <c r="C217" s="50"/>
      <c r="D217" s="51" t="s">
        <v>453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3"/>
      <c r="Q217" s="54" t="s">
        <v>195</v>
      </c>
      <c r="R217" s="54"/>
      <c r="S217" s="54"/>
      <c r="T217" s="54"/>
      <c r="U217" s="54"/>
      <c r="V217" s="51" t="s">
        <v>396</v>
      </c>
      <c r="W217" s="52"/>
      <c r="X217" s="52"/>
      <c r="Y217" s="52"/>
      <c r="Z217" s="52"/>
      <c r="AA217" s="52"/>
      <c r="AB217" s="52"/>
      <c r="AC217" s="52"/>
      <c r="AD217" s="52"/>
      <c r="AE217" s="53"/>
      <c r="AF217" s="48">
        <v>0</v>
      </c>
      <c r="AG217" s="48"/>
      <c r="AH217" s="48"/>
      <c r="AI217" s="48"/>
      <c r="AJ217" s="48"/>
      <c r="AK217" s="48">
        <v>0</v>
      </c>
      <c r="AL217" s="48"/>
      <c r="AM217" s="48"/>
      <c r="AN217" s="48"/>
      <c r="AO217" s="48"/>
      <c r="AP217" s="48">
        <f t="shared" si="16"/>
        <v>0</v>
      </c>
      <c r="AQ217" s="48"/>
      <c r="AR217" s="48"/>
      <c r="AS217" s="48"/>
      <c r="AT217" s="48"/>
      <c r="AU217" s="48">
        <v>0</v>
      </c>
      <c r="AV217" s="48"/>
      <c r="AW217" s="48"/>
      <c r="AX217" s="48"/>
      <c r="AY217" s="48"/>
      <c r="AZ217" s="48">
        <v>0</v>
      </c>
      <c r="BA217" s="48"/>
      <c r="BB217" s="48"/>
      <c r="BC217" s="48"/>
      <c r="BD217" s="48"/>
      <c r="BE217" s="48">
        <f t="shared" si="17"/>
        <v>0</v>
      </c>
      <c r="BF217" s="48"/>
      <c r="BG217" s="48"/>
      <c r="BH217" s="48"/>
      <c r="BI217" s="48"/>
    </row>
    <row r="218" spans="1:61" s="6" customFormat="1" ht="14.25">
      <c r="A218" s="56">
        <v>0</v>
      </c>
      <c r="B218" s="57"/>
      <c r="C218" s="57"/>
      <c r="D218" s="58" t="s">
        <v>197</v>
      </c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60"/>
      <c r="Q218" s="61"/>
      <c r="R218" s="61"/>
      <c r="S218" s="61"/>
      <c r="T218" s="61"/>
      <c r="U218" s="61"/>
      <c r="V218" s="58"/>
      <c r="W218" s="59"/>
      <c r="X218" s="59"/>
      <c r="Y218" s="59"/>
      <c r="Z218" s="59"/>
      <c r="AA218" s="59"/>
      <c r="AB218" s="59"/>
      <c r="AC218" s="59"/>
      <c r="AD218" s="59"/>
      <c r="AE218" s="60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>
        <f t="shared" si="16"/>
        <v>0</v>
      </c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>
        <f t="shared" si="17"/>
        <v>0</v>
      </c>
      <c r="BF218" s="55"/>
      <c r="BG218" s="55"/>
      <c r="BH218" s="55"/>
      <c r="BI218" s="55"/>
    </row>
    <row r="219" spans="1:61" s="6" customFormat="1" ht="14.25" customHeight="1">
      <c r="A219" s="56">
        <v>0</v>
      </c>
      <c r="B219" s="57"/>
      <c r="C219" s="57"/>
      <c r="D219" s="58" t="s">
        <v>454</v>
      </c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60"/>
      <c r="Q219" s="61"/>
      <c r="R219" s="61"/>
      <c r="S219" s="61"/>
      <c r="T219" s="61"/>
      <c r="U219" s="61"/>
      <c r="V219" s="58"/>
      <c r="W219" s="59"/>
      <c r="X219" s="59"/>
      <c r="Y219" s="59"/>
      <c r="Z219" s="59"/>
      <c r="AA219" s="59"/>
      <c r="AB219" s="59"/>
      <c r="AC219" s="59"/>
      <c r="AD219" s="59"/>
      <c r="AE219" s="60"/>
      <c r="AF219" s="55">
        <v>6000</v>
      </c>
      <c r="AG219" s="55"/>
      <c r="AH219" s="55"/>
      <c r="AI219" s="55"/>
      <c r="AJ219" s="55"/>
      <c r="AK219" s="55">
        <v>0</v>
      </c>
      <c r="AL219" s="55"/>
      <c r="AM219" s="55"/>
      <c r="AN219" s="55"/>
      <c r="AO219" s="55"/>
      <c r="AP219" s="55">
        <f t="shared" si="16"/>
        <v>6000</v>
      </c>
      <c r="AQ219" s="55"/>
      <c r="AR219" s="55"/>
      <c r="AS219" s="55"/>
      <c r="AT219" s="55"/>
      <c r="AU219" s="55">
        <v>6000</v>
      </c>
      <c r="AV219" s="55"/>
      <c r="AW219" s="55"/>
      <c r="AX219" s="55"/>
      <c r="AY219" s="55"/>
      <c r="AZ219" s="55">
        <v>0</v>
      </c>
      <c r="BA219" s="55"/>
      <c r="BB219" s="55"/>
      <c r="BC219" s="55"/>
      <c r="BD219" s="55"/>
      <c r="BE219" s="55">
        <f t="shared" si="17"/>
        <v>6000</v>
      </c>
      <c r="BF219" s="55"/>
      <c r="BG219" s="55"/>
      <c r="BH219" s="55"/>
      <c r="BI219" s="55"/>
    </row>
    <row r="220" spans="1:61" s="6" customFormat="1" ht="14.25" customHeight="1">
      <c r="A220" s="56">
        <v>0</v>
      </c>
      <c r="B220" s="57"/>
      <c r="C220" s="57"/>
      <c r="D220" s="58" t="s">
        <v>455</v>
      </c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60"/>
      <c r="Q220" s="61"/>
      <c r="R220" s="61"/>
      <c r="S220" s="61"/>
      <c r="T220" s="61"/>
      <c r="U220" s="61"/>
      <c r="V220" s="58"/>
      <c r="W220" s="59"/>
      <c r="X220" s="59"/>
      <c r="Y220" s="59"/>
      <c r="Z220" s="59"/>
      <c r="AA220" s="59"/>
      <c r="AB220" s="59"/>
      <c r="AC220" s="59"/>
      <c r="AD220" s="59"/>
      <c r="AE220" s="60"/>
      <c r="AF220" s="55">
        <v>11000</v>
      </c>
      <c r="AG220" s="55"/>
      <c r="AH220" s="55"/>
      <c r="AI220" s="55"/>
      <c r="AJ220" s="55"/>
      <c r="AK220" s="55">
        <v>0</v>
      </c>
      <c r="AL220" s="55"/>
      <c r="AM220" s="55"/>
      <c r="AN220" s="55"/>
      <c r="AO220" s="55"/>
      <c r="AP220" s="55">
        <f t="shared" si="16"/>
        <v>11000</v>
      </c>
      <c r="AQ220" s="55"/>
      <c r="AR220" s="55"/>
      <c r="AS220" s="55"/>
      <c r="AT220" s="55"/>
      <c r="AU220" s="55">
        <v>11000</v>
      </c>
      <c r="AV220" s="55"/>
      <c r="AW220" s="55"/>
      <c r="AX220" s="55"/>
      <c r="AY220" s="55"/>
      <c r="AZ220" s="55">
        <v>0</v>
      </c>
      <c r="BA220" s="55"/>
      <c r="BB220" s="55"/>
      <c r="BC220" s="55"/>
      <c r="BD220" s="55"/>
      <c r="BE220" s="55">
        <f t="shared" si="17"/>
        <v>11000</v>
      </c>
      <c r="BF220" s="55"/>
      <c r="BG220" s="55"/>
      <c r="BH220" s="55"/>
      <c r="BI220" s="55"/>
    </row>
    <row r="221" spans="1:61" s="27" customFormat="1" ht="28.5" customHeight="1">
      <c r="A221" s="49">
        <v>1</v>
      </c>
      <c r="B221" s="50"/>
      <c r="C221" s="50"/>
      <c r="D221" s="51" t="s">
        <v>456</v>
      </c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3"/>
      <c r="Q221" s="54" t="s">
        <v>351</v>
      </c>
      <c r="R221" s="54"/>
      <c r="S221" s="54"/>
      <c r="T221" s="54"/>
      <c r="U221" s="54"/>
      <c r="V221" s="51" t="s">
        <v>457</v>
      </c>
      <c r="W221" s="52"/>
      <c r="X221" s="52"/>
      <c r="Y221" s="52"/>
      <c r="Z221" s="52"/>
      <c r="AA221" s="52"/>
      <c r="AB221" s="52"/>
      <c r="AC221" s="52"/>
      <c r="AD221" s="52"/>
      <c r="AE221" s="53"/>
      <c r="AF221" s="48">
        <v>6000</v>
      </c>
      <c r="AG221" s="48"/>
      <c r="AH221" s="48"/>
      <c r="AI221" s="48"/>
      <c r="AJ221" s="48"/>
      <c r="AK221" s="48">
        <v>0</v>
      </c>
      <c r="AL221" s="48"/>
      <c r="AM221" s="48"/>
      <c r="AN221" s="48"/>
      <c r="AO221" s="48"/>
      <c r="AP221" s="48">
        <f t="shared" si="16"/>
        <v>6000</v>
      </c>
      <c r="AQ221" s="48"/>
      <c r="AR221" s="48"/>
      <c r="AS221" s="48"/>
      <c r="AT221" s="48"/>
      <c r="AU221" s="48">
        <v>6000</v>
      </c>
      <c r="AV221" s="48"/>
      <c r="AW221" s="48"/>
      <c r="AX221" s="48"/>
      <c r="AY221" s="48"/>
      <c r="AZ221" s="48">
        <v>0</v>
      </c>
      <c r="BA221" s="48"/>
      <c r="BB221" s="48"/>
      <c r="BC221" s="48"/>
      <c r="BD221" s="48"/>
      <c r="BE221" s="48">
        <f t="shared" si="17"/>
        <v>6000</v>
      </c>
      <c r="BF221" s="48"/>
      <c r="BG221" s="48"/>
      <c r="BH221" s="48"/>
      <c r="BI221" s="48"/>
    </row>
    <row r="222" spans="1:61" s="27" customFormat="1" ht="30" customHeight="1">
      <c r="A222" s="49">
        <v>2</v>
      </c>
      <c r="B222" s="50"/>
      <c r="C222" s="50"/>
      <c r="D222" s="51" t="s">
        <v>458</v>
      </c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3"/>
      <c r="Q222" s="54" t="s">
        <v>351</v>
      </c>
      <c r="R222" s="54"/>
      <c r="S222" s="54"/>
      <c r="T222" s="54"/>
      <c r="U222" s="54"/>
      <c r="V222" s="51" t="s">
        <v>457</v>
      </c>
      <c r="W222" s="52"/>
      <c r="X222" s="52"/>
      <c r="Y222" s="52"/>
      <c r="Z222" s="52"/>
      <c r="AA222" s="52"/>
      <c r="AB222" s="52"/>
      <c r="AC222" s="52"/>
      <c r="AD222" s="52"/>
      <c r="AE222" s="53"/>
      <c r="AF222" s="48">
        <v>0</v>
      </c>
      <c r="AG222" s="48"/>
      <c r="AH222" s="48"/>
      <c r="AI222" s="48"/>
      <c r="AJ222" s="48"/>
      <c r="AK222" s="48">
        <v>0</v>
      </c>
      <c r="AL222" s="48"/>
      <c r="AM222" s="48"/>
      <c r="AN222" s="48"/>
      <c r="AO222" s="48"/>
      <c r="AP222" s="48">
        <f t="shared" si="16"/>
        <v>0</v>
      </c>
      <c r="AQ222" s="48"/>
      <c r="AR222" s="48"/>
      <c r="AS222" s="48"/>
      <c r="AT222" s="48"/>
      <c r="AU222" s="48">
        <v>0</v>
      </c>
      <c r="AV222" s="48"/>
      <c r="AW222" s="48"/>
      <c r="AX222" s="48"/>
      <c r="AY222" s="48"/>
      <c r="AZ222" s="48">
        <v>0</v>
      </c>
      <c r="BA222" s="48"/>
      <c r="BB222" s="48"/>
      <c r="BC222" s="48"/>
      <c r="BD222" s="48"/>
      <c r="BE222" s="48">
        <f t="shared" si="17"/>
        <v>0</v>
      </c>
      <c r="BF222" s="48"/>
      <c r="BG222" s="48"/>
      <c r="BH222" s="48"/>
      <c r="BI222" s="48"/>
    </row>
    <row r="223" spans="1:61" s="27" customFormat="1" ht="30" customHeight="1">
      <c r="A223" s="49">
        <v>3</v>
      </c>
      <c r="B223" s="50"/>
      <c r="C223" s="50"/>
      <c r="D223" s="51" t="s">
        <v>459</v>
      </c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3"/>
      <c r="Q223" s="54" t="s">
        <v>460</v>
      </c>
      <c r="R223" s="54"/>
      <c r="S223" s="54"/>
      <c r="T223" s="54"/>
      <c r="U223" s="54"/>
      <c r="V223" s="51" t="s">
        <v>457</v>
      </c>
      <c r="W223" s="52"/>
      <c r="X223" s="52"/>
      <c r="Y223" s="52"/>
      <c r="Z223" s="52"/>
      <c r="AA223" s="52"/>
      <c r="AB223" s="52"/>
      <c r="AC223" s="52"/>
      <c r="AD223" s="52"/>
      <c r="AE223" s="53"/>
      <c r="AF223" s="48">
        <v>0</v>
      </c>
      <c r="AG223" s="48"/>
      <c r="AH223" s="48"/>
      <c r="AI223" s="48"/>
      <c r="AJ223" s="48"/>
      <c r="AK223" s="48">
        <v>0</v>
      </c>
      <c r="AL223" s="48"/>
      <c r="AM223" s="48"/>
      <c r="AN223" s="48"/>
      <c r="AO223" s="48"/>
      <c r="AP223" s="48">
        <f t="shared" si="16"/>
        <v>0</v>
      </c>
      <c r="AQ223" s="48"/>
      <c r="AR223" s="48"/>
      <c r="AS223" s="48"/>
      <c r="AT223" s="48"/>
      <c r="AU223" s="48">
        <v>0</v>
      </c>
      <c r="AV223" s="48"/>
      <c r="AW223" s="48"/>
      <c r="AX223" s="48"/>
      <c r="AY223" s="48"/>
      <c r="AZ223" s="48">
        <v>0</v>
      </c>
      <c r="BA223" s="48"/>
      <c r="BB223" s="48"/>
      <c r="BC223" s="48"/>
      <c r="BD223" s="48"/>
      <c r="BE223" s="48">
        <f t="shared" si="17"/>
        <v>0</v>
      </c>
      <c r="BF223" s="48"/>
      <c r="BG223" s="48"/>
      <c r="BH223" s="48"/>
      <c r="BI223" s="48"/>
    </row>
    <row r="224" spans="1:61" s="27" customFormat="1" ht="30" customHeight="1">
      <c r="A224" s="49">
        <v>4</v>
      </c>
      <c r="B224" s="50"/>
      <c r="C224" s="50"/>
      <c r="D224" s="51" t="s">
        <v>461</v>
      </c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3"/>
      <c r="Q224" s="54" t="s">
        <v>192</v>
      </c>
      <c r="R224" s="54"/>
      <c r="S224" s="54"/>
      <c r="T224" s="54"/>
      <c r="U224" s="54"/>
      <c r="V224" s="51" t="s">
        <v>457</v>
      </c>
      <c r="W224" s="52"/>
      <c r="X224" s="52"/>
      <c r="Y224" s="52"/>
      <c r="Z224" s="52"/>
      <c r="AA224" s="52"/>
      <c r="AB224" s="52"/>
      <c r="AC224" s="52"/>
      <c r="AD224" s="52"/>
      <c r="AE224" s="53"/>
      <c r="AF224" s="48">
        <v>0</v>
      </c>
      <c r="AG224" s="48"/>
      <c r="AH224" s="48"/>
      <c r="AI224" s="48"/>
      <c r="AJ224" s="48"/>
      <c r="AK224" s="48">
        <v>0</v>
      </c>
      <c r="AL224" s="48"/>
      <c r="AM224" s="48"/>
      <c r="AN224" s="48"/>
      <c r="AO224" s="48"/>
      <c r="AP224" s="48">
        <f t="shared" si="16"/>
        <v>0</v>
      </c>
      <c r="AQ224" s="48"/>
      <c r="AR224" s="48"/>
      <c r="AS224" s="48"/>
      <c r="AT224" s="48"/>
      <c r="AU224" s="48">
        <v>0</v>
      </c>
      <c r="AV224" s="48"/>
      <c r="AW224" s="48"/>
      <c r="AX224" s="48"/>
      <c r="AY224" s="48"/>
      <c r="AZ224" s="48">
        <v>0</v>
      </c>
      <c r="BA224" s="48"/>
      <c r="BB224" s="48"/>
      <c r="BC224" s="48"/>
      <c r="BD224" s="48"/>
      <c r="BE224" s="48">
        <f t="shared" si="17"/>
        <v>0</v>
      </c>
      <c r="BF224" s="48"/>
      <c r="BG224" s="48"/>
      <c r="BH224" s="48"/>
      <c r="BI224" s="48"/>
    </row>
    <row r="225" spans="1:61" s="27" customFormat="1" ht="30" customHeight="1">
      <c r="A225" s="49">
        <v>5</v>
      </c>
      <c r="B225" s="50"/>
      <c r="C225" s="50"/>
      <c r="D225" s="51" t="s">
        <v>462</v>
      </c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3"/>
      <c r="Q225" s="54" t="s">
        <v>192</v>
      </c>
      <c r="R225" s="54"/>
      <c r="S225" s="54"/>
      <c r="T225" s="54"/>
      <c r="U225" s="54"/>
      <c r="V225" s="51" t="s">
        <v>457</v>
      </c>
      <c r="W225" s="52"/>
      <c r="X225" s="52"/>
      <c r="Y225" s="52"/>
      <c r="Z225" s="52"/>
      <c r="AA225" s="52"/>
      <c r="AB225" s="52"/>
      <c r="AC225" s="52"/>
      <c r="AD225" s="52"/>
      <c r="AE225" s="53"/>
      <c r="AF225" s="48">
        <v>30</v>
      </c>
      <c r="AG225" s="48"/>
      <c r="AH225" s="48"/>
      <c r="AI225" s="48"/>
      <c r="AJ225" s="48"/>
      <c r="AK225" s="48">
        <v>0</v>
      </c>
      <c r="AL225" s="48"/>
      <c r="AM225" s="48"/>
      <c r="AN225" s="48"/>
      <c r="AO225" s="48"/>
      <c r="AP225" s="48">
        <f t="shared" si="16"/>
        <v>30</v>
      </c>
      <c r="AQ225" s="48"/>
      <c r="AR225" s="48"/>
      <c r="AS225" s="48"/>
      <c r="AT225" s="48"/>
      <c r="AU225" s="48">
        <v>30</v>
      </c>
      <c r="AV225" s="48"/>
      <c r="AW225" s="48"/>
      <c r="AX225" s="48"/>
      <c r="AY225" s="48"/>
      <c r="AZ225" s="48">
        <v>0</v>
      </c>
      <c r="BA225" s="48"/>
      <c r="BB225" s="48"/>
      <c r="BC225" s="48"/>
      <c r="BD225" s="48"/>
      <c r="BE225" s="48">
        <f t="shared" si="17"/>
        <v>30</v>
      </c>
      <c r="BF225" s="48"/>
      <c r="BG225" s="48"/>
      <c r="BH225" s="48"/>
      <c r="BI225" s="48"/>
    </row>
    <row r="226" spans="1:61" s="27" customFormat="1" ht="15" customHeight="1">
      <c r="A226" s="49">
        <v>6</v>
      </c>
      <c r="B226" s="50"/>
      <c r="C226" s="50"/>
      <c r="D226" s="51" t="s">
        <v>463</v>
      </c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3"/>
      <c r="Q226" s="54" t="s">
        <v>195</v>
      </c>
      <c r="R226" s="54"/>
      <c r="S226" s="54"/>
      <c r="T226" s="54"/>
      <c r="U226" s="54"/>
      <c r="V226" s="51"/>
      <c r="W226" s="52"/>
      <c r="X226" s="52"/>
      <c r="Y226" s="52"/>
      <c r="Z226" s="52"/>
      <c r="AA226" s="52"/>
      <c r="AB226" s="52"/>
      <c r="AC226" s="52"/>
      <c r="AD226" s="52"/>
      <c r="AE226" s="53"/>
      <c r="AF226" s="48">
        <v>0</v>
      </c>
      <c r="AG226" s="48"/>
      <c r="AH226" s="48"/>
      <c r="AI226" s="48"/>
      <c r="AJ226" s="48"/>
      <c r="AK226" s="48">
        <v>0</v>
      </c>
      <c r="AL226" s="48"/>
      <c r="AM226" s="48"/>
      <c r="AN226" s="48"/>
      <c r="AO226" s="48"/>
      <c r="AP226" s="48">
        <f t="shared" si="16"/>
        <v>0</v>
      </c>
      <c r="AQ226" s="48"/>
      <c r="AR226" s="48"/>
      <c r="AS226" s="48"/>
      <c r="AT226" s="48"/>
      <c r="AU226" s="48">
        <v>0</v>
      </c>
      <c r="AV226" s="48"/>
      <c r="AW226" s="48"/>
      <c r="AX226" s="48"/>
      <c r="AY226" s="48"/>
      <c r="AZ226" s="48">
        <v>0</v>
      </c>
      <c r="BA226" s="48"/>
      <c r="BB226" s="48"/>
      <c r="BC226" s="48"/>
      <c r="BD226" s="48"/>
      <c r="BE226" s="48">
        <f t="shared" si="17"/>
        <v>0</v>
      </c>
      <c r="BF226" s="48"/>
      <c r="BG226" s="48"/>
      <c r="BH226" s="48"/>
      <c r="BI226" s="48"/>
    </row>
    <row r="227" spans="1:61" s="27" customFormat="1" ht="30" customHeight="1">
      <c r="A227" s="49">
        <v>7</v>
      </c>
      <c r="B227" s="50"/>
      <c r="C227" s="50"/>
      <c r="D227" s="51" t="s">
        <v>464</v>
      </c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3"/>
      <c r="Q227" s="54" t="s">
        <v>195</v>
      </c>
      <c r="R227" s="54"/>
      <c r="S227" s="54"/>
      <c r="T227" s="54"/>
      <c r="U227" s="54"/>
      <c r="V227" s="51"/>
      <c r="W227" s="52"/>
      <c r="X227" s="52"/>
      <c r="Y227" s="52"/>
      <c r="Z227" s="52"/>
      <c r="AA227" s="52"/>
      <c r="AB227" s="52"/>
      <c r="AC227" s="52"/>
      <c r="AD227" s="52"/>
      <c r="AE227" s="53"/>
      <c r="AF227" s="48">
        <v>0</v>
      </c>
      <c r="AG227" s="48"/>
      <c r="AH227" s="48"/>
      <c r="AI227" s="48"/>
      <c r="AJ227" s="48"/>
      <c r="AK227" s="48">
        <v>0</v>
      </c>
      <c r="AL227" s="48"/>
      <c r="AM227" s="48"/>
      <c r="AN227" s="48"/>
      <c r="AO227" s="48"/>
      <c r="AP227" s="48">
        <f t="shared" si="16"/>
        <v>0</v>
      </c>
      <c r="AQ227" s="48"/>
      <c r="AR227" s="48"/>
      <c r="AS227" s="48"/>
      <c r="AT227" s="48"/>
      <c r="AU227" s="48">
        <v>0</v>
      </c>
      <c r="AV227" s="48"/>
      <c r="AW227" s="48"/>
      <c r="AX227" s="48"/>
      <c r="AY227" s="48"/>
      <c r="AZ227" s="48">
        <v>0</v>
      </c>
      <c r="BA227" s="48"/>
      <c r="BB227" s="48"/>
      <c r="BC227" s="48"/>
      <c r="BD227" s="48"/>
      <c r="BE227" s="48">
        <f t="shared" si="17"/>
        <v>0</v>
      </c>
      <c r="BF227" s="48"/>
      <c r="BG227" s="48"/>
      <c r="BH227" s="48"/>
      <c r="BI227" s="48"/>
    </row>
    <row r="228" spans="1:61" s="27" customFormat="1" ht="15" customHeight="1">
      <c r="A228" s="49">
        <v>8</v>
      </c>
      <c r="B228" s="50"/>
      <c r="C228" s="50"/>
      <c r="D228" s="51" t="s">
        <v>465</v>
      </c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3"/>
      <c r="Q228" s="54" t="s">
        <v>192</v>
      </c>
      <c r="R228" s="54"/>
      <c r="S228" s="54"/>
      <c r="T228" s="54"/>
      <c r="U228" s="54"/>
      <c r="V228" s="51" t="s">
        <v>466</v>
      </c>
      <c r="W228" s="52"/>
      <c r="X228" s="52"/>
      <c r="Y228" s="52"/>
      <c r="Z228" s="52"/>
      <c r="AA228" s="52"/>
      <c r="AB228" s="52"/>
      <c r="AC228" s="52"/>
      <c r="AD228" s="52"/>
      <c r="AE228" s="53"/>
      <c r="AF228" s="48">
        <v>700</v>
      </c>
      <c r="AG228" s="48"/>
      <c r="AH228" s="48"/>
      <c r="AI228" s="48"/>
      <c r="AJ228" s="48"/>
      <c r="AK228" s="48">
        <v>0</v>
      </c>
      <c r="AL228" s="48"/>
      <c r="AM228" s="48"/>
      <c r="AN228" s="48"/>
      <c r="AO228" s="48"/>
      <c r="AP228" s="48">
        <f t="shared" si="16"/>
        <v>700</v>
      </c>
      <c r="AQ228" s="48"/>
      <c r="AR228" s="48"/>
      <c r="AS228" s="48"/>
      <c r="AT228" s="48"/>
      <c r="AU228" s="48">
        <v>700</v>
      </c>
      <c r="AV228" s="48"/>
      <c r="AW228" s="48"/>
      <c r="AX228" s="48"/>
      <c r="AY228" s="48"/>
      <c r="AZ228" s="48">
        <v>0</v>
      </c>
      <c r="BA228" s="48"/>
      <c r="BB228" s="48"/>
      <c r="BC228" s="48"/>
      <c r="BD228" s="48"/>
      <c r="BE228" s="48">
        <f t="shared" si="17"/>
        <v>700</v>
      </c>
      <c r="BF228" s="48"/>
      <c r="BG228" s="48"/>
      <c r="BH228" s="48"/>
      <c r="BI228" s="48"/>
    </row>
    <row r="229" spans="1:61" s="27" customFormat="1" ht="15" customHeight="1">
      <c r="A229" s="49">
        <v>9</v>
      </c>
      <c r="B229" s="50"/>
      <c r="C229" s="50"/>
      <c r="D229" s="51" t="s">
        <v>467</v>
      </c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3"/>
      <c r="Q229" s="54" t="s">
        <v>468</v>
      </c>
      <c r="R229" s="54"/>
      <c r="S229" s="54"/>
      <c r="T229" s="54"/>
      <c r="U229" s="54"/>
      <c r="V229" s="51" t="s">
        <v>466</v>
      </c>
      <c r="W229" s="52"/>
      <c r="X229" s="52"/>
      <c r="Y229" s="52"/>
      <c r="Z229" s="52"/>
      <c r="AA229" s="52"/>
      <c r="AB229" s="52"/>
      <c r="AC229" s="52"/>
      <c r="AD229" s="52"/>
      <c r="AE229" s="53"/>
      <c r="AF229" s="48">
        <v>0</v>
      </c>
      <c r="AG229" s="48"/>
      <c r="AH229" s="48"/>
      <c r="AI229" s="48"/>
      <c r="AJ229" s="48"/>
      <c r="AK229" s="48">
        <v>32.9</v>
      </c>
      <c r="AL229" s="48"/>
      <c r="AM229" s="48"/>
      <c r="AN229" s="48"/>
      <c r="AO229" s="48"/>
      <c r="AP229" s="48">
        <f t="shared" si="16"/>
        <v>32.9</v>
      </c>
      <c r="AQ229" s="48"/>
      <c r="AR229" s="48"/>
      <c r="AS229" s="48"/>
      <c r="AT229" s="48"/>
      <c r="AU229" s="48">
        <v>0</v>
      </c>
      <c r="AV229" s="48"/>
      <c r="AW229" s="48"/>
      <c r="AX229" s="48"/>
      <c r="AY229" s="48"/>
      <c r="AZ229" s="48">
        <v>32.9</v>
      </c>
      <c r="BA229" s="48"/>
      <c r="BB229" s="48"/>
      <c r="BC229" s="48"/>
      <c r="BD229" s="48"/>
      <c r="BE229" s="48">
        <f t="shared" si="17"/>
        <v>32.9</v>
      </c>
      <c r="BF229" s="48"/>
      <c r="BG229" s="48"/>
      <c r="BH229" s="48"/>
      <c r="BI229" s="48"/>
    </row>
    <row r="230" spans="1:61" s="27" customFormat="1" ht="30" customHeight="1">
      <c r="A230" s="49">
        <v>10</v>
      </c>
      <c r="B230" s="50"/>
      <c r="C230" s="50"/>
      <c r="D230" s="51" t="s">
        <v>469</v>
      </c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3"/>
      <c r="Q230" s="54" t="s">
        <v>468</v>
      </c>
      <c r="R230" s="54"/>
      <c r="S230" s="54"/>
      <c r="T230" s="54"/>
      <c r="U230" s="54"/>
      <c r="V230" s="51" t="s">
        <v>466</v>
      </c>
      <c r="W230" s="52"/>
      <c r="X230" s="52"/>
      <c r="Y230" s="52"/>
      <c r="Z230" s="52"/>
      <c r="AA230" s="52"/>
      <c r="AB230" s="52"/>
      <c r="AC230" s="52"/>
      <c r="AD230" s="52"/>
      <c r="AE230" s="53"/>
      <c r="AF230" s="48">
        <v>0</v>
      </c>
      <c r="AG230" s="48"/>
      <c r="AH230" s="48"/>
      <c r="AI230" s="48"/>
      <c r="AJ230" s="48"/>
      <c r="AK230" s="48">
        <v>17.2</v>
      </c>
      <c r="AL230" s="48"/>
      <c r="AM230" s="48"/>
      <c r="AN230" s="48"/>
      <c r="AO230" s="48"/>
      <c r="AP230" s="48">
        <f t="shared" si="16"/>
        <v>17.2</v>
      </c>
      <c r="AQ230" s="48"/>
      <c r="AR230" s="48"/>
      <c r="AS230" s="48"/>
      <c r="AT230" s="48"/>
      <c r="AU230" s="48">
        <v>0</v>
      </c>
      <c r="AV230" s="48"/>
      <c r="AW230" s="48"/>
      <c r="AX230" s="48"/>
      <c r="AY230" s="48"/>
      <c r="AZ230" s="48">
        <v>17.2</v>
      </c>
      <c r="BA230" s="48"/>
      <c r="BB230" s="48"/>
      <c r="BC230" s="48"/>
      <c r="BD230" s="48"/>
      <c r="BE230" s="48">
        <f t="shared" si="17"/>
        <v>17.2</v>
      </c>
      <c r="BF230" s="48"/>
      <c r="BG230" s="48"/>
      <c r="BH230" s="48"/>
      <c r="BI230" s="48"/>
    </row>
    <row r="231" spans="1:61" s="27" customFormat="1" ht="30" customHeight="1">
      <c r="A231" s="49">
        <v>11</v>
      </c>
      <c r="B231" s="50"/>
      <c r="C231" s="50"/>
      <c r="D231" s="51" t="s">
        <v>470</v>
      </c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3"/>
      <c r="Q231" s="54" t="s">
        <v>351</v>
      </c>
      <c r="R231" s="54"/>
      <c r="S231" s="54"/>
      <c r="T231" s="54"/>
      <c r="U231" s="54"/>
      <c r="V231" s="51" t="s">
        <v>360</v>
      </c>
      <c r="W231" s="52"/>
      <c r="X231" s="52"/>
      <c r="Y231" s="52"/>
      <c r="Z231" s="52"/>
      <c r="AA231" s="52"/>
      <c r="AB231" s="52"/>
      <c r="AC231" s="52"/>
      <c r="AD231" s="52"/>
      <c r="AE231" s="53"/>
      <c r="AF231" s="48">
        <v>9000</v>
      </c>
      <c r="AG231" s="48"/>
      <c r="AH231" s="48"/>
      <c r="AI231" s="48"/>
      <c r="AJ231" s="48"/>
      <c r="AK231" s="48">
        <v>0</v>
      </c>
      <c r="AL231" s="48"/>
      <c r="AM231" s="48"/>
      <c r="AN231" s="48"/>
      <c r="AO231" s="48"/>
      <c r="AP231" s="48">
        <f t="shared" si="16"/>
        <v>9000</v>
      </c>
      <c r="AQ231" s="48"/>
      <c r="AR231" s="48"/>
      <c r="AS231" s="48"/>
      <c r="AT231" s="48"/>
      <c r="AU231" s="48">
        <v>9000</v>
      </c>
      <c r="AV231" s="48"/>
      <c r="AW231" s="48"/>
      <c r="AX231" s="48"/>
      <c r="AY231" s="48"/>
      <c r="AZ231" s="48">
        <v>0</v>
      </c>
      <c r="BA231" s="48"/>
      <c r="BB231" s="48"/>
      <c r="BC231" s="48"/>
      <c r="BD231" s="48"/>
      <c r="BE231" s="48">
        <f t="shared" si="17"/>
        <v>9000</v>
      </c>
      <c r="BF231" s="48"/>
      <c r="BG231" s="48"/>
      <c r="BH231" s="48"/>
      <c r="BI231" s="48"/>
    </row>
    <row r="232" spans="1:61" s="27" customFormat="1" ht="15" customHeight="1">
      <c r="A232" s="49">
        <v>12</v>
      </c>
      <c r="B232" s="50"/>
      <c r="C232" s="50"/>
      <c r="D232" s="51" t="s">
        <v>456</v>
      </c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3"/>
      <c r="Q232" s="54" t="s">
        <v>351</v>
      </c>
      <c r="R232" s="54"/>
      <c r="S232" s="54"/>
      <c r="T232" s="54"/>
      <c r="U232" s="54"/>
      <c r="V232" s="51" t="s">
        <v>360</v>
      </c>
      <c r="W232" s="52"/>
      <c r="X232" s="52"/>
      <c r="Y232" s="52"/>
      <c r="Z232" s="52"/>
      <c r="AA232" s="52"/>
      <c r="AB232" s="52"/>
      <c r="AC232" s="52"/>
      <c r="AD232" s="52"/>
      <c r="AE232" s="53"/>
      <c r="AF232" s="48">
        <v>2000</v>
      </c>
      <c r="AG232" s="48"/>
      <c r="AH232" s="48"/>
      <c r="AI232" s="48"/>
      <c r="AJ232" s="48"/>
      <c r="AK232" s="48">
        <v>0</v>
      </c>
      <c r="AL232" s="48"/>
      <c r="AM232" s="48"/>
      <c r="AN232" s="48"/>
      <c r="AO232" s="48"/>
      <c r="AP232" s="48">
        <f t="shared" si="16"/>
        <v>2000</v>
      </c>
      <c r="AQ232" s="48"/>
      <c r="AR232" s="48"/>
      <c r="AS232" s="48"/>
      <c r="AT232" s="48"/>
      <c r="AU232" s="48">
        <v>2000</v>
      </c>
      <c r="AV232" s="48"/>
      <c r="AW232" s="48"/>
      <c r="AX232" s="48"/>
      <c r="AY232" s="48"/>
      <c r="AZ232" s="48">
        <v>0</v>
      </c>
      <c r="BA232" s="48"/>
      <c r="BB232" s="48"/>
      <c r="BC232" s="48"/>
      <c r="BD232" s="48"/>
      <c r="BE232" s="48">
        <f t="shared" si="17"/>
        <v>2000</v>
      </c>
      <c r="BF232" s="48"/>
      <c r="BG232" s="48"/>
      <c r="BH232" s="48"/>
      <c r="BI232" s="48"/>
    </row>
    <row r="233" spans="1:61" s="27" customFormat="1" ht="15" customHeight="1">
      <c r="A233" s="49">
        <v>13</v>
      </c>
      <c r="B233" s="50"/>
      <c r="C233" s="50"/>
      <c r="D233" s="51" t="s">
        <v>471</v>
      </c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3"/>
      <c r="Q233" s="54" t="s">
        <v>195</v>
      </c>
      <c r="R233" s="54"/>
      <c r="S233" s="54"/>
      <c r="T233" s="54"/>
      <c r="U233" s="54"/>
      <c r="V233" s="51" t="s">
        <v>349</v>
      </c>
      <c r="W233" s="52"/>
      <c r="X233" s="52"/>
      <c r="Y233" s="52"/>
      <c r="Z233" s="52"/>
      <c r="AA233" s="52"/>
      <c r="AB233" s="52"/>
      <c r="AC233" s="52"/>
      <c r="AD233" s="52"/>
      <c r="AE233" s="53"/>
      <c r="AF233" s="48">
        <v>0</v>
      </c>
      <c r="AG233" s="48"/>
      <c r="AH233" s="48"/>
      <c r="AI233" s="48"/>
      <c r="AJ233" s="48"/>
      <c r="AK233" s="48">
        <v>70000</v>
      </c>
      <c r="AL233" s="48"/>
      <c r="AM233" s="48"/>
      <c r="AN233" s="48"/>
      <c r="AO233" s="48"/>
      <c r="AP233" s="48">
        <f t="shared" si="16"/>
        <v>70000</v>
      </c>
      <c r="AQ233" s="48"/>
      <c r="AR233" s="48"/>
      <c r="AS233" s="48"/>
      <c r="AT233" s="48"/>
      <c r="AU233" s="48">
        <v>0</v>
      </c>
      <c r="AV233" s="48"/>
      <c r="AW233" s="48"/>
      <c r="AX233" s="48"/>
      <c r="AY233" s="48"/>
      <c r="AZ233" s="48">
        <v>70000</v>
      </c>
      <c r="BA233" s="48"/>
      <c r="BB233" s="48"/>
      <c r="BC233" s="48"/>
      <c r="BD233" s="48"/>
      <c r="BE233" s="48">
        <f t="shared" si="17"/>
        <v>70000</v>
      </c>
      <c r="BF233" s="48"/>
      <c r="BG233" s="48"/>
      <c r="BH233" s="48"/>
      <c r="BI233" s="48"/>
    </row>
    <row r="234" spans="1:61" s="27" customFormat="1" ht="30" customHeight="1">
      <c r="A234" s="49">
        <v>14</v>
      </c>
      <c r="B234" s="50"/>
      <c r="C234" s="50"/>
      <c r="D234" s="51" t="s">
        <v>472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3"/>
      <c r="Q234" s="54" t="s">
        <v>195</v>
      </c>
      <c r="R234" s="54"/>
      <c r="S234" s="54"/>
      <c r="T234" s="54"/>
      <c r="U234" s="54"/>
      <c r="V234" s="51" t="s">
        <v>349</v>
      </c>
      <c r="W234" s="52"/>
      <c r="X234" s="52"/>
      <c r="Y234" s="52"/>
      <c r="Z234" s="52"/>
      <c r="AA234" s="52"/>
      <c r="AB234" s="52"/>
      <c r="AC234" s="52"/>
      <c r="AD234" s="52"/>
      <c r="AE234" s="53"/>
      <c r="AF234" s="48">
        <v>0</v>
      </c>
      <c r="AG234" s="48"/>
      <c r="AH234" s="48"/>
      <c r="AI234" s="48"/>
      <c r="AJ234" s="48"/>
      <c r="AK234" s="48">
        <v>69150</v>
      </c>
      <c r="AL234" s="48"/>
      <c r="AM234" s="48"/>
      <c r="AN234" s="48"/>
      <c r="AO234" s="48"/>
      <c r="AP234" s="48">
        <f t="shared" si="16"/>
        <v>69150</v>
      </c>
      <c r="AQ234" s="48"/>
      <c r="AR234" s="48"/>
      <c r="AS234" s="48"/>
      <c r="AT234" s="48"/>
      <c r="AU234" s="48">
        <v>0</v>
      </c>
      <c r="AV234" s="48"/>
      <c r="AW234" s="48"/>
      <c r="AX234" s="48"/>
      <c r="AY234" s="48"/>
      <c r="AZ234" s="48">
        <v>69150</v>
      </c>
      <c r="BA234" s="48"/>
      <c r="BB234" s="48"/>
      <c r="BC234" s="48"/>
      <c r="BD234" s="48"/>
      <c r="BE234" s="48">
        <f t="shared" si="17"/>
        <v>69150</v>
      </c>
      <c r="BF234" s="48"/>
      <c r="BG234" s="48"/>
      <c r="BH234" s="48"/>
      <c r="BI234" s="48"/>
    </row>
    <row r="235" spans="1:61" s="27" customFormat="1" ht="30" customHeight="1">
      <c r="A235" s="49">
        <v>15</v>
      </c>
      <c r="B235" s="50"/>
      <c r="C235" s="50"/>
      <c r="D235" s="51" t="s">
        <v>473</v>
      </c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3"/>
      <c r="Q235" s="54" t="s">
        <v>460</v>
      </c>
      <c r="R235" s="54"/>
      <c r="S235" s="54"/>
      <c r="T235" s="54"/>
      <c r="U235" s="54"/>
      <c r="V235" s="51" t="s">
        <v>474</v>
      </c>
      <c r="W235" s="52"/>
      <c r="X235" s="52"/>
      <c r="Y235" s="52"/>
      <c r="Z235" s="52"/>
      <c r="AA235" s="52"/>
      <c r="AB235" s="52"/>
      <c r="AC235" s="52"/>
      <c r="AD235" s="52"/>
      <c r="AE235" s="53"/>
      <c r="AF235" s="48">
        <v>0</v>
      </c>
      <c r="AG235" s="48"/>
      <c r="AH235" s="48"/>
      <c r="AI235" s="48"/>
      <c r="AJ235" s="48"/>
      <c r="AK235" s="48">
        <v>9000</v>
      </c>
      <c r="AL235" s="48"/>
      <c r="AM235" s="48"/>
      <c r="AN235" s="48"/>
      <c r="AO235" s="48"/>
      <c r="AP235" s="48">
        <f t="shared" si="16"/>
        <v>9000</v>
      </c>
      <c r="AQ235" s="48"/>
      <c r="AR235" s="48"/>
      <c r="AS235" s="48"/>
      <c r="AT235" s="48"/>
      <c r="AU235" s="48">
        <v>0</v>
      </c>
      <c r="AV235" s="48"/>
      <c r="AW235" s="48"/>
      <c r="AX235" s="48"/>
      <c r="AY235" s="48"/>
      <c r="AZ235" s="48">
        <v>9000</v>
      </c>
      <c r="BA235" s="48"/>
      <c r="BB235" s="48"/>
      <c r="BC235" s="48"/>
      <c r="BD235" s="48"/>
      <c r="BE235" s="48">
        <f t="shared" si="17"/>
        <v>9000</v>
      </c>
      <c r="BF235" s="48"/>
      <c r="BG235" s="48"/>
      <c r="BH235" s="48"/>
      <c r="BI235" s="48"/>
    </row>
    <row r="236" spans="1:61" s="27" customFormat="1" ht="45" customHeight="1">
      <c r="A236" s="49">
        <v>16</v>
      </c>
      <c r="B236" s="50"/>
      <c r="C236" s="50"/>
      <c r="D236" s="51" t="s">
        <v>355</v>
      </c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3"/>
      <c r="Q236" s="54" t="s">
        <v>195</v>
      </c>
      <c r="R236" s="54"/>
      <c r="S236" s="54"/>
      <c r="T236" s="54"/>
      <c r="U236" s="54"/>
      <c r="V236" s="51" t="s">
        <v>196</v>
      </c>
      <c r="W236" s="52"/>
      <c r="X236" s="52"/>
      <c r="Y236" s="52"/>
      <c r="Z236" s="52"/>
      <c r="AA236" s="52"/>
      <c r="AB236" s="52"/>
      <c r="AC236" s="52"/>
      <c r="AD236" s="52"/>
      <c r="AE236" s="53"/>
      <c r="AF236" s="48">
        <v>0</v>
      </c>
      <c r="AG236" s="48"/>
      <c r="AH236" s="48"/>
      <c r="AI236" s="48"/>
      <c r="AJ236" s="48"/>
      <c r="AK236" s="48">
        <v>0</v>
      </c>
      <c r="AL236" s="48"/>
      <c r="AM236" s="48"/>
      <c r="AN236" s="48"/>
      <c r="AO236" s="48"/>
      <c r="AP236" s="48">
        <f t="shared" ref="AP236:AP252" si="18">IF(ISNUMBER(AF236),AF236,0)+IF(ISNUMBER(AK236),AK236,0)</f>
        <v>0</v>
      </c>
      <c r="AQ236" s="48"/>
      <c r="AR236" s="48"/>
      <c r="AS236" s="48"/>
      <c r="AT236" s="48"/>
      <c r="AU236" s="48">
        <v>0</v>
      </c>
      <c r="AV236" s="48"/>
      <c r="AW236" s="48"/>
      <c r="AX236" s="48"/>
      <c r="AY236" s="48"/>
      <c r="AZ236" s="48">
        <v>0</v>
      </c>
      <c r="BA236" s="48"/>
      <c r="BB236" s="48"/>
      <c r="BC236" s="48"/>
      <c r="BD236" s="48"/>
      <c r="BE236" s="48">
        <f t="shared" ref="BE236:BE252" si="19">IF(ISNUMBER(AU236),AU236,0)+IF(ISNUMBER(AZ236),AZ236,0)</f>
        <v>0</v>
      </c>
      <c r="BF236" s="48"/>
      <c r="BG236" s="48"/>
      <c r="BH236" s="48"/>
      <c r="BI236" s="48"/>
    </row>
    <row r="237" spans="1:61" s="27" customFormat="1" ht="30" customHeight="1">
      <c r="A237" s="49">
        <v>17</v>
      </c>
      <c r="B237" s="50"/>
      <c r="C237" s="50"/>
      <c r="D237" s="51" t="s">
        <v>411</v>
      </c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3"/>
      <c r="Q237" s="54" t="s">
        <v>460</v>
      </c>
      <c r="R237" s="54"/>
      <c r="S237" s="54"/>
      <c r="T237" s="54"/>
      <c r="U237" s="54"/>
      <c r="V237" s="51" t="s">
        <v>396</v>
      </c>
      <c r="W237" s="52"/>
      <c r="X237" s="52"/>
      <c r="Y237" s="52"/>
      <c r="Z237" s="52"/>
      <c r="AA237" s="52"/>
      <c r="AB237" s="52"/>
      <c r="AC237" s="52"/>
      <c r="AD237" s="52"/>
      <c r="AE237" s="53"/>
      <c r="AF237" s="48">
        <v>0</v>
      </c>
      <c r="AG237" s="48"/>
      <c r="AH237" s="48"/>
      <c r="AI237" s="48"/>
      <c r="AJ237" s="48"/>
      <c r="AK237" s="48">
        <v>0</v>
      </c>
      <c r="AL237" s="48"/>
      <c r="AM237" s="48"/>
      <c r="AN237" s="48"/>
      <c r="AO237" s="48"/>
      <c r="AP237" s="48">
        <f t="shared" si="18"/>
        <v>0</v>
      </c>
      <c r="AQ237" s="48"/>
      <c r="AR237" s="48"/>
      <c r="AS237" s="48"/>
      <c r="AT237" s="48"/>
      <c r="AU237" s="48">
        <v>0</v>
      </c>
      <c r="AV237" s="48"/>
      <c r="AW237" s="48"/>
      <c r="AX237" s="48"/>
      <c r="AY237" s="48"/>
      <c r="AZ237" s="48">
        <v>0</v>
      </c>
      <c r="BA237" s="48"/>
      <c r="BB237" s="48"/>
      <c r="BC237" s="48"/>
      <c r="BD237" s="48"/>
      <c r="BE237" s="48">
        <f t="shared" si="19"/>
        <v>0</v>
      </c>
      <c r="BF237" s="48"/>
      <c r="BG237" s="48"/>
      <c r="BH237" s="48"/>
      <c r="BI237" s="48"/>
    </row>
    <row r="238" spans="1:61" s="27" customFormat="1" ht="30" customHeight="1">
      <c r="A238" s="49">
        <v>18</v>
      </c>
      <c r="B238" s="50"/>
      <c r="C238" s="50"/>
      <c r="D238" s="51" t="s">
        <v>475</v>
      </c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3"/>
      <c r="Q238" s="54" t="s">
        <v>192</v>
      </c>
      <c r="R238" s="54"/>
      <c r="S238" s="54"/>
      <c r="T238" s="54"/>
      <c r="U238" s="54"/>
      <c r="V238" s="51" t="s">
        <v>206</v>
      </c>
      <c r="W238" s="52"/>
      <c r="X238" s="52"/>
      <c r="Y238" s="52"/>
      <c r="Z238" s="52"/>
      <c r="AA238" s="52"/>
      <c r="AB238" s="52"/>
      <c r="AC238" s="52"/>
      <c r="AD238" s="52"/>
      <c r="AE238" s="53"/>
      <c r="AF238" s="48">
        <v>0</v>
      </c>
      <c r="AG238" s="48"/>
      <c r="AH238" s="48"/>
      <c r="AI238" s="48"/>
      <c r="AJ238" s="48"/>
      <c r="AK238" s="48">
        <v>0</v>
      </c>
      <c r="AL238" s="48"/>
      <c r="AM238" s="48"/>
      <c r="AN238" s="48"/>
      <c r="AO238" s="48"/>
      <c r="AP238" s="48">
        <f t="shared" si="18"/>
        <v>0</v>
      </c>
      <c r="AQ238" s="48"/>
      <c r="AR238" s="48"/>
      <c r="AS238" s="48"/>
      <c r="AT238" s="48"/>
      <c r="AU238" s="48">
        <v>0</v>
      </c>
      <c r="AV238" s="48"/>
      <c r="AW238" s="48"/>
      <c r="AX238" s="48"/>
      <c r="AY238" s="48"/>
      <c r="AZ238" s="48">
        <v>0</v>
      </c>
      <c r="BA238" s="48"/>
      <c r="BB238" s="48"/>
      <c r="BC238" s="48"/>
      <c r="BD238" s="48"/>
      <c r="BE238" s="48">
        <f t="shared" si="19"/>
        <v>0</v>
      </c>
      <c r="BF238" s="48"/>
      <c r="BG238" s="48"/>
      <c r="BH238" s="48"/>
      <c r="BI238" s="48"/>
    </row>
    <row r="239" spans="1:61" s="6" customFormat="1" ht="14.25">
      <c r="A239" s="56">
        <v>0</v>
      </c>
      <c r="B239" s="57"/>
      <c r="C239" s="57"/>
      <c r="D239" s="58" t="s">
        <v>207</v>
      </c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60"/>
      <c r="Q239" s="61"/>
      <c r="R239" s="61"/>
      <c r="S239" s="61"/>
      <c r="T239" s="61"/>
      <c r="U239" s="61"/>
      <c r="V239" s="58"/>
      <c r="W239" s="59"/>
      <c r="X239" s="59"/>
      <c r="Y239" s="59"/>
      <c r="Z239" s="59"/>
      <c r="AA239" s="59"/>
      <c r="AB239" s="59"/>
      <c r="AC239" s="59"/>
      <c r="AD239" s="59"/>
      <c r="AE239" s="60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>
        <f t="shared" si="18"/>
        <v>0</v>
      </c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>
        <f t="shared" si="19"/>
        <v>0</v>
      </c>
      <c r="BF239" s="55"/>
      <c r="BG239" s="55"/>
      <c r="BH239" s="55"/>
      <c r="BI239" s="55"/>
    </row>
    <row r="240" spans="1:61" s="27" customFormat="1" ht="42.75" customHeight="1">
      <c r="A240" s="49">
        <v>1</v>
      </c>
      <c r="B240" s="50"/>
      <c r="C240" s="50"/>
      <c r="D240" s="51" t="s">
        <v>476</v>
      </c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3"/>
      <c r="Q240" s="54" t="s">
        <v>195</v>
      </c>
      <c r="R240" s="54"/>
      <c r="S240" s="54"/>
      <c r="T240" s="54"/>
      <c r="U240" s="54"/>
      <c r="V240" s="51" t="s">
        <v>477</v>
      </c>
      <c r="W240" s="52"/>
      <c r="X240" s="52"/>
      <c r="Y240" s="52"/>
      <c r="Z240" s="52"/>
      <c r="AA240" s="52"/>
      <c r="AB240" s="52"/>
      <c r="AC240" s="52"/>
      <c r="AD240" s="52"/>
      <c r="AE240" s="53"/>
      <c r="AF240" s="48">
        <v>0</v>
      </c>
      <c r="AG240" s="48"/>
      <c r="AH240" s="48"/>
      <c r="AI240" s="48"/>
      <c r="AJ240" s="48"/>
      <c r="AK240" s="48">
        <v>0</v>
      </c>
      <c r="AL240" s="48"/>
      <c r="AM240" s="48"/>
      <c r="AN240" s="48"/>
      <c r="AO240" s="48"/>
      <c r="AP240" s="48">
        <f t="shared" si="18"/>
        <v>0</v>
      </c>
      <c r="AQ240" s="48"/>
      <c r="AR240" s="48"/>
      <c r="AS240" s="48"/>
      <c r="AT240" s="48"/>
      <c r="AU240" s="48">
        <v>0</v>
      </c>
      <c r="AV240" s="48"/>
      <c r="AW240" s="48"/>
      <c r="AX240" s="48"/>
      <c r="AY240" s="48"/>
      <c r="AZ240" s="48">
        <v>0</v>
      </c>
      <c r="BA240" s="48"/>
      <c r="BB240" s="48"/>
      <c r="BC240" s="48"/>
      <c r="BD240" s="48"/>
      <c r="BE240" s="48">
        <f t="shared" si="19"/>
        <v>0</v>
      </c>
      <c r="BF240" s="48"/>
      <c r="BG240" s="48"/>
      <c r="BH240" s="48"/>
      <c r="BI240" s="48"/>
    </row>
    <row r="241" spans="1:70" s="27" customFormat="1" ht="45" customHeight="1">
      <c r="A241" s="49">
        <v>2</v>
      </c>
      <c r="B241" s="50"/>
      <c r="C241" s="50"/>
      <c r="D241" s="51" t="s">
        <v>478</v>
      </c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3"/>
      <c r="Q241" s="54" t="s">
        <v>195</v>
      </c>
      <c r="R241" s="54"/>
      <c r="S241" s="54"/>
      <c r="T241" s="54"/>
      <c r="U241" s="54"/>
      <c r="V241" s="51" t="s">
        <v>479</v>
      </c>
      <c r="W241" s="52"/>
      <c r="X241" s="52"/>
      <c r="Y241" s="52"/>
      <c r="Z241" s="52"/>
      <c r="AA241" s="52"/>
      <c r="AB241" s="52"/>
      <c r="AC241" s="52"/>
      <c r="AD241" s="52"/>
      <c r="AE241" s="53"/>
      <c r="AF241" s="48">
        <v>0</v>
      </c>
      <c r="AG241" s="48"/>
      <c r="AH241" s="48"/>
      <c r="AI241" s="48"/>
      <c r="AJ241" s="48"/>
      <c r="AK241" s="48">
        <v>7.7</v>
      </c>
      <c r="AL241" s="48"/>
      <c r="AM241" s="48"/>
      <c r="AN241" s="48"/>
      <c r="AO241" s="48"/>
      <c r="AP241" s="48">
        <f t="shared" si="18"/>
        <v>7.7</v>
      </c>
      <c r="AQ241" s="48"/>
      <c r="AR241" s="48"/>
      <c r="AS241" s="48"/>
      <c r="AT241" s="48"/>
      <c r="AU241" s="48">
        <v>0</v>
      </c>
      <c r="AV241" s="48"/>
      <c r="AW241" s="48"/>
      <c r="AX241" s="48"/>
      <c r="AY241" s="48"/>
      <c r="AZ241" s="48">
        <v>7.7</v>
      </c>
      <c r="BA241" s="48"/>
      <c r="BB241" s="48"/>
      <c r="BC241" s="48"/>
      <c r="BD241" s="48"/>
      <c r="BE241" s="48">
        <f t="shared" si="19"/>
        <v>7.7</v>
      </c>
      <c r="BF241" s="48"/>
      <c r="BG241" s="48"/>
      <c r="BH241" s="48"/>
      <c r="BI241" s="48"/>
    </row>
    <row r="242" spans="1:70" s="27" customFormat="1" ht="45" customHeight="1">
      <c r="A242" s="49">
        <v>3</v>
      </c>
      <c r="B242" s="50"/>
      <c r="C242" s="50"/>
      <c r="D242" s="51" t="s">
        <v>480</v>
      </c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3"/>
      <c r="Q242" s="54" t="s">
        <v>195</v>
      </c>
      <c r="R242" s="54"/>
      <c r="S242" s="54"/>
      <c r="T242" s="54"/>
      <c r="U242" s="54"/>
      <c r="V242" s="51" t="s">
        <v>481</v>
      </c>
      <c r="W242" s="52"/>
      <c r="X242" s="52"/>
      <c r="Y242" s="52"/>
      <c r="Z242" s="52"/>
      <c r="AA242" s="52"/>
      <c r="AB242" s="52"/>
      <c r="AC242" s="52"/>
      <c r="AD242" s="52"/>
      <c r="AE242" s="53"/>
      <c r="AF242" s="48">
        <v>345</v>
      </c>
      <c r="AG242" s="48"/>
      <c r="AH242" s="48"/>
      <c r="AI242" s="48"/>
      <c r="AJ242" s="48"/>
      <c r="AK242" s="48">
        <v>6</v>
      </c>
      <c r="AL242" s="48"/>
      <c r="AM242" s="48"/>
      <c r="AN242" s="48"/>
      <c r="AO242" s="48"/>
      <c r="AP242" s="48">
        <f t="shared" si="18"/>
        <v>351</v>
      </c>
      <c r="AQ242" s="48"/>
      <c r="AR242" s="48"/>
      <c r="AS242" s="48"/>
      <c r="AT242" s="48"/>
      <c r="AU242" s="48">
        <v>367</v>
      </c>
      <c r="AV242" s="48"/>
      <c r="AW242" s="48"/>
      <c r="AX242" s="48"/>
      <c r="AY242" s="48"/>
      <c r="AZ242" s="48">
        <v>6</v>
      </c>
      <c r="BA242" s="48"/>
      <c r="BB242" s="48"/>
      <c r="BC242" s="48"/>
      <c r="BD242" s="48"/>
      <c r="BE242" s="48">
        <f t="shared" si="19"/>
        <v>373</v>
      </c>
      <c r="BF242" s="48"/>
      <c r="BG242" s="48"/>
      <c r="BH242" s="48"/>
      <c r="BI242" s="48"/>
    </row>
    <row r="243" spans="1:70" s="27" customFormat="1" ht="45" customHeight="1">
      <c r="A243" s="49">
        <v>4</v>
      </c>
      <c r="B243" s="50"/>
      <c r="C243" s="50"/>
      <c r="D243" s="51" t="s">
        <v>419</v>
      </c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3"/>
      <c r="Q243" s="54" t="s">
        <v>195</v>
      </c>
      <c r="R243" s="54"/>
      <c r="S243" s="54"/>
      <c r="T243" s="54"/>
      <c r="U243" s="54"/>
      <c r="V243" s="51" t="s">
        <v>482</v>
      </c>
      <c r="W243" s="52"/>
      <c r="X243" s="52"/>
      <c r="Y243" s="52"/>
      <c r="Z243" s="52"/>
      <c r="AA243" s="52"/>
      <c r="AB243" s="52"/>
      <c r="AC243" s="52"/>
      <c r="AD243" s="52"/>
      <c r="AE243" s="53"/>
      <c r="AF243" s="48">
        <v>0</v>
      </c>
      <c r="AG243" s="48"/>
      <c r="AH243" s="48"/>
      <c r="AI243" s="48"/>
      <c r="AJ243" s="48"/>
      <c r="AK243" s="48">
        <v>0</v>
      </c>
      <c r="AL243" s="48"/>
      <c r="AM243" s="48"/>
      <c r="AN243" s="48"/>
      <c r="AO243" s="48"/>
      <c r="AP243" s="48">
        <f t="shared" si="18"/>
        <v>0</v>
      </c>
      <c r="AQ243" s="48"/>
      <c r="AR243" s="48"/>
      <c r="AS243" s="48"/>
      <c r="AT243" s="48"/>
      <c r="AU243" s="48">
        <v>0</v>
      </c>
      <c r="AV243" s="48"/>
      <c r="AW243" s="48"/>
      <c r="AX243" s="48"/>
      <c r="AY243" s="48"/>
      <c r="AZ243" s="48">
        <v>0</v>
      </c>
      <c r="BA243" s="48"/>
      <c r="BB243" s="48"/>
      <c r="BC243" s="48"/>
      <c r="BD243" s="48"/>
      <c r="BE243" s="48">
        <f t="shared" si="19"/>
        <v>0</v>
      </c>
      <c r="BF243" s="48"/>
      <c r="BG243" s="48"/>
      <c r="BH243" s="48"/>
      <c r="BI243" s="48"/>
    </row>
    <row r="244" spans="1:70" s="27" customFormat="1" ht="60" customHeight="1">
      <c r="A244" s="49">
        <v>5</v>
      </c>
      <c r="B244" s="50"/>
      <c r="C244" s="50"/>
      <c r="D244" s="51" t="s">
        <v>421</v>
      </c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3"/>
      <c r="Q244" s="54" t="s">
        <v>195</v>
      </c>
      <c r="R244" s="54"/>
      <c r="S244" s="54"/>
      <c r="T244" s="54"/>
      <c r="U244" s="54"/>
      <c r="V244" s="51" t="s">
        <v>217</v>
      </c>
      <c r="W244" s="52"/>
      <c r="X244" s="52"/>
      <c r="Y244" s="52"/>
      <c r="Z244" s="52"/>
      <c r="AA244" s="52"/>
      <c r="AB244" s="52"/>
      <c r="AC244" s="52"/>
      <c r="AD244" s="52"/>
      <c r="AE244" s="53"/>
      <c r="AF244" s="48">
        <v>0</v>
      </c>
      <c r="AG244" s="48"/>
      <c r="AH244" s="48"/>
      <c r="AI244" s="48"/>
      <c r="AJ244" s="48"/>
      <c r="AK244" s="48">
        <v>0</v>
      </c>
      <c r="AL244" s="48"/>
      <c r="AM244" s="48"/>
      <c r="AN244" s="48"/>
      <c r="AO244" s="48"/>
      <c r="AP244" s="48">
        <f t="shared" si="18"/>
        <v>0</v>
      </c>
      <c r="AQ244" s="48"/>
      <c r="AR244" s="48"/>
      <c r="AS244" s="48"/>
      <c r="AT244" s="48"/>
      <c r="AU244" s="48">
        <v>0</v>
      </c>
      <c r="AV244" s="48"/>
      <c r="AW244" s="48"/>
      <c r="AX244" s="48"/>
      <c r="AY244" s="48"/>
      <c r="AZ244" s="48">
        <v>0</v>
      </c>
      <c r="BA244" s="48"/>
      <c r="BB244" s="48"/>
      <c r="BC244" s="48"/>
      <c r="BD244" s="48"/>
      <c r="BE244" s="48">
        <f t="shared" si="19"/>
        <v>0</v>
      </c>
      <c r="BF244" s="48"/>
      <c r="BG244" s="48"/>
      <c r="BH244" s="48"/>
      <c r="BI244" s="48"/>
    </row>
    <row r="245" spans="1:70" s="6" customFormat="1" ht="14.25">
      <c r="A245" s="56">
        <v>0</v>
      </c>
      <c r="B245" s="57"/>
      <c r="C245" s="57"/>
      <c r="D245" s="58" t="s">
        <v>218</v>
      </c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60"/>
      <c r="Q245" s="61"/>
      <c r="R245" s="61"/>
      <c r="S245" s="61"/>
      <c r="T245" s="61"/>
      <c r="U245" s="61"/>
      <c r="V245" s="58"/>
      <c r="W245" s="59"/>
      <c r="X245" s="59"/>
      <c r="Y245" s="59"/>
      <c r="Z245" s="59"/>
      <c r="AA245" s="59"/>
      <c r="AB245" s="59"/>
      <c r="AC245" s="59"/>
      <c r="AD245" s="59"/>
      <c r="AE245" s="60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>
        <f t="shared" si="18"/>
        <v>0</v>
      </c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>
        <f t="shared" si="19"/>
        <v>0</v>
      </c>
      <c r="BF245" s="55"/>
      <c r="BG245" s="55"/>
      <c r="BH245" s="55"/>
      <c r="BI245" s="55"/>
    </row>
    <row r="246" spans="1:70" s="27" customFormat="1" ht="71.25" customHeight="1">
      <c r="A246" s="49">
        <v>1</v>
      </c>
      <c r="B246" s="50"/>
      <c r="C246" s="50"/>
      <c r="D246" s="51" t="s">
        <v>483</v>
      </c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3"/>
      <c r="Q246" s="54" t="s">
        <v>220</v>
      </c>
      <c r="R246" s="54"/>
      <c r="S246" s="54"/>
      <c r="T246" s="54"/>
      <c r="U246" s="54"/>
      <c r="V246" s="51" t="s">
        <v>484</v>
      </c>
      <c r="W246" s="52"/>
      <c r="X246" s="52"/>
      <c r="Y246" s="52"/>
      <c r="Z246" s="52"/>
      <c r="AA246" s="52"/>
      <c r="AB246" s="52"/>
      <c r="AC246" s="52"/>
      <c r="AD246" s="52"/>
      <c r="AE246" s="53"/>
      <c r="AF246" s="48">
        <v>0</v>
      </c>
      <c r="AG246" s="48"/>
      <c r="AH246" s="48"/>
      <c r="AI246" s="48"/>
      <c r="AJ246" s="48"/>
      <c r="AK246" s="48">
        <v>0</v>
      </c>
      <c r="AL246" s="48"/>
      <c r="AM246" s="48"/>
      <c r="AN246" s="48"/>
      <c r="AO246" s="48"/>
      <c r="AP246" s="48">
        <f t="shared" si="18"/>
        <v>0</v>
      </c>
      <c r="AQ246" s="48"/>
      <c r="AR246" s="48"/>
      <c r="AS246" s="48"/>
      <c r="AT246" s="48"/>
      <c r="AU246" s="48">
        <v>0</v>
      </c>
      <c r="AV246" s="48"/>
      <c r="AW246" s="48"/>
      <c r="AX246" s="48"/>
      <c r="AY246" s="48"/>
      <c r="AZ246" s="48">
        <v>0</v>
      </c>
      <c r="BA246" s="48"/>
      <c r="BB246" s="48"/>
      <c r="BC246" s="48"/>
      <c r="BD246" s="48"/>
      <c r="BE246" s="48">
        <f t="shared" si="19"/>
        <v>0</v>
      </c>
      <c r="BF246" s="48"/>
      <c r="BG246" s="48"/>
      <c r="BH246" s="48"/>
      <c r="BI246" s="48"/>
    </row>
    <row r="247" spans="1:70" s="27" customFormat="1" ht="60" customHeight="1">
      <c r="A247" s="49">
        <v>2</v>
      </c>
      <c r="B247" s="50"/>
      <c r="C247" s="50"/>
      <c r="D247" s="51" t="s">
        <v>485</v>
      </c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3"/>
      <c r="Q247" s="54" t="s">
        <v>220</v>
      </c>
      <c r="R247" s="54"/>
      <c r="S247" s="54"/>
      <c r="T247" s="54"/>
      <c r="U247" s="54"/>
      <c r="V247" s="51" t="s">
        <v>486</v>
      </c>
      <c r="W247" s="52"/>
      <c r="X247" s="52"/>
      <c r="Y247" s="52"/>
      <c r="Z247" s="52"/>
      <c r="AA247" s="52"/>
      <c r="AB247" s="52"/>
      <c r="AC247" s="52"/>
      <c r="AD247" s="52"/>
      <c r="AE247" s="53"/>
      <c r="AF247" s="48">
        <v>0</v>
      </c>
      <c r="AG247" s="48"/>
      <c r="AH247" s="48"/>
      <c r="AI247" s="48"/>
      <c r="AJ247" s="48"/>
      <c r="AK247" s="48">
        <v>0</v>
      </c>
      <c r="AL247" s="48"/>
      <c r="AM247" s="48"/>
      <c r="AN247" s="48"/>
      <c r="AO247" s="48"/>
      <c r="AP247" s="48">
        <f t="shared" si="18"/>
        <v>0</v>
      </c>
      <c r="AQ247" s="48"/>
      <c r="AR247" s="48"/>
      <c r="AS247" s="48"/>
      <c r="AT247" s="48"/>
      <c r="AU247" s="48">
        <v>0</v>
      </c>
      <c r="AV247" s="48"/>
      <c r="AW247" s="48"/>
      <c r="AX247" s="48"/>
      <c r="AY247" s="48"/>
      <c r="AZ247" s="48">
        <v>0</v>
      </c>
      <c r="BA247" s="48"/>
      <c r="BB247" s="48"/>
      <c r="BC247" s="48"/>
      <c r="BD247" s="48"/>
      <c r="BE247" s="48">
        <f t="shared" si="19"/>
        <v>0</v>
      </c>
      <c r="BF247" s="48"/>
      <c r="BG247" s="48"/>
      <c r="BH247" s="48"/>
      <c r="BI247" s="48"/>
    </row>
    <row r="248" spans="1:70" s="27" customFormat="1" ht="60" customHeight="1">
      <c r="A248" s="49">
        <v>3</v>
      </c>
      <c r="B248" s="50"/>
      <c r="C248" s="50"/>
      <c r="D248" s="51" t="s">
        <v>487</v>
      </c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3"/>
      <c r="Q248" s="54" t="s">
        <v>220</v>
      </c>
      <c r="R248" s="54"/>
      <c r="S248" s="54"/>
      <c r="T248" s="54"/>
      <c r="U248" s="54"/>
      <c r="V248" s="51" t="s">
        <v>488</v>
      </c>
      <c r="W248" s="52"/>
      <c r="X248" s="52"/>
      <c r="Y248" s="52"/>
      <c r="Z248" s="52"/>
      <c r="AA248" s="52"/>
      <c r="AB248" s="52"/>
      <c r="AC248" s="52"/>
      <c r="AD248" s="52"/>
      <c r="AE248" s="53"/>
      <c r="AF248" s="48">
        <v>0</v>
      </c>
      <c r="AG248" s="48"/>
      <c r="AH248" s="48"/>
      <c r="AI248" s="48"/>
      <c r="AJ248" s="48"/>
      <c r="AK248" s="48">
        <v>0</v>
      </c>
      <c r="AL248" s="48"/>
      <c r="AM248" s="48"/>
      <c r="AN248" s="48"/>
      <c r="AO248" s="48"/>
      <c r="AP248" s="48">
        <f t="shared" si="18"/>
        <v>0</v>
      </c>
      <c r="AQ248" s="48"/>
      <c r="AR248" s="48"/>
      <c r="AS248" s="48"/>
      <c r="AT248" s="48"/>
      <c r="AU248" s="48">
        <v>0</v>
      </c>
      <c r="AV248" s="48"/>
      <c r="AW248" s="48"/>
      <c r="AX248" s="48"/>
      <c r="AY248" s="48"/>
      <c r="AZ248" s="48">
        <v>0</v>
      </c>
      <c r="BA248" s="48"/>
      <c r="BB248" s="48"/>
      <c r="BC248" s="48"/>
      <c r="BD248" s="48"/>
      <c r="BE248" s="48">
        <f t="shared" si="19"/>
        <v>0</v>
      </c>
      <c r="BF248" s="48"/>
      <c r="BG248" s="48"/>
      <c r="BH248" s="48"/>
      <c r="BI248" s="48"/>
    </row>
    <row r="249" spans="1:70" s="27" customFormat="1" ht="45" customHeight="1">
      <c r="A249" s="49">
        <v>4</v>
      </c>
      <c r="B249" s="50"/>
      <c r="C249" s="50"/>
      <c r="D249" s="51" t="s">
        <v>489</v>
      </c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3"/>
      <c r="Q249" s="54" t="s">
        <v>220</v>
      </c>
      <c r="R249" s="54"/>
      <c r="S249" s="54"/>
      <c r="T249" s="54"/>
      <c r="U249" s="54"/>
      <c r="V249" s="51" t="s">
        <v>490</v>
      </c>
      <c r="W249" s="52"/>
      <c r="X249" s="52"/>
      <c r="Y249" s="52"/>
      <c r="Z249" s="52"/>
      <c r="AA249" s="52"/>
      <c r="AB249" s="52"/>
      <c r="AC249" s="52"/>
      <c r="AD249" s="52"/>
      <c r="AE249" s="53"/>
      <c r="AF249" s="48">
        <v>0</v>
      </c>
      <c r="AG249" s="48"/>
      <c r="AH249" s="48"/>
      <c r="AI249" s="48"/>
      <c r="AJ249" s="48"/>
      <c r="AK249" s="48">
        <v>52.28</v>
      </c>
      <c r="AL249" s="48"/>
      <c r="AM249" s="48"/>
      <c r="AN249" s="48"/>
      <c r="AO249" s="48"/>
      <c r="AP249" s="48">
        <f t="shared" si="18"/>
        <v>52.28</v>
      </c>
      <c r="AQ249" s="48"/>
      <c r="AR249" s="48"/>
      <c r="AS249" s="48"/>
      <c r="AT249" s="48"/>
      <c r="AU249" s="48">
        <v>0</v>
      </c>
      <c r="AV249" s="48"/>
      <c r="AW249" s="48"/>
      <c r="AX249" s="48"/>
      <c r="AY249" s="48"/>
      <c r="AZ249" s="48">
        <v>52.28</v>
      </c>
      <c r="BA249" s="48"/>
      <c r="BB249" s="48"/>
      <c r="BC249" s="48"/>
      <c r="BD249" s="48"/>
      <c r="BE249" s="48">
        <f t="shared" si="19"/>
        <v>52.28</v>
      </c>
      <c r="BF249" s="48"/>
      <c r="BG249" s="48"/>
      <c r="BH249" s="48"/>
      <c r="BI249" s="48"/>
    </row>
    <row r="250" spans="1:70" s="27" customFormat="1" ht="75" customHeight="1">
      <c r="A250" s="49">
        <v>5</v>
      </c>
      <c r="B250" s="50"/>
      <c r="C250" s="50"/>
      <c r="D250" s="51" t="s">
        <v>372</v>
      </c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3"/>
      <c r="Q250" s="54" t="s">
        <v>220</v>
      </c>
      <c r="R250" s="54"/>
      <c r="S250" s="54"/>
      <c r="T250" s="54"/>
      <c r="U250" s="54"/>
      <c r="V250" s="51" t="s">
        <v>373</v>
      </c>
      <c r="W250" s="52"/>
      <c r="X250" s="52"/>
      <c r="Y250" s="52"/>
      <c r="Z250" s="52"/>
      <c r="AA250" s="52"/>
      <c r="AB250" s="52"/>
      <c r="AC250" s="52"/>
      <c r="AD250" s="52"/>
      <c r="AE250" s="53"/>
      <c r="AF250" s="48">
        <v>0</v>
      </c>
      <c r="AG250" s="48"/>
      <c r="AH250" s="48"/>
      <c r="AI250" s="48"/>
      <c r="AJ250" s="48"/>
      <c r="AK250" s="48">
        <v>0</v>
      </c>
      <c r="AL250" s="48"/>
      <c r="AM250" s="48"/>
      <c r="AN250" s="48"/>
      <c r="AO250" s="48"/>
      <c r="AP250" s="48">
        <f t="shared" si="18"/>
        <v>0</v>
      </c>
      <c r="AQ250" s="48"/>
      <c r="AR250" s="48"/>
      <c r="AS250" s="48"/>
      <c r="AT250" s="48"/>
      <c r="AU250" s="48">
        <v>0</v>
      </c>
      <c r="AV250" s="48"/>
      <c r="AW250" s="48"/>
      <c r="AX250" s="48"/>
      <c r="AY250" s="48"/>
      <c r="AZ250" s="48">
        <v>0</v>
      </c>
      <c r="BA250" s="48"/>
      <c r="BB250" s="48"/>
      <c r="BC250" s="48"/>
      <c r="BD250" s="48"/>
      <c r="BE250" s="48">
        <f t="shared" si="19"/>
        <v>0</v>
      </c>
      <c r="BF250" s="48"/>
      <c r="BG250" s="48"/>
      <c r="BH250" s="48"/>
      <c r="BI250" s="48"/>
    </row>
    <row r="251" spans="1:70" s="27" customFormat="1" ht="45" customHeight="1">
      <c r="A251" s="49">
        <v>6</v>
      </c>
      <c r="B251" s="50"/>
      <c r="C251" s="50"/>
      <c r="D251" s="51" t="s">
        <v>426</v>
      </c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3"/>
      <c r="Q251" s="54" t="s">
        <v>220</v>
      </c>
      <c r="R251" s="54"/>
      <c r="S251" s="54"/>
      <c r="T251" s="54"/>
      <c r="U251" s="54"/>
      <c r="V251" s="51" t="s">
        <v>427</v>
      </c>
      <c r="W251" s="52"/>
      <c r="X251" s="52"/>
      <c r="Y251" s="52"/>
      <c r="Z251" s="52"/>
      <c r="AA251" s="52"/>
      <c r="AB251" s="52"/>
      <c r="AC251" s="52"/>
      <c r="AD251" s="52"/>
      <c r="AE251" s="53"/>
      <c r="AF251" s="48">
        <v>0</v>
      </c>
      <c r="AG251" s="48"/>
      <c r="AH251" s="48"/>
      <c r="AI251" s="48"/>
      <c r="AJ251" s="48"/>
      <c r="AK251" s="48">
        <v>0</v>
      </c>
      <c r="AL251" s="48"/>
      <c r="AM251" s="48"/>
      <c r="AN251" s="48"/>
      <c r="AO251" s="48"/>
      <c r="AP251" s="48">
        <f t="shared" si="18"/>
        <v>0</v>
      </c>
      <c r="AQ251" s="48"/>
      <c r="AR251" s="48"/>
      <c r="AS251" s="48"/>
      <c r="AT251" s="48"/>
      <c r="AU251" s="48">
        <v>0</v>
      </c>
      <c r="AV251" s="48"/>
      <c r="AW251" s="48"/>
      <c r="AX251" s="48"/>
      <c r="AY251" s="48"/>
      <c r="AZ251" s="48">
        <v>0</v>
      </c>
      <c r="BA251" s="48"/>
      <c r="BB251" s="48"/>
      <c r="BC251" s="48"/>
      <c r="BD251" s="48"/>
      <c r="BE251" s="48">
        <f t="shared" si="19"/>
        <v>0</v>
      </c>
      <c r="BF251" s="48"/>
      <c r="BG251" s="48"/>
      <c r="BH251" s="48"/>
      <c r="BI251" s="48"/>
    </row>
    <row r="252" spans="1:70" s="27" customFormat="1" ht="60" customHeight="1">
      <c r="A252" s="49">
        <v>7</v>
      </c>
      <c r="B252" s="50"/>
      <c r="C252" s="50"/>
      <c r="D252" s="51" t="s">
        <v>491</v>
      </c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3"/>
      <c r="Q252" s="54" t="s">
        <v>220</v>
      </c>
      <c r="R252" s="54"/>
      <c r="S252" s="54"/>
      <c r="T252" s="54"/>
      <c r="U252" s="54"/>
      <c r="V252" s="51" t="s">
        <v>492</v>
      </c>
      <c r="W252" s="52"/>
      <c r="X252" s="52"/>
      <c r="Y252" s="52"/>
      <c r="Z252" s="52"/>
      <c r="AA252" s="52"/>
      <c r="AB252" s="52"/>
      <c r="AC252" s="52"/>
      <c r="AD252" s="52"/>
      <c r="AE252" s="53"/>
      <c r="AF252" s="48">
        <v>0</v>
      </c>
      <c r="AG252" s="48"/>
      <c r="AH252" s="48"/>
      <c r="AI252" s="48"/>
      <c r="AJ252" s="48"/>
      <c r="AK252" s="48">
        <v>0</v>
      </c>
      <c r="AL252" s="48"/>
      <c r="AM252" s="48"/>
      <c r="AN252" s="48"/>
      <c r="AO252" s="48"/>
      <c r="AP252" s="48">
        <f t="shared" si="18"/>
        <v>0</v>
      </c>
      <c r="AQ252" s="48"/>
      <c r="AR252" s="48"/>
      <c r="AS252" s="48"/>
      <c r="AT252" s="48"/>
      <c r="AU252" s="48">
        <v>0</v>
      </c>
      <c r="AV252" s="48"/>
      <c r="AW252" s="48"/>
      <c r="AX252" s="48"/>
      <c r="AY252" s="48"/>
      <c r="AZ252" s="48">
        <v>0</v>
      </c>
      <c r="BA252" s="48"/>
      <c r="BB252" s="48"/>
      <c r="BC252" s="48"/>
      <c r="BD252" s="48"/>
      <c r="BE252" s="48">
        <f t="shared" si="19"/>
        <v>0</v>
      </c>
      <c r="BF252" s="48"/>
      <c r="BG252" s="48"/>
      <c r="BH252" s="48"/>
      <c r="BI252" s="48"/>
    </row>
    <row r="254" spans="1:70" ht="14.25" customHeight="1">
      <c r="A254" s="81" t="s">
        <v>124</v>
      </c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</row>
    <row r="255" spans="1:70" ht="15" customHeight="1">
      <c r="A255" s="96" t="s">
        <v>258</v>
      </c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</row>
    <row r="256" spans="1:70" ht="12.95" customHeight="1">
      <c r="A256" s="98" t="s">
        <v>19</v>
      </c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100"/>
      <c r="U256" s="54" t="s">
        <v>259</v>
      </c>
      <c r="V256" s="54"/>
      <c r="W256" s="54"/>
      <c r="X256" s="54"/>
      <c r="Y256" s="54"/>
      <c r="Z256" s="54"/>
      <c r="AA256" s="54"/>
      <c r="AB256" s="54"/>
      <c r="AC256" s="54"/>
      <c r="AD256" s="54"/>
      <c r="AE256" s="54" t="s">
        <v>262</v>
      </c>
      <c r="AF256" s="54"/>
      <c r="AG256" s="54"/>
      <c r="AH256" s="54"/>
      <c r="AI256" s="54"/>
      <c r="AJ256" s="54"/>
      <c r="AK256" s="54"/>
      <c r="AL256" s="54"/>
      <c r="AM256" s="54"/>
      <c r="AN256" s="54"/>
      <c r="AO256" s="54" t="s">
        <v>269</v>
      </c>
      <c r="AP256" s="54"/>
      <c r="AQ256" s="54"/>
      <c r="AR256" s="54"/>
      <c r="AS256" s="54"/>
      <c r="AT256" s="54"/>
      <c r="AU256" s="54"/>
      <c r="AV256" s="54"/>
      <c r="AW256" s="54"/>
      <c r="AX256" s="54"/>
      <c r="AY256" s="54" t="s">
        <v>280</v>
      </c>
      <c r="AZ256" s="54"/>
      <c r="BA256" s="54"/>
      <c r="BB256" s="54"/>
      <c r="BC256" s="54"/>
      <c r="BD256" s="54"/>
      <c r="BE256" s="54"/>
      <c r="BF256" s="54"/>
      <c r="BG256" s="54"/>
      <c r="BH256" s="54"/>
      <c r="BI256" s="54" t="s">
        <v>285</v>
      </c>
      <c r="BJ256" s="54"/>
      <c r="BK256" s="54"/>
      <c r="BL256" s="54"/>
      <c r="BM256" s="54"/>
      <c r="BN256" s="54"/>
      <c r="BO256" s="54"/>
      <c r="BP256" s="54"/>
      <c r="BQ256" s="54"/>
      <c r="BR256" s="54"/>
    </row>
    <row r="257" spans="1:79" ht="30" customHeight="1">
      <c r="A257" s="101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3"/>
      <c r="U257" s="54" t="s">
        <v>4</v>
      </c>
      <c r="V257" s="54"/>
      <c r="W257" s="54"/>
      <c r="X257" s="54"/>
      <c r="Y257" s="54"/>
      <c r="Z257" s="54" t="s">
        <v>3</v>
      </c>
      <c r="AA257" s="54"/>
      <c r="AB257" s="54"/>
      <c r="AC257" s="54"/>
      <c r="AD257" s="54"/>
      <c r="AE257" s="54" t="s">
        <v>4</v>
      </c>
      <c r="AF257" s="54"/>
      <c r="AG257" s="54"/>
      <c r="AH257" s="54"/>
      <c r="AI257" s="54"/>
      <c r="AJ257" s="54" t="s">
        <v>3</v>
      </c>
      <c r="AK257" s="54"/>
      <c r="AL257" s="54"/>
      <c r="AM257" s="54"/>
      <c r="AN257" s="54"/>
      <c r="AO257" s="54" t="s">
        <v>4</v>
      </c>
      <c r="AP257" s="54"/>
      <c r="AQ257" s="54"/>
      <c r="AR257" s="54"/>
      <c r="AS257" s="54"/>
      <c r="AT257" s="54" t="s">
        <v>3</v>
      </c>
      <c r="AU257" s="54"/>
      <c r="AV257" s="54"/>
      <c r="AW257" s="54"/>
      <c r="AX257" s="54"/>
      <c r="AY257" s="54" t="s">
        <v>4</v>
      </c>
      <c r="AZ257" s="54"/>
      <c r="BA257" s="54"/>
      <c r="BB257" s="54"/>
      <c r="BC257" s="54"/>
      <c r="BD257" s="54" t="s">
        <v>3</v>
      </c>
      <c r="BE257" s="54"/>
      <c r="BF257" s="54"/>
      <c r="BG257" s="54"/>
      <c r="BH257" s="54"/>
      <c r="BI257" s="54" t="s">
        <v>4</v>
      </c>
      <c r="BJ257" s="54"/>
      <c r="BK257" s="54"/>
      <c r="BL257" s="54"/>
      <c r="BM257" s="54"/>
      <c r="BN257" s="54" t="s">
        <v>3</v>
      </c>
      <c r="BO257" s="54"/>
      <c r="BP257" s="54"/>
      <c r="BQ257" s="54"/>
      <c r="BR257" s="54"/>
    </row>
    <row r="258" spans="1:79" ht="15" customHeight="1">
      <c r="A258" s="93">
        <v>1</v>
      </c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5"/>
      <c r="U258" s="54">
        <v>2</v>
      </c>
      <c r="V258" s="54"/>
      <c r="W258" s="54"/>
      <c r="X258" s="54"/>
      <c r="Y258" s="54"/>
      <c r="Z258" s="54">
        <v>3</v>
      </c>
      <c r="AA258" s="54"/>
      <c r="AB258" s="54"/>
      <c r="AC258" s="54"/>
      <c r="AD258" s="54"/>
      <c r="AE258" s="54">
        <v>4</v>
      </c>
      <c r="AF258" s="54"/>
      <c r="AG258" s="54"/>
      <c r="AH258" s="54"/>
      <c r="AI258" s="54"/>
      <c r="AJ258" s="54">
        <v>5</v>
      </c>
      <c r="AK258" s="54"/>
      <c r="AL258" s="54"/>
      <c r="AM258" s="54"/>
      <c r="AN258" s="54"/>
      <c r="AO258" s="54">
        <v>6</v>
      </c>
      <c r="AP258" s="54"/>
      <c r="AQ258" s="54"/>
      <c r="AR258" s="54"/>
      <c r="AS258" s="54"/>
      <c r="AT258" s="54">
        <v>7</v>
      </c>
      <c r="AU258" s="54"/>
      <c r="AV258" s="54"/>
      <c r="AW258" s="54"/>
      <c r="AX258" s="54"/>
      <c r="AY258" s="54">
        <v>8</v>
      </c>
      <c r="AZ258" s="54"/>
      <c r="BA258" s="54"/>
      <c r="BB258" s="54"/>
      <c r="BC258" s="54"/>
      <c r="BD258" s="54">
        <v>9</v>
      </c>
      <c r="BE258" s="54"/>
      <c r="BF258" s="54"/>
      <c r="BG258" s="54"/>
      <c r="BH258" s="54"/>
      <c r="BI258" s="54">
        <v>10</v>
      </c>
      <c r="BJ258" s="54"/>
      <c r="BK258" s="54"/>
      <c r="BL258" s="54"/>
      <c r="BM258" s="54"/>
      <c r="BN258" s="54">
        <v>11</v>
      </c>
      <c r="BO258" s="54"/>
      <c r="BP258" s="54"/>
      <c r="BQ258" s="54"/>
      <c r="BR258" s="54"/>
    </row>
    <row r="259" spans="1:79" s="1" customFormat="1" ht="15.75" hidden="1" customHeight="1">
      <c r="A259" s="107" t="s">
        <v>57</v>
      </c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9"/>
      <c r="U259" s="84" t="s">
        <v>65</v>
      </c>
      <c r="V259" s="84"/>
      <c r="W259" s="84"/>
      <c r="X259" s="84"/>
      <c r="Y259" s="84"/>
      <c r="Z259" s="82" t="s">
        <v>66</v>
      </c>
      <c r="AA259" s="82"/>
      <c r="AB259" s="82"/>
      <c r="AC259" s="82"/>
      <c r="AD259" s="82"/>
      <c r="AE259" s="84" t="s">
        <v>67</v>
      </c>
      <c r="AF259" s="84"/>
      <c r="AG259" s="84"/>
      <c r="AH259" s="84"/>
      <c r="AI259" s="84"/>
      <c r="AJ259" s="82" t="s">
        <v>68</v>
      </c>
      <c r="AK259" s="82"/>
      <c r="AL259" s="82"/>
      <c r="AM259" s="82"/>
      <c r="AN259" s="82"/>
      <c r="AO259" s="84" t="s">
        <v>58</v>
      </c>
      <c r="AP259" s="84"/>
      <c r="AQ259" s="84"/>
      <c r="AR259" s="84"/>
      <c r="AS259" s="84"/>
      <c r="AT259" s="82" t="s">
        <v>59</v>
      </c>
      <c r="AU259" s="82"/>
      <c r="AV259" s="82"/>
      <c r="AW259" s="82"/>
      <c r="AX259" s="82"/>
      <c r="AY259" s="84" t="s">
        <v>60</v>
      </c>
      <c r="AZ259" s="84"/>
      <c r="BA259" s="84"/>
      <c r="BB259" s="84"/>
      <c r="BC259" s="84"/>
      <c r="BD259" s="82" t="s">
        <v>61</v>
      </c>
      <c r="BE259" s="82"/>
      <c r="BF259" s="82"/>
      <c r="BG259" s="82"/>
      <c r="BH259" s="82"/>
      <c r="BI259" s="84" t="s">
        <v>62</v>
      </c>
      <c r="BJ259" s="84"/>
      <c r="BK259" s="84"/>
      <c r="BL259" s="84"/>
      <c r="BM259" s="84"/>
      <c r="BN259" s="82" t="s">
        <v>63</v>
      </c>
      <c r="BO259" s="82"/>
      <c r="BP259" s="82"/>
      <c r="BQ259" s="82"/>
      <c r="BR259" s="82"/>
      <c r="CA259" t="s">
        <v>41</v>
      </c>
    </row>
    <row r="260" spans="1:79" s="26" customFormat="1" ht="12.75" customHeight="1">
      <c r="A260" s="31" t="s">
        <v>228</v>
      </c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3"/>
      <c r="U260" s="28">
        <v>1219661</v>
      </c>
      <c r="V260" s="28"/>
      <c r="W260" s="28"/>
      <c r="X260" s="28"/>
      <c r="Y260" s="28"/>
      <c r="Z260" s="28">
        <v>0</v>
      </c>
      <c r="AA260" s="28"/>
      <c r="AB260" s="28"/>
      <c r="AC260" s="28"/>
      <c r="AD260" s="28"/>
      <c r="AE260" s="28">
        <v>1330930</v>
      </c>
      <c r="AF260" s="28"/>
      <c r="AG260" s="28"/>
      <c r="AH260" s="28"/>
      <c r="AI260" s="28"/>
      <c r="AJ260" s="28">
        <v>0</v>
      </c>
      <c r="AK260" s="28"/>
      <c r="AL260" s="28"/>
      <c r="AM260" s="28"/>
      <c r="AN260" s="28"/>
      <c r="AO260" s="28">
        <v>1939050</v>
      </c>
      <c r="AP260" s="28"/>
      <c r="AQ260" s="28"/>
      <c r="AR260" s="28"/>
      <c r="AS260" s="28"/>
      <c r="AT260" s="28">
        <v>0</v>
      </c>
      <c r="AU260" s="28"/>
      <c r="AV260" s="28"/>
      <c r="AW260" s="28"/>
      <c r="AX260" s="28"/>
      <c r="AY260" s="28">
        <v>2077230</v>
      </c>
      <c r="AZ260" s="28"/>
      <c r="BA260" s="28"/>
      <c r="BB260" s="28"/>
      <c r="BC260" s="28"/>
      <c r="BD260" s="28">
        <v>0</v>
      </c>
      <c r="BE260" s="28"/>
      <c r="BF260" s="28"/>
      <c r="BG260" s="28"/>
      <c r="BH260" s="28"/>
      <c r="BI260" s="28">
        <v>2222650</v>
      </c>
      <c r="BJ260" s="28"/>
      <c r="BK260" s="28"/>
      <c r="BL260" s="28"/>
      <c r="BM260" s="28"/>
      <c r="BN260" s="28">
        <v>0</v>
      </c>
      <c r="BO260" s="28"/>
      <c r="BP260" s="28"/>
      <c r="BQ260" s="28"/>
      <c r="BR260" s="28"/>
      <c r="CA260" s="26" t="s">
        <v>42</v>
      </c>
    </row>
    <row r="261" spans="1:79" s="25" customFormat="1" ht="12.75" customHeight="1">
      <c r="A261" s="36" t="s">
        <v>229</v>
      </c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8"/>
      <c r="U261" s="39">
        <v>927311</v>
      </c>
      <c r="V261" s="39"/>
      <c r="W261" s="39"/>
      <c r="X261" s="39"/>
      <c r="Y261" s="39"/>
      <c r="Z261" s="39">
        <v>0</v>
      </c>
      <c r="AA261" s="39"/>
      <c r="AB261" s="39"/>
      <c r="AC261" s="39"/>
      <c r="AD261" s="39"/>
      <c r="AE261" s="39">
        <v>1160600</v>
      </c>
      <c r="AF261" s="39"/>
      <c r="AG261" s="39"/>
      <c r="AH261" s="39"/>
      <c r="AI261" s="39"/>
      <c r="AJ261" s="39">
        <v>0</v>
      </c>
      <c r="AK261" s="39"/>
      <c r="AL261" s="39"/>
      <c r="AM261" s="39"/>
      <c r="AN261" s="39"/>
      <c r="AO261" s="39">
        <v>1661350</v>
      </c>
      <c r="AP261" s="39"/>
      <c r="AQ261" s="39"/>
      <c r="AR261" s="39"/>
      <c r="AS261" s="39"/>
      <c r="AT261" s="39">
        <v>0</v>
      </c>
      <c r="AU261" s="39"/>
      <c r="AV261" s="39"/>
      <c r="AW261" s="39"/>
      <c r="AX261" s="39"/>
      <c r="AY261" s="39">
        <v>1779640</v>
      </c>
      <c r="AZ261" s="39"/>
      <c r="BA261" s="39"/>
      <c r="BB261" s="39"/>
      <c r="BC261" s="39"/>
      <c r="BD261" s="39">
        <v>0</v>
      </c>
      <c r="BE261" s="39"/>
      <c r="BF261" s="39"/>
      <c r="BG261" s="39"/>
      <c r="BH261" s="39"/>
      <c r="BI261" s="39">
        <v>1904210</v>
      </c>
      <c r="BJ261" s="39"/>
      <c r="BK261" s="39"/>
      <c r="BL261" s="39"/>
      <c r="BM261" s="39"/>
      <c r="BN261" s="39">
        <v>0</v>
      </c>
      <c r="BO261" s="39"/>
      <c r="BP261" s="39"/>
      <c r="BQ261" s="39"/>
      <c r="BR261" s="39"/>
    </row>
    <row r="262" spans="1:79" s="25" customFormat="1" ht="12.75" customHeight="1">
      <c r="A262" s="36" t="s">
        <v>376</v>
      </c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8"/>
      <c r="U262" s="39">
        <v>292350</v>
      </c>
      <c r="V262" s="39"/>
      <c r="W262" s="39"/>
      <c r="X262" s="39"/>
      <c r="Y262" s="39"/>
      <c r="Z262" s="39">
        <v>0</v>
      </c>
      <c r="AA262" s="39"/>
      <c r="AB262" s="39"/>
      <c r="AC262" s="39"/>
      <c r="AD262" s="39"/>
      <c r="AE262" s="39">
        <v>170330</v>
      </c>
      <c r="AF262" s="39"/>
      <c r="AG262" s="39"/>
      <c r="AH262" s="39"/>
      <c r="AI262" s="39"/>
      <c r="AJ262" s="39">
        <v>0</v>
      </c>
      <c r="AK262" s="39"/>
      <c r="AL262" s="39"/>
      <c r="AM262" s="39"/>
      <c r="AN262" s="39"/>
      <c r="AO262" s="39">
        <v>277700</v>
      </c>
      <c r="AP262" s="39"/>
      <c r="AQ262" s="39"/>
      <c r="AR262" s="39"/>
      <c r="AS262" s="39"/>
      <c r="AT262" s="39">
        <v>0</v>
      </c>
      <c r="AU262" s="39"/>
      <c r="AV262" s="39"/>
      <c r="AW262" s="39"/>
      <c r="AX262" s="39"/>
      <c r="AY262" s="39">
        <v>297590</v>
      </c>
      <c r="AZ262" s="39"/>
      <c r="BA262" s="39"/>
      <c r="BB262" s="39"/>
      <c r="BC262" s="39"/>
      <c r="BD262" s="39">
        <v>0</v>
      </c>
      <c r="BE262" s="39"/>
      <c r="BF262" s="39"/>
      <c r="BG262" s="39"/>
      <c r="BH262" s="39"/>
      <c r="BI262" s="39">
        <v>318440</v>
      </c>
      <c r="BJ262" s="39"/>
      <c r="BK262" s="39"/>
      <c r="BL262" s="39"/>
      <c r="BM262" s="39"/>
      <c r="BN262" s="39">
        <v>0</v>
      </c>
      <c r="BO262" s="39"/>
      <c r="BP262" s="39"/>
      <c r="BQ262" s="39"/>
      <c r="BR262" s="39"/>
    </row>
    <row r="263" spans="1:79" s="25" customFormat="1" ht="12.75" customHeight="1">
      <c r="A263" s="36" t="s">
        <v>230</v>
      </c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8"/>
      <c r="U263" s="39">
        <v>0</v>
      </c>
      <c r="V263" s="39"/>
      <c r="W263" s="39"/>
      <c r="X263" s="39"/>
      <c r="Y263" s="39"/>
      <c r="Z263" s="39">
        <v>0</v>
      </c>
      <c r="AA263" s="39"/>
      <c r="AB263" s="39"/>
      <c r="AC263" s="39"/>
      <c r="AD263" s="39"/>
      <c r="AE263" s="39">
        <v>0</v>
      </c>
      <c r="AF263" s="39"/>
      <c r="AG263" s="39"/>
      <c r="AH263" s="39"/>
      <c r="AI263" s="39"/>
      <c r="AJ263" s="39">
        <v>0</v>
      </c>
      <c r="AK263" s="39"/>
      <c r="AL263" s="39"/>
      <c r="AM263" s="39"/>
      <c r="AN263" s="39"/>
      <c r="AO263" s="39">
        <v>0</v>
      </c>
      <c r="AP263" s="39"/>
      <c r="AQ263" s="39"/>
      <c r="AR263" s="39"/>
      <c r="AS263" s="39"/>
      <c r="AT263" s="39">
        <v>0</v>
      </c>
      <c r="AU263" s="39"/>
      <c r="AV263" s="39"/>
      <c r="AW263" s="39"/>
      <c r="AX263" s="39"/>
      <c r="AY263" s="39">
        <v>0</v>
      </c>
      <c r="AZ263" s="39"/>
      <c r="BA263" s="39"/>
      <c r="BB263" s="39"/>
      <c r="BC263" s="39"/>
      <c r="BD263" s="39">
        <v>0</v>
      </c>
      <c r="BE263" s="39"/>
      <c r="BF263" s="39"/>
      <c r="BG263" s="39"/>
      <c r="BH263" s="39"/>
      <c r="BI263" s="39">
        <v>0</v>
      </c>
      <c r="BJ263" s="39"/>
      <c r="BK263" s="39"/>
      <c r="BL263" s="39"/>
      <c r="BM263" s="39"/>
      <c r="BN263" s="39">
        <v>0</v>
      </c>
      <c r="BO263" s="39"/>
      <c r="BP263" s="39"/>
      <c r="BQ263" s="39"/>
      <c r="BR263" s="39"/>
    </row>
    <row r="264" spans="1:79" s="25" customFormat="1" ht="12.75" customHeight="1">
      <c r="A264" s="36" t="s">
        <v>231</v>
      </c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8"/>
      <c r="U264" s="39">
        <v>85977</v>
      </c>
      <c r="V264" s="39"/>
      <c r="W264" s="39"/>
      <c r="X264" s="39"/>
      <c r="Y264" s="39"/>
      <c r="Z264" s="39">
        <v>26820</v>
      </c>
      <c r="AA264" s="39"/>
      <c r="AB264" s="39"/>
      <c r="AC264" s="39"/>
      <c r="AD264" s="39"/>
      <c r="AE264" s="39">
        <v>7710</v>
      </c>
      <c r="AF264" s="39"/>
      <c r="AG264" s="39"/>
      <c r="AH264" s="39"/>
      <c r="AI264" s="39"/>
      <c r="AJ264" s="39">
        <v>18000</v>
      </c>
      <c r="AK264" s="39"/>
      <c r="AL264" s="39"/>
      <c r="AM264" s="39"/>
      <c r="AN264" s="39"/>
      <c r="AO264" s="39">
        <v>14650</v>
      </c>
      <c r="AP264" s="39"/>
      <c r="AQ264" s="39"/>
      <c r="AR264" s="39"/>
      <c r="AS264" s="39"/>
      <c r="AT264" s="39">
        <v>18000</v>
      </c>
      <c r="AU264" s="39"/>
      <c r="AV264" s="39"/>
      <c r="AW264" s="39"/>
      <c r="AX264" s="39"/>
      <c r="AY264" s="39">
        <v>16250</v>
      </c>
      <c r="AZ264" s="39"/>
      <c r="BA264" s="39"/>
      <c r="BB264" s="39"/>
      <c r="BC264" s="39"/>
      <c r="BD264" s="39">
        <v>20000</v>
      </c>
      <c r="BE264" s="39"/>
      <c r="BF264" s="39"/>
      <c r="BG264" s="39"/>
      <c r="BH264" s="39"/>
      <c r="BI264" s="39">
        <v>17410</v>
      </c>
      <c r="BJ264" s="39"/>
      <c r="BK264" s="39"/>
      <c r="BL264" s="39"/>
      <c r="BM264" s="39"/>
      <c r="BN264" s="39">
        <v>22000</v>
      </c>
      <c r="BO264" s="39"/>
      <c r="BP264" s="39"/>
      <c r="BQ264" s="39"/>
      <c r="BR264" s="39"/>
    </row>
    <row r="265" spans="1:79" s="26" customFormat="1" ht="12.75" customHeight="1">
      <c r="A265" s="31" t="s">
        <v>232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3"/>
      <c r="U265" s="28">
        <v>76499</v>
      </c>
      <c r="V265" s="28"/>
      <c r="W265" s="28"/>
      <c r="X265" s="28"/>
      <c r="Y265" s="28"/>
      <c r="Z265" s="28">
        <v>0</v>
      </c>
      <c r="AA265" s="28"/>
      <c r="AB265" s="28"/>
      <c r="AC265" s="28"/>
      <c r="AD265" s="28"/>
      <c r="AE265" s="28">
        <v>98000</v>
      </c>
      <c r="AF265" s="28"/>
      <c r="AG265" s="28"/>
      <c r="AH265" s="28"/>
      <c r="AI265" s="28"/>
      <c r="AJ265" s="28">
        <v>0</v>
      </c>
      <c r="AK265" s="28"/>
      <c r="AL265" s="28"/>
      <c r="AM265" s="28"/>
      <c r="AN265" s="28"/>
      <c r="AO265" s="28">
        <v>123000</v>
      </c>
      <c r="AP265" s="28"/>
      <c r="AQ265" s="28"/>
      <c r="AR265" s="28"/>
      <c r="AS265" s="28"/>
      <c r="AT265" s="28">
        <v>0</v>
      </c>
      <c r="AU265" s="28"/>
      <c r="AV265" s="28"/>
      <c r="AW265" s="28"/>
      <c r="AX265" s="28"/>
      <c r="AY265" s="28">
        <v>129100</v>
      </c>
      <c r="AZ265" s="28"/>
      <c r="BA265" s="28"/>
      <c r="BB265" s="28"/>
      <c r="BC265" s="28"/>
      <c r="BD265" s="28">
        <v>0</v>
      </c>
      <c r="BE265" s="28"/>
      <c r="BF265" s="28"/>
      <c r="BG265" s="28"/>
      <c r="BH265" s="28"/>
      <c r="BI265" s="28">
        <v>138100</v>
      </c>
      <c r="BJ265" s="28"/>
      <c r="BK265" s="28"/>
      <c r="BL265" s="28"/>
      <c r="BM265" s="28"/>
      <c r="BN265" s="28">
        <v>0</v>
      </c>
      <c r="BO265" s="28"/>
      <c r="BP265" s="28"/>
      <c r="BQ265" s="28"/>
      <c r="BR265" s="28"/>
    </row>
    <row r="266" spans="1:79" s="25" customFormat="1" ht="12.75" customHeight="1">
      <c r="A266" s="36" t="s">
        <v>233</v>
      </c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8"/>
      <c r="U266" s="39">
        <v>76499</v>
      </c>
      <c r="V266" s="39"/>
      <c r="W266" s="39"/>
      <c r="X266" s="39"/>
      <c r="Y266" s="39"/>
      <c r="Z266" s="39">
        <v>0</v>
      </c>
      <c r="AA266" s="39"/>
      <c r="AB266" s="39"/>
      <c r="AC266" s="39"/>
      <c r="AD266" s="39"/>
      <c r="AE266" s="39">
        <v>98000</v>
      </c>
      <c r="AF266" s="39"/>
      <c r="AG266" s="39"/>
      <c r="AH266" s="39"/>
      <c r="AI266" s="39"/>
      <c r="AJ266" s="39">
        <v>0</v>
      </c>
      <c r="AK266" s="39"/>
      <c r="AL266" s="39"/>
      <c r="AM266" s="39"/>
      <c r="AN266" s="39"/>
      <c r="AO266" s="39">
        <v>123000</v>
      </c>
      <c r="AP266" s="39"/>
      <c r="AQ266" s="39"/>
      <c r="AR266" s="39"/>
      <c r="AS266" s="39"/>
      <c r="AT266" s="39">
        <v>0</v>
      </c>
      <c r="AU266" s="39"/>
      <c r="AV266" s="39"/>
      <c r="AW266" s="39"/>
      <c r="AX266" s="39"/>
      <c r="AY266" s="39">
        <v>129100</v>
      </c>
      <c r="AZ266" s="39"/>
      <c r="BA266" s="39"/>
      <c r="BB266" s="39"/>
      <c r="BC266" s="39"/>
      <c r="BD266" s="39">
        <v>0</v>
      </c>
      <c r="BE266" s="39"/>
      <c r="BF266" s="39"/>
      <c r="BG266" s="39"/>
      <c r="BH266" s="39"/>
      <c r="BI266" s="39">
        <v>138100</v>
      </c>
      <c r="BJ266" s="39"/>
      <c r="BK266" s="39"/>
      <c r="BL266" s="39"/>
      <c r="BM266" s="39"/>
      <c r="BN266" s="39">
        <v>0</v>
      </c>
      <c r="BO266" s="39"/>
      <c r="BP266" s="39"/>
      <c r="BQ266" s="39"/>
      <c r="BR266" s="39"/>
    </row>
    <row r="267" spans="1:79" s="26" customFormat="1" ht="25.5" customHeight="1">
      <c r="A267" s="31" t="s">
        <v>235</v>
      </c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3"/>
      <c r="U267" s="28">
        <v>104362</v>
      </c>
      <c r="V267" s="28"/>
      <c r="W267" s="28"/>
      <c r="X267" s="28"/>
      <c r="Y267" s="28"/>
      <c r="Z267" s="28">
        <v>0</v>
      </c>
      <c r="AA267" s="28"/>
      <c r="AB267" s="28"/>
      <c r="AC267" s="28"/>
      <c r="AD267" s="28"/>
      <c r="AE267" s="28">
        <v>371160</v>
      </c>
      <c r="AF267" s="28"/>
      <c r="AG267" s="28"/>
      <c r="AH267" s="28"/>
      <c r="AI267" s="28"/>
      <c r="AJ267" s="28">
        <v>0</v>
      </c>
      <c r="AK267" s="28"/>
      <c r="AL267" s="28"/>
      <c r="AM267" s="28"/>
      <c r="AN267" s="28"/>
      <c r="AO267" s="28">
        <v>383400</v>
      </c>
      <c r="AP267" s="28"/>
      <c r="AQ267" s="28"/>
      <c r="AR267" s="28"/>
      <c r="AS267" s="28"/>
      <c r="AT267" s="28">
        <v>0</v>
      </c>
      <c r="AU267" s="28"/>
      <c r="AV267" s="28"/>
      <c r="AW267" s="28"/>
      <c r="AX267" s="28"/>
      <c r="AY267" s="28">
        <v>409730</v>
      </c>
      <c r="AZ267" s="28"/>
      <c r="BA267" s="28"/>
      <c r="BB267" s="28"/>
      <c r="BC267" s="28"/>
      <c r="BD267" s="28">
        <v>0</v>
      </c>
      <c r="BE267" s="28"/>
      <c r="BF267" s="28"/>
      <c r="BG267" s="28"/>
      <c r="BH267" s="28"/>
      <c r="BI267" s="28">
        <v>438420</v>
      </c>
      <c r="BJ267" s="28"/>
      <c r="BK267" s="28"/>
      <c r="BL267" s="28"/>
      <c r="BM267" s="28"/>
      <c r="BN267" s="28">
        <v>0</v>
      </c>
      <c r="BO267" s="28"/>
      <c r="BP267" s="28"/>
      <c r="BQ267" s="28"/>
      <c r="BR267" s="28"/>
    </row>
    <row r="268" spans="1:79" s="25" customFormat="1" ht="12.75" customHeight="1">
      <c r="A268" s="36" t="s">
        <v>376</v>
      </c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8"/>
      <c r="U268" s="39">
        <v>0</v>
      </c>
      <c r="V268" s="39"/>
      <c r="W268" s="39"/>
      <c r="X268" s="39"/>
      <c r="Y268" s="39"/>
      <c r="Z268" s="39">
        <v>0</v>
      </c>
      <c r="AA268" s="39"/>
      <c r="AB268" s="39"/>
      <c r="AC268" s="39"/>
      <c r="AD268" s="39"/>
      <c r="AE268" s="39">
        <v>6070</v>
      </c>
      <c r="AF268" s="39"/>
      <c r="AG268" s="39"/>
      <c r="AH268" s="39"/>
      <c r="AI268" s="39"/>
      <c r="AJ268" s="39">
        <v>0</v>
      </c>
      <c r="AK268" s="39"/>
      <c r="AL268" s="39"/>
      <c r="AM268" s="39"/>
      <c r="AN268" s="39"/>
      <c r="AO268" s="39">
        <v>8200</v>
      </c>
      <c r="AP268" s="39"/>
      <c r="AQ268" s="39"/>
      <c r="AR268" s="39"/>
      <c r="AS268" s="39"/>
      <c r="AT268" s="39">
        <v>0</v>
      </c>
      <c r="AU268" s="39"/>
      <c r="AV268" s="39"/>
      <c r="AW268" s="39"/>
      <c r="AX268" s="39"/>
      <c r="AY268" s="39">
        <v>8800</v>
      </c>
      <c r="AZ268" s="39"/>
      <c r="BA268" s="39"/>
      <c r="BB268" s="39"/>
      <c r="BC268" s="39"/>
      <c r="BD268" s="39">
        <v>0</v>
      </c>
      <c r="BE268" s="39"/>
      <c r="BF268" s="39"/>
      <c r="BG268" s="39"/>
      <c r="BH268" s="39"/>
      <c r="BI268" s="39">
        <v>9420</v>
      </c>
      <c r="BJ268" s="39"/>
      <c r="BK268" s="39"/>
      <c r="BL268" s="39"/>
      <c r="BM268" s="39"/>
      <c r="BN268" s="39">
        <v>0</v>
      </c>
      <c r="BO268" s="39"/>
      <c r="BP268" s="39"/>
      <c r="BQ268" s="39"/>
      <c r="BR268" s="39"/>
    </row>
    <row r="269" spans="1:79" s="25" customFormat="1" ht="12.75" customHeight="1">
      <c r="A269" s="36" t="s">
        <v>230</v>
      </c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8"/>
      <c r="U269" s="39">
        <v>104362</v>
      </c>
      <c r="V269" s="39"/>
      <c r="W269" s="39"/>
      <c r="X269" s="39"/>
      <c r="Y269" s="39"/>
      <c r="Z269" s="39">
        <v>0</v>
      </c>
      <c r="AA269" s="39"/>
      <c r="AB269" s="39"/>
      <c r="AC269" s="39"/>
      <c r="AD269" s="39"/>
      <c r="AE269" s="39">
        <v>365090</v>
      </c>
      <c r="AF269" s="39"/>
      <c r="AG269" s="39"/>
      <c r="AH269" s="39"/>
      <c r="AI269" s="39"/>
      <c r="AJ269" s="39">
        <v>0</v>
      </c>
      <c r="AK269" s="39"/>
      <c r="AL269" s="39"/>
      <c r="AM269" s="39"/>
      <c r="AN269" s="39"/>
      <c r="AO269" s="39">
        <v>375200</v>
      </c>
      <c r="AP269" s="39"/>
      <c r="AQ269" s="39"/>
      <c r="AR269" s="39"/>
      <c r="AS269" s="39"/>
      <c r="AT269" s="39">
        <v>0</v>
      </c>
      <c r="AU269" s="39"/>
      <c r="AV269" s="39"/>
      <c r="AW269" s="39"/>
      <c r="AX269" s="39"/>
      <c r="AY269" s="39">
        <v>400930</v>
      </c>
      <c r="AZ269" s="39"/>
      <c r="BA269" s="39"/>
      <c r="BB269" s="39"/>
      <c r="BC269" s="39"/>
      <c r="BD269" s="39">
        <v>0</v>
      </c>
      <c r="BE269" s="39"/>
      <c r="BF269" s="39"/>
      <c r="BG269" s="39"/>
      <c r="BH269" s="39"/>
      <c r="BI269" s="39">
        <v>429000</v>
      </c>
      <c r="BJ269" s="39"/>
      <c r="BK269" s="39"/>
      <c r="BL269" s="39"/>
      <c r="BM269" s="39"/>
      <c r="BN269" s="39">
        <v>0</v>
      </c>
      <c r="BO269" s="39"/>
      <c r="BP269" s="39"/>
      <c r="BQ269" s="39"/>
      <c r="BR269" s="39"/>
    </row>
    <row r="270" spans="1:79" s="25" customFormat="1" ht="12.75" customHeight="1">
      <c r="A270" s="36" t="s">
        <v>236</v>
      </c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8"/>
      <c r="U270" s="39">
        <v>6992</v>
      </c>
      <c r="V270" s="39"/>
      <c r="W270" s="39"/>
      <c r="X270" s="39"/>
      <c r="Y270" s="39"/>
      <c r="Z270" s="39">
        <v>0</v>
      </c>
      <c r="AA270" s="39"/>
      <c r="AB270" s="39"/>
      <c r="AC270" s="39"/>
      <c r="AD270" s="39"/>
      <c r="AE270" s="39">
        <v>0</v>
      </c>
      <c r="AF270" s="39"/>
      <c r="AG270" s="39"/>
      <c r="AH270" s="39"/>
      <c r="AI270" s="39"/>
      <c r="AJ270" s="39">
        <v>0</v>
      </c>
      <c r="AK270" s="39"/>
      <c r="AL270" s="39"/>
      <c r="AM270" s="39"/>
      <c r="AN270" s="39"/>
      <c r="AO270" s="39">
        <v>0</v>
      </c>
      <c r="AP270" s="39"/>
      <c r="AQ270" s="39"/>
      <c r="AR270" s="39"/>
      <c r="AS270" s="39"/>
      <c r="AT270" s="39">
        <v>0</v>
      </c>
      <c r="AU270" s="39"/>
      <c r="AV270" s="39"/>
      <c r="AW270" s="39"/>
      <c r="AX270" s="39"/>
      <c r="AY270" s="39">
        <v>0</v>
      </c>
      <c r="AZ270" s="39"/>
      <c r="BA270" s="39"/>
      <c r="BB270" s="39"/>
      <c r="BC270" s="39"/>
      <c r="BD270" s="39">
        <v>0</v>
      </c>
      <c r="BE270" s="39"/>
      <c r="BF270" s="39"/>
      <c r="BG270" s="39"/>
      <c r="BH270" s="39"/>
      <c r="BI270" s="39">
        <v>0</v>
      </c>
      <c r="BJ270" s="39"/>
      <c r="BK270" s="39"/>
      <c r="BL270" s="39"/>
      <c r="BM270" s="39"/>
      <c r="BN270" s="39">
        <v>0</v>
      </c>
      <c r="BO270" s="39"/>
      <c r="BP270" s="39"/>
      <c r="BQ270" s="39"/>
      <c r="BR270" s="39"/>
    </row>
    <row r="271" spans="1:79" s="26" customFormat="1" ht="12.75" customHeight="1">
      <c r="A271" s="31" t="s">
        <v>147</v>
      </c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3"/>
      <c r="U271" s="28">
        <v>1493491</v>
      </c>
      <c r="V271" s="28"/>
      <c r="W271" s="28"/>
      <c r="X271" s="28"/>
      <c r="Y271" s="28"/>
      <c r="Z271" s="28">
        <v>26820</v>
      </c>
      <c r="AA271" s="28"/>
      <c r="AB271" s="28"/>
      <c r="AC271" s="28"/>
      <c r="AD271" s="28"/>
      <c r="AE271" s="28">
        <v>1807800</v>
      </c>
      <c r="AF271" s="28"/>
      <c r="AG271" s="28"/>
      <c r="AH271" s="28"/>
      <c r="AI271" s="28"/>
      <c r="AJ271" s="28">
        <v>18000</v>
      </c>
      <c r="AK271" s="28"/>
      <c r="AL271" s="28"/>
      <c r="AM271" s="28"/>
      <c r="AN271" s="28"/>
      <c r="AO271" s="28">
        <v>2460100</v>
      </c>
      <c r="AP271" s="28"/>
      <c r="AQ271" s="28"/>
      <c r="AR271" s="28"/>
      <c r="AS271" s="28"/>
      <c r="AT271" s="28">
        <v>18000</v>
      </c>
      <c r="AU271" s="28"/>
      <c r="AV271" s="28"/>
      <c r="AW271" s="28"/>
      <c r="AX271" s="28"/>
      <c r="AY271" s="28">
        <v>2632310</v>
      </c>
      <c r="AZ271" s="28"/>
      <c r="BA271" s="28"/>
      <c r="BB271" s="28"/>
      <c r="BC271" s="28"/>
      <c r="BD271" s="28">
        <v>20000</v>
      </c>
      <c r="BE271" s="28"/>
      <c r="BF271" s="28"/>
      <c r="BG271" s="28"/>
      <c r="BH271" s="28"/>
      <c r="BI271" s="28">
        <v>2816580</v>
      </c>
      <c r="BJ271" s="28"/>
      <c r="BK271" s="28"/>
      <c r="BL271" s="28"/>
      <c r="BM271" s="28"/>
      <c r="BN271" s="28">
        <v>22000</v>
      </c>
      <c r="BO271" s="28"/>
      <c r="BP271" s="28"/>
      <c r="BQ271" s="28"/>
      <c r="BR271" s="28"/>
    </row>
    <row r="272" spans="1:79" s="25" customFormat="1" ht="38.25" customHeight="1">
      <c r="A272" s="36" t="s">
        <v>237</v>
      </c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8"/>
      <c r="U272" s="39" t="s">
        <v>173</v>
      </c>
      <c r="V272" s="39"/>
      <c r="W272" s="39"/>
      <c r="X272" s="39"/>
      <c r="Y272" s="39"/>
      <c r="Z272" s="39"/>
      <c r="AA272" s="39"/>
      <c r="AB272" s="39"/>
      <c r="AC272" s="39"/>
      <c r="AD272" s="39"/>
      <c r="AE272" s="39" t="s">
        <v>173</v>
      </c>
      <c r="AF272" s="39"/>
      <c r="AG272" s="39"/>
      <c r="AH272" s="39"/>
      <c r="AI272" s="39"/>
      <c r="AJ272" s="39"/>
      <c r="AK272" s="39"/>
      <c r="AL272" s="39"/>
      <c r="AM272" s="39"/>
      <c r="AN272" s="39"/>
      <c r="AO272" s="39" t="s">
        <v>173</v>
      </c>
      <c r="AP272" s="39"/>
      <c r="AQ272" s="39"/>
      <c r="AR272" s="39"/>
      <c r="AS272" s="39"/>
      <c r="AT272" s="39"/>
      <c r="AU272" s="39"/>
      <c r="AV272" s="39"/>
      <c r="AW272" s="39"/>
      <c r="AX272" s="39"/>
      <c r="AY272" s="39" t="s">
        <v>173</v>
      </c>
      <c r="AZ272" s="39"/>
      <c r="BA272" s="39"/>
      <c r="BB272" s="39"/>
      <c r="BC272" s="39"/>
      <c r="BD272" s="39"/>
      <c r="BE272" s="39"/>
      <c r="BF272" s="39"/>
      <c r="BG272" s="39"/>
      <c r="BH272" s="39"/>
      <c r="BI272" s="39" t="s">
        <v>173</v>
      </c>
      <c r="BJ272" s="39"/>
      <c r="BK272" s="39"/>
      <c r="BL272" s="39"/>
      <c r="BM272" s="39"/>
      <c r="BN272" s="39"/>
      <c r="BO272" s="39"/>
      <c r="BP272" s="39"/>
      <c r="BQ272" s="39"/>
      <c r="BR272" s="39"/>
    </row>
    <row r="275" spans="1:79" ht="14.25" customHeight="1">
      <c r="A275" s="81" t="s">
        <v>125</v>
      </c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</row>
    <row r="276" spans="1:79" ht="15" customHeight="1">
      <c r="A276" s="98" t="s">
        <v>6</v>
      </c>
      <c r="B276" s="99"/>
      <c r="C276" s="99"/>
      <c r="D276" s="98" t="s">
        <v>10</v>
      </c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100"/>
      <c r="W276" s="54" t="s">
        <v>259</v>
      </c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 t="s">
        <v>263</v>
      </c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 t="s">
        <v>274</v>
      </c>
      <c r="AV276" s="54"/>
      <c r="AW276" s="54"/>
      <c r="AX276" s="54"/>
      <c r="AY276" s="54"/>
      <c r="AZ276" s="54"/>
      <c r="BA276" s="54" t="s">
        <v>281</v>
      </c>
      <c r="BB276" s="54"/>
      <c r="BC276" s="54"/>
      <c r="BD276" s="54"/>
      <c r="BE276" s="54"/>
      <c r="BF276" s="54"/>
      <c r="BG276" s="54" t="s">
        <v>290</v>
      </c>
      <c r="BH276" s="54"/>
      <c r="BI276" s="54"/>
      <c r="BJ276" s="54"/>
      <c r="BK276" s="54"/>
      <c r="BL276" s="54"/>
    </row>
    <row r="277" spans="1:79" ht="15" customHeight="1">
      <c r="A277" s="110"/>
      <c r="B277" s="111"/>
      <c r="C277" s="111"/>
      <c r="D277" s="110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2"/>
      <c r="W277" s="54" t="s">
        <v>4</v>
      </c>
      <c r="X277" s="54"/>
      <c r="Y277" s="54"/>
      <c r="Z277" s="54"/>
      <c r="AA277" s="54"/>
      <c r="AB277" s="54"/>
      <c r="AC277" s="54" t="s">
        <v>3</v>
      </c>
      <c r="AD277" s="54"/>
      <c r="AE277" s="54"/>
      <c r="AF277" s="54"/>
      <c r="AG277" s="54"/>
      <c r="AH277" s="54"/>
      <c r="AI277" s="54" t="s">
        <v>4</v>
      </c>
      <c r="AJ277" s="54"/>
      <c r="AK277" s="54"/>
      <c r="AL277" s="54"/>
      <c r="AM277" s="54"/>
      <c r="AN277" s="54"/>
      <c r="AO277" s="54" t="s">
        <v>3</v>
      </c>
      <c r="AP277" s="54"/>
      <c r="AQ277" s="54"/>
      <c r="AR277" s="54"/>
      <c r="AS277" s="54"/>
      <c r="AT277" s="54"/>
      <c r="AU277" s="86" t="s">
        <v>4</v>
      </c>
      <c r="AV277" s="86"/>
      <c r="AW277" s="86"/>
      <c r="AX277" s="86" t="s">
        <v>3</v>
      </c>
      <c r="AY277" s="86"/>
      <c r="AZ277" s="86"/>
      <c r="BA277" s="86" t="s">
        <v>4</v>
      </c>
      <c r="BB277" s="86"/>
      <c r="BC277" s="86"/>
      <c r="BD277" s="86" t="s">
        <v>3</v>
      </c>
      <c r="BE277" s="86"/>
      <c r="BF277" s="86"/>
      <c r="BG277" s="86" t="s">
        <v>4</v>
      </c>
      <c r="BH277" s="86"/>
      <c r="BI277" s="86"/>
      <c r="BJ277" s="86" t="s">
        <v>3</v>
      </c>
      <c r="BK277" s="86"/>
      <c r="BL277" s="86"/>
    </row>
    <row r="278" spans="1:79" ht="57" customHeight="1">
      <c r="A278" s="101"/>
      <c r="B278" s="102"/>
      <c r="C278" s="102"/>
      <c r="D278" s="101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3"/>
      <c r="W278" s="54" t="s">
        <v>12</v>
      </c>
      <c r="X278" s="54"/>
      <c r="Y278" s="54"/>
      <c r="Z278" s="54" t="s">
        <v>11</v>
      </c>
      <c r="AA278" s="54"/>
      <c r="AB278" s="54"/>
      <c r="AC278" s="54" t="s">
        <v>12</v>
      </c>
      <c r="AD278" s="54"/>
      <c r="AE278" s="54"/>
      <c r="AF278" s="54" t="s">
        <v>11</v>
      </c>
      <c r="AG278" s="54"/>
      <c r="AH278" s="54"/>
      <c r="AI278" s="54" t="s">
        <v>12</v>
      </c>
      <c r="AJ278" s="54"/>
      <c r="AK278" s="54"/>
      <c r="AL278" s="54" t="s">
        <v>11</v>
      </c>
      <c r="AM278" s="54"/>
      <c r="AN278" s="54"/>
      <c r="AO278" s="54" t="s">
        <v>12</v>
      </c>
      <c r="AP278" s="54"/>
      <c r="AQ278" s="54"/>
      <c r="AR278" s="54" t="s">
        <v>11</v>
      </c>
      <c r="AS278" s="54"/>
      <c r="AT278" s="54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</row>
    <row r="279" spans="1:79" ht="15" customHeight="1">
      <c r="A279" s="93">
        <v>1</v>
      </c>
      <c r="B279" s="94"/>
      <c r="C279" s="94"/>
      <c r="D279" s="93">
        <v>2</v>
      </c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5"/>
      <c r="W279" s="54">
        <v>3</v>
      </c>
      <c r="X279" s="54"/>
      <c r="Y279" s="54"/>
      <c r="Z279" s="54">
        <v>4</v>
      </c>
      <c r="AA279" s="54"/>
      <c r="AB279" s="54"/>
      <c r="AC279" s="54">
        <v>5</v>
      </c>
      <c r="AD279" s="54"/>
      <c r="AE279" s="54"/>
      <c r="AF279" s="54">
        <v>6</v>
      </c>
      <c r="AG279" s="54"/>
      <c r="AH279" s="54"/>
      <c r="AI279" s="54">
        <v>7</v>
      </c>
      <c r="AJ279" s="54"/>
      <c r="AK279" s="54"/>
      <c r="AL279" s="54">
        <v>8</v>
      </c>
      <c r="AM279" s="54"/>
      <c r="AN279" s="54"/>
      <c r="AO279" s="54">
        <v>9</v>
      </c>
      <c r="AP279" s="54"/>
      <c r="AQ279" s="54"/>
      <c r="AR279" s="54">
        <v>10</v>
      </c>
      <c r="AS279" s="54"/>
      <c r="AT279" s="54"/>
      <c r="AU279" s="54">
        <v>11</v>
      </c>
      <c r="AV279" s="54"/>
      <c r="AW279" s="54"/>
      <c r="AX279" s="54">
        <v>12</v>
      </c>
      <c r="AY279" s="54"/>
      <c r="AZ279" s="54"/>
      <c r="BA279" s="54">
        <v>13</v>
      </c>
      <c r="BB279" s="54"/>
      <c r="BC279" s="54"/>
      <c r="BD279" s="54">
        <v>14</v>
      </c>
      <c r="BE279" s="54"/>
      <c r="BF279" s="54"/>
      <c r="BG279" s="54">
        <v>15</v>
      </c>
      <c r="BH279" s="54"/>
      <c r="BI279" s="54"/>
      <c r="BJ279" s="54">
        <v>16</v>
      </c>
      <c r="BK279" s="54"/>
      <c r="BL279" s="54"/>
    </row>
    <row r="280" spans="1:79" s="1" customFormat="1" ht="12.75" hidden="1" customHeight="1">
      <c r="A280" s="107" t="s">
        <v>69</v>
      </c>
      <c r="B280" s="108"/>
      <c r="C280" s="108"/>
      <c r="D280" s="107" t="s">
        <v>57</v>
      </c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9"/>
      <c r="W280" s="84" t="s">
        <v>72</v>
      </c>
      <c r="X280" s="84"/>
      <c r="Y280" s="84"/>
      <c r="Z280" s="84" t="s">
        <v>73</v>
      </c>
      <c r="AA280" s="84"/>
      <c r="AB280" s="84"/>
      <c r="AC280" s="82" t="s">
        <v>74</v>
      </c>
      <c r="AD280" s="82"/>
      <c r="AE280" s="82"/>
      <c r="AF280" s="82" t="s">
        <v>75</v>
      </c>
      <c r="AG280" s="82"/>
      <c r="AH280" s="82"/>
      <c r="AI280" s="84" t="s">
        <v>76</v>
      </c>
      <c r="AJ280" s="84"/>
      <c r="AK280" s="84"/>
      <c r="AL280" s="84" t="s">
        <v>77</v>
      </c>
      <c r="AM280" s="84"/>
      <c r="AN280" s="84"/>
      <c r="AO280" s="82" t="s">
        <v>104</v>
      </c>
      <c r="AP280" s="82"/>
      <c r="AQ280" s="82"/>
      <c r="AR280" s="82" t="s">
        <v>78</v>
      </c>
      <c r="AS280" s="82"/>
      <c r="AT280" s="82"/>
      <c r="AU280" s="84" t="s">
        <v>105</v>
      </c>
      <c r="AV280" s="84"/>
      <c r="AW280" s="84"/>
      <c r="AX280" s="82" t="s">
        <v>106</v>
      </c>
      <c r="AY280" s="82"/>
      <c r="AZ280" s="82"/>
      <c r="BA280" s="84" t="s">
        <v>107</v>
      </c>
      <c r="BB280" s="84"/>
      <c r="BC280" s="84"/>
      <c r="BD280" s="82" t="s">
        <v>108</v>
      </c>
      <c r="BE280" s="82"/>
      <c r="BF280" s="82"/>
      <c r="BG280" s="84" t="s">
        <v>109</v>
      </c>
      <c r="BH280" s="84"/>
      <c r="BI280" s="84"/>
      <c r="BJ280" s="82" t="s">
        <v>110</v>
      </c>
      <c r="BK280" s="82"/>
      <c r="BL280" s="82"/>
      <c r="CA280" s="1" t="s">
        <v>103</v>
      </c>
    </row>
    <row r="281" spans="1:79" s="25" customFormat="1" ht="12.75" customHeight="1">
      <c r="A281" s="44">
        <v>1</v>
      </c>
      <c r="B281" s="45"/>
      <c r="C281" s="45"/>
      <c r="D281" s="36" t="s">
        <v>238</v>
      </c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8"/>
      <c r="W281" s="42">
        <v>3</v>
      </c>
      <c r="X281" s="42"/>
      <c r="Y281" s="42"/>
      <c r="Z281" s="42">
        <v>3</v>
      </c>
      <c r="AA281" s="42"/>
      <c r="AB281" s="42"/>
      <c r="AC281" s="42">
        <v>0</v>
      </c>
      <c r="AD281" s="42"/>
      <c r="AE281" s="42"/>
      <c r="AF281" s="42">
        <v>0</v>
      </c>
      <c r="AG281" s="42"/>
      <c r="AH281" s="42"/>
      <c r="AI281" s="42">
        <v>3</v>
      </c>
      <c r="AJ281" s="42"/>
      <c r="AK281" s="42"/>
      <c r="AL281" s="42">
        <v>3</v>
      </c>
      <c r="AM281" s="42"/>
      <c r="AN281" s="42"/>
      <c r="AO281" s="42">
        <v>0</v>
      </c>
      <c r="AP281" s="42"/>
      <c r="AQ281" s="42"/>
      <c r="AR281" s="42">
        <v>0</v>
      </c>
      <c r="AS281" s="42"/>
      <c r="AT281" s="42"/>
      <c r="AU281" s="42">
        <v>3</v>
      </c>
      <c r="AV281" s="42"/>
      <c r="AW281" s="42"/>
      <c r="AX281" s="42">
        <v>0</v>
      </c>
      <c r="AY281" s="42"/>
      <c r="AZ281" s="42"/>
      <c r="BA281" s="42">
        <v>3</v>
      </c>
      <c r="BB281" s="42"/>
      <c r="BC281" s="42"/>
      <c r="BD281" s="42">
        <v>0</v>
      </c>
      <c r="BE281" s="42"/>
      <c r="BF281" s="42"/>
      <c r="BG281" s="42">
        <v>3</v>
      </c>
      <c r="BH281" s="42"/>
      <c r="BI281" s="42"/>
      <c r="BJ281" s="42">
        <v>0</v>
      </c>
      <c r="BK281" s="42"/>
      <c r="BL281" s="42"/>
      <c r="CA281" s="25" t="s">
        <v>43</v>
      </c>
    </row>
    <row r="282" spans="1:79" s="25" customFormat="1" ht="12.75" customHeight="1">
      <c r="A282" s="44">
        <v>2</v>
      </c>
      <c r="B282" s="45"/>
      <c r="C282" s="45"/>
      <c r="D282" s="36" t="s">
        <v>429</v>
      </c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8"/>
      <c r="W282" s="42">
        <v>20</v>
      </c>
      <c r="X282" s="42"/>
      <c r="Y282" s="42"/>
      <c r="Z282" s="42">
        <v>15.5</v>
      </c>
      <c r="AA282" s="42"/>
      <c r="AB282" s="42"/>
      <c r="AC282" s="42">
        <v>0</v>
      </c>
      <c r="AD282" s="42"/>
      <c r="AE282" s="42"/>
      <c r="AF282" s="42">
        <v>0</v>
      </c>
      <c r="AG282" s="42"/>
      <c r="AH282" s="42"/>
      <c r="AI282" s="42">
        <v>20</v>
      </c>
      <c r="AJ282" s="42"/>
      <c r="AK282" s="42"/>
      <c r="AL282" s="42">
        <v>16.75</v>
      </c>
      <c r="AM282" s="42"/>
      <c r="AN282" s="42"/>
      <c r="AO282" s="42">
        <v>0</v>
      </c>
      <c r="AP282" s="42"/>
      <c r="AQ282" s="42"/>
      <c r="AR282" s="42">
        <v>0</v>
      </c>
      <c r="AS282" s="42"/>
      <c r="AT282" s="42"/>
      <c r="AU282" s="42">
        <v>20</v>
      </c>
      <c r="AV282" s="42"/>
      <c r="AW282" s="42"/>
      <c r="AX282" s="42">
        <v>0</v>
      </c>
      <c r="AY282" s="42"/>
      <c r="AZ282" s="42"/>
      <c r="BA282" s="42">
        <v>20</v>
      </c>
      <c r="BB282" s="42"/>
      <c r="BC282" s="42"/>
      <c r="BD282" s="42">
        <v>0</v>
      </c>
      <c r="BE282" s="42"/>
      <c r="BF282" s="42"/>
      <c r="BG282" s="42">
        <v>20</v>
      </c>
      <c r="BH282" s="42"/>
      <c r="BI282" s="42"/>
      <c r="BJ282" s="42">
        <v>0</v>
      </c>
      <c r="BK282" s="42"/>
      <c r="BL282" s="42"/>
    </row>
    <row r="283" spans="1:79" s="25" customFormat="1" ht="12.75" customHeight="1">
      <c r="A283" s="44">
        <v>3</v>
      </c>
      <c r="B283" s="45"/>
      <c r="C283" s="45"/>
      <c r="D283" s="36" t="s">
        <v>377</v>
      </c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8"/>
      <c r="W283" s="42">
        <v>2</v>
      </c>
      <c r="X283" s="42"/>
      <c r="Y283" s="42"/>
      <c r="Z283" s="42">
        <v>1</v>
      </c>
      <c r="AA283" s="42"/>
      <c r="AB283" s="42"/>
      <c r="AC283" s="42">
        <v>0</v>
      </c>
      <c r="AD283" s="42"/>
      <c r="AE283" s="42"/>
      <c r="AF283" s="42">
        <v>0</v>
      </c>
      <c r="AG283" s="42"/>
      <c r="AH283" s="42"/>
      <c r="AI283" s="42">
        <v>2</v>
      </c>
      <c r="AJ283" s="42"/>
      <c r="AK283" s="42"/>
      <c r="AL283" s="42">
        <v>1</v>
      </c>
      <c r="AM283" s="42"/>
      <c r="AN283" s="42"/>
      <c r="AO283" s="42">
        <v>0</v>
      </c>
      <c r="AP283" s="42"/>
      <c r="AQ283" s="42"/>
      <c r="AR283" s="42">
        <v>0</v>
      </c>
      <c r="AS283" s="42"/>
      <c r="AT283" s="42"/>
      <c r="AU283" s="42">
        <v>2</v>
      </c>
      <c r="AV283" s="42"/>
      <c r="AW283" s="42"/>
      <c r="AX283" s="42">
        <v>0</v>
      </c>
      <c r="AY283" s="42"/>
      <c r="AZ283" s="42"/>
      <c r="BA283" s="42">
        <v>2</v>
      </c>
      <c r="BB283" s="42"/>
      <c r="BC283" s="42"/>
      <c r="BD283" s="42">
        <v>0</v>
      </c>
      <c r="BE283" s="42"/>
      <c r="BF283" s="42"/>
      <c r="BG283" s="42">
        <v>2</v>
      </c>
      <c r="BH283" s="42"/>
      <c r="BI283" s="42"/>
      <c r="BJ283" s="42">
        <v>0</v>
      </c>
      <c r="BK283" s="42"/>
      <c r="BL283" s="42"/>
    </row>
    <row r="284" spans="1:79" s="25" customFormat="1" ht="12.75" customHeight="1">
      <c r="A284" s="44">
        <v>4</v>
      </c>
      <c r="B284" s="45"/>
      <c r="C284" s="45"/>
      <c r="D284" s="36" t="s">
        <v>493</v>
      </c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8"/>
      <c r="W284" s="42">
        <v>6</v>
      </c>
      <c r="X284" s="42"/>
      <c r="Y284" s="42"/>
      <c r="Z284" s="42">
        <v>5</v>
      </c>
      <c r="AA284" s="42"/>
      <c r="AB284" s="42"/>
      <c r="AC284" s="42">
        <v>0</v>
      </c>
      <c r="AD284" s="42"/>
      <c r="AE284" s="42"/>
      <c r="AF284" s="42">
        <v>0</v>
      </c>
      <c r="AG284" s="42"/>
      <c r="AH284" s="42"/>
      <c r="AI284" s="42">
        <v>6</v>
      </c>
      <c r="AJ284" s="42"/>
      <c r="AK284" s="42"/>
      <c r="AL284" s="42">
        <v>5</v>
      </c>
      <c r="AM284" s="42"/>
      <c r="AN284" s="42"/>
      <c r="AO284" s="42">
        <v>0</v>
      </c>
      <c r="AP284" s="42"/>
      <c r="AQ284" s="42"/>
      <c r="AR284" s="42">
        <v>0</v>
      </c>
      <c r="AS284" s="42"/>
      <c r="AT284" s="42"/>
      <c r="AU284" s="42">
        <v>6</v>
      </c>
      <c r="AV284" s="42"/>
      <c r="AW284" s="42"/>
      <c r="AX284" s="42">
        <v>0</v>
      </c>
      <c r="AY284" s="42"/>
      <c r="AZ284" s="42"/>
      <c r="BA284" s="42">
        <v>6</v>
      </c>
      <c r="BB284" s="42"/>
      <c r="BC284" s="42"/>
      <c r="BD284" s="42">
        <v>0</v>
      </c>
      <c r="BE284" s="42"/>
      <c r="BF284" s="42"/>
      <c r="BG284" s="42">
        <v>6</v>
      </c>
      <c r="BH284" s="42"/>
      <c r="BI284" s="42"/>
      <c r="BJ284" s="42">
        <v>0</v>
      </c>
      <c r="BK284" s="42"/>
      <c r="BL284" s="42"/>
    </row>
    <row r="285" spans="1:79" s="26" customFormat="1" ht="12.75" customHeight="1">
      <c r="A285" s="46">
        <v>5</v>
      </c>
      <c r="B285" s="47"/>
      <c r="C285" s="47"/>
      <c r="D285" s="31" t="s">
        <v>240</v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43">
        <v>31</v>
      </c>
      <c r="X285" s="43"/>
      <c r="Y285" s="43"/>
      <c r="Z285" s="43">
        <v>24.5</v>
      </c>
      <c r="AA285" s="43"/>
      <c r="AB285" s="43"/>
      <c r="AC285" s="43">
        <v>0</v>
      </c>
      <c r="AD285" s="43"/>
      <c r="AE285" s="43"/>
      <c r="AF285" s="43">
        <v>0</v>
      </c>
      <c r="AG285" s="43"/>
      <c r="AH285" s="43"/>
      <c r="AI285" s="43">
        <v>31</v>
      </c>
      <c r="AJ285" s="43"/>
      <c r="AK285" s="43"/>
      <c r="AL285" s="43">
        <v>25.75</v>
      </c>
      <c r="AM285" s="43"/>
      <c r="AN285" s="43"/>
      <c r="AO285" s="43">
        <v>0</v>
      </c>
      <c r="AP285" s="43"/>
      <c r="AQ285" s="43"/>
      <c r="AR285" s="43">
        <v>0</v>
      </c>
      <c r="AS285" s="43"/>
      <c r="AT285" s="43"/>
      <c r="AU285" s="43">
        <v>31</v>
      </c>
      <c r="AV285" s="43"/>
      <c r="AW285" s="43"/>
      <c r="AX285" s="43">
        <v>0</v>
      </c>
      <c r="AY285" s="43"/>
      <c r="AZ285" s="43"/>
      <c r="BA285" s="43">
        <v>31</v>
      </c>
      <c r="BB285" s="43"/>
      <c r="BC285" s="43"/>
      <c r="BD285" s="43">
        <v>0</v>
      </c>
      <c r="BE285" s="43"/>
      <c r="BF285" s="43"/>
      <c r="BG285" s="43">
        <v>31</v>
      </c>
      <c r="BH285" s="43"/>
      <c r="BI285" s="43"/>
      <c r="BJ285" s="43">
        <v>0</v>
      </c>
      <c r="BK285" s="43"/>
      <c r="BL285" s="43"/>
    </row>
    <row r="286" spans="1:79" s="25" customFormat="1" ht="25.5" customHeight="1">
      <c r="A286" s="44">
        <v>6</v>
      </c>
      <c r="B286" s="45"/>
      <c r="C286" s="45"/>
      <c r="D286" s="36" t="s">
        <v>241</v>
      </c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8"/>
      <c r="W286" s="42" t="s">
        <v>173</v>
      </c>
      <c r="X286" s="42"/>
      <c r="Y286" s="42"/>
      <c r="Z286" s="42" t="s">
        <v>173</v>
      </c>
      <c r="AA286" s="42"/>
      <c r="AB286" s="42"/>
      <c r="AC286" s="42"/>
      <c r="AD286" s="42"/>
      <c r="AE286" s="42"/>
      <c r="AF286" s="42"/>
      <c r="AG286" s="42"/>
      <c r="AH286" s="42"/>
      <c r="AI286" s="42" t="s">
        <v>173</v>
      </c>
      <c r="AJ286" s="42"/>
      <c r="AK286" s="42"/>
      <c r="AL286" s="42" t="s">
        <v>173</v>
      </c>
      <c r="AM286" s="42"/>
      <c r="AN286" s="42"/>
      <c r="AO286" s="42"/>
      <c r="AP286" s="42"/>
      <c r="AQ286" s="42"/>
      <c r="AR286" s="42"/>
      <c r="AS286" s="42"/>
      <c r="AT286" s="42"/>
      <c r="AU286" s="42" t="s">
        <v>173</v>
      </c>
      <c r="AV286" s="42"/>
      <c r="AW286" s="42"/>
      <c r="AX286" s="42"/>
      <c r="AY286" s="42"/>
      <c r="AZ286" s="42"/>
      <c r="BA286" s="42" t="s">
        <v>173</v>
      </c>
      <c r="BB286" s="42"/>
      <c r="BC286" s="42"/>
      <c r="BD286" s="42"/>
      <c r="BE286" s="42"/>
      <c r="BF286" s="42"/>
      <c r="BG286" s="42" t="s">
        <v>173</v>
      </c>
      <c r="BH286" s="42"/>
      <c r="BI286" s="42"/>
      <c r="BJ286" s="42"/>
      <c r="BK286" s="42"/>
      <c r="BL286" s="42"/>
    </row>
    <row r="289" spans="1:79" ht="14.25" customHeight="1">
      <c r="A289" s="81" t="s">
        <v>153</v>
      </c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</row>
    <row r="290" spans="1:79" ht="14.25" customHeight="1">
      <c r="A290" s="81" t="s">
        <v>275</v>
      </c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</row>
    <row r="291" spans="1:79" ht="15" customHeight="1">
      <c r="A291" s="85" t="s">
        <v>258</v>
      </c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</row>
    <row r="292" spans="1:79" ht="15" customHeight="1">
      <c r="A292" s="54" t="s">
        <v>6</v>
      </c>
      <c r="B292" s="54"/>
      <c r="C292" s="54"/>
      <c r="D292" s="54"/>
      <c r="E292" s="54"/>
      <c r="F292" s="54"/>
      <c r="G292" s="54" t="s">
        <v>126</v>
      </c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 t="s">
        <v>13</v>
      </c>
      <c r="U292" s="54"/>
      <c r="V292" s="54"/>
      <c r="W292" s="54"/>
      <c r="X292" s="54"/>
      <c r="Y292" s="54"/>
      <c r="Z292" s="54"/>
      <c r="AA292" s="93" t="s">
        <v>259</v>
      </c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6"/>
      <c r="AP292" s="93" t="s">
        <v>262</v>
      </c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  <c r="BC292" s="94"/>
      <c r="BD292" s="95"/>
      <c r="BE292" s="93" t="s">
        <v>269</v>
      </c>
      <c r="BF292" s="94"/>
      <c r="BG292" s="94"/>
      <c r="BH292" s="94"/>
      <c r="BI292" s="94"/>
      <c r="BJ292" s="94"/>
      <c r="BK292" s="94"/>
      <c r="BL292" s="94"/>
      <c r="BM292" s="94"/>
      <c r="BN292" s="94"/>
      <c r="BO292" s="94"/>
      <c r="BP292" s="94"/>
      <c r="BQ292" s="94"/>
      <c r="BR292" s="94"/>
      <c r="BS292" s="95"/>
    </row>
    <row r="293" spans="1:79" ht="32.1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 t="s">
        <v>4</v>
      </c>
      <c r="AB293" s="54"/>
      <c r="AC293" s="54"/>
      <c r="AD293" s="54"/>
      <c r="AE293" s="54"/>
      <c r="AF293" s="54" t="s">
        <v>3</v>
      </c>
      <c r="AG293" s="54"/>
      <c r="AH293" s="54"/>
      <c r="AI293" s="54"/>
      <c r="AJ293" s="54"/>
      <c r="AK293" s="54" t="s">
        <v>89</v>
      </c>
      <c r="AL293" s="54"/>
      <c r="AM293" s="54"/>
      <c r="AN293" s="54"/>
      <c r="AO293" s="54"/>
      <c r="AP293" s="54" t="s">
        <v>4</v>
      </c>
      <c r="AQ293" s="54"/>
      <c r="AR293" s="54"/>
      <c r="AS293" s="54"/>
      <c r="AT293" s="54"/>
      <c r="AU293" s="54" t="s">
        <v>3</v>
      </c>
      <c r="AV293" s="54"/>
      <c r="AW293" s="54"/>
      <c r="AX293" s="54"/>
      <c r="AY293" s="54"/>
      <c r="AZ293" s="54" t="s">
        <v>96</v>
      </c>
      <c r="BA293" s="54"/>
      <c r="BB293" s="54"/>
      <c r="BC293" s="54"/>
      <c r="BD293" s="54"/>
      <c r="BE293" s="54" t="s">
        <v>4</v>
      </c>
      <c r="BF293" s="54"/>
      <c r="BG293" s="54"/>
      <c r="BH293" s="54"/>
      <c r="BI293" s="54"/>
      <c r="BJ293" s="54" t="s">
        <v>3</v>
      </c>
      <c r="BK293" s="54"/>
      <c r="BL293" s="54"/>
      <c r="BM293" s="54"/>
      <c r="BN293" s="54"/>
      <c r="BO293" s="54" t="s">
        <v>127</v>
      </c>
      <c r="BP293" s="54"/>
      <c r="BQ293" s="54"/>
      <c r="BR293" s="54"/>
      <c r="BS293" s="54"/>
    </row>
    <row r="294" spans="1:79" ht="15" customHeight="1">
      <c r="A294" s="54">
        <v>1</v>
      </c>
      <c r="B294" s="54"/>
      <c r="C294" s="54"/>
      <c r="D294" s="54"/>
      <c r="E294" s="54"/>
      <c r="F294" s="54"/>
      <c r="G294" s="54">
        <v>2</v>
      </c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>
        <v>3</v>
      </c>
      <c r="U294" s="54"/>
      <c r="V294" s="54"/>
      <c r="W294" s="54"/>
      <c r="X294" s="54"/>
      <c r="Y294" s="54"/>
      <c r="Z294" s="54"/>
      <c r="AA294" s="54">
        <v>4</v>
      </c>
      <c r="AB294" s="54"/>
      <c r="AC294" s="54"/>
      <c r="AD294" s="54"/>
      <c r="AE294" s="54"/>
      <c r="AF294" s="54">
        <v>5</v>
      </c>
      <c r="AG294" s="54"/>
      <c r="AH294" s="54"/>
      <c r="AI294" s="54"/>
      <c r="AJ294" s="54"/>
      <c r="AK294" s="54">
        <v>6</v>
      </c>
      <c r="AL294" s="54"/>
      <c r="AM294" s="54"/>
      <c r="AN294" s="54"/>
      <c r="AO294" s="54"/>
      <c r="AP294" s="54">
        <v>7</v>
      </c>
      <c r="AQ294" s="54"/>
      <c r="AR294" s="54"/>
      <c r="AS294" s="54"/>
      <c r="AT294" s="54"/>
      <c r="AU294" s="54">
        <v>8</v>
      </c>
      <c r="AV294" s="54"/>
      <c r="AW294" s="54"/>
      <c r="AX294" s="54"/>
      <c r="AY294" s="54"/>
      <c r="AZ294" s="54">
        <v>9</v>
      </c>
      <c r="BA294" s="54"/>
      <c r="BB294" s="54"/>
      <c r="BC294" s="54"/>
      <c r="BD294" s="54"/>
      <c r="BE294" s="54">
        <v>10</v>
      </c>
      <c r="BF294" s="54"/>
      <c r="BG294" s="54"/>
      <c r="BH294" s="54"/>
      <c r="BI294" s="54"/>
      <c r="BJ294" s="54">
        <v>11</v>
      </c>
      <c r="BK294" s="54"/>
      <c r="BL294" s="54"/>
      <c r="BM294" s="54"/>
      <c r="BN294" s="54"/>
      <c r="BO294" s="54">
        <v>12</v>
      </c>
      <c r="BP294" s="54"/>
      <c r="BQ294" s="54"/>
      <c r="BR294" s="54"/>
      <c r="BS294" s="54"/>
    </row>
    <row r="295" spans="1:79" s="1" customFormat="1" ht="15" hidden="1" customHeight="1">
      <c r="A295" s="84" t="s">
        <v>69</v>
      </c>
      <c r="B295" s="84"/>
      <c r="C295" s="84"/>
      <c r="D295" s="84"/>
      <c r="E295" s="84"/>
      <c r="F295" s="84"/>
      <c r="G295" s="83" t="s">
        <v>57</v>
      </c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 t="s">
        <v>79</v>
      </c>
      <c r="U295" s="83"/>
      <c r="V295" s="83"/>
      <c r="W295" s="83"/>
      <c r="X295" s="83"/>
      <c r="Y295" s="83"/>
      <c r="Z295" s="83"/>
      <c r="AA295" s="82" t="s">
        <v>65</v>
      </c>
      <c r="AB295" s="82"/>
      <c r="AC295" s="82"/>
      <c r="AD295" s="82"/>
      <c r="AE295" s="82"/>
      <c r="AF295" s="82" t="s">
        <v>66</v>
      </c>
      <c r="AG295" s="82"/>
      <c r="AH295" s="82"/>
      <c r="AI295" s="82"/>
      <c r="AJ295" s="82"/>
      <c r="AK295" s="104" t="s">
        <v>122</v>
      </c>
      <c r="AL295" s="104"/>
      <c r="AM295" s="104"/>
      <c r="AN295" s="104"/>
      <c r="AO295" s="104"/>
      <c r="AP295" s="82" t="s">
        <v>67</v>
      </c>
      <c r="AQ295" s="82"/>
      <c r="AR295" s="82"/>
      <c r="AS295" s="82"/>
      <c r="AT295" s="82"/>
      <c r="AU295" s="82" t="s">
        <v>68</v>
      </c>
      <c r="AV295" s="82"/>
      <c r="AW295" s="82"/>
      <c r="AX295" s="82"/>
      <c r="AY295" s="82"/>
      <c r="AZ295" s="104" t="s">
        <v>122</v>
      </c>
      <c r="BA295" s="104"/>
      <c r="BB295" s="104"/>
      <c r="BC295" s="104"/>
      <c r="BD295" s="104"/>
      <c r="BE295" s="82" t="s">
        <v>58</v>
      </c>
      <c r="BF295" s="82"/>
      <c r="BG295" s="82"/>
      <c r="BH295" s="82"/>
      <c r="BI295" s="82"/>
      <c r="BJ295" s="82" t="s">
        <v>59</v>
      </c>
      <c r="BK295" s="82"/>
      <c r="BL295" s="82"/>
      <c r="BM295" s="82"/>
      <c r="BN295" s="82"/>
      <c r="BO295" s="104" t="s">
        <v>122</v>
      </c>
      <c r="BP295" s="104"/>
      <c r="BQ295" s="104"/>
      <c r="BR295" s="104"/>
      <c r="BS295" s="104"/>
      <c r="CA295" s="1" t="s">
        <v>44</v>
      </c>
    </row>
    <row r="296" spans="1:79" s="25" customFormat="1" ht="38.25" customHeight="1">
      <c r="A296" s="35">
        <v>1</v>
      </c>
      <c r="B296" s="35"/>
      <c r="C296" s="35"/>
      <c r="D296" s="35"/>
      <c r="E296" s="35"/>
      <c r="F296" s="35"/>
      <c r="G296" s="36" t="s">
        <v>242</v>
      </c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8"/>
      <c r="T296" s="41" t="s">
        <v>243</v>
      </c>
      <c r="U296" s="37"/>
      <c r="V296" s="37"/>
      <c r="W296" s="37"/>
      <c r="X296" s="37"/>
      <c r="Y296" s="37"/>
      <c r="Z296" s="38"/>
      <c r="AA296" s="39">
        <v>0</v>
      </c>
      <c r="AB296" s="39"/>
      <c r="AC296" s="39"/>
      <c r="AD296" s="39"/>
      <c r="AE296" s="39"/>
      <c r="AF296" s="39">
        <v>0</v>
      </c>
      <c r="AG296" s="39"/>
      <c r="AH296" s="39"/>
      <c r="AI296" s="39"/>
      <c r="AJ296" s="39"/>
      <c r="AK296" s="39">
        <f>IF(ISNUMBER(AA296),AA296,0)+IF(ISNUMBER(AF296),AF296,0)</f>
        <v>0</v>
      </c>
      <c r="AL296" s="39"/>
      <c r="AM296" s="39"/>
      <c r="AN296" s="39"/>
      <c r="AO296" s="39"/>
      <c r="AP296" s="39">
        <v>18800</v>
      </c>
      <c r="AQ296" s="39"/>
      <c r="AR296" s="39"/>
      <c r="AS296" s="39"/>
      <c r="AT296" s="39"/>
      <c r="AU296" s="39">
        <v>0</v>
      </c>
      <c r="AV296" s="39"/>
      <c r="AW296" s="39"/>
      <c r="AX296" s="39"/>
      <c r="AY296" s="39"/>
      <c r="AZ296" s="39">
        <f>IF(ISNUMBER(AP296),AP296,0)+IF(ISNUMBER(AU296),AU296,0)</f>
        <v>18800</v>
      </c>
      <c r="BA296" s="39"/>
      <c r="BB296" s="39"/>
      <c r="BC296" s="39"/>
      <c r="BD296" s="39"/>
      <c r="BE296" s="39">
        <v>133750</v>
      </c>
      <c r="BF296" s="39"/>
      <c r="BG296" s="39"/>
      <c r="BH296" s="39"/>
      <c r="BI296" s="39"/>
      <c r="BJ296" s="39">
        <v>0</v>
      </c>
      <c r="BK296" s="39"/>
      <c r="BL296" s="39"/>
      <c r="BM296" s="39"/>
      <c r="BN296" s="39"/>
      <c r="BO296" s="39">
        <f>IF(ISNUMBER(BE296),BE296,0)+IF(ISNUMBER(BJ296),BJ296,0)</f>
        <v>133750</v>
      </c>
      <c r="BP296" s="39"/>
      <c r="BQ296" s="39"/>
      <c r="BR296" s="39"/>
      <c r="BS296" s="39"/>
      <c r="CA296" s="25" t="s">
        <v>45</v>
      </c>
    </row>
    <row r="297" spans="1:79" s="25" customFormat="1" ht="38.25" customHeight="1">
      <c r="A297" s="35">
        <v>2</v>
      </c>
      <c r="B297" s="35"/>
      <c r="C297" s="35"/>
      <c r="D297" s="35"/>
      <c r="E297" s="35"/>
      <c r="F297" s="35"/>
      <c r="G297" s="36" t="s">
        <v>430</v>
      </c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8"/>
      <c r="T297" s="41" t="s">
        <v>243</v>
      </c>
      <c r="U297" s="37"/>
      <c r="V297" s="37"/>
      <c r="W297" s="37"/>
      <c r="X297" s="37"/>
      <c r="Y297" s="37"/>
      <c r="Z297" s="38"/>
      <c r="AA297" s="39">
        <v>73343</v>
      </c>
      <c r="AB297" s="39"/>
      <c r="AC297" s="39"/>
      <c r="AD297" s="39"/>
      <c r="AE297" s="39"/>
      <c r="AF297" s="39">
        <v>93657</v>
      </c>
      <c r="AG297" s="39"/>
      <c r="AH297" s="39"/>
      <c r="AI297" s="39"/>
      <c r="AJ297" s="39"/>
      <c r="AK297" s="39">
        <f>IF(ISNUMBER(AA297),AA297,0)+IF(ISNUMBER(AF297),AF297,0)</f>
        <v>167000</v>
      </c>
      <c r="AL297" s="39"/>
      <c r="AM297" s="39"/>
      <c r="AN297" s="39"/>
      <c r="AO297" s="39"/>
      <c r="AP297" s="39">
        <v>0</v>
      </c>
      <c r="AQ297" s="39"/>
      <c r="AR297" s="39"/>
      <c r="AS297" s="39"/>
      <c r="AT297" s="39"/>
      <c r="AU297" s="39">
        <v>0</v>
      </c>
      <c r="AV297" s="39"/>
      <c r="AW297" s="39"/>
      <c r="AX297" s="39"/>
      <c r="AY297" s="39"/>
      <c r="AZ297" s="39">
        <f>IF(ISNUMBER(AP297),AP297,0)+IF(ISNUMBER(AU297),AU297,0)</f>
        <v>0</v>
      </c>
      <c r="BA297" s="39"/>
      <c r="BB297" s="39"/>
      <c r="BC297" s="39"/>
      <c r="BD297" s="39"/>
      <c r="BE297" s="39">
        <v>0</v>
      </c>
      <c r="BF297" s="39"/>
      <c r="BG297" s="39"/>
      <c r="BH297" s="39"/>
      <c r="BI297" s="39"/>
      <c r="BJ297" s="39">
        <v>0</v>
      </c>
      <c r="BK297" s="39"/>
      <c r="BL297" s="39"/>
      <c r="BM297" s="39"/>
      <c r="BN297" s="39"/>
      <c r="BO297" s="39">
        <f>IF(ISNUMBER(BE297),BE297,0)+IF(ISNUMBER(BJ297),BJ297,0)</f>
        <v>0</v>
      </c>
      <c r="BP297" s="39"/>
      <c r="BQ297" s="39"/>
      <c r="BR297" s="39"/>
      <c r="BS297" s="39"/>
    </row>
    <row r="298" spans="1:79" s="26" customFormat="1" ht="12.75" customHeight="1">
      <c r="A298" s="30"/>
      <c r="B298" s="30"/>
      <c r="C298" s="30"/>
      <c r="D298" s="30"/>
      <c r="E298" s="30"/>
      <c r="F298" s="30"/>
      <c r="G298" s="31" t="s">
        <v>147</v>
      </c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3"/>
      <c r="T298" s="40"/>
      <c r="U298" s="32"/>
      <c r="V298" s="32"/>
      <c r="W298" s="32"/>
      <c r="X298" s="32"/>
      <c r="Y298" s="32"/>
      <c r="Z298" s="33"/>
      <c r="AA298" s="28">
        <v>73343</v>
      </c>
      <c r="AB298" s="28"/>
      <c r="AC298" s="28"/>
      <c r="AD298" s="28"/>
      <c r="AE298" s="28"/>
      <c r="AF298" s="28">
        <v>93657</v>
      </c>
      <c r="AG298" s="28"/>
      <c r="AH298" s="28"/>
      <c r="AI298" s="28"/>
      <c r="AJ298" s="28"/>
      <c r="AK298" s="28">
        <f>IF(ISNUMBER(AA298),AA298,0)+IF(ISNUMBER(AF298),AF298,0)</f>
        <v>167000</v>
      </c>
      <c r="AL298" s="28"/>
      <c r="AM298" s="28"/>
      <c r="AN298" s="28"/>
      <c r="AO298" s="28"/>
      <c r="AP298" s="28">
        <v>18800</v>
      </c>
      <c r="AQ298" s="28"/>
      <c r="AR298" s="28"/>
      <c r="AS298" s="28"/>
      <c r="AT298" s="28"/>
      <c r="AU298" s="28">
        <v>0</v>
      </c>
      <c r="AV298" s="28"/>
      <c r="AW298" s="28"/>
      <c r="AX298" s="28"/>
      <c r="AY298" s="28"/>
      <c r="AZ298" s="28">
        <f>IF(ISNUMBER(AP298),AP298,0)+IF(ISNUMBER(AU298),AU298,0)</f>
        <v>18800</v>
      </c>
      <c r="BA298" s="28"/>
      <c r="BB298" s="28"/>
      <c r="BC298" s="28"/>
      <c r="BD298" s="28"/>
      <c r="BE298" s="28">
        <v>133750</v>
      </c>
      <c r="BF298" s="28"/>
      <c r="BG298" s="28"/>
      <c r="BH298" s="28"/>
      <c r="BI298" s="28"/>
      <c r="BJ298" s="28">
        <v>0</v>
      </c>
      <c r="BK298" s="28"/>
      <c r="BL298" s="28"/>
      <c r="BM298" s="28"/>
      <c r="BN298" s="28"/>
      <c r="BO298" s="28">
        <f>IF(ISNUMBER(BE298),BE298,0)+IF(ISNUMBER(BJ298),BJ298,0)</f>
        <v>133750</v>
      </c>
      <c r="BP298" s="28"/>
      <c r="BQ298" s="28"/>
      <c r="BR298" s="28"/>
      <c r="BS298" s="28"/>
    </row>
    <row r="300" spans="1:79" ht="13.5" customHeight="1">
      <c r="A300" s="81" t="s">
        <v>291</v>
      </c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</row>
    <row r="301" spans="1:79" ht="15" customHeight="1">
      <c r="A301" s="96" t="s">
        <v>258</v>
      </c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  <c r="AC301" s="96"/>
      <c r="AD301" s="96"/>
      <c r="AE301" s="96"/>
      <c r="AF301" s="96"/>
      <c r="AG301" s="96"/>
      <c r="AH301" s="96"/>
      <c r="AI301" s="96"/>
      <c r="AJ301" s="96"/>
      <c r="AK301" s="96"/>
      <c r="AL301" s="96"/>
      <c r="AM301" s="96"/>
      <c r="AN301" s="96"/>
      <c r="AO301" s="96"/>
      <c r="AP301" s="96"/>
      <c r="AQ301" s="96"/>
      <c r="AR301" s="96"/>
      <c r="AS301" s="96"/>
      <c r="AT301" s="96"/>
      <c r="AU301" s="96"/>
      <c r="AV301" s="96"/>
      <c r="AW301" s="96"/>
      <c r="AX301" s="96"/>
      <c r="AY301" s="96"/>
      <c r="AZ301" s="96"/>
      <c r="BA301" s="96"/>
      <c r="BB301" s="96"/>
      <c r="BC301" s="96"/>
      <c r="BD301" s="96"/>
    </row>
    <row r="302" spans="1:79" ht="15" customHeight="1">
      <c r="A302" s="54" t="s">
        <v>6</v>
      </c>
      <c r="B302" s="54"/>
      <c r="C302" s="54"/>
      <c r="D302" s="54"/>
      <c r="E302" s="54"/>
      <c r="F302" s="54"/>
      <c r="G302" s="54" t="s">
        <v>126</v>
      </c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 t="s">
        <v>13</v>
      </c>
      <c r="U302" s="54"/>
      <c r="V302" s="54"/>
      <c r="W302" s="54"/>
      <c r="X302" s="54"/>
      <c r="Y302" s="54"/>
      <c r="Z302" s="54"/>
      <c r="AA302" s="93" t="s">
        <v>280</v>
      </c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6"/>
      <c r="AP302" s="93" t="s">
        <v>285</v>
      </c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  <c r="BC302" s="94"/>
      <c r="BD302" s="95"/>
    </row>
    <row r="303" spans="1:79" ht="32.1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 t="s">
        <v>4</v>
      </c>
      <c r="AB303" s="54"/>
      <c r="AC303" s="54"/>
      <c r="AD303" s="54"/>
      <c r="AE303" s="54"/>
      <c r="AF303" s="54" t="s">
        <v>3</v>
      </c>
      <c r="AG303" s="54"/>
      <c r="AH303" s="54"/>
      <c r="AI303" s="54"/>
      <c r="AJ303" s="54"/>
      <c r="AK303" s="54" t="s">
        <v>89</v>
      </c>
      <c r="AL303" s="54"/>
      <c r="AM303" s="54"/>
      <c r="AN303" s="54"/>
      <c r="AO303" s="54"/>
      <c r="AP303" s="54" t="s">
        <v>4</v>
      </c>
      <c r="AQ303" s="54"/>
      <c r="AR303" s="54"/>
      <c r="AS303" s="54"/>
      <c r="AT303" s="54"/>
      <c r="AU303" s="54" t="s">
        <v>3</v>
      </c>
      <c r="AV303" s="54"/>
      <c r="AW303" s="54"/>
      <c r="AX303" s="54"/>
      <c r="AY303" s="54"/>
      <c r="AZ303" s="54" t="s">
        <v>96</v>
      </c>
      <c r="BA303" s="54"/>
      <c r="BB303" s="54"/>
      <c r="BC303" s="54"/>
      <c r="BD303" s="54"/>
    </row>
    <row r="304" spans="1:79" ht="15" customHeight="1">
      <c r="A304" s="54">
        <v>1</v>
      </c>
      <c r="B304" s="54"/>
      <c r="C304" s="54"/>
      <c r="D304" s="54"/>
      <c r="E304" s="54"/>
      <c r="F304" s="54"/>
      <c r="G304" s="54">
        <v>2</v>
      </c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>
        <v>3</v>
      </c>
      <c r="U304" s="54"/>
      <c r="V304" s="54"/>
      <c r="W304" s="54"/>
      <c r="X304" s="54"/>
      <c r="Y304" s="54"/>
      <c r="Z304" s="54"/>
      <c r="AA304" s="54">
        <v>4</v>
      </c>
      <c r="AB304" s="54"/>
      <c r="AC304" s="54"/>
      <c r="AD304" s="54"/>
      <c r="AE304" s="54"/>
      <c r="AF304" s="54">
        <v>5</v>
      </c>
      <c r="AG304" s="54"/>
      <c r="AH304" s="54"/>
      <c r="AI304" s="54"/>
      <c r="AJ304" s="54"/>
      <c r="AK304" s="54">
        <v>6</v>
      </c>
      <c r="AL304" s="54"/>
      <c r="AM304" s="54"/>
      <c r="AN304" s="54"/>
      <c r="AO304" s="54"/>
      <c r="AP304" s="54">
        <v>7</v>
      </c>
      <c r="AQ304" s="54"/>
      <c r="AR304" s="54"/>
      <c r="AS304" s="54"/>
      <c r="AT304" s="54"/>
      <c r="AU304" s="54">
        <v>8</v>
      </c>
      <c r="AV304" s="54"/>
      <c r="AW304" s="54"/>
      <c r="AX304" s="54"/>
      <c r="AY304" s="54"/>
      <c r="AZ304" s="54">
        <v>9</v>
      </c>
      <c r="BA304" s="54"/>
      <c r="BB304" s="54"/>
      <c r="BC304" s="54"/>
      <c r="BD304" s="54"/>
    </row>
    <row r="305" spans="1:79" s="1" customFormat="1" ht="12" hidden="1" customHeight="1">
      <c r="A305" s="84" t="s">
        <v>69</v>
      </c>
      <c r="B305" s="84"/>
      <c r="C305" s="84"/>
      <c r="D305" s="84"/>
      <c r="E305" s="84"/>
      <c r="F305" s="84"/>
      <c r="G305" s="83" t="s">
        <v>57</v>
      </c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 t="s">
        <v>79</v>
      </c>
      <c r="U305" s="83"/>
      <c r="V305" s="83"/>
      <c r="W305" s="83"/>
      <c r="X305" s="83"/>
      <c r="Y305" s="83"/>
      <c r="Z305" s="83"/>
      <c r="AA305" s="82" t="s">
        <v>60</v>
      </c>
      <c r="AB305" s="82"/>
      <c r="AC305" s="82"/>
      <c r="AD305" s="82"/>
      <c r="AE305" s="82"/>
      <c r="AF305" s="82" t="s">
        <v>61</v>
      </c>
      <c r="AG305" s="82"/>
      <c r="AH305" s="82"/>
      <c r="AI305" s="82"/>
      <c r="AJ305" s="82"/>
      <c r="AK305" s="104" t="s">
        <v>122</v>
      </c>
      <c r="AL305" s="104"/>
      <c r="AM305" s="104"/>
      <c r="AN305" s="104"/>
      <c r="AO305" s="104"/>
      <c r="AP305" s="82" t="s">
        <v>62</v>
      </c>
      <c r="AQ305" s="82"/>
      <c r="AR305" s="82"/>
      <c r="AS305" s="82"/>
      <c r="AT305" s="82"/>
      <c r="AU305" s="82" t="s">
        <v>63</v>
      </c>
      <c r="AV305" s="82"/>
      <c r="AW305" s="82"/>
      <c r="AX305" s="82"/>
      <c r="AY305" s="82"/>
      <c r="AZ305" s="104" t="s">
        <v>122</v>
      </c>
      <c r="BA305" s="104"/>
      <c r="BB305" s="104"/>
      <c r="BC305" s="104"/>
      <c r="BD305" s="104"/>
      <c r="CA305" s="1" t="s">
        <v>46</v>
      </c>
    </row>
    <row r="306" spans="1:79" s="25" customFormat="1" ht="38.25" customHeight="1">
      <c r="A306" s="35">
        <v>1</v>
      </c>
      <c r="B306" s="35"/>
      <c r="C306" s="35"/>
      <c r="D306" s="35"/>
      <c r="E306" s="35"/>
      <c r="F306" s="35"/>
      <c r="G306" s="36" t="s">
        <v>242</v>
      </c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8"/>
      <c r="T306" s="41" t="s">
        <v>243</v>
      </c>
      <c r="U306" s="37"/>
      <c r="V306" s="37"/>
      <c r="W306" s="37"/>
      <c r="X306" s="37"/>
      <c r="Y306" s="37"/>
      <c r="Z306" s="38"/>
      <c r="AA306" s="39">
        <v>3700</v>
      </c>
      <c r="AB306" s="39"/>
      <c r="AC306" s="39"/>
      <c r="AD306" s="39"/>
      <c r="AE306" s="39"/>
      <c r="AF306" s="39">
        <v>0</v>
      </c>
      <c r="AG306" s="39"/>
      <c r="AH306" s="39"/>
      <c r="AI306" s="39"/>
      <c r="AJ306" s="39"/>
      <c r="AK306" s="39">
        <f>IF(ISNUMBER(AA306),AA306,0)+IF(ISNUMBER(AF306),AF306,0)</f>
        <v>3700</v>
      </c>
      <c r="AL306" s="39"/>
      <c r="AM306" s="39"/>
      <c r="AN306" s="39"/>
      <c r="AO306" s="39"/>
      <c r="AP306" s="39">
        <v>4100</v>
      </c>
      <c r="AQ306" s="39"/>
      <c r="AR306" s="39"/>
      <c r="AS306" s="39"/>
      <c r="AT306" s="39"/>
      <c r="AU306" s="39">
        <v>0</v>
      </c>
      <c r="AV306" s="39"/>
      <c r="AW306" s="39"/>
      <c r="AX306" s="39"/>
      <c r="AY306" s="39"/>
      <c r="AZ306" s="39">
        <f>IF(ISNUMBER(AP306),AP306,0)+IF(ISNUMBER(AU306),AU306,0)</f>
        <v>4100</v>
      </c>
      <c r="BA306" s="39"/>
      <c r="BB306" s="39"/>
      <c r="BC306" s="39"/>
      <c r="BD306" s="39"/>
      <c r="CA306" s="25" t="s">
        <v>47</v>
      </c>
    </row>
    <row r="307" spans="1:79" s="25" customFormat="1" ht="38.25" customHeight="1">
      <c r="A307" s="35">
        <v>2</v>
      </c>
      <c r="B307" s="35"/>
      <c r="C307" s="35"/>
      <c r="D307" s="35"/>
      <c r="E307" s="35"/>
      <c r="F307" s="35"/>
      <c r="G307" s="36" t="s">
        <v>430</v>
      </c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8"/>
      <c r="T307" s="41" t="s">
        <v>243</v>
      </c>
      <c r="U307" s="37"/>
      <c r="V307" s="37"/>
      <c r="W307" s="37"/>
      <c r="X307" s="37"/>
      <c r="Y307" s="37"/>
      <c r="Z307" s="38"/>
      <c r="AA307" s="39">
        <v>0</v>
      </c>
      <c r="AB307" s="39"/>
      <c r="AC307" s="39"/>
      <c r="AD307" s="39"/>
      <c r="AE307" s="39"/>
      <c r="AF307" s="39">
        <v>0</v>
      </c>
      <c r="AG307" s="39"/>
      <c r="AH307" s="39"/>
      <c r="AI307" s="39"/>
      <c r="AJ307" s="39"/>
      <c r="AK307" s="39">
        <f>IF(ISNUMBER(AA307),AA307,0)+IF(ISNUMBER(AF307),AF307,0)</f>
        <v>0</v>
      </c>
      <c r="AL307" s="39"/>
      <c r="AM307" s="39"/>
      <c r="AN307" s="39"/>
      <c r="AO307" s="39"/>
      <c r="AP307" s="39">
        <v>0</v>
      </c>
      <c r="AQ307" s="39"/>
      <c r="AR307" s="39"/>
      <c r="AS307" s="39"/>
      <c r="AT307" s="39"/>
      <c r="AU307" s="39">
        <v>0</v>
      </c>
      <c r="AV307" s="39"/>
      <c r="AW307" s="39"/>
      <c r="AX307" s="39"/>
      <c r="AY307" s="39"/>
      <c r="AZ307" s="39">
        <f>IF(ISNUMBER(AP307),AP307,0)+IF(ISNUMBER(AU307),AU307,0)</f>
        <v>0</v>
      </c>
      <c r="BA307" s="39"/>
      <c r="BB307" s="39"/>
      <c r="BC307" s="39"/>
      <c r="BD307" s="39"/>
    </row>
    <row r="308" spans="1:79" s="26" customFormat="1">
      <c r="A308" s="30"/>
      <c r="B308" s="30"/>
      <c r="C308" s="30"/>
      <c r="D308" s="30"/>
      <c r="E308" s="30"/>
      <c r="F308" s="30"/>
      <c r="G308" s="31" t="s">
        <v>147</v>
      </c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3"/>
      <c r="T308" s="40"/>
      <c r="U308" s="32"/>
      <c r="V308" s="32"/>
      <c r="W308" s="32"/>
      <c r="X308" s="32"/>
      <c r="Y308" s="32"/>
      <c r="Z308" s="33"/>
      <c r="AA308" s="28">
        <v>3700</v>
      </c>
      <c r="AB308" s="28"/>
      <c r="AC308" s="28"/>
      <c r="AD308" s="28"/>
      <c r="AE308" s="28"/>
      <c r="AF308" s="28">
        <v>0</v>
      </c>
      <c r="AG308" s="28"/>
      <c r="AH308" s="28"/>
      <c r="AI308" s="28"/>
      <c r="AJ308" s="28"/>
      <c r="AK308" s="28">
        <f>IF(ISNUMBER(AA308),AA308,0)+IF(ISNUMBER(AF308),AF308,0)</f>
        <v>3700</v>
      </c>
      <c r="AL308" s="28"/>
      <c r="AM308" s="28"/>
      <c r="AN308" s="28"/>
      <c r="AO308" s="28"/>
      <c r="AP308" s="28">
        <v>4100</v>
      </c>
      <c r="AQ308" s="28"/>
      <c r="AR308" s="28"/>
      <c r="AS308" s="28"/>
      <c r="AT308" s="28"/>
      <c r="AU308" s="28">
        <v>0</v>
      </c>
      <c r="AV308" s="28"/>
      <c r="AW308" s="28"/>
      <c r="AX308" s="28"/>
      <c r="AY308" s="28"/>
      <c r="AZ308" s="28">
        <f>IF(ISNUMBER(AP308),AP308,0)+IF(ISNUMBER(AU308),AU308,0)</f>
        <v>4100</v>
      </c>
      <c r="BA308" s="28"/>
      <c r="BB308" s="28"/>
      <c r="BC308" s="28"/>
      <c r="BD308" s="28"/>
    </row>
    <row r="311" spans="1:79" ht="14.25" customHeight="1">
      <c r="A311" s="81" t="s">
        <v>292</v>
      </c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</row>
    <row r="312" spans="1:79" ht="15" customHeight="1">
      <c r="A312" s="96" t="s">
        <v>258</v>
      </c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</row>
    <row r="313" spans="1:79" ht="23.1" customHeight="1">
      <c r="A313" s="54" t="s">
        <v>128</v>
      </c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98" t="s">
        <v>129</v>
      </c>
      <c r="O313" s="99"/>
      <c r="P313" s="99"/>
      <c r="Q313" s="99"/>
      <c r="R313" s="99"/>
      <c r="S313" s="99"/>
      <c r="T313" s="99"/>
      <c r="U313" s="100"/>
      <c r="V313" s="98" t="s">
        <v>130</v>
      </c>
      <c r="W313" s="99"/>
      <c r="X313" s="99"/>
      <c r="Y313" s="99"/>
      <c r="Z313" s="100"/>
      <c r="AA313" s="54" t="s">
        <v>259</v>
      </c>
      <c r="AB313" s="54"/>
      <c r="AC313" s="54"/>
      <c r="AD313" s="54"/>
      <c r="AE313" s="54"/>
      <c r="AF313" s="54"/>
      <c r="AG313" s="54"/>
      <c r="AH313" s="54"/>
      <c r="AI313" s="54"/>
      <c r="AJ313" s="54" t="s">
        <v>262</v>
      </c>
      <c r="AK313" s="54"/>
      <c r="AL313" s="54"/>
      <c r="AM313" s="54"/>
      <c r="AN313" s="54"/>
      <c r="AO313" s="54"/>
      <c r="AP313" s="54"/>
      <c r="AQ313" s="54"/>
      <c r="AR313" s="54"/>
      <c r="AS313" s="54" t="s">
        <v>269</v>
      </c>
      <c r="AT313" s="54"/>
      <c r="AU313" s="54"/>
      <c r="AV313" s="54"/>
      <c r="AW313" s="54"/>
      <c r="AX313" s="54"/>
      <c r="AY313" s="54"/>
      <c r="AZ313" s="54"/>
      <c r="BA313" s="54"/>
      <c r="BB313" s="54" t="s">
        <v>280</v>
      </c>
      <c r="BC313" s="54"/>
      <c r="BD313" s="54"/>
      <c r="BE313" s="54"/>
      <c r="BF313" s="54"/>
      <c r="BG313" s="54"/>
      <c r="BH313" s="54"/>
      <c r="BI313" s="54"/>
      <c r="BJ313" s="54"/>
      <c r="BK313" s="54" t="s">
        <v>285</v>
      </c>
      <c r="BL313" s="54"/>
      <c r="BM313" s="54"/>
      <c r="BN313" s="54"/>
      <c r="BO313" s="54"/>
      <c r="BP313" s="54"/>
      <c r="BQ313" s="54"/>
      <c r="BR313" s="54"/>
      <c r="BS313" s="54"/>
    </row>
    <row r="314" spans="1:79" ht="95.2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101"/>
      <c r="O314" s="102"/>
      <c r="P314" s="102"/>
      <c r="Q314" s="102"/>
      <c r="R314" s="102"/>
      <c r="S314" s="102"/>
      <c r="T314" s="102"/>
      <c r="U314" s="103"/>
      <c r="V314" s="101"/>
      <c r="W314" s="102"/>
      <c r="X314" s="102"/>
      <c r="Y314" s="102"/>
      <c r="Z314" s="103"/>
      <c r="AA314" s="86" t="s">
        <v>133</v>
      </c>
      <c r="AB314" s="86"/>
      <c r="AC314" s="86"/>
      <c r="AD314" s="86"/>
      <c r="AE314" s="86"/>
      <c r="AF314" s="86" t="s">
        <v>134</v>
      </c>
      <c r="AG314" s="86"/>
      <c r="AH314" s="86"/>
      <c r="AI314" s="86"/>
      <c r="AJ314" s="86" t="s">
        <v>133</v>
      </c>
      <c r="AK314" s="86"/>
      <c r="AL314" s="86"/>
      <c r="AM314" s="86"/>
      <c r="AN314" s="86"/>
      <c r="AO314" s="86" t="s">
        <v>134</v>
      </c>
      <c r="AP314" s="86"/>
      <c r="AQ314" s="86"/>
      <c r="AR314" s="86"/>
      <c r="AS314" s="86" t="s">
        <v>133</v>
      </c>
      <c r="AT314" s="86"/>
      <c r="AU314" s="86"/>
      <c r="AV314" s="86"/>
      <c r="AW314" s="86"/>
      <c r="AX314" s="86" t="s">
        <v>134</v>
      </c>
      <c r="AY314" s="86"/>
      <c r="AZ314" s="86"/>
      <c r="BA314" s="86"/>
      <c r="BB314" s="86" t="s">
        <v>133</v>
      </c>
      <c r="BC314" s="86"/>
      <c r="BD314" s="86"/>
      <c r="BE314" s="86"/>
      <c r="BF314" s="86"/>
      <c r="BG314" s="86" t="s">
        <v>134</v>
      </c>
      <c r="BH314" s="86"/>
      <c r="BI314" s="86"/>
      <c r="BJ314" s="86"/>
      <c r="BK314" s="86" t="s">
        <v>133</v>
      </c>
      <c r="BL314" s="86"/>
      <c r="BM314" s="86"/>
      <c r="BN314" s="86"/>
      <c r="BO314" s="86"/>
      <c r="BP314" s="86" t="s">
        <v>134</v>
      </c>
      <c r="BQ314" s="86"/>
      <c r="BR314" s="86"/>
      <c r="BS314" s="86"/>
    </row>
    <row r="315" spans="1:79" ht="15" customHeight="1">
      <c r="A315" s="54">
        <v>1</v>
      </c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93">
        <v>2</v>
      </c>
      <c r="O315" s="94"/>
      <c r="P315" s="94"/>
      <c r="Q315" s="94"/>
      <c r="R315" s="94"/>
      <c r="S315" s="94"/>
      <c r="T315" s="94"/>
      <c r="U315" s="95"/>
      <c r="V315" s="54">
        <v>3</v>
      </c>
      <c r="W315" s="54"/>
      <c r="X315" s="54"/>
      <c r="Y315" s="54"/>
      <c r="Z315" s="54"/>
      <c r="AA315" s="54">
        <v>4</v>
      </c>
      <c r="AB315" s="54"/>
      <c r="AC315" s="54"/>
      <c r="AD315" s="54"/>
      <c r="AE315" s="54"/>
      <c r="AF315" s="54">
        <v>5</v>
      </c>
      <c r="AG315" s="54"/>
      <c r="AH315" s="54"/>
      <c r="AI315" s="54"/>
      <c r="AJ315" s="54">
        <v>6</v>
      </c>
      <c r="AK315" s="54"/>
      <c r="AL315" s="54"/>
      <c r="AM315" s="54"/>
      <c r="AN315" s="54"/>
      <c r="AO315" s="54">
        <v>7</v>
      </c>
      <c r="AP315" s="54"/>
      <c r="AQ315" s="54"/>
      <c r="AR315" s="54"/>
      <c r="AS315" s="54">
        <v>8</v>
      </c>
      <c r="AT315" s="54"/>
      <c r="AU315" s="54"/>
      <c r="AV315" s="54"/>
      <c r="AW315" s="54"/>
      <c r="AX315" s="54">
        <v>9</v>
      </c>
      <c r="AY315" s="54"/>
      <c r="AZ315" s="54"/>
      <c r="BA315" s="54"/>
      <c r="BB315" s="54">
        <v>10</v>
      </c>
      <c r="BC315" s="54"/>
      <c r="BD315" s="54"/>
      <c r="BE315" s="54"/>
      <c r="BF315" s="54"/>
      <c r="BG315" s="54">
        <v>11</v>
      </c>
      <c r="BH315" s="54"/>
      <c r="BI315" s="54"/>
      <c r="BJ315" s="54"/>
      <c r="BK315" s="54">
        <v>12</v>
      </c>
      <c r="BL315" s="54"/>
      <c r="BM315" s="54"/>
      <c r="BN315" s="54"/>
      <c r="BO315" s="54"/>
      <c r="BP315" s="54">
        <v>13</v>
      </c>
      <c r="BQ315" s="54"/>
      <c r="BR315" s="54"/>
      <c r="BS315" s="54"/>
    </row>
    <row r="316" spans="1:79" s="1" customFormat="1" ht="12" hidden="1" customHeight="1">
      <c r="A316" s="83" t="s">
        <v>146</v>
      </c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4" t="s">
        <v>131</v>
      </c>
      <c r="O316" s="84"/>
      <c r="P316" s="84"/>
      <c r="Q316" s="84"/>
      <c r="R316" s="84"/>
      <c r="S316" s="84"/>
      <c r="T316" s="84"/>
      <c r="U316" s="84"/>
      <c r="V316" s="84" t="s">
        <v>132</v>
      </c>
      <c r="W316" s="84"/>
      <c r="X316" s="84"/>
      <c r="Y316" s="84"/>
      <c r="Z316" s="84"/>
      <c r="AA316" s="82" t="s">
        <v>65</v>
      </c>
      <c r="AB316" s="82"/>
      <c r="AC316" s="82"/>
      <c r="AD316" s="82"/>
      <c r="AE316" s="82"/>
      <c r="AF316" s="82" t="s">
        <v>66</v>
      </c>
      <c r="AG316" s="82"/>
      <c r="AH316" s="82"/>
      <c r="AI316" s="82"/>
      <c r="AJ316" s="82" t="s">
        <v>67</v>
      </c>
      <c r="AK316" s="82"/>
      <c r="AL316" s="82"/>
      <c r="AM316" s="82"/>
      <c r="AN316" s="82"/>
      <c r="AO316" s="82" t="s">
        <v>68</v>
      </c>
      <c r="AP316" s="82"/>
      <c r="AQ316" s="82"/>
      <c r="AR316" s="82"/>
      <c r="AS316" s="82" t="s">
        <v>58</v>
      </c>
      <c r="AT316" s="82"/>
      <c r="AU316" s="82"/>
      <c r="AV316" s="82"/>
      <c r="AW316" s="82"/>
      <c r="AX316" s="82" t="s">
        <v>59</v>
      </c>
      <c r="AY316" s="82"/>
      <c r="AZ316" s="82"/>
      <c r="BA316" s="82"/>
      <c r="BB316" s="82" t="s">
        <v>60</v>
      </c>
      <c r="BC316" s="82"/>
      <c r="BD316" s="82"/>
      <c r="BE316" s="82"/>
      <c r="BF316" s="82"/>
      <c r="BG316" s="82" t="s">
        <v>61</v>
      </c>
      <c r="BH316" s="82"/>
      <c r="BI316" s="82"/>
      <c r="BJ316" s="82"/>
      <c r="BK316" s="82" t="s">
        <v>62</v>
      </c>
      <c r="BL316" s="82"/>
      <c r="BM316" s="82"/>
      <c r="BN316" s="82"/>
      <c r="BO316" s="82"/>
      <c r="BP316" s="82" t="s">
        <v>63</v>
      </c>
      <c r="BQ316" s="82"/>
      <c r="BR316" s="82"/>
      <c r="BS316" s="82"/>
      <c r="CA316" s="1" t="s">
        <v>48</v>
      </c>
    </row>
    <row r="317" spans="1:79" s="26" customFormat="1" ht="12.75" customHeight="1">
      <c r="A317" s="29" t="s">
        <v>147</v>
      </c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46"/>
      <c r="O317" s="47"/>
      <c r="P317" s="47"/>
      <c r="Q317" s="47"/>
      <c r="R317" s="47"/>
      <c r="S317" s="47"/>
      <c r="T317" s="47"/>
      <c r="U317" s="70"/>
      <c r="V317" s="92"/>
      <c r="W317" s="92"/>
      <c r="X317" s="92"/>
      <c r="Y317" s="92"/>
      <c r="Z317" s="92"/>
      <c r="AA317" s="92"/>
      <c r="AB317" s="92"/>
      <c r="AC317" s="92"/>
      <c r="AD317" s="92"/>
      <c r="AE317" s="92"/>
      <c r="AF317" s="92"/>
      <c r="AG317" s="92"/>
      <c r="AH317" s="92"/>
      <c r="AI317" s="92"/>
      <c r="AJ317" s="92"/>
      <c r="AK317" s="92"/>
      <c r="AL317" s="92"/>
      <c r="AM317" s="92"/>
      <c r="AN317" s="92"/>
      <c r="AO317" s="92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2"/>
      <c r="BC317" s="92"/>
      <c r="BD317" s="92"/>
      <c r="BE317" s="92"/>
      <c r="BF317" s="92"/>
      <c r="BG317" s="92"/>
      <c r="BH317" s="92"/>
      <c r="BI317" s="92"/>
      <c r="BJ317" s="92"/>
      <c r="BK317" s="92"/>
      <c r="BL317" s="92"/>
      <c r="BM317" s="92"/>
      <c r="BN317" s="92"/>
      <c r="BO317" s="92"/>
      <c r="BP317" s="88"/>
      <c r="BQ317" s="89"/>
      <c r="BR317" s="89"/>
      <c r="BS317" s="90"/>
      <c r="CA317" s="26" t="s">
        <v>49</v>
      </c>
    </row>
    <row r="320" spans="1:79" ht="35.25" customHeight="1">
      <c r="A320" s="81" t="s">
        <v>293</v>
      </c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</row>
    <row r="321" spans="1:79" ht="15" customHeight="1">
      <c r="A321" s="78" t="s">
        <v>495</v>
      </c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</row>
    <row r="322" spans="1:79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4" spans="1:79" ht="28.5" customHeight="1">
      <c r="A324" s="91" t="s">
        <v>276</v>
      </c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</row>
    <row r="325" spans="1:79" ht="14.25" customHeight="1">
      <c r="A325" s="81" t="s">
        <v>260</v>
      </c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</row>
    <row r="326" spans="1:79" ht="15" customHeight="1">
      <c r="A326" s="85" t="s">
        <v>258</v>
      </c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</row>
    <row r="327" spans="1:79" ht="42.95" customHeight="1">
      <c r="A327" s="86" t="s">
        <v>135</v>
      </c>
      <c r="B327" s="86"/>
      <c r="C327" s="86"/>
      <c r="D327" s="86"/>
      <c r="E327" s="86"/>
      <c r="F327" s="86"/>
      <c r="G327" s="54" t="s">
        <v>19</v>
      </c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 t="s">
        <v>15</v>
      </c>
      <c r="U327" s="54"/>
      <c r="V327" s="54"/>
      <c r="W327" s="54"/>
      <c r="X327" s="54"/>
      <c r="Y327" s="54"/>
      <c r="Z327" s="54" t="s">
        <v>14</v>
      </c>
      <c r="AA327" s="54"/>
      <c r="AB327" s="54"/>
      <c r="AC327" s="54"/>
      <c r="AD327" s="54"/>
      <c r="AE327" s="54" t="s">
        <v>136</v>
      </c>
      <c r="AF327" s="54"/>
      <c r="AG327" s="54"/>
      <c r="AH327" s="54"/>
      <c r="AI327" s="54"/>
      <c r="AJ327" s="54"/>
      <c r="AK327" s="54" t="s">
        <v>137</v>
      </c>
      <c r="AL327" s="54"/>
      <c r="AM327" s="54"/>
      <c r="AN327" s="54"/>
      <c r="AO327" s="54"/>
      <c r="AP327" s="54"/>
      <c r="AQ327" s="54" t="s">
        <v>138</v>
      </c>
      <c r="AR327" s="54"/>
      <c r="AS327" s="54"/>
      <c r="AT327" s="54"/>
      <c r="AU327" s="54"/>
      <c r="AV327" s="54"/>
      <c r="AW327" s="54" t="s">
        <v>98</v>
      </c>
      <c r="AX327" s="54"/>
      <c r="AY327" s="54"/>
      <c r="AZ327" s="54"/>
      <c r="BA327" s="54"/>
      <c r="BB327" s="54"/>
      <c r="BC327" s="54"/>
      <c r="BD327" s="54"/>
      <c r="BE327" s="54"/>
      <c r="BF327" s="54"/>
      <c r="BG327" s="54" t="s">
        <v>139</v>
      </c>
      <c r="BH327" s="54"/>
      <c r="BI327" s="54"/>
      <c r="BJ327" s="54"/>
      <c r="BK327" s="54"/>
      <c r="BL327" s="54"/>
    </row>
    <row r="328" spans="1:79" ht="39.950000000000003" customHeight="1">
      <c r="A328" s="86"/>
      <c r="B328" s="86"/>
      <c r="C328" s="86"/>
      <c r="D328" s="86"/>
      <c r="E328" s="86"/>
      <c r="F328" s="86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 t="s">
        <v>17</v>
      </c>
      <c r="AX328" s="54"/>
      <c r="AY328" s="54"/>
      <c r="AZ328" s="54"/>
      <c r="BA328" s="54"/>
      <c r="BB328" s="54" t="s">
        <v>16</v>
      </c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</row>
    <row r="329" spans="1:79" ht="15" customHeight="1">
      <c r="A329" s="54">
        <v>1</v>
      </c>
      <c r="B329" s="54"/>
      <c r="C329" s="54"/>
      <c r="D329" s="54"/>
      <c r="E329" s="54"/>
      <c r="F329" s="54"/>
      <c r="G329" s="54">
        <v>2</v>
      </c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>
        <v>3</v>
      </c>
      <c r="U329" s="54"/>
      <c r="V329" s="54"/>
      <c r="W329" s="54"/>
      <c r="X329" s="54"/>
      <c r="Y329" s="54"/>
      <c r="Z329" s="54">
        <v>4</v>
      </c>
      <c r="AA329" s="54"/>
      <c r="AB329" s="54"/>
      <c r="AC329" s="54"/>
      <c r="AD329" s="54"/>
      <c r="AE329" s="54">
        <v>5</v>
      </c>
      <c r="AF329" s="54"/>
      <c r="AG329" s="54"/>
      <c r="AH329" s="54"/>
      <c r="AI329" s="54"/>
      <c r="AJ329" s="54"/>
      <c r="AK329" s="54">
        <v>6</v>
      </c>
      <c r="AL329" s="54"/>
      <c r="AM329" s="54"/>
      <c r="AN329" s="54"/>
      <c r="AO329" s="54"/>
      <c r="AP329" s="54"/>
      <c r="AQ329" s="54">
        <v>7</v>
      </c>
      <c r="AR329" s="54"/>
      <c r="AS329" s="54"/>
      <c r="AT329" s="54"/>
      <c r="AU329" s="54"/>
      <c r="AV329" s="54"/>
      <c r="AW329" s="54">
        <v>8</v>
      </c>
      <c r="AX329" s="54"/>
      <c r="AY329" s="54"/>
      <c r="AZ329" s="54"/>
      <c r="BA329" s="54"/>
      <c r="BB329" s="54">
        <v>9</v>
      </c>
      <c r="BC329" s="54"/>
      <c r="BD329" s="54"/>
      <c r="BE329" s="54"/>
      <c r="BF329" s="54"/>
      <c r="BG329" s="54">
        <v>10</v>
      </c>
      <c r="BH329" s="54"/>
      <c r="BI329" s="54"/>
      <c r="BJ329" s="54"/>
      <c r="BK329" s="54"/>
      <c r="BL329" s="54"/>
    </row>
    <row r="330" spans="1:79" s="1" customFormat="1" ht="12" hidden="1" customHeight="1">
      <c r="A330" s="84" t="s">
        <v>64</v>
      </c>
      <c r="B330" s="84"/>
      <c r="C330" s="84"/>
      <c r="D330" s="84"/>
      <c r="E330" s="84"/>
      <c r="F330" s="84"/>
      <c r="G330" s="83" t="s">
        <v>57</v>
      </c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2" t="s">
        <v>80</v>
      </c>
      <c r="U330" s="82"/>
      <c r="V330" s="82"/>
      <c r="W330" s="82"/>
      <c r="X330" s="82"/>
      <c r="Y330" s="82"/>
      <c r="Z330" s="82" t="s">
        <v>81</v>
      </c>
      <c r="AA330" s="82"/>
      <c r="AB330" s="82"/>
      <c r="AC330" s="82"/>
      <c r="AD330" s="82"/>
      <c r="AE330" s="82" t="s">
        <v>82</v>
      </c>
      <c r="AF330" s="82"/>
      <c r="AG330" s="82"/>
      <c r="AH330" s="82"/>
      <c r="AI330" s="82"/>
      <c r="AJ330" s="82"/>
      <c r="AK330" s="82" t="s">
        <v>83</v>
      </c>
      <c r="AL330" s="82"/>
      <c r="AM330" s="82"/>
      <c r="AN330" s="82"/>
      <c r="AO330" s="82"/>
      <c r="AP330" s="82"/>
      <c r="AQ330" s="87" t="s">
        <v>99</v>
      </c>
      <c r="AR330" s="82"/>
      <c r="AS330" s="82"/>
      <c r="AT330" s="82"/>
      <c r="AU330" s="82"/>
      <c r="AV330" s="82"/>
      <c r="AW330" s="82" t="s">
        <v>84</v>
      </c>
      <c r="AX330" s="82"/>
      <c r="AY330" s="82"/>
      <c r="AZ330" s="82"/>
      <c r="BA330" s="82"/>
      <c r="BB330" s="82" t="s">
        <v>85</v>
      </c>
      <c r="BC330" s="82"/>
      <c r="BD330" s="82"/>
      <c r="BE330" s="82"/>
      <c r="BF330" s="82"/>
      <c r="BG330" s="87" t="s">
        <v>100</v>
      </c>
      <c r="BH330" s="82"/>
      <c r="BI330" s="82"/>
      <c r="BJ330" s="82"/>
      <c r="BK330" s="82"/>
      <c r="BL330" s="82"/>
      <c r="CA330" s="1" t="s">
        <v>50</v>
      </c>
    </row>
    <row r="331" spans="1:79" s="25" customFormat="1" ht="12.75" customHeight="1">
      <c r="A331" s="35">
        <v>2111</v>
      </c>
      <c r="B331" s="35"/>
      <c r="C331" s="35"/>
      <c r="D331" s="35"/>
      <c r="E331" s="35"/>
      <c r="F331" s="35"/>
      <c r="G331" s="36" t="s">
        <v>176</v>
      </c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8"/>
      <c r="T331" s="39">
        <v>1557500</v>
      </c>
      <c r="U331" s="39"/>
      <c r="V331" s="39"/>
      <c r="W331" s="39"/>
      <c r="X331" s="39"/>
      <c r="Y331" s="39"/>
      <c r="Z331" s="39">
        <v>1493491</v>
      </c>
      <c r="AA331" s="39"/>
      <c r="AB331" s="39"/>
      <c r="AC331" s="39"/>
      <c r="AD331" s="39"/>
      <c r="AE331" s="39">
        <v>0</v>
      </c>
      <c r="AF331" s="39"/>
      <c r="AG331" s="39"/>
      <c r="AH331" s="39"/>
      <c r="AI331" s="39"/>
      <c r="AJ331" s="39"/>
      <c r="AK331" s="39">
        <v>0</v>
      </c>
      <c r="AL331" s="39"/>
      <c r="AM331" s="39"/>
      <c r="AN331" s="39"/>
      <c r="AO331" s="39"/>
      <c r="AP331" s="39"/>
      <c r="AQ331" s="39">
        <f t="shared" ref="AQ331:AQ338" si="20">IF(ISNUMBER(AK331),AK331,0)-IF(ISNUMBER(AE331),AE331,0)</f>
        <v>0</v>
      </c>
      <c r="AR331" s="39"/>
      <c r="AS331" s="39"/>
      <c r="AT331" s="39"/>
      <c r="AU331" s="39"/>
      <c r="AV331" s="39"/>
      <c r="AW331" s="39">
        <v>0</v>
      </c>
      <c r="AX331" s="39"/>
      <c r="AY331" s="39"/>
      <c r="AZ331" s="39"/>
      <c r="BA331" s="39"/>
      <c r="BB331" s="39">
        <v>0</v>
      </c>
      <c r="BC331" s="39"/>
      <c r="BD331" s="39"/>
      <c r="BE331" s="39"/>
      <c r="BF331" s="39"/>
      <c r="BG331" s="39">
        <f t="shared" ref="BG331:BG338" si="21">IF(ISNUMBER(Z331),Z331,0)+IF(ISNUMBER(AK331),AK331,0)</f>
        <v>1493491</v>
      </c>
      <c r="BH331" s="39"/>
      <c r="BI331" s="39"/>
      <c r="BJ331" s="39"/>
      <c r="BK331" s="39"/>
      <c r="BL331" s="39"/>
      <c r="CA331" s="25" t="s">
        <v>51</v>
      </c>
    </row>
    <row r="332" spans="1:79" s="25" customFormat="1" ht="12.75" customHeight="1">
      <c r="A332" s="35">
        <v>2120</v>
      </c>
      <c r="B332" s="35"/>
      <c r="C332" s="35"/>
      <c r="D332" s="35"/>
      <c r="E332" s="35"/>
      <c r="F332" s="35"/>
      <c r="G332" s="36" t="s">
        <v>177</v>
      </c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8"/>
      <c r="T332" s="39">
        <v>340200</v>
      </c>
      <c r="U332" s="39"/>
      <c r="V332" s="39"/>
      <c r="W332" s="39"/>
      <c r="X332" s="39"/>
      <c r="Y332" s="39"/>
      <c r="Z332" s="39">
        <v>323915</v>
      </c>
      <c r="AA332" s="39"/>
      <c r="AB332" s="39"/>
      <c r="AC332" s="39"/>
      <c r="AD332" s="39"/>
      <c r="AE332" s="39">
        <v>0</v>
      </c>
      <c r="AF332" s="39"/>
      <c r="AG332" s="39"/>
      <c r="AH332" s="39"/>
      <c r="AI332" s="39"/>
      <c r="AJ332" s="39"/>
      <c r="AK332" s="39">
        <v>0</v>
      </c>
      <c r="AL332" s="39"/>
      <c r="AM332" s="39"/>
      <c r="AN332" s="39"/>
      <c r="AO332" s="39"/>
      <c r="AP332" s="39"/>
      <c r="AQ332" s="39">
        <f t="shared" si="20"/>
        <v>0</v>
      </c>
      <c r="AR332" s="39"/>
      <c r="AS332" s="39"/>
      <c r="AT332" s="39"/>
      <c r="AU332" s="39"/>
      <c r="AV332" s="39"/>
      <c r="AW332" s="39">
        <v>0</v>
      </c>
      <c r="AX332" s="39"/>
      <c r="AY332" s="39"/>
      <c r="AZ332" s="39"/>
      <c r="BA332" s="39"/>
      <c r="BB332" s="39">
        <v>0</v>
      </c>
      <c r="BC332" s="39"/>
      <c r="BD332" s="39"/>
      <c r="BE332" s="39"/>
      <c r="BF332" s="39"/>
      <c r="BG332" s="39">
        <f t="shared" si="21"/>
        <v>323915</v>
      </c>
      <c r="BH332" s="39"/>
      <c r="BI332" s="39"/>
      <c r="BJ332" s="39"/>
      <c r="BK332" s="39"/>
      <c r="BL332" s="39"/>
    </row>
    <row r="333" spans="1:79" s="25" customFormat="1" ht="25.5" customHeight="1">
      <c r="A333" s="35">
        <v>2210</v>
      </c>
      <c r="B333" s="35"/>
      <c r="C333" s="35"/>
      <c r="D333" s="35"/>
      <c r="E333" s="35"/>
      <c r="F333" s="35"/>
      <c r="G333" s="36" t="s">
        <v>178</v>
      </c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8"/>
      <c r="T333" s="39">
        <v>111753</v>
      </c>
      <c r="U333" s="39"/>
      <c r="V333" s="39"/>
      <c r="W333" s="39"/>
      <c r="X333" s="39"/>
      <c r="Y333" s="39"/>
      <c r="Z333" s="39">
        <v>111653</v>
      </c>
      <c r="AA333" s="39"/>
      <c r="AB333" s="39"/>
      <c r="AC333" s="39"/>
      <c r="AD333" s="39"/>
      <c r="AE333" s="39">
        <v>14300</v>
      </c>
      <c r="AF333" s="39"/>
      <c r="AG333" s="39"/>
      <c r="AH333" s="39"/>
      <c r="AI333" s="39"/>
      <c r="AJ333" s="39"/>
      <c r="AK333" s="39">
        <v>0</v>
      </c>
      <c r="AL333" s="39"/>
      <c r="AM333" s="39"/>
      <c r="AN333" s="39"/>
      <c r="AO333" s="39"/>
      <c r="AP333" s="39"/>
      <c r="AQ333" s="39">
        <f t="shared" si="20"/>
        <v>-14300</v>
      </c>
      <c r="AR333" s="39"/>
      <c r="AS333" s="39"/>
      <c r="AT333" s="39"/>
      <c r="AU333" s="39"/>
      <c r="AV333" s="39"/>
      <c r="AW333" s="39">
        <v>14300</v>
      </c>
      <c r="AX333" s="39"/>
      <c r="AY333" s="39"/>
      <c r="AZ333" s="39"/>
      <c r="BA333" s="39"/>
      <c r="BB333" s="39">
        <v>0</v>
      </c>
      <c r="BC333" s="39"/>
      <c r="BD333" s="39"/>
      <c r="BE333" s="39"/>
      <c r="BF333" s="39"/>
      <c r="BG333" s="39">
        <f t="shared" si="21"/>
        <v>111653</v>
      </c>
      <c r="BH333" s="39"/>
      <c r="BI333" s="39"/>
      <c r="BJ333" s="39"/>
      <c r="BK333" s="39"/>
      <c r="BL333" s="39"/>
    </row>
    <row r="334" spans="1:79" s="25" customFormat="1" ht="12.75" customHeight="1">
      <c r="A334" s="35">
        <v>2240</v>
      </c>
      <c r="B334" s="35"/>
      <c r="C334" s="35"/>
      <c r="D334" s="35"/>
      <c r="E334" s="35"/>
      <c r="F334" s="35"/>
      <c r="G334" s="36" t="s">
        <v>179</v>
      </c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8"/>
      <c r="T334" s="39">
        <v>643590</v>
      </c>
      <c r="U334" s="39"/>
      <c r="V334" s="39"/>
      <c r="W334" s="39"/>
      <c r="X334" s="39"/>
      <c r="Y334" s="39"/>
      <c r="Z334" s="39">
        <v>642441</v>
      </c>
      <c r="AA334" s="39"/>
      <c r="AB334" s="39"/>
      <c r="AC334" s="39"/>
      <c r="AD334" s="39"/>
      <c r="AE334" s="39">
        <v>86186</v>
      </c>
      <c r="AF334" s="39"/>
      <c r="AG334" s="39"/>
      <c r="AH334" s="39"/>
      <c r="AI334" s="39"/>
      <c r="AJ334" s="39"/>
      <c r="AK334" s="39">
        <v>0</v>
      </c>
      <c r="AL334" s="39"/>
      <c r="AM334" s="39"/>
      <c r="AN334" s="39"/>
      <c r="AO334" s="39"/>
      <c r="AP334" s="39"/>
      <c r="AQ334" s="39">
        <f t="shared" si="20"/>
        <v>-86186</v>
      </c>
      <c r="AR334" s="39"/>
      <c r="AS334" s="39"/>
      <c r="AT334" s="39"/>
      <c r="AU334" s="39"/>
      <c r="AV334" s="39"/>
      <c r="AW334" s="39">
        <v>86186</v>
      </c>
      <c r="AX334" s="39"/>
      <c r="AY334" s="39"/>
      <c r="AZ334" s="39"/>
      <c r="BA334" s="39"/>
      <c r="BB334" s="39">
        <v>0</v>
      </c>
      <c r="BC334" s="39"/>
      <c r="BD334" s="39"/>
      <c r="BE334" s="39"/>
      <c r="BF334" s="39"/>
      <c r="BG334" s="39">
        <f t="shared" si="21"/>
        <v>642441</v>
      </c>
      <c r="BH334" s="39"/>
      <c r="BI334" s="39"/>
      <c r="BJ334" s="39"/>
      <c r="BK334" s="39"/>
      <c r="BL334" s="39"/>
    </row>
    <row r="335" spans="1:79" s="25" customFormat="1" ht="12.75" customHeight="1">
      <c r="A335" s="35">
        <v>2271</v>
      </c>
      <c r="B335" s="35"/>
      <c r="C335" s="35"/>
      <c r="D335" s="35"/>
      <c r="E335" s="35"/>
      <c r="F335" s="35"/>
      <c r="G335" s="36" t="s">
        <v>181</v>
      </c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8"/>
      <c r="T335" s="39">
        <v>244100</v>
      </c>
      <c r="U335" s="39"/>
      <c r="V335" s="39"/>
      <c r="W335" s="39"/>
      <c r="X335" s="39"/>
      <c r="Y335" s="39"/>
      <c r="Z335" s="39">
        <v>238081</v>
      </c>
      <c r="AA335" s="39"/>
      <c r="AB335" s="39"/>
      <c r="AC335" s="39"/>
      <c r="AD335" s="39"/>
      <c r="AE335" s="39">
        <v>0</v>
      </c>
      <c r="AF335" s="39"/>
      <c r="AG335" s="39"/>
      <c r="AH335" s="39"/>
      <c r="AI335" s="39"/>
      <c r="AJ335" s="39"/>
      <c r="AK335" s="39">
        <v>0</v>
      </c>
      <c r="AL335" s="39"/>
      <c r="AM335" s="39"/>
      <c r="AN335" s="39"/>
      <c r="AO335" s="39"/>
      <c r="AP335" s="39"/>
      <c r="AQ335" s="39">
        <f t="shared" si="20"/>
        <v>0</v>
      </c>
      <c r="AR335" s="39"/>
      <c r="AS335" s="39"/>
      <c r="AT335" s="39"/>
      <c r="AU335" s="39"/>
      <c r="AV335" s="39"/>
      <c r="AW335" s="39">
        <v>0</v>
      </c>
      <c r="AX335" s="39"/>
      <c r="AY335" s="39"/>
      <c r="AZ335" s="39"/>
      <c r="BA335" s="39"/>
      <c r="BB335" s="39">
        <v>0</v>
      </c>
      <c r="BC335" s="39"/>
      <c r="BD335" s="39"/>
      <c r="BE335" s="39"/>
      <c r="BF335" s="39"/>
      <c r="BG335" s="39">
        <f t="shared" si="21"/>
        <v>238081</v>
      </c>
      <c r="BH335" s="39"/>
      <c r="BI335" s="39"/>
      <c r="BJ335" s="39"/>
      <c r="BK335" s="39"/>
      <c r="BL335" s="39"/>
    </row>
    <row r="336" spans="1:79" s="25" customFormat="1" ht="25.5" customHeight="1">
      <c r="A336" s="35">
        <v>2272</v>
      </c>
      <c r="B336" s="35"/>
      <c r="C336" s="35"/>
      <c r="D336" s="35"/>
      <c r="E336" s="35"/>
      <c r="F336" s="35"/>
      <c r="G336" s="36" t="s">
        <v>182</v>
      </c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8"/>
      <c r="T336" s="39">
        <v>2000</v>
      </c>
      <c r="U336" s="39"/>
      <c r="V336" s="39"/>
      <c r="W336" s="39"/>
      <c r="X336" s="39"/>
      <c r="Y336" s="39"/>
      <c r="Z336" s="39">
        <v>1642</v>
      </c>
      <c r="AA336" s="39"/>
      <c r="AB336" s="39"/>
      <c r="AC336" s="39"/>
      <c r="AD336" s="39"/>
      <c r="AE336" s="39">
        <v>0</v>
      </c>
      <c r="AF336" s="39"/>
      <c r="AG336" s="39"/>
      <c r="AH336" s="39"/>
      <c r="AI336" s="39"/>
      <c r="AJ336" s="39"/>
      <c r="AK336" s="39">
        <v>0</v>
      </c>
      <c r="AL336" s="39"/>
      <c r="AM336" s="39"/>
      <c r="AN336" s="39"/>
      <c r="AO336" s="39"/>
      <c r="AP336" s="39"/>
      <c r="AQ336" s="39">
        <f t="shared" si="20"/>
        <v>0</v>
      </c>
      <c r="AR336" s="39"/>
      <c r="AS336" s="39"/>
      <c r="AT336" s="39"/>
      <c r="AU336" s="39"/>
      <c r="AV336" s="39"/>
      <c r="AW336" s="39">
        <v>0</v>
      </c>
      <c r="AX336" s="39"/>
      <c r="AY336" s="39"/>
      <c r="AZ336" s="39"/>
      <c r="BA336" s="39"/>
      <c r="BB336" s="39">
        <v>0</v>
      </c>
      <c r="BC336" s="39"/>
      <c r="BD336" s="39"/>
      <c r="BE336" s="39"/>
      <c r="BF336" s="39"/>
      <c r="BG336" s="39">
        <f t="shared" si="21"/>
        <v>1642</v>
      </c>
      <c r="BH336" s="39"/>
      <c r="BI336" s="39"/>
      <c r="BJ336" s="39"/>
      <c r="BK336" s="39"/>
      <c r="BL336" s="39"/>
    </row>
    <row r="337" spans="1:79" s="25" customFormat="1" ht="12.75" customHeight="1">
      <c r="A337" s="35">
        <v>2273</v>
      </c>
      <c r="B337" s="35"/>
      <c r="C337" s="35"/>
      <c r="D337" s="35"/>
      <c r="E337" s="35"/>
      <c r="F337" s="35"/>
      <c r="G337" s="36" t="s">
        <v>183</v>
      </c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8"/>
      <c r="T337" s="39">
        <v>18900</v>
      </c>
      <c r="U337" s="39"/>
      <c r="V337" s="39"/>
      <c r="W337" s="39"/>
      <c r="X337" s="39"/>
      <c r="Y337" s="39"/>
      <c r="Z337" s="39">
        <v>17936</v>
      </c>
      <c r="AA337" s="39"/>
      <c r="AB337" s="39"/>
      <c r="AC337" s="39"/>
      <c r="AD337" s="39"/>
      <c r="AE337" s="39">
        <v>0</v>
      </c>
      <c r="AF337" s="39"/>
      <c r="AG337" s="39"/>
      <c r="AH337" s="39"/>
      <c r="AI337" s="39"/>
      <c r="AJ337" s="39"/>
      <c r="AK337" s="39">
        <v>0</v>
      </c>
      <c r="AL337" s="39"/>
      <c r="AM337" s="39"/>
      <c r="AN337" s="39"/>
      <c r="AO337" s="39"/>
      <c r="AP337" s="39"/>
      <c r="AQ337" s="39">
        <f t="shared" si="20"/>
        <v>0</v>
      </c>
      <c r="AR337" s="39"/>
      <c r="AS337" s="39"/>
      <c r="AT337" s="39"/>
      <c r="AU337" s="39"/>
      <c r="AV337" s="39"/>
      <c r="AW337" s="39">
        <v>0</v>
      </c>
      <c r="AX337" s="39"/>
      <c r="AY337" s="39"/>
      <c r="AZ337" s="39"/>
      <c r="BA337" s="39"/>
      <c r="BB337" s="39">
        <v>0</v>
      </c>
      <c r="BC337" s="39"/>
      <c r="BD337" s="39"/>
      <c r="BE337" s="39"/>
      <c r="BF337" s="39"/>
      <c r="BG337" s="39">
        <f t="shared" si="21"/>
        <v>17936</v>
      </c>
      <c r="BH337" s="39"/>
      <c r="BI337" s="39"/>
      <c r="BJ337" s="39"/>
      <c r="BK337" s="39"/>
      <c r="BL337" s="39"/>
    </row>
    <row r="338" spans="1:79" s="26" customFormat="1" ht="12.75" customHeight="1">
      <c r="A338" s="30"/>
      <c r="B338" s="30"/>
      <c r="C338" s="30"/>
      <c r="D338" s="30"/>
      <c r="E338" s="30"/>
      <c r="F338" s="30"/>
      <c r="G338" s="31" t="s">
        <v>147</v>
      </c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3"/>
      <c r="T338" s="28">
        <v>2918043</v>
      </c>
      <c r="U338" s="28"/>
      <c r="V338" s="28"/>
      <c r="W338" s="28"/>
      <c r="X338" s="28"/>
      <c r="Y338" s="28"/>
      <c r="Z338" s="28">
        <v>2829159</v>
      </c>
      <c r="AA338" s="28"/>
      <c r="AB338" s="28"/>
      <c r="AC338" s="28"/>
      <c r="AD338" s="28"/>
      <c r="AE338" s="28">
        <v>100486</v>
      </c>
      <c r="AF338" s="28"/>
      <c r="AG338" s="28"/>
      <c r="AH338" s="28"/>
      <c r="AI338" s="28"/>
      <c r="AJ338" s="28"/>
      <c r="AK338" s="28">
        <v>0</v>
      </c>
      <c r="AL338" s="28"/>
      <c r="AM338" s="28"/>
      <c r="AN338" s="28"/>
      <c r="AO338" s="28"/>
      <c r="AP338" s="28"/>
      <c r="AQ338" s="28">
        <f t="shared" si="20"/>
        <v>-100486</v>
      </c>
      <c r="AR338" s="28"/>
      <c r="AS338" s="28"/>
      <c r="AT338" s="28"/>
      <c r="AU338" s="28"/>
      <c r="AV338" s="28"/>
      <c r="AW338" s="28">
        <v>100486</v>
      </c>
      <c r="AX338" s="28"/>
      <c r="AY338" s="28"/>
      <c r="AZ338" s="28"/>
      <c r="BA338" s="28"/>
      <c r="BB338" s="28">
        <v>0</v>
      </c>
      <c r="BC338" s="28"/>
      <c r="BD338" s="28"/>
      <c r="BE338" s="28"/>
      <c r="BF338" s="28"/>
      <c r="BG338" s="28">
        <f t="shared" si="21"/>
        <v>2829159</v>
      </c>
      <c r="BH338" s="28"/>
      <c r="BI338" s="28"/>
      <c r="BJ338" s="28"/>
      <c r="BK338" s="28"/>
      <c r="BL338" s="28"/>
    </row>
    <row r="340" spans="1:79" ht="14.25" customHeight="1">
      <c r="A340" s="81" t="s">
        <v>277</v>
      </c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</row>
    <row r="341" spans="1:79" ht="15" customHeight="1">
      <c r="A341" s="85" t="s">
        <v>258</v>
      </c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</row>
    <row r="342" spans="1:79" ht="18" customHeight="1">
      <c r="A342" s="54" t="s">
        <v>135</v>
      </c>
      <c r="B342" s="54"/>
      <c r="C342" s="54"/>
      <c r="D342" s="54"/>
      <c r="E342" s="54"/>
      <c r="F342" s="54"/>
      <c r="G342" s="54" t="s">
        <v>19</v>
      </c>
      <c r="H342" s="54"/>
      <c r="I342" s="54"/>
      <c r="J342" s="54"/>
      <c r="K342" s="54"/>
      <c r="L342" s="54"/>
      <c r="M342" s="54"/>
      <c r="N342" s="54"/>
      <c r="O342" s="54"/>
      <c r="P342" s="54"/>
      <c r="Q342" s="54" t="s">
        <v>264</v>
      </c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 t="s">
        <v>274</v>
      </c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</row>
    <row r="343" spans="1:79" ht="42.9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 t="s">
        <v>140</v>
      </c>
      <c r="R343" s="54"/>
      <c r="S343" s="54"/>
      <c r="T343" s="54"/>
      <c r="U343" s="54"/>
      <c r="V343" s="86" t="s">
        <v>141</v>
      </c>
      <c r="W343" s="86"/>
      <c r="X343" s="86"/>
      <c r="Y343" s="86"/>
      <c r="Z343" s="54" t="s">
        <v>142</v>
      </c>
      <c r="AA343" s="54"/>
      <c r="AB343" s="54"/>
      <c r="AC343" s="54"/>
      <c r="AD343" s="54"/>
      <c r="AE343" s="54"/>
      <c r="AF343" s="54"/>
      <c r="AG343" s="54"/>
      <c r="AH343" s="54"/>
      <c r="AI343" s="54"/>
      <c r="AJ343" s="54" t="s">
        <v>143</v>
      </c>
      <c r="AK343" s="54"/>
      <c r="AL343" s="54"/>
      <c r="AM343" s="54"/>
      <c r="AN343" s="54"/>
      <c r="AO343" s="54" t="s">
        <v>20</v>
      </c>
      <c r="AP343" s="54"/>
      <c r="AQ343" s="54"/>
      <c r="AR343" s="54"/>
      <c r="AS343" s="54"/>
      <c r="AT343" s="86" t="s">
        <v>144</v>
      </c>
      <c r="AU343" s="86"/>
      <c r="AV343" s="86"/>
      <c r="AW343" s="86"/>
      <c r="AX343" s="54" t="s">
        <v>142</v>
      </c>
      <c r="AY343" s="54"/>
      <c r="AZ343" s="54"/>
      <c r="BA343" s="54"/>
      <c r="BB343" s="54"/>
      <c r="BC343" s="54"/>
      <c r="BD343" s="54"/>
      <c r="BE343" s="54"/>
      <c r="BF343" s="54"/>
      <c r="BG343" s="54"/>
      <c r="BH343" s="54" t="s">
        <v>145</v>
      </c>
      <c r="BI343" s="54"/>
      <c r="BJ343" s="54"/>
      <c r="BK343" s="54"/>
      <c r="BL343" s="54"/>
    </row>
    <row r="344" spans="1:79" ht="63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86"/>
      <c r="W344" s="86"/>
      <c r="X344" s="86"/>
      <c r="Y344" s="86"/>
      <c r="Z344" s="54" t="s">
        <v>17</v>
      </c>
      <c r="AA344" s="54"/>
      <c r="AB344" s="54"/>
      <c r="AC344" s="54"/>
      <c r="AD344" s="54"/>
      <c r="AE344" s="54" t="s">
        <v>16</v>
      </c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86"/>
      <c r="AU344" s="86"/>
      <c r="AV344" s="86"/>
      <c r="AW344" s="86"/>
      <c r="AX344" s="54" t="s">
        <v>17</v>
      </c>
      <c r="AY344" s="54"/>
      <c r="AZ344" s="54"/>
      <c r="BA344" s="54"/>
      <c r="BB344" s="54"/>
      <c r="BC344" s="54" t="s">
        <v>16</v>
      </c>
      <c r="BD344" s="54"/>
      <c r="BE344" s="54"/>
      <c r="BF344" s="54"/>
      <c r="BG344" s="54"/>
      <c r="BH344" s="54"/>
      <c r="BI344" s="54"/>
      <c r="BJ344" s="54"/>
      <c r="BK344" s="54"/>
      <c r="BL344" s="54"/>
    </row>
    <row r="345" spans="1:79" ht="15" customHeight="1">
      <c r="A345" s="54">
        <v>1</v>
      </c>
      <c r="B345" s="54"/>
      <c r="C345" s="54"/>
      <c r="D345" s="54"/>
      <c r="E345" s="54"/>
      <c r="F345" s="54"/>
      <c r="G345" s="54">
        <v>2</v>
      </c>
      <c r="H345" s="54"/>
      <c r="I345" s="54"/>
      <c r="J345" s="54"/>
      <c r="K345" s="54"/>
      <c r="L345" s="54"/>
      <c r="M345" s="54"/>
      <c r="N345" s="54"/>
      <c r="O345" s="54"/>
      <c r="P345" s="54"/>
      <c r="Q345" s="54">
        <v>3</v>
      </c>
      <c r="R345" s="54"/>
      <c r="S345" s="54"/>
      <c r="T345" s="54"/>
      <c r="U345" s="54"/>
      <c r="V345" s="54">
        <v>4</v>
      </c>
      <c r="W345" s="54"/>
      <c r="X345" s="54"/>
      <c r="Y345" s="54"/>
      <c r="Z345" s="54">
        <v>5</v>
      </c>
      <c r="AA345" s="54"/>
      <c r="AB345" s="54"/>
      <c r="AC345" s="54"/>
      <c r="AD345" s="54"/>
      <c r="AE345" s="54">
        <v>6</v>
      </c>
      <c r="AF345" s="54"/>
      <c r="AG345" s="54"/>
      <c r="AH345" s="54"/>
      <c r="AI345" s="54"/>
      <c r="AJ345" s="54">
        <v>7</v>
      </c>
      <c r="AK345" s="54"/>
      <c r="AL345" s="54"/>
      <c r="AM345" s="54"/>
      <c r="AN345" s="54"/>
      <c r="AO345" s="54">
        <v>8</v>
      </c>
      <c r="AP345" s="54"/>
      <c r="AQ345" s="54"/>
      <c r="AR345" s="54"/>
      <c r="AS345" s="54"/>
      <c r="AT345" s="54">
        <v>9</v>
      </c>
      <c r="AU345" s="54"/>
      <c r="AV345" s="54"/>
      <c r="AW345" s="54"/>
      <c r="AX345" s="54">
        <v>10</v>
      </c>
      <c r="AY345" s="54"/>
      <c r="AZ345" s="54"/>
      <c r="BA345" s="54"/>
      <c r="BB345" s="54"/>
      <c r="BC345" s="54">
        <v>11</v>
      </c>
      <c r="BD345" s="54"/>
      <c r="BE345" s="54"/>
      <c r="BF345" s="54"/>
      <c r="BG345" s="54"/>
      <c r="BH345" s="54">
        <v>12</v>
      </c>
      <c r="BI345" s="54"/>
      <c r="BJ345" s="54"/>
      <c r="BK345" s="54"/>
      <c r="BL345" s="54"/>
    </row>
    <row r="346" spans="1:79" s="1" customFormat="1" ht="12" hidden="1" customHeight="1">
      <c r="A346" s="84" t="s">
        <v>64</v>
      </c>
      <c r="B346" s="84"/>
      <c r="C346" s="84"/>
      <c r="D346" s="84"/>
      <c r="E346" s="84"/>
      <c r="F346" s="84"/>
      <c r="G346" s="83" t="s">
        <v>57</v>
      </c>
      <c r="H346" s="83"/>
      <c r="I346" s="83"/>
      <c r="J346" s="83"/>
      <c r="K346" s="83"/>
      <c r="L346" s="83"/>
      <c r="M346" s="83"/>
      <c r="N346" s="83"/>
      <c r="O346" s="83"/>
      <c r="P346" s="83"/>
      <c r="Q346" s="82" t="s">
        <v>80</v>
      </c>
      <c r="R346" s="82"/>
      <c r="S346" s="82"/>
      <c r="T346" s="82"/>
      <c r="U346" s="82"/>
      <c r="V346" s="82" t="s">
        <v>81</v>
      </c>
      <c r="W346" s="82"/>
      <c r="X346" s="82"/>
      <c r="Y346" s="82"/>
      <c r="Z346" s="82" t="s">
        <v>82</v>
      </c>
      <c r="AA346" s="82"/>
      <c r="AB346" s="82"/>
      <c r="AC346" s="82"/>
      <c r="AD346" s="82"/>
      <c r="AE346" s="82" t="s">
        <v>83</v>
      </c>
      <c r="AF346" s="82"/>
      <c r="AG346" s="82"/>
      <c r="AH346" s="82"/>
      <c r="AI346" s="82"/>
      <c r="AJ346" s="87" t="s">
        <v>101</v>
      </c>
      <c r="AK346" s="82"/>
      <c r="AL346" s="82"/>
      <c r="AM346" s="82"/>
      <c r="AN346" s="82"/>
      <c r="AO346" s="82" t="s">
        <v>84</v>
      </c>
      <c r="AP346" s="82"/>
      <c r="AQ346" s="82"/>
      <c r="AR346" s="82"/>
      <c r="AS346" s="82"/>
      <c r="AT346" s="87" t="s">
        <v>102</v>
      </c>
      <c r="AU346" s="82"/>
      <c r="AV346" s="82"/>
      <c r="AW346" s="82"/>
      <c r="AX346" s="82" t="s">
        <v>85</v>
      </c>
      <c r="AY346" s="82"/>
      <c r="AZ346" s="82"/>
      <c r="BA346" s="82"/>
      <c r="BB346" s="82"/>
      <c r="BC346" s="82" t="s">
        <v>86</v>
      </c>
      <c r="BD346" s="82"/>
      <c r="BE346" s="82"/>
      <c r="BF346" s="82"/>
      <c r="BG346" s="82"/>
      <c r="BH346" s="87" t="s">
        <v>101</v>
      </c>
      <c r="BI346" s="82"/>
      <c r="BJ346" s="82"/>
      <c r="BK346" s="82"/>
      <c r="BL346" s="82"/>
      <c r="CA346" s="1" t="s">
        <v>52</v>
      </c>
    </row>
    <row r="347" spans="1:79" s="25" customFormat="1" ht="12.75" customHeight="1">
      <c r="A347" s="35">
        <v>2111</v>
      </c>
      <c r="B347" s="35"/>
      <c r="C347" s="35"/>
      <c r="D347" s="35"/>
      <c r="E347" s="35"/>
      <c r="F347" s="35"/>
      <c r="G347" s="36" t="s">
        <v>176</v>
      </c>
      <c r="H347" s="37"/>
      <c r="I347" s="37"/>
      <c r="J347" s="37"/>
      <c r="K347" s="37"/>
      <c r="L347" s="37"/>
      <c r="M347" s="37"/>
      <c r="N347" s="37"/>
      <c r="O347" s="37"/>
      <c r="P347" s="38"/>
      <c r="Q347" s="39">
        <v>1807800</v>
      </c>
      <c r="R347" s="39"/>
      <c r="S347" s="39"/>
      <c r="T347" s="39"/>
      <c r="U347" s="39"/>
      <c r="V347" s="39">
        <v>0</v>
      </c>
      <c r="W347" s="39"/>
      <c r="X347" s="39"/>
      <c r="Y347" s="39"/>
      <c r="Z347" s="39">
        <v>0</v>
      </c>
      <c r="AA347" s="39"/>
      <c r="AB347" s="39"/>
      <c r="AC347" s="39"/>
      <c r="AD347" s="39"/>
      <c r="AE347" s="39">
        <v>0</v>
      </c>
      <c r="AF347" s="39"/>
      <c r="AG347" s="39"/>
      <c r="AH347" s="39"/>
      <c r="AI347" s="39"/>
      <c r="AJ347" s="39">
        <f t="shared" ref="AJ347:AJ357" si="22">IF(ISNUMBER(Q347),Q347,0)-IF(ISNUMBER(Z347),Z347,0)</f>
        <v>1807800</v>
      </c>
      <c r="AK347" s="39"/>
      <c r="AL347" s="39"/>
      <c r="AM347" s="39"/>
      <c r="AN347" s="39"/>
      <c r="AO347" s="39">
        <v>2460100</v>
      </c>
      <c r="AP347" s="39"/>
      <c r="AQ347" s="39"/>
      <c r="AR347" s="39"/>
      <c r="AS347" s="39"/>
      <c r="AT347" s="39">
        <f t="shared" ref="AT347:AT357" si="23">IF(ISNUMBER(V347),V347,0)-IF(ISNUMBER(Z347),Z347,0)-IF(ISNUMBER(AE347),AE347,0)</f>
        <v>0</v>
      </c>
      <c r="AU347" s="39"/>
      <c r="AV347" s="39"/>
      <c r="AW347" s="39"/>
      <c r="AX347" s="39">
        <v>0</v>
      </c>
      <c r="AY347" s="39"/>
      <c r="AZ347" s="39"/>
      <c r="BA347" s="39"/>
      <c r="BB347" s="39"/>
      <c r="BC347" s="39">
        <v>0</v>
      </c>
      <c r="BD347" s="39"/>
      <c r="BE347" s="39"/>
      <c r="BF347" s="39"/>
      <c r="BG347" s="39"/>
      <c r="BH347" s="39">
        <f t="shared" ref="BH347:BH357" si="24">IF(ISNUMBER(AO347),AO347,0)-IF(ISNUMBER(AX347),AX347,0)</f>
        <v>2460100</v>
      </c>
      <c r="BI347" s="39"/>
      <c r="BJ347" s="39"/>
      <c r="BK347" s="39"/>
      <c r="BL347" s="39"/>
      <c r="CA347" s="25" t="s">
        <v>53</v>
      </c>
    </row>
    <row r="348" spans="1:79" s="25" customFormat="1" ht="12.75" customHeight="1">
      <c r="A348" s="35">
        <v>2120</v>
      </c>
      <c r="B348" s="35"/>
      <c r="C348" s="35"/>
      <c r="D348" s="35"/>
      <c r="E348" s="35"/>
      <c r="F348" s="35"/>
      <c r="G348" s="36" t="s">
        <v>177</v>
      </c>
      <c r="H348" s="37"/>
      <c r="I348" s="37"/>
      <c r="J348" s="37"/>
      <c r="K348" s="37"/>
      <c r="L348" s="37"/>
      <c r="M348" s="37"/>
      <c r="N348" s="37"/>
      <c r="O348" s="37"/>
      <c r="P348" s="38"/>
      <c r="Q348" s="39">
        <v>394000</v>
      </c>
      <c r="R348" s="39"/>
      <c r="S348" s="39"/>
      <c r="T348" s="39"/>
      <c r="U348" s="39"/>
      <c r="V348" s="39">
        <v>0</v>
      </c>
      <c r="W348" s="39"/>
      <c r="X348" s="39"/>
      <c r="Y348" s="39"/>
      <c r="Z348" s="39">
        <v>0</v>
      </c>
      <c r="AA348" s="39"/>
      <c r="AB348" s="39"/>
      <c r="AC348" s="39"/>
      <c r="AD348" s="39"/>
      <c r="AE348" s="39">
        <v>0</v>
      </c>
      <c r="AF348" s="39"/>
      <c r="AG348" s="39"/>
      <c r="AH348" s="39"/>
      <c r="AI348" s="39"/>
      <c r="AJ348" s="39">
        <f t="shared" si="22"/>
        <v>394000</v>
      </c>
      <c r="AK348" s="39"/>
      <c r="AL348" s="39"/>
      <c r="AM348" s="39"/>
      <c r="AN348" s="39"/>
      <c r="AO348" s="39">
        <v>541200</v>
      </c>
      <c r="AP348" s="39"/>
      <c r="AQ348" s="39"/>
      <c r="AR348" s="39"/>
      <c r="AS348" s="39"/>
      <c r="AT348" s="39">
        <f t="shared" si="23"/>
        <v>0</v>
      </c>
      <c r="AU348" s="39"/>
      <c r="AV348" s="39"/>
      <c r="AW348" s="39"/>
      <c r="AX348" s="39">
        <v>0</v>
      </c>
      <c r="AY348" s="39"/>
      <c r="AZ348" s="39"/>
      <c r="BA348" s="39"/>
      <c r="BB348" s="39"/>
      <c r="BC348" s="39">
        <v>0</v>
      </c>
      <c r="BD348" s="39"/>
      <c r="BE348" s="39"/>
      <c r="BF348" s="39"/>
      <c r="BG348" s="39"/>
      <c r="BH348" s="39">
        <f t="shared" si="24"/>
        <v>541200</v>
      </c>
      <c r="BI348" s="39"/>
      <c r="BJ348" s="39"/>
      <c r="BK348" s="39"/>
      <c r="BL348" s="39"/>
    </row>
    <row r="349" spans="1:79" s="25" customFormat="1" ht="25.5" customHeight="1">
      <c r="A349" s="35">
        <v>2210</v>
      </c>
      <c r="B349" s="35"/>
      <c r="C349" s="35"/>
      <c r="D349" s="35"/>
      <c r="E349" s="35"/>
      <c r="F349" s="35"/>
      <c r="G349" s="36" t="s">
        <v>178</v>
      </c>
      <c r="H349" s="37"/>
      <c r="I349" s="37"/>
      <c r="J349" s="37"/>
      <c r="K349" s="37"/>
      <c r="L349" s="37"/>
      <c r="M349" s="37"/>
      <c r="N349" s="37"/>
      <c r="O349" s="37"/>
      <c r="P349" s="38"/>
      <c r="Q349" s="39">
        <v>1498790</v>
      </c>
      <c r="R349" s="39"/>
      <c r="S349" s="39"/>
      <c r="T349" s="39"/>
      <c r="U349" s="39"/>
      <c r="V349" s="39">
        <v>0</v>
      </c>
      <c r="W349" s="39"/>
      <c r="X349" s="39"/>
      <c r="Y349" s="39"/>
      <c r="Z349" s="39">
        <v>0</v>
      </c>
      <c r="AA349" s="39"/>
      <c r="AB349" s="39"/>
      <c r="AC349" s="39"/>
      <c r="AD349" s="39"/>
      <c r="AE349" s="39">
        <v>0</v>
      </c>
      <c r="AF349" s="39"/>
      <c r="AG349" s="39"/>
      <c r="AH349" s="39"/>
      <c r="AI349" s="39"/>
      <c r="AJ349" s="39">
        <f t="shared" si="22"/>
        <v>1498790</v>
      </c>
      <c r="AK349" s="39"/>
      <c r="AL349" s="39"/>
      <c r="AM349" s="39"/>
      <c r="AN349" s="39"/>
      <c r="AO349" s="39">
        <v>10000</v>
      </c>
      <c r="AP349" s="39"/>
      <c r="AQ349" s="39"/>
      <c r="AR349" s="39"/>
      <c r="AS349" s="39"/>
      <c r="AT349" s="39">
        <f t="shared" si="23"/>
        <v>0</v>
      </c>
      <c r="AU349" s="39"/>
      <c r="AV349" s="39"/>
      <c r="AW349" s="39"/>
      <c r="AX349" s="39">
        <v>0</v>
      </c>
      <c r="AY349" s="39"/>
      <c r="AZ349" s="39"/>
      <c r="BA349" s="39"/>
      <c r="BB349" s="39"/>
      <c r="BC349" s="39">
        <v>0</v>
      </c>
      <c r="BD349" s="39"/>
      <c r="BE349" s="39"/>
      <c r="BF349" s="39"/>
      <c r="BG349" s="39"/>
      <c r="BH349" s="39">
        <f t="shared" si="24"/>
        <v>10000</v>
      </c>
      <c r="BI349" s="39"/>
      <c r="BJ349" s="39"/>
      <c r="BK349" s="39"/>
      <c r="BL349" s="39"/>
    </row>
    <row r="350" spans="1:79" s="25" customFormat="1" ht="25.5" customHeight="1">
      <c r="A350" s="35">
        <v>2240</v>
      </c>
      <c r="B350" s="35"/>
      <c r="C350" s="35"/>
      <c r="D350" s="35"/>
      <c r="E350" s="35"/>
      <c r="F350" s="35"/>
      <c r="G350" s="36" t="s">
        <v>179</v>
      </c>
      <c r="H350" s="37"/>
      <c r="I350" s="37"/>
      <c r="J350" s="37"/>
      <c r="K350" s="37"/>
      <c r="L350" s="37"/>
      <c r="M350" s="37"/>
      <c r="N350" s="37"/>
      <c r="O350" s="37"/>
      <c r="P350" s="38"/>
      <c r="Q350" s="39">
        <v>993141</v>
      </c>
      <c r="R350" s="39"/>
      <c r="S350" s="39"/>
      <c r="T350" s="39"/>
      <c r="U350" s="39"/>
      <c r="V350" s="39">
        <v>0</v>
      </c>
      <c r="W350" s="39"/>
      <c r="X350" s="39"/>
      <c r="Y350" s="39"/>
      <c r="Z350" s="39">
        <v>0</v>
      </c>
      <c r="AA350" s="39"/>
      <c r="AB350" s="39"/>
      <c r="AC350" s="39"/>
      <c r="AD350" s="39"/>
      <c r="AE350" s="39">
        <v>0</v>
      </c>
      <c r="AF350" s="39"/>
      <c r="AG350" s="39"/>
      <c r="AH350" s="39"/>
      <c r="AI350" s="39"/>
      <c r="AJ350" s="39">
        <f t="shared" si="22"/>
        <v>993141</v>
      </c>
      <c r="AK350" s="39"/>
      <c r="AL350" s="39"/>
      <c r="AM350" s="39"/>
      <c r="AN350" s="39"/>
      <c r="AO350" s="39">
        <v>192650</v>
      </c>
      <c r="AP350" s="39"/>
      <c r="AQ350" s="39"/>
      <c r="AR350" s="39"/>
      <c r="AS350" s="39"/>
      <c r="AT350" s="39">
        <f t="shared" si="23"/>
        <v>0</v>
      </c>
      <c r="AU350" s="39"/>
      <c r="AV350" s="39"/>
      <c r="AW350" s="39"/>
      <c r="AX350" s="39">
        <v>0</v>
      </c>
      <c r="AY350" s="39"/>
      <c r="AZ350" s="39"/>
      <c r="BA350" s="39"/>
      <c r="BB350" s="39"/>
      <c r="BC350" s="39">
        <v>0</v>
      </c>
      <c r="BD350" s="39"/>
      <c r="BE350" s="39"/>
      <c r="BF350" s="39"/>
      <c r="BG350" s="39"/>
      <c r="BH350" s="39">
        <f t="shared" si="24"/>
        <v>192650</v>
      </c>
      <c r="BI350" s="39"/>
      <c r="BJ350" s="39"/>
      <c r="BK350" s="39"/>
      <c r="BL350" s="39"/>
    </row>
    <row r="351" spans="1:79" s="25" customFormat="1" ht="12.75" customHeight="1">
      <c r="A351" s="35">
        <v>2250</v>
      </c>
      <c r="B351" s="35"/>
      <c r="C351" s="35"/>
      <c r="D351" s="35"/>
      <c r="E351" s="35"/>
      <c r="F351" s="35"/>
      <c r="G351" s="36" t="s">
        <v>180</v>
      </c>
      <c r="H351" s="37"/>
      <c r="I351" s="37"/>
      <c r="J351" s="37"/>
      <c r="K351" s="37"/>
      <c r="L351" s="37"/>
      <c r="M351" s="37"/>
      <c r="N351" s="37"/>
      <c r="O351" s="37"/>
      <c r="P351" s="38"/>
      <c r="Q351" s="39">
        <v>0</v>
      </c>
      <c r="R351" s="39"/>
      <c r="S351" s="39"/>
      <c r="T351" s="39"/>
      <c r="U351" s="39"/>
      <c r="V351" s="39">
        <v>0</v>
      </c>
      <c r="W351" s="39"/>
      <c r="X351" s="39"/>
      <c r="Y351" s="39"/>
      <c r="Z351" s="39">
        <v>0</v>
      </c>
      <c r="AA351" s="39"/>
      <c r="AB351" s="39"/>
      <c r="AC351" s="39"/>
      <c r="AD351" s="39"/>
      <c r="AE351" s="39">
        <v>0</v>
      </c>
      <c r="AF351" s="39"/>
      <c r="AG351" s="39"/>
      <c r="AH351" s="39"/>
      <c r="AI351" s="39"/>
      <c r="AJ351" s="39">
        <f t="shared" si="22"/>
        <v>0</v>
      </c>
      <c r="AK351" s="39"/>
      <c r="AL351" s="39"/>
      <c r="AM351" s="39"/>
      <c r="AN351" s="39"/>
      <c r="AO351" s="39">
        <v>0</v>
      </c>
      <c r="AP351" s="39"/>
      <c r="AQ351" s="39"/>
      <c r="AR351" s="39"/>
      <c r="AS351" s="39"/>
      <c r="AT351" s="39">
        <f t="shared" si="23"/>
        <v>0</v>
      </c>
      <c r="AU351" s="39"/>
      <c r="AV351" s="39"/>
      <c r="AW351" s="39"/>
      <c r="AX351" s="39">
        <v>0</v>
      </c>
      <c r="AY351" s="39"/>
      <c r="AZ351" s="39"/>
      <c r="BA351" s="39"/>
      <c r="BB351" s="39"/>
      <c r="BC351" s="39">
        <v>0</v>
      </c>
      <c r="BD351" s="39"/>
      <c r="BE351" s="39"/>
      <c r="BF351" s="39"/>
      <c r="BG351" s="39"/>
      <c r="BH351" s="39">
        <f t="shared" si="24"/>
        <v>0</v>
      </c>
      <c r="BI351" s="39"/>
      <c r="BJ351" s="39"/>
      <c r="BK351" s="39"/>
      <c r="BL351" s="39"/>
    </row>
    <row r="352" spans="1:79" s="25" customFormat="1" ht="12.75" customHeight="1">
      <c r="A352" s="35">
        <v>2271</v>
      </c>
      <c r="B352" s="35"/>
      <c r="C352" s="35"/>
      <c r="D352" s="35"/>
      <c r="E352" s="35"/>
      <c r="F352" s="35"/>
      <c r="G352" s="36" t="s">
        <v>181</v>
      </c>
      <c r="H352" s="37"/>
      <c r="I352" s="37"/>
      <c r="J352" s="37"/>
      <c r="K352" s="37"/>
      <c r="L352" s="37"/>
      <c r="M352" s="37"/>
      <c r="N352" s="37"/>
      <c r="O352" s="37"/>
      <c r="P352" s="38"/>
      <c r="Q352" s="39">
        <v>235900</v>
      </c>
      <c r="R352" s="39"/>
      <c r="S352" s="39"/>
      <c r="T352" s="39"/>
      <c r="U352" s="39"/>
      <c r="V352" s="39">
        <v>0</v>
      </c>
      <c r="W352" s="39"/>
      <c r="X352" s="39"/>
      <c r="Y352" s="39"/>
      <c r="Z352" s="39">
        <v>0</v>
      </c>
      <c r="AA352" s="39"/>
      <c r="AB352" s="39"/>
      <c r="AC352" s="39"/>
      <c r="AD352" s="39"/>
      <c r="AE352" s="39">
        <v>0</v>
      </c>
      <c r="AF352" s="39"/>
      <c r="AG352" s="39"/>
      <c r="AH352" s="39"/>
      <c r="AI352" s="39"/>
      <c r="AJ352" s="39">
        <f t="shared" si="22"/>
        <v>235900</v>
      </c>
      <c r="AK352" s="39"/>
      <c r="AL352" s="39"/>
      <c r="AM352" s="39"/>
      <c r="AN352" s="39"/>
      <c r="AO352" s="39">
        <v>320000</v>
      </c>
      <c r="AP352" s="39"/>
      <c r="AQ352" s="39"/>
      <c r="AR352" s="39"/>
      <c r="AS352" s="39"/>
      <c r="AT352" s="39">
        <f t="shared" si="23"/>
        <v>0</v>
      </c>
      <c r="AU352" s="39"/>
      <c r="AV352" s="39"/>
      <c r="AW352" s="39"/>
      <c r="AX352" s="39">
        <v>0</v>
      </c>
      <c r="AY352" s="39"/>
      <c r="AZ352" s="39"/>
      <c r="BA352" s="39"/>
      <c r="BB352" s="39"/>
      <c r="BC352" s="39">
        <v>0</v>
      </c>
      <c r="BD352" s="39"/>
      <c r="BE352" s="39"/>
      <c r="BF352" s="39"/>
      <c r="BG352" s="39"/>
      <c r="BH352" s="39">
        <f t="shared" si="24"/>
        <v>320000</v>
      </c>
      <c r="BI352" s="39"/>
      <c r="BJ352" s="39"/>
      <c r="BK352" s="39"/>
      <c r="BL352" s="39"/>
    </row>
    <row r="353" spans="1:79" s="25" customFormat="1" ht="25.5" customHeight="1">
      <c r="A353" s="35">
        <v>2272</v>
      </c>
      <c r="B353" s="35"/>
      <c r="C353" s="35"/>
      <c r="D353" s="35"/>
      <c r="E353" s="35"/>
      <c r="F353" s="35"/>
      <c r="G353" s="36" t="s">
        <v>182</v>
      </c>
      <c r="H353" s="37"/>
      <c r="I353" s="37"/>
      <c r="J353" s="37"/>
      <c r="K353" s="37"/>
      <c r="L353" s="37"/>
      <c r="M353" s="37"/>
      <c r="N353" s="37"/>
      <c r="O353" s="37"/>
      <c r="P353" s="38"/>
      <c r="Q353" s="39">
        <v>1940</v>
      </c>
      <c r="R353" s="39"/>
      <c r="S353" s="39"/>
      <c r="T353" s="39"/>
      <c r="U353" s="39"/>
      <c r="V353" s="39">
        <v>0</v>
      </c>
      <c r="W353" s="39"/>
      <c r="X353" s="39"/>
      <c r="Y353" s="39"/>
      <c r="Z353" s="39">
        <v>0</v>
      </c>
      <c r="AA353" s="39"/>
      <c r="AB353" s="39"/>
      <c r="AC353" s="39"/>
      <c r="AD353" s="39"/>
      <c r="AE353" s="39">
        <v>0</v>
      </c>
      <c r="AF353" s="39"/>
      <c r="AG353" s="39"/>
      <c r="AH353" s="39"/>
      <c r="AI353" s="39"/>
      <c r="AJ353" s="39">
        <f t="shared" si="22"/>
        <v>1940</v>
      </c>
      <c r="AK353" s="39"/>
      <c r="AL353" s="39"/>
      <c r="AM353" s="39"/>
      <c r="AN353" s="39"/>
      <c r="AO353" s="39">
        <v>2500</v>
      </c>
      <c r="AP353" s="39"/>
      <c r="AQ353" s="39"/>
      <c r="AR353" s="39"/>
      <c r="AS353" s="39"/>
      <c r="AT353" s="39">
        <f t="shared" si="23"/>
        <v>0</v>
      </c>
      <c r="AU353" s="39"/>
      <c r="AV353" s="39"/>
      <c r="AW353" s="39"/>
      <c r="AX353" s="39">
        <v>0</v>
      </c>
      <c r="AY353" s="39"/>
      <c r="AZ353" s="39"/>
      <c r="BA353" s="39"/>
      <c r="BB353" s="39"/>
      <c r="BC353" s="39">
        <v>0</v>
      </c>
      <c r="BD353" s="39"/>
      <c r="BE353" s="39"/>
      <c r="BF353" s="39"/>
      <c r="BG353" s="39"/>
      <c r="BH353" s="39">
        <f t="shared" si="24"/>
        <v>2500</v>
      </c>
      <c r="BI353" s="39"/>
      <c r="BJ353" s="39"/>
      <c r="BK353" s="39"/>
      <c r="BL353" s="39"/>
    </row>
    <row r="354" spans="1:79" s="25" customFormat="1" ht="12.75" customHeight="1">
      <c r="A354" s="35">
        <v>2273</v>
      </c>
      <c r="B354" s="35"/>
      <c r="C354" s="35"/>
      <c r="D354" s="35"/>
      <c r="E354" s="35"/>
      <c r="F354" s="35"/>
      <c r="G354" s="36" t="s">
        <v>183</v>
      </c>
      <c r="H354" s="37"/>
      <c r="I354" s="37"/>
      <c r="J354" s="37"/>
      <c r="K354" s="37"/>
      <c r="L354" s="37"/>
      <c r="M354" s="37"/>
      <c r="N354" s="37"/>
      <c r="O354" s="37"/>
      <c r="P354" s="38"/>
      <c r="Q354" s="39">
        <v>18190</v>
      </c>
      <c r="R354" s="39"/>
      <c r="S354" s="39"/>
      <c r="T354" s="39"/>
      <c r="U354" s="39"/>
      <c r="V354" s="39">
        <v>0</v>
      </c>
      <c r="W354" s="39"/>
      <c r="X354" s="39"/>
      <c r="Y354" s="39"/>
      <c r="Z354" s="39">
        <v>0</v>
      </c>
      <c r="AA354" s="39"/>
      <c r="AB354" s="39"/>
      <c r="AC354" s="39"/>
      <c r="AD354" s="39"/>
      <c r="AE354" s="39">
        <v>0</v>
      </c>
      <c r="AF354" s="39"/>
      <c r="AG354" s="39"/>
      <c r="AH354" s="39"/>
      <c r="AI354" s="39"/>
      <c r="AJ354" s="39">
        <f t="shared" si="22"/>
        <v>18190</v>
      </c>
      <c r="AK354" s="39"/>
      <c r="AL354" s="39"/>
      <c r="AM354" s="39"/>
      <c r="AN354" s="39"/>
      <c r="AO354" s="39">
        <v>31700</v>
      </c>
      <c r="AP354" s="39"/>
      <c r="AQ354" s="39"/>
      <c r="AR354" s="39"/>
      <c r="AS354" s="39"/>
      <c r="AT354" s="39">
        <f t="shared" si="23"/>
        <v>0</v>
      </c>
      <c r="AU354" s="39"/>
      <c r="AV354" s="39"/>
      <c r="AW354" s="39"/>
      <c r="AX354" s="39">
        <v>0</v>
      </c>
      <c r="AY354" s="39"/>
      <c r="AZ354" s="39"/>
      <c r="BA354" s="39"/>
      <c r="BB354" s="39"/>
      <c r="BC354" s="39">
        <v>0</v>
      </c>
      <c r="BD354" s="39"/>
      <c r="BE354" s="39"/>
      <c r="BF354" s="39"/>
      <c r="BG354" s="39"/>
      <c r="BH354" s="39">
        <f t="shared" si="24"/>
        <v>31700</v>
      </c>
      <c r="BI354" s="39"/>
      <c r="BJ354" s="39"/>
      <c r="BK354" s="39"/>
      <c r="BL354" s="39"/>
    </row>
    <row r="355" spans="1:79" s="25" customFormat="1" ht="25.5" customHeight="1">
      <c r="A355" s="35">
        <v>2275</v>
      </c>
      <c r="B355" s="35"/>
      <c r="C355" s="35"/>
      <c r="D355" s="35"/>
      <c r="E355" s="35"/>
      <c r="F355" s="35"/>
      <c r="G355" s="36" t="s">
        <v>184</v>
      </c>
      <c r="H355" s="37"/>
      <c r="I355" s="37"/>
      <c r="J355" s="37"/>
      <c r="K355" s="37"/>
      <c r="L355" s="37"/>
      <c r="M355" s="37"/>
      <c r="N355" s="37"/>
      <c r="O355" s="37"/>
      <c r="P355" s="38"/>
      <c r="Q355" s="39">
        <v>1730</v>
      </c>
      <c r="R355" s="39"/>
      <c r="S355" s="39"/>
      <c r="T355" s="39"/>
      <c r="U355" s="39"/>
      <c r="V355" s="39">
        <v>0</v>
      </c>
      <c r="W355" s="39"/>
      <c r="X355" s="39"/>
      <c r="Y355" s="39"/>
      <c r="Z355" s="39">
        <v>0</v>
      </c>
      <c r="AA355" s="39"/>
      <c r="AB355" s="39"/>
      <c r="AC355" s="39"/>
      <c r="AD355" s="39"/>
      <c r="AE355" s="39">
        <v>0</v>
      </c>
      <c r="AF355" s="39"/>
      <c r="AG355" s="39"/>
      <c r="AH355" s="39"/>
      <c r="AI355" s="39"/>
      <c r="AJ355" s="39">
        <f t="shared" si="22"/>
        <v>1730</v>
      </c>
      <c r="AK355" s="39"/>
      <c r="AL355" s="39"/>
      <c r="AM355" s="39"/>
      <c r="AN355" s="39"/>
      <c r="AO355" s="39">
        <v>2500</v>
      </c>
      <c r="AP355" s="39"/>
      <c r="AQ355" s="39"/>
      <c r="AR355" s="39"/>
      <c r="AS355" s="39"/>
      <c r="AT355" s="39">
        <f t="shared" si="23"/>
        <v>0</v>
      </c>
      <c r="AU355" s="39"/>
      <c r="AV355" s="39"/>
      <c r="AW355" s="39"/>
      <c r="AX355" s="39">
        <v>0</v>
      </c>
      <c r="AY355" s="39"/>
      <c r="AZ355" s="39"/>
      <c r="BA355" s="39"/>
      <c r="BB355" s="39"/>
      <c r="BC355" s="39">
        <v>0</v>
      </c>
      <c r="BD355" s="39"/>
      <c r="BE355" s="39"/>
      <c r="BF355" s="39"/>
      <c r="BG355" s="39"/>
      <c r="BH355" s="39">
        <f t="shared" si="24"/>
        <v>2500</v>
      </c>
      <c r="BI355" s="39"/>
      <c r="BJ355" s="39"/>
      <c r="BK355" s="39"/>
      <c r="BL355" s="39"/>
    </row>
    <row r="356" spans="1:79" s="25" customFormat="1" ht="51" customHeight="1">
      <c r="A356" s="35">
        <v>2282</v>
      </c>
      <c r="B356" s="35"/>
      <c r="C356" s="35"/>
      <c r="D356" s="35"/>
      <c r="E356" s="35"/>
      <c r="F356" s="35"/>
      <c r="G356" s="36" t="s">
        <v>185</v>
      </c>
      <c r="H356" s="37"/>
      <c r="I356" s="37"/>
      <c r="J356" s="37"/>
      <c r="K356" s="37"/>
      <c r="L356" s="37"/>
      <c r="M356" s="37"/>
      <c r="N356" s="37"/>
      <c r="O356" s="37"/>
      <c r="P356" s="38"/>
      <c r="Q356" s="39">
        <v>1300</v>
      </c>
      <c r="R356" s="39"/>
      <c r="S356" s="39"/>
      <c r="T356" s="39"/>
      <c r="U356" s="39"/>
      <c r="V356" s="39">
        <v>0</v>
      </c>
      <c r="W356" s="39"/>
      <c r="X356" s="39"/>
      <c r="Y356" s="39"/>
      <c r="Z356" s="39">
        <v>0</v>
      </c>
      <c r="AA356" s="39"/>
      <c r="AB356" s="39"/>
      <c r="AC356" s="39"/>
      <c r="AD356" s="39"/>
      <c r="AE356" s="39">
        <v>0</v>
      </c>
      <c r="AF356" s="39"/>
      <c r="AG356" s="39"/>
      <c r="AH356" s="39"/>
      <c r="AI356" s="39"/>
      <c r="AJ356" s="39">
        <f t="shared" si="22"/>
        <v>1300</v>
      </c>
      <c r="AK356" s="39"/>
      <c r="AL356" s="39"/>
      <c r="AM356" s="39"/>
      <c r="AN356" s="39"/>
      <c r="AO356" s="39">
        <v>0</v>
      </c>
      <c r="AP356" s="39"/>
      <c r="AQ356" s="39"/>
      <c r="AR356" s="39"/>
      <c r="AS356" s="39"/>
      <c r="AT356" s="39">
        <f t="shared" si="23"/>
        <v>0</v>
      </c>
      <c r="AU356" s="39"/>
      <c r="AV356" s="39"/>
      <c r="AW356" s="39"/>
      <c r="AX356" s="39">
        <v>0</v>
      </c>
      <c r="AY356" s="39"/>
      <c r="AZ356" s="39"/>
      <c r="BA356" s="39"/>
      <c r="BB356" s="39"/>
      <c r="BC356" s="39">
        <v>0</v>
      </c>
      <c r="BD356" s="39"/>
      <c r="BE356" s="39"/>
      <c r="BF356" s="39"/>
      <c r="BG356" s="39"/>
      <c r="BH356" s="39">
        <f t="shared" si="24"/>
        <v>0</v>
      </c>
      <c r="BI356" s="39"/>
      <c r="BJ356" s="39"/>
      <c r="BK356" s="39"/>
      <c r="BL356" s="39"/>
    </row>
    <row r="357" spans="1:79" s="26" customFormat="1" ht="12.75" customHeight="1">
      <c r="A357" s="30"/>
      <c r="B357" s="30"/>
      <c r="C357" s="30"/>
      <c r="D357" s="30"/>
      <c r="E357" s="30"/>
      <c r="F357" s="30"/>
      <c r="G357" s="31" t="s">
        <v>147</v>
      </c>
      <c r="H357" s="32"/>
      <c r="I357" s="32"/>
      <c r="J357" s="32"/>
      <c r="K357" s="32"/>
      <c r="L357" s="32"/>
      <c r="M357" s="32"/>
      <c r="N357" s="32"/>
      <c r="O357" s="32"/>
      <c r="P357" s="33"/>
      <c r="Q357" s="28">
        <v>4952791</v>
      </c>
      <c r="R357" s="28"/>
      <c r="S357" s="28"/>
      <c r="T357" s="28"/>
      <c r="U357" s="28"/>
      <c r="V357" s="28">
        <v>0</v>
      </c>
      <c r="W357" s="28"/>
      <c r="X357" s="28"/>
      <c r="Y357" s="28"/>
      <c r="Z357" s="28">
        <v>0</v>
      </c>
      <c r="AA357" s="28"/>
      <c r="AB357" s="28"/>
      <c r="AC357" s="28"/>
      <c r="AD357" s="28"/>
      <c r="AE357" s="28">
        <v>0</v>
      </c>
      <c r="AF357" s="28"/>
      <c r="AG357" s="28"/>
      <c r="AH357" s="28"/>
      <c r="AI357" s="28"/>
      <c r="AJ357" s="28">
        <f t="shared" si="22"/>
        <v>4952791</v>
      </c>
      <c r="AK357" s="28"/>
      <c r="AL357" s="28"/>
      <c r="AM357" s="28"/>
      <c r="AN357" s="28"/>
      <c r="AO357" s="28">
        <v>3560650</v>
      </c>
      <c r="AP357" s="28"/>
      <c r="AQ357" s="28"/>
      <c r="AR357" s="28"/>
      <c r="AS357" s="28"/>
      <c r="AT357" s="28">
        <f t="shared" si="23"/>
        <v>0</v>
      </c>
      <c r="AU357" s="28"/>
      <c r="AV357" s="28"/>
      <c r="AW357" s="28"/>
      <c r="AX357" s="28">
        <v>0</v>
      </c>
      <c r="AY357" s="28"/>
      <c r="AZ357" s="28"/>
      <c r="BA357" s="28"/>
      <c r="BB357" s="28"/>
      <c r="BC357" s="28">
        <v>0</v>
      </c>
      <c r="BD357" s="28"/>
      <c r="BE357" s="28"/>
      <c r="BF357" s="28"/>
      <c r="BG357" s="28"/>
      <c r="BH357" s="28">
        <f t="shared" si="24"/>
        <v>3560650</v>
      </c>
      <c r="BI357" s="28"/>
      <c r="BJ357" s="28"/>
      <c r="BK357" s="28"/>
      <c r="BL357" s="28"/>
    </row>
    <row r="359" spans="1:79" ht="14.25" customHeight="1">
      <c r="A359" s="81" t="s">
        <v>265</v>
      </c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</row>
    <row r="360" spans="1:79" ht="15" customHeight="1">
      <c r="A360" s="85" t="s">
        <v>258</v>
      </c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</row>
    <row r="361" spans="1:79" ht="42.95" customHeight="1">
      <c r="A361" s="86" t="s">
        <v>135</v>
      </c>
      <c r="B361" s="86"/>
      <c r="C361" s="86"/>
      <c r="D361" s="86"/>
      <c r="E361" s="86"/>
      <c r="F361" s="86"/>
      <c r="G361" s="54" t="s">
        <v>19</v>
      </c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 t="s">
        <v>15</v>
      </c>
      <c r="U361" s="54"/>
      <c r="V361" s="54"/>
      <c r="W361" s="54"/>
      <c r="X361" s="54"/>
      <c r="Y361" s="54"/>
      <c r="Z361" s="54" t="s">
        <v>14</v>
      </c>
      <c r="AA361" s="54"/>
      <c r="AB361" s="54"/>
      <c r="AC361" s="54"/>
      <c r="AD361" s="54"/>
      <c r="AE361" s="54" t="s">
        <v>261</v>
      </c>
      <c r="AF361" s="54"/>
      <c r="AG361" s="54"/>
      <c r="AH361" s="54"/>
      <c r="AI361" s="54"/>
      <c r="AJ361" s="54"/>
      <c r="AK361" s="54" t="s">
        <v>266</v>
      </c>
      <c r="AL361" s="54"/>
      <c r="AM361" s="54"/>
      <c r="AN361" s="54"/>
      <c r="AO361" s="54"/>
      <c r="AP361" s="54"/>
      <c r="AQ361" s="54" t="s">
        <v>278</v>
      </c>
      <c r="AR361" s="54"/>
      <c r="AS361" s="54"/>
      <c r="AT361" s="54"/>
      <c r="AU361" s="54"/>
      <c r="AV361" s="54"/>
      <c r="AW361" s="54" t="s">
        <v>18</v>
      </c>
      <c r="AX361" s="54"/>
      <c r="AY361" s="54"/>
      <c r="AZ361" s="54"/>
      <c r="BA361" s="54"/>
      <c r="BB361" s="54"/>
      <c r="BC361" s="54"/>
      <c r="BD361" s="54"/>
      <c r="BE361" s="54" t="s">
        <v>156</v>
      </c>
      <c r="BF361" s="54"/>
      <c r="BG361" s="54"/>
      <c r="BH361" s="54"/>
      <c r="BI361" s="54"/>
      <c r="BJ361" s="54"/>
      <c r="BK361" s="54"/>
      <c r="BL361" s="54"/>
    </row>
    <row r="362" spans="1:79" ht="21.75" customHeight="1">
      <c r="A362" s="86"/>
      <c r="B362" s="86"/>
      <c r="C362" s="86"/>
      <c r="D362" s="86"/>
      <c r="E362" s="86"/>
      <c r="F362" s="86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</row>
    <row r="363" spans="1:79" ht="15" customHeight="1">
      <c r="A363" s="54">
        <v>1</v>
      </c>
      <c r="B363" s="54"/>
      <c r="C363" s="54"/>
      <c r="D363" s="54"/>
      <c r="E363" s="54"/>
      <c r="F363" s="54"/>
      <c r="G363" s="54">
        <v>2</v>
      </c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>
        <v>3</v>
      </c>
      <c r="U363" s="54"/>
      <c r="V363" s="54"/>
      <c r="W363" s="54"/>
      <c r="X363" s="54"/>
      <c r="Y363" s="54"/>
      <c r="Z363" s="54">
        <v>4</v>
      </c>
      <c r="AA363" s="54"/>
      <c r="AB363" s="54"/>
      <c r="AC363" s="54"/>
      <c r="AD363" s="54"/>
      <c r="AE363" s="54">
        <v>5</v>
      </c>
      <c r="AF363" s="54"/>
      <c r="AG363" s="54"/>
      <c r="AH363" s="54"/>
      <c r="AI363" s="54"/>
      <c r="AJ363" s="54"/>
      <c r="AK363" s="54">
        <v>6</v>
      </c>
      <c r="AL363" s="54"/>
      <c r="AM363" s="54"/>
      <c r="AN363" s="54"/>
      <c r="AO363" s="54"/>
      <c r="AP363" s="54"/>
      <c r="AQ363" s="54">
        <v>7</v>
      </c>
      <c r="AR363" s="54"/>
      <c r="AS363" s="54"/>
      <c r="AT363" s="54"/>
      <c r="AU363" s="54"/>
      <c r="AV363" s="54"/>
      <c r="AW363" s="84">
        <v>8</v>
      </c>
      <c r="AX363" s="84"/>
      <c r="AY363" s="84"/>
      <c r="AZ363" s="84"/>
      <c r="BA363" s="84"/>
      <c r="BB363" s="84"/>
      <c r="BC363" s="84"/>
      <c r="BD363" s="84"/>
      <c r="BE363" s="84">
        <v>9</v>
      </c>
      <c r="BF363" s="84"/>
      <c r="BG363" s="84"/>
      <c r="BH363" s="84"/>
      <c r="BI363" s="84"/>
      <c r="BJ363" s="84"/>
      <c r="BK363" s="84"/>
      <c r="BL363" s="84"/>
    </row>
    <row r="364" spans="1:79" s="1" customFormat="1" ht="18.75" hidden="1" customHeight="1">
      <c r="A364" s="84" t="s">
        <v>64</v>
      </c>
      <c r="B364" s="84"/>
      <c r="C364" s="84"/>
      <c r="D364" s="84"/>
      <c r="E364" s="84"/>
      <c r="F364" s="84"/>
      <c r="G364" s="83" t="s">
        <v>57</v>
      </c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2" t="s">
        <v>80</v>
      </c>
      <c r="U364" s="82"/>
      <c r="V364" s="82"/>
      <c r="W364" s="82"/>
      <c r="X364" s="82"/>
      <c r="Y364" s="82"/>
      <c r="Z364" s="82" t="s">
        <v>81</v>
      </c>
      <c r="AA364" s="82"/>
      <c r="AB364" s="82"/>
      <c r="AC364" s="82"/>
      <c r="AD364" s="82"/>
      <c r="AE364" s="82" t="s">
        <v>82</v>
      </c>
      <c r="AF364" s="82"/>
      <c r="AG364" s="82"/>
      <c r="AH364" s="82"/>
      <c r="AI364" s="82"/>
      <c r="AJ364" s="82"/>
      <c r="AK364" s="82" t="s">
        <v>83</v>
      </c>
      <c r="AL364" s="82"/>
      <c r="AM364" s="82"/>
      <c r="AN364" s="82"/>
      <c r="AO364" s="82"/>
      <c r="AP364" s="82"/>
      <c r="AQ364" s="82" t="s">
        <v>84</v>
      </c>
      <c r="AR364" s="82"/>
      <c r="AS364" s="82"/>
      <c r="AT364" s="82"/>
      <c r="AU364" s="82"/>
      <c r="AV364" s="82"/>
      <c r="AW364" s="83" t="s">
        <v>87</v>
      </c>
      <c r="AX364" s="83"/>
      <c r="AY364" s="83"/>
      <c r="AZ364" s="83"/>
      <c r="BA364" s="83"/>
      <c r="BB364" s="83"/>
      <c r="BC364" s="83"/>
      <c r="BD364" s="83"/>
      <c r="BE364" s="83" t="s">
        <v>88</v>
      </c>
      <c r="BF364" s="83"/>
      <c r="BG364" s="83"/>
      <c r="BH364" s="83"/>
      <c r="BI364" s="83"/>
      <c r="BJ364" s="83"/>
      <c r="BK364" s="83"/>
      <c r="BL364" s="83"/>
      <c r="CA364" s="1" t="s">
        <v>54</v>
      </c>
    </row>
    <row r="365" spans="1:79" s="25" customFormat="1" ht="12.75" customHeight="1">
      <c r="A365" s="35">
        <v>2111</v>
      </c>
      <c r="B365" s="35"/>
      <c r="C365" s="35"/>
      <c r="D365" s="35"/>
      <c r="E365" s="35"/>
      <c r="F365" s="35"/>
      <c r="G365" s="36" t="s">
        <v>176</v>
      </c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8"/>
      <c r="T365" s="39">
        <v>1557500</v>
      </c>
      <c r="U365" s="39"/>
      <c r="V365" s="39"/>
      <c r="W365" s="39"/>
      <c r="X365" s="39"/>
      <c r="Y365" s="39"/>
      <c r="Z365" s="39">
        <v>1493491</v>
      </c>
      <c r="AA365" s="39"/>
      <c r="AB365" s="39"/>
      <c r="AC365" s="39"/>
      <c r="AD365" s="39"/>
      <c r="AE365" s="39">
        <v>0</v>
      </c>
      <c r="AF365" s="39"/>
      <c r="AG365" s="39"/>
      <c r="AH365" s="39"/>
      <c r="AI365" s="39"/>
      <c r="AJ365" s="39"/>
      <c r="AK365" s="39">
        <v>0</v>
      </c>
      <c r="AL365" s="39"/>
      <c r="AM365" s="39"/>
      <c r="AN365" s="39"/>
      <c r="AO365" s="39"/>
      <c r="AP365" s="39"/>
      <c r="AQ365" s="39">
        <v>0</v>
      </c>
      <c r="AR365" s="39"/>
      <c r="AS365" s="39"/>
      <c r="AT365" s="39"/>
      <c r="AU365" s="39"/>
      <c r="AV365" s="39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CA365" s="25" t="s">
        <v>55</v>
      </c>
    </row>
    <row r="366" spans="1:79" s="25" customFormat="1" ht="12.75" customHeight="1">
      <c r="A366" s="35">
        <v>2120</v>
      </c>
      <c r="B366" s="35"/>
      <c r="C366" s="35"/>
      <c r="D366" s="35"/>
      <c r="E366" s="35"/>
      <c r="F366" s="35"/>
      <c r="G366" s="36" t="s">
        <v>177</v>
      </c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8"/>
      <c r="T366" s="39">
        <v>340200</v>
      </c>
      <c r="U366" s="39"/>
      <c r="V366" s="39"/>
      <c r="W366" s="39"/>
      <c r="X366" s="39"/>
      <c r="Y366" s="39"/>
      <c r="Z366" s="39">
        <v>323915</v>
      </c>
      <c r="AA366" s="39"/>
      <c r="AB366" s="39"/>
      <c r="AC366" s="39"/>
      <c r="AD366" s="39"/>
      <c r="AE366" s="39">
        <v>0</v>
      </c>
      <c r="AF366" s="39"/>
      <c r="AG366" s="39"/>
      <c r="AH366" s="39"/>
      <c r="AI366" s="39"/>
      <c r="AJ366" s="39"/>
      <c r="AK366" s="39">
        <v>0</v>
      </c>
      <c r="AL366" s="39"/>
      <c r="AM366" s="39"/>
      <c r="AN366" s="39"/>
      <c r="AO366" s="39"/>
      <c r="AP366" s="39"/>
      <c r="AQ366" s="39">
        <v>0</v>
      </c>
      <c r="AR366" s="39"/>
      <c r="AS366" s="39"/>
      <c r="AT366" s="39"/>
      <c r="AU366" s="39"/>
      <c r="AV366" s="39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</row>
    <row r="367" spans="1:79" s="25" customFormat="1" ht="25.5" customHeight="1">
      <c r="A367" s="35">
        <v>2210</v>
      </c>
      <c r="B367" s="35"/>
      <c r="C367" s="35"/>
      <c r="D367" s="35"/>
      <c r="E367" s="35"/>
      <c r="F367" s="35"/>
      <c r="G367" s="36" t="s">
        <v>178</v>
      </c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8"/>
      <c r="T367" s="39">
        <v>111753</v>
      </c>
      <c r="U367" s="39"/>
      <c r="V367" s="39"/>
      <c r="W367" s="39"/>
      <c r="X367" s="39"/>
      <c r="Y367" s="39"/>
      <c r="Z367" s="39">
        <v>111653</v>
      </c>
      <c r="AA367" s="39"/>
      <c r="AB367" s="39"/>
      <c r="AC367" s="39"/>
      <c r="AD367" s="39"/>
      <c r="AE367" s="39">
        <v>0</v>
      </c>
      <c r="AF367" s="39"/>
      <c r="AG367" s="39"/>
      <c r="AH367" s="39"/>
      <c r="AI367" s="39"/>
      <c r="AJ367" s="39"/>
      <c r="AK367" s="39">
        <v>0</v>
      </c>
      <c r="AL367" s="39"/>
      <c r="AM367" s="39"/>
      <c r="AN367" s="39"/>
      <c r="AO367" s="39"/>
      <c r="AP367" s="39"/>
      <c r="AQ367" s="39">
        <v>0</v>
      </c>
      <c r="AR367" s="39"/>
      <c r="AS367" s="39"/>
      <c r="AT367" s="39"/>
      <c r="AU367" s="39"/>
      <c r="AV367" s="39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</row>
    <row r="368" spans="1:79" s="25" customFormat="1" ht="12.75" customHeight="1">
      <c r="A368" s="35">
        <v>2240</v>
      </c>
      <c r="B368" s="35"/>
      <c r="C368" s="35"/>
      <c r="D368" s="35"/>
      <c r="E368" s="35"/>
      <c r="F368" s="35"/>
      <c r="G368" s="36" t="s">
        <v>179</v>
      </c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8"/>
      <c r="T368" s="39">
        <v>643590</v>
      </c>
      <c r="U368" s="39"/>
      <c r="V368" s="39"/>
      <c r="W368" s="39"/>
      <c r="X368" s="39"/>
      <c r="Y368" s="39"/>
      <c r="Z368" s="39">
        <v>642441</v>
      </c>
      <c r="AA368" s="39"/>
      <c r="AB368" s="39"/>
      <c r="AC368" s="39"/>
      <c r="AD368" s="39"/>
      <c r="AE368" s="39">
        <v>0</v>
      </c>
      <c r="AF368" s="39"/>
      <c r="AG368" s="39"/>
      <c r="AH368" s="39"/>
      <c r="AI368" s="39"/>
      <c r="AJ368" s="39"/>
      <c r="AK368" s="39">
        <v>0</v>
      </c>
      <c r="AL368" s="39"/>
      <c r="AM368" s="39"/>
      <c r="AN368" s="39"/>
      <c r="AO368" s="39"/>
      <c r="AP368" s="39"/>
      <c r="AQ368" s="39">
        <v>0</v>
      </c>
      <c r="AR368" s="39"/>
      <c r="AS368" s="39"/>
      <c r="AT368" s="39"/>
      <c r="AU368" s="39"/>
      <c r="AV368" s="39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</row>
    <row r="369" spans="1:64" s="25" customFormat="1" ht="12.75" customHeight="1">
      <c r="A369" s="35">
        <v>2271</v>
      </c>
      <c r="B369" s="35"/>
      <c r="C369" s="35"/>
      <c r="D369" s="35"/>
      <c r="E369" s="35"/>
      <c r="F369" s="35"/>
      <c r="G369" s="36" t="s">
        <v>181</v>
      </c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8"/>
      <c r="T369" s="39">
        <v>244100</v>
      </c>
      <c r="U369" s="39"/>
      <c r="V369" s="39"/>
      <c r="W369" s="39"/>
      <c r="X369" s="39"/>
      <c r="Y369" s="39"/>
      <c r="Z369" s="39">
        <v>238081</v>
      </c>
      <c r="AA369" s="39"/>
      <c r="AB369" s="39"/>
      <c r="AC369" s="39"/>
      <c r="AD369" s="39"/>
      <c r="AE369" s="39">
        <v>0</v>
      </c>
      <c r="AF369" s="39"/>
      <c r="AG369" s="39"/>
      <c r="AH369" s="39"/>
      <c r="AI369" s="39"/>
      <c r="AJ369" s="39"/>
      <c r="AK369" s="39">
        <v>0</v>
      </c>
      <c r="AL369" s="39"/>
      <c r="AM369" s="39"/>
      <c r="AN369" s="39"/>
      <c r="AO369" s="39"/>
      <c r="AP369" s="39"/>
      <c r="AQ369" s="39">
        <v>0</v>
      </c>
      <c r="AR369" s="39"/>
      <c r="AS369" s="39"/>
      <c r="AT369" s="39"/>
      <c r="AU369" s="39"/>
      <c r="AV369" s="39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</row>
    <row r="370" spans="1:64" s="25" customFormat="1" ht="25.5" customHeight="1">
      <c r="A370" s="35">
        <v>2272</v>
      </c>
      <c r="B370" s="35"/>
      <c r="C370" s="35"/>
      <c r="D370" s="35"/>
      <c r="E370" s="35"/>
      <c r="F370" s="35"/>
      <c r="G370" s="36" t="s">
        <v>182</v>
      </c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8"/>
      <c r="T370" s="39">
        <v>2000</v>
      </c>
      <c r="U370" s="39"/>
      <c r="V370" s="39"/>
      <c r="W370" s="39"/>
      <c r="X370" s="39"/>
      <c r="Y370" s="39"/>
      <c r="Z370" s="39">
        <v>1642</v>
      </c>
      <c r="AA370" s="39"/>
      <c r="AB370" s="39"/>
      <c r="AC370" s="39"/>
      <c r="AD370" s="39"/>
      <c r="AE370" s="39">
        <v>0</v>
      </c>
      <c r="AF370" s="39"/>
      <c r="AG370" s="39"/>
      <c r="AH370" s="39"/>
      <c r="AI370" s="39"/>
      <c r="AJ370" s="39"/>
      <c r="AK370" s="39">
        <v>0</v>
      </c>
      <c r="AL370" s="39"/>
      <c r="AM370" s="39"/>
      <c r="AN370" s="39"/>
      <c r="AO370" s="39"/>
      <c r="AP370" s="39"/>
      <c r="AQ370" s="39">
        <v>0</v>
      </c>
      <c r="AR370" s="39"/>
      <c r="AS370" s="39"/>
      <c r="AT370" s="39"/>
      <c r="AU370" s="39"/>
      <c r="AV370" s="39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</row>
    <row r="371" spans="1:64" s="25" customFormat="1" ht="12.75" customHeight="1">
      <c r="A371" s="35">
        <v>2273</v>
      </c>
      <c r="B371" s="35"/>
      <c r="C371" s="35"/>
      <c r="D371" s="35"/>
      <c r="E371" s="35"/>
      <c r="F371" s="35"/>
      <c r="G371" s="36" t="s">
        <v>183</v>
      </c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8"/>
      <c r="T371" s="39">
        <v>18900</v>
      </c>
      <c r="U371" s="39"/>
      <c r="V371" s="39"/>
      <c r="W371" s="39"/>
      <c r="X371" s="39"/>
      <c r="Y371" s="39"/>
      <c r="Z371" s="39">
        <v>17936</v>
      </c>
      <c r="AA371" s="39"/>
      <c r="AB371" s="39"/>
      <c r="AC371" s="39"/>
      <c r="AD371" s="39"/>
      <c r="AE371" s="39">
        <v>0</v>
      </c>
      <c r="AF371" s="39"/>
      <c r="AG371" s="39"/>
      <c r="AH371" s="39"/>
      <c r="AI371" s="39"/>
      <c r="AJ371" s="39"/>
      <c r="AK371" s="39">
        <v>0</v>
      </c>
      <c r="AL371" s="39"/>
      <c r="AM371" s="39"/>
      <c r="AN371" s="39"/>
      <c r="AO371" s="39"/>
      <c r="AP371" s="39"/>
      <c r="AQ371" s="39">
        <v>0</v>
      </c>
      <c r="AR371" s="39"/>
      <c r="AS371" s="39"/>
      <c r="AT371" s="39"/>
      <c r="AU371" s="39"/>
      <c r="AV371" s="39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</row>
    <row r="372" spans="1:64" s="26" customFormat="1" ht="12.75" customHeight="1">
      <c r="A372" s="30"/>
      <c r="B372" s="30"/>
      <c r="C372" s="30"/>
      <c r="D372" s="30"/>
      <c r="E372" s="30"/>
      <c r="F372" s="30"/>
      <c r="G372" s="31" t="s">
        <v>147</v>
      </c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3"/>
      <c r="T372" s="28">
        <v>2918043</v>
      </c>
      <c r="U372" s="28"/>
      <c r="V372" s="28"/>
      <c r="W372" s="28"/>
      <c r="X372" s="28"/>
      <c r="Y372" s="28"/>
      <c r="Z372" s="28">
        <v>2829159</v>
      </c>
      <c r="AA372" s="28"/>
      <c r="AB372" s="28"/>
      <c r="AC372" s="28"/>
      <c r="AD372" s="28"/>
      <c r="AE372" s="28">
        <v>0</v>
      </c>
      <c r="AF372" s="28"/>
      <c r="AG372" s="28"/>
      <c r="AH372" s="28"/>
      <c r="AI372" s="28"/>
      <c r="AJ372" s="28"/>
      <c r="AK372" s="28">
        <v>0</v>
      </c>
      <c r="AL372" s="28"/>
      <c r="AM372" s="28"/>
      <c r="AN372" s="28"/>
      <c r="AO372" s="28"/>
      <c r="AP372" s="28"/>
      <c r="AQ372" s="28">
        <v>0</v>
      </c>
      <c r="AR372" s="28"/>
      <c r="AS372" s="28"/>
      <c r="AT372" s="28"/>
      <c r="AU372" s="28"/>
      <c r="AV372" s="28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</row>
    <row r="374" spans="1:64" ht="14.25" customHeight="1">
      <c r="A374" s="81" t="s">
        <v>279</v>
      </c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</row>
    <row r="375" spans="1:64" ht="60" customHeight="1">
      <c r="A375" s="78" t="s">
        <v>494</v>
      </c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</row>
    <row r="376" spans="1:6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8" spans="1:64" ht="14.25">
      <c r="A378" s="81" t="s">
        <v>294</v>
      </c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</row>
    <row r="379" spans="1:64" ht="14.25">
      <c r="A379" s="81" t="s">
        <v>267</v>
      </c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</row>
    <row r="380" spans="1:64" ht="30" customHeight="1">
      <c r="A380" s="78" t="s">
        <v>496</v>
      </c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  <c r="BD380" s="73"/>
      <c r="BE380" s="73"/>
      <c r="BF380" s="73"/>
      <c r="BG380" s="73"/>
      <c r="BH380" s="73"/>
      <c r="BI380" s="73"/>
      <c r="BJ380" s="73"/>
      <c r="BK380" s="73"/>
      <c r="BL380" s="73"/>
    </row>
    <row r="381" spans="1:6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4" spans="1:64" ht="18.95" customHeight="1">
      <c r="A384" s="72" t="s">
        <v>252</v>
      </c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22"/>
      <c r="AC384" s="22"/>
      <c r="AD384" s="22"/>
      <c r="AE384" s="22"/>
      <c r="AF384" s="22"/>
      <c r="AG384" s="22"/>
      <c r="AH384" s="79"/>
      <c r="AI384" s="79"/>
      <c r="AJ384" s="79"/>
      <c r="AK384" s="79"/>
      <c r="AL384" s="79"/>
      <c r="AM384" s="79"/>
      <c r="AN384" s="79"/>
      <c r="AO384" s="79"/>
      <c r="AP384" s="79"/>
      <c r="AQ384" s="22"/>
      <c r="AR384" s="22"/>
      <c r="AS384" s="22"/>
      <c r="AT384" s="22"/>
      <c r="AU384" s="80" t="s">
        <v>254</v>
      </c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</row>
    <row r="385" spans="1:58" ht="12.75" customHeight="1">
      <c r="AB385" s="23"/>
      <c r="AC385" s="23"/>
      <c r="AD385" s="23"/>
      <c r="AE385" s="23"/>
      <c r="AF385" s="23"/>
      <c r="AG385" s="23"/>
      <c r="AH385" s="77" t="s">
        <v>1</v>
      </c>
      <c r="AI385" s="77"/>
      <c r="AJ385" s="77"/>
      <c r="AK385" s="77"/>
      <c r="AL385" s="77"/>
      <c r="AM385" s="77"/>
      <c r="AN385" s="77"/>
      <c r="AO385" s="77"/>
      <c r="AP385" s="77"/>
      <c r="AQ385" s="23"/>
      <c r="AR385" s="23"/>
      <c r="AS385" s="23"/>
      <c r="AT385" s="23"/>
      <c r="AU385" s="77" t="s">
        <v>160</v>
      </c>
      <c r="AV385" s="77"/>
      <c r="AW385" s="77"/>
      <c r="AX385" s="77"/>
      <c r="AY385" s="77"/>
      <c r="AZ385" s="77"/>
      <c r="BA385" s="77"/>
      <c r="BB385" s="77"/>
      <c r="BC385" s="77"/>
      <c r="BD385" s="77"/>
      <c r="BE385" s="77"/>
      <c r="BF385" s="77"/>
    </row>
    <row r="386" spans="1:58" ht="15">
      <c r="AB386" s="23"/>
      <c r="AC386" s="23"/>
      <c r="AD386" s="23"/>
      <c r="AE386" s="23"/>
      <c r="AF386" s="23"/>
      <c r="AG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3"/>
      <c r="AR386" s="23"/>
      <c r="AS386" s="23"/>
      <c r="AT386" s="23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</row>
    <row r="387" spans="1:58" ht="18" customHeight="1">
      <c r="A387" s="72" t="s">
        <v>253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23"/>
      <c r="AC387" s="23"/>
      <c r="AD387" s="23"/>
      <c r="AE387" s="23"/>
      <c r="AF387" s="23"/>
      <c r="AG387" s="23"/>
      <c r="AH387" s="74"/>
      <c r="AI387" s="74"/>
      <c r="AJ387" s="74"/>
      <c r="AK387" s="74"/>
      <c r="AL387" s="74"/>
      <c r="AM387" s="74"/>
      <c r="AN387" s="74"/>
      <c r="AO387" s="74"/>
      <c r="AP387" s="74"/>
      <c r="AQ387" s="23"/>
      <c r="AR387" s="23"/>
      <c r="AS387" s="23"/>
      <c r="AT387" s="23"/>
      <c r="AU387" s="75" t="s">
        <v>255</v>
      </c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</row>
    <row r="388" spans="1:58" ht="12" customHeight="1">
      <c r="AB388" s="23"/>
      <c r="AC388" s="23"/>
      <c r="AD388" s="23"/>
      <c r="AE388" s="23"/>
      <c r="AF388" s="23"/>
      <c r="AG388" s="23"/>
      <c r="AH388" s="77" t="s">
        <v>1</v>
      </c>
      <c r="AI388" s="77"/>
      <c r="AJ388" s="77"/>
      <c r="AK388" s="77"/>
      <c r="AL388" s="77"/>
      <c r="AM388" s="77"/>
      <c r="AN388" s="77"/>
      <c r="AO388" s="77"/>
      <c r="AP388" s="77"/>
      <c r="AQ388" s="23"/>
      <c r="AR388" s="23"/>
      <c r="AS388" s="23"/>
      <c r="AT388" s="23"/>
      <c r="AU388" s="77" t="s">
        <v>160</v>
      </c>
      <c r="AV388" s="77"/>
      <c r="AW388" s="77"/>
      <c r="AX388" s="77"/>
      <c r="AY388" s="77"/>
      <c r="AZ388" s="77"/>
      <c r="BA388" s="77"/>
      <c r="BB388" s="77"/>
      <c r="BC388" s="77"/>
      <c r="BD388" s="77"/>
      <c r="BE388" s="77"/>
      <c r="BF388" s="77"/>
    </row>
  </sheetData>
  <mergeCells count="3196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42:BK42"/>
    <mergeCell ref="A43:D44"/>
    <mergeCell ref="E43:W44"/>
    <mergeCell ref="X43:AQ43"/>
    <mergeCell ref="AR43:BK43"/>
    <mergeCell ref="X44:AB44"/>
    <mergeCell ref="AC44:AG44"/>
    <mergeCell ref="AH44:AL44"/>
    <mergeCell ref="AM44:AQ44"/>
    <mergeCell ref="AR44:AV44"/>
    <mergeCell ref="BB30:BF30"/>
    <mergeCell ref="BG30:BK30"/>
    <mergeCell ref="BL30:BP30"/>
    <mergeCell ref="BQ30:BT30"/>
    <mergeCell ref="BU30:BY30"/>
    <mergeCell ref="A41:BL41"/>
    <mergeCell ref="AI31:AM31"/>
    <mergeCell ref="AN31:AR31"/>
    <mergeCell ref="AS31:AW31"/>
    <mergeCell ref="AX31:BA31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7:BA47"/>
    <mergeCell ref="BB47:BF47"/>
    <mergeCell ref="BG47:BK47"/>
    <mergeCell ref="A59:BY59"/>
    <mergeCell ref="A60:BY60"/>
    <mergeCell ref="A61:BY61"/>
    <mergeCell ref="AM48:AQ48"/>
    <mergeCell ref="AR48:AV48"/>
    <mergeCell ref="AW48:BA48"/>
    <mergeCell ref="BB48:BF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2:D63"/>
    <mergeCell ref="E62:T63"/>
    <mergeCell ref="U62:AM62"/>
    <mergeCell ref="AN62:BF62"/>
    <mergeCell ref="BG62:BY62"/>
    <mergeCell ref="U63:Y63"/>
    <mergeCell ref="Z63:AD63"/>
    <mergeCell ref="AE63:AH63"/>
    <mergeCell ref="AI63:AM63"/>
    <mergeCell ref="AN63:AR63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G83:BK83"/>
    <mergeCell ref="BL83:BP83"/>
    <mergeCell ref="BQ83:BT83"/>
    <mergeCell ref="BU83:BY83"/>
    <mergeCell ref="A84:E84"/>
    <mergeCell ref="F84:T84"/>
    <mergeCell ref="U84:Y84"/>
    <mergeCell ref="Z84:AD84"/>
    <mergeCell ref="AE84:AH84"/>
    <mergeCell ref="AI84:AM84"/>
    <mergeCell ref="AE83:AH83"/>
    <mergeCell ref="AI83:AM83"/>
    <mergeCell ref="AN83:AR83"/>
    <mergeCell ref="AS83:AW83"/>
    <mergeCell ref="AX83:BA83"/>
    <mergeCell ref="BB83:BF83"/>
    <mergeCell ref="BU66:BY66"/>
    <mergeCell ref="A80:BL80"/>
    <mergeCell ref="A81:BY81"/>
    <mergeCell ref="A82:E83"/>
    <mergeCell ref="F82:T83"/>
    <mergeCell ref="U82:AM82"/>
    <mergeCell ref="AN82:BF82"/>
    <mergeCell ref="BG82:BY82"/>
    <mergeCell ref="U83:Y83"/>
    <mergeCell ref="Z83:AD83"/>
    <mergeCell ref="AS66:AW66"/>
    <mergeCell ref="AX66:BA66"/>
    <mergeCell ref="BB66:BF66"/>
    <mergeCell ref="BG66:BK66"/>
    <mergeCell ref="BL66:BP66"/>
    <mergeCell ref="BQ66:BT6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E85"/>
    <mergeCell ref="F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BQ86:BT86"/>
    <mergeCell ref="BU86:BY86"/>
    <mergeCell ref="A88:BL88"/>
    <mergeCell ref="A89:BK89"/>
    <mergeCell ref="A90:D91"/>
    <mergeCell ref="E90:W91"/>
    <mergeCell ref="X90:AQ90"/>
    <mergeCell ref="AR90:BK90"/>
    <mergeCell ref="X91:AB91"/>
    <mergeCell ref="AC91:AG91"/>
    <mergeCell ref="AN86:AR86"/>
    <mergeCell ref="AS86:AW86"/>
    <mergeCell ref="AX86:BA86"/>
    <mergeCell ref="BB86:BF86"/>
    <mergeCell ref="BG86:BK86"/>
    <mergeCell ref="BL86:BP86"/>
    <mergeCell ref="A86:E86"/>
    <mergeCell ref="F86:T86"/>
    <mergeCell ref="U86:Y86"/>
    <mergeCell ref="Z86:AD86"/>
    <mergeCell ref="AE86:AH86"/>
    <mergeCell ref="AI86:AM86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92:D92"/>
    <mergeCell ref="E92:W92"/>
    <mergeCell ref="X92:AB92"/>
    <mergeCell ref="AC92:AG92"/>
    <mergeCell ref="AH92:AL92"/>
    <mergeCell ref="AM92:AQ92"/>
    <mergeCell ref="AH91:AL91"/>
    <mergeCell ref="AM91:AQ91"/>
    <mergeCell ref="AR91:AV91"/>
    <mergeCell ref="AW91:BA91"/>
    <mergeCell ref="BB91:BF91"/>
    <mergeCell ref="BG91:BK91"/>
    <mergeCell ref="BB94:BF94"/>
    <mergeCell ref="BG94:BK94"/>
    <mergeCell ref="A108:BL108"/>
    <mergeCell ref="A109:BK109"/>
    <mergeCell ref="AW95:BA95"/>
    <mergeCell ref="BB95:BF95"/>
    <mergeCell ref="BG95:BK95"/>
    <mergeCell ref="A96:D96"/>
    <mergeCell ref="AR93:AV93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A110:E111"/>
    <mergeCell ref="F110:W111"/>
    <mergeCell ref="X110:AQ110"/>
    <mergeCell ref="AR110:BK110"/>
    <mergeCell ref="X111:AB111"/>
    <mergeCell ref="AC111:AG111"/>
    <mergeCell ref="AH111:AL111"/>
    <mergeCell ref="AM111:AQ111"/>
    <mergeCell ref="AR111:AV111"/>
    <mergeCell ref="AW111:BA111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BB112:BF112"/>
    <mergeCell ref="BG112:BK112"/>
    <mergeCell ref="A113:E113"/>
    <mergeCell ref="F113:W113"/>
    <mergeCell ref="X113:AB113"/>
    <mergeCell ref="AC113:AG113"/>
    <mergeCell ref="AH113:AL113"/>
    <mergeCell ref="AM113:AQ113"/>
    <mergeCell ref="AR113:AV113"/>
    <mergeCell ref="AW113:BA113"/>
    <mergeCell ref="AX121:BA121"/>
    <mergeCell ref="BB121:BF121"/>
    <mergeCell ref="BG121:BK121"/>
    <mergeCell ref="BL121:BP121"/>
    <mergeCell ref="BQ121:BT121"/>
    <mergeCell ref="BU121:BY121"/>
    <mergeCell ref="U121:Y121"/>
    <mergeCell ref="Z121:AD121"/>
    <mergeCell ref="AE121:AH121"/>
    <mergeCell ref="AI121:AM121"/>
    <mergeCell ref="AN121:AR121"/>
    <mergeCell ref="AS121:AW121"/>
    <mergeCell ref="BB114:BF114"/>
    <mergeCell ref="BG114:BK114"/>
    <mergeCell ref="A117:BL117"/>
    <mergeCell ref="A118:BL118"/>
    <mergeCell ref="A119:BY119"/>
    <mergeCell ref="A120:C121"/>
    <mergeCell ref="D120:T121"/>
    <mergeCell ref="U120:AM120"/>
    <mergeCell ref="AN120:BF120"/>
    <mergeCell ref="BG120:BY120"/>
    <mergeCell ref="AX123:BA123"/>
    <mergeCell ref="BB123:BF123"/>
    <mergeCell ref="BG123:BK123"/>
    <mergeCell ref="BL123:BP123"/>
    <mergeCell ref="BQ123:BT123"/>
    <mergeCell ref="BU123:BY123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S123:AW123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BU124:BY124"/>
    <mergeCell ref="A130:BL130"/>
    <mergeCell ref="A131:BH131"/>
    <mergeCell ref="A132:C133"/>
    <mergeCell ref="D132:T133"/>
    <mergeCell ref="U132:AN132"/>
    <mergeCell ref="AO132:BH132"/>
    <mergeCell ref="U133:Y133"/>
    <mergeCell ref="Z133:AD133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U135:Y135"/>
    <mergeCell ref="Z135:AD135"/>
    <mergeCell ref="AE135:AI135"/>
    <mergeCell ref="AJ135:AN135"/>
    <mergeCell ref="A134:C134"/>
    <mergeCell ref="D134:T134"/>
    <mergeCell ref="U134:Y134"/>
    <mergeCell ref="Z134:AD134"/>
    <mergeCell ref="AE134:AI134"/>
    <mergeCell ref="AJ134:AN134"/>
    <mergeCell ref="AE133:AI133"/>
    <mergeCell ref="AJ133:AN133"/>
    <mergeCell ref="AO133:AS133"/>
    <mergeCell ref="AT133:AX133"/>
    <mergeCell ref="AY133:BC133"/>
    <mergeCell ref="BD133:BH133"/>
    <mergeCell ref="BQ124:BT124"/>
    <mergeCell ref="BJ145:BX145"/>
    <mergeCell ref="AF146:AJ146"/>
    <mergeCell ref="AK146:AO146"/>
    <mergeCell ref="AP146:AT146"/>
    <mergeCell ref="AU146:AY146"/>
    <mergeCell ref="AZ146:BD146"/>
    <mergeCell ref="BE146:BI146"/>
    <mergeCell ref="BJ146:BN146"/>
    <mergeCell ref="BO146:BS146"/>
    <mergeCell ref="BT146:BX146"/>
    <mergeCell ref="A145:C146"/>
    <mergeCell ref="D145:P146"/>
    <mergeCell ref="Q145:U146"/>
    <mergeCell ref="V145:AE146"/>
    <mergeCell ref="AF145:AT145"/>
    <mergeCell ref="AU145:BI145"/>
    <mergeCell ref="AO136:AS136"/>
    <mergeCell ref="AT136:AX136"/>
    <mergeCell ref="AY136:BC136"/>
    <mergeCell ref="BD136:BH136"/>
    <mergeCell ref="A143:BL143"/>
    <mergeCell ref="A144:BL144"/>
    <mergeCell ref="AJ137:AN137"/>
    <mergeCell ref="AO137:AS137"/>
    <mergeCell ref="AT137:AX137"/>
    <mergeCell ref="AY137:BC137"/>
    <mergeCell ref="A136:C136"/>
    <mergeCell ref="D136:T136"/>
    <mergeCell ref="U136:Y136"/>
    <mergeCell ref="Z136:AD136"/>
    <mergeCell ref="AE136:AI136"/>
    <mergeCell ref="AJ136:AN136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A147:C147"/>
    <mergeCell ref="D147:P147"/>
    <mergeCell ref="Q147:U147"/>
    <mergeCell ref="V147:AE147"/>
    <mergeCell ref="AF147:AJ147"/>
    <mergeCell ref="AK147:AO147"/>
    <mergeCell ref="BT149:BX149"/>
    <mergeCell ref="A199:BL199"/>
    <mergeCell ref="A200:C201"/>
    <mergeCell ref="D200:P201"/>
    <mergeCell ref="Q200:U201"/>
    <mergeCell ref="V200:AE201"/>
    <mergeCell ref="AF200:AT200"/>
    <mergeCell ref="AU200:BI200"/>
    <mergeCell ref="AF201:AJ201"/>
    <mergeCell ref="AK201:AO201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A254:BL254"/>
    <mergeCell ref="A255:BR255"/>
    <mergeCell ref="AP205:AT205"/>
    <mergeCell ref="AU205:AY205"/>
    <mergeCell ref="AZ205:BD205"/>
    <mergeCell ref="BE205:BI205"/>
    <mergeCell ref="AP203:AT203"/>
    <mergeCell ref="AU203:AY203"/>
    <mergeCell ref="AZ203:BD203"/>
    <mergeCell ref="BE203:BI203"/>
    <mergeCell ref="A204:C204"/>
    <mergeCell ref="D204:P204"/>
    <mergeCell ref="Q204:U204"/>
    <mergeCell ref="V204:AE204"/>
    <mergeCell ref="AF204:AJ204"/>
    <mergeCell ref="AK204:AO204"/>
    <mergeCell ref="AP202:AT202"/>
    <mergeCell ref="AU202:AY202"/>
    <mergeCell ref="AZ202:BD202"/>
    <mergeCell ref="BE202:BI202"/>
    <mergeCell ref="A203:C203"/>
    <mergeCell ref="D203:P203"/>
    <mergeCell ref="Q203:U203"/>
    <mergeCell ref="V203:AE203"/>
    <mergeCell ref="AF203:AJ203"/>
    <mergeCell ref="AK203:AO203"/>
    <mergeCell ref="A202:C202"/>
    <mergeCell ref="D202:P202"/>
    <mergeCell ref="Q202:U202"/>
    <mergeCell ref="V202:AE202"/>
    <mergeCell ref="AF202:AJ202"/>
    <mergeCell ref="AK202:AO202"/>
    <mergeCell ref="Z258:AD258"/>
    <mergeCell ref="AE258:AI258"/>
    <mergeCell ref="AJ258:AN258"/>
    <mergeCell ref="AO258:AS258"/>
    <mergeCell ref="AO257:AS257"/>
    <mergeCell ref="AT257:AX257"/>
    <mergeCell ref="AY257:BC257"/>
    <mergeCell ref="BD257:BH257"/>
    <mergeCell ref="BI257:BM257"/>
    <mergeCell ref="BN257:BR257"/>
    <mergeCell ref="A256:T257"/>
    <mergeCell ref="U256:AD256"/>
    <mergeCell ref="AE256:AN256"/>
    <mergeCell ref="AO256:AX256"/>
    <mergeCell ref="AY256:BH256"/>
    <mergeCell ref="BI256:BR256"/>
    <mergeCell ref="U257:Y257"/>
    <mergeCell ref="Z257:AD257"/>
    <mergeCell ref="AE257:AI257"/>
    <mergeCell ref="AJ257:AN257"/>
    <mergeCell ref="A275:BL275"/>
    <mergeCell ref="AT261:AX261"/>
    <mergeCell ref="AY261:BC261"/>
    <mergeCell ref="BD261:BH261"/>
    <mergeCell ref="BI261:BM261"/>
    <mergeCell ref="A260:T260"/>
    <mergeCell ref="U260:Y260"/>
    <mergeCell ref="Z260:AD260"/>
    <mergeCell ref="AE260:AI260"/>
    <mergeCell ref="AJ260:AN260"/>
    <mergeCell ref="AO260:AS260"/>
    <mergeCell ref="AO259:AS259"/>
    <mergeCell ref="AT259:AX259"/>
    <mergeCell ref="AY259:BC259"/>
    <mergeCell ref="BD259:BH259"/>
    <mergeCell ref="BI259:BM259"/>
    <mergeCell ref="BN259:BR259"/>
    <mergeCell ref="A259:T259"/>
    <mergeCell ref="U259:Y259"/>
    <mergeCell ref="Z259:AD259"/>
    <mergeCell ref="AE259:AI259"/>
    <mergeCell ref="AJ259:AN259"/>
    <mergeCell ref="A279:C279"/>
    <mergeCell ref="D279:V279"/>
    <mergeCell ref="W279:Y279"/>
    <mergeCell ref="Z279:AB279"/>
    <mergeCell ref="AC279:AE279"/>
    <mergeCell ref="AF279:AH279"/>
    <mergeCell ref="BJ277:BL278"/>
    <mergeCell ref="W278:Y278"/>
    <mergeCell ref="Z278:AB278"/>
    <mergeCell ref="AC278:AE278"/>
    <mergeCell ref="AF278:AH278"/>
    <mergeCell ref="AI278:AK278"/>
    <mergeCell ref="AL278:AN278"/>
    <mergeCell ref="AO278:AQ278"/>
    <mergeCell ref="AR278:AT278"/>
    <mergeCell ref="BG276:BL276"/>
    <mergeCell ref="W277:AB277"/>
    <mergeCell ref="AC277:AH277"/>
    <mergeCell ref="AI277:AN277"/>
    <mergeCell ref="AO277:AT277"/>
    <mergeCell ref="AU277:AW278"/>
    <mergeCell ref="AX277:AZ278"/>
    <mergeCell ref="BA277:BC278"/>
    <mergeCell ref="BD277:BF278"/>
    <mergeCell ref="BG277:BI278"/>
    <mergeCell ref="A276:C278"/>
    <mergeCell ref="D276:V278"/>
    <mergeCell ref="W276:AH276"/>
    <mergeCell ref="AI276:AT276"/>
    <mergeCell ref="AU276:AZ276"/>
    <mergeCell ref="BA276:BF276"/>
    <mergeCell ref="BA280:BC280"/>
    <mergeCell ref="BD280:BF280"/>
    <mergeCell ref="BG280:BI280"/>
    <mergeCell ref="BJ280:BL280"/>
    <mergeCell ref="A281:C281"/>
    <mergeCell ref="D281:V281"/>
    <mergeCell ref="W281:Y281"/>
    <mergeCell ref="Z281:AB281"/>
    <mergeCell ref="AC281:AE281"/>
    <mergeCell ref="AF281:AH281"/>
    <mergeCell ref="AI280:AK280"/>
    <mergeCell ref="AL280:AN280"/>
    <mergeCell ref="AO280:AQ280"/>
    <mergeCell ref="AR280:AT280"/>
    <mergeCell ref="AU280:AW280"/>
    <mergeCell ref="AX280:AZ280"/>
    <mergeCell ref="BA279:BC279"/>
    <mergeCell ref="BD279:BF279"/>
    <mergeCell ref="BG279:BI279"/>
    <mergeCell ref="BJ279:BL279"/>
    <mergeCell ref="A280:C280"/>
    <mergeCell ref="D280:V280"/>
    <mergeCell ref="W280:Y280"/>
    <mergeCell ref="Z280:AB280"/>
    <mergeCell ref="AC280:AE280"/>
    <mergeCell ref="AF280:AH280"/>
    <mergeCell ref="AI279:AK279"/>
    <mergeCell ref="AL279:AN279"/>
    <mergeCell ref="AO279:AQ279"/>
    <mergeCell ref="AR279:AT279"/>
    <mergeCell ref="AU279:AW279"/>
    <mergeCell ref="AX279:AZ279"/>
    <mergeCell ref="AP293:AT293"/>
    <mergeCell ref="AU293:AY293"/>
    <mergeCell ref="AZ293:BD293"/>
    <mergeCell ref="BE293:BI293"/>
    <mergeCell ref="BJ293:BN293"/>
    <mergeCell ref="BO293:BS293"/>
    <mergeCell ref="A291:BS291"/>
    <mergeCell ref="A292:F293"/>
    <mergeCell ref="G292:S293"/>
    <mergeCell ref="T292:Z293"/>
    <mergeCell ref="AA292:AO292"/>
    <mergeCell ref="AP292:BD292"/>
    <mergeCell ref="BE292:BS292"/>
    <mergeCell ref="AA293:AE293"/>
    <mergeCell ref="AF293:AJ293"/>
    <mergeCell ref="AK293:AO293"/>
    <mergeCell ref="BA281:BC281"/>
    <mergeCell ref="BD281:BF281"/>
    <mergeCell ref="BG281:BI281"/>
    <mergeCell ref="BJ281:BL281"/>
    <mergeCell ref="A289:BL289"/>
    <mergeCell ref="A290:BS290"/>
    <mergeCell ref="AF282:AH282"/>
    <mergeCell ref="AI282:AK282"/>
    <mergeCell ref="AL282:AN282"/>
    <mergeCell ref="AO282:AQ282"/>
    <mergeCell ref="AI281:AK281"/>
    <mergeCell ref="AL281:AN281"/>
    <mergeCell ref="AO281:AQ281"/>
    <mergeCell ref="AR281:AT281"/>
    <mergeCell ref="AU281:AW281"/>
    <mergeCell ref="AX281:AZ281"/>
    <mergeCell ref="AP295:AT295"/>
    <mergeCell ref="AU295:AY295"/>
    <mergeCell ref="AZ295:BD295"/>
    <mergeCell ref="BE295:BI295"/>
    <mergeCell ref="BJ295:BN295"/>
    <mergeCell ref="BO295:BS295"/>
    <mergeCell ref="A295:F295"/>
    <mergeCell ref="G295:S295"/>
    <mergeCell ref="T295:Z295"/>
    <mergeCell ref="AA295:AE295"/>
    <mergeCell ref="AF295:AJ295"/>
    <mergeCell ref="AK295:AO295"/>
    <mergeCell ref="AP294:AT294"/>
    <mergeCell ref="AU294:AY294"/>
    <mergeCell ref="AZ294:BD294"/>
    <mergeCell ref="BE294:BI294"/>
    <mergeCell ref="BJ294:BN294"/>
    <mergeCell ref="BO294:BS294"/>
    <mergeCell ref="A294:F294"/>
    <mergeCell ref="G294:S294"/>
    <mergeCell ref="T294:Z294"/>
    <mergeCell ref="AA294:AE294"/>
    <mergeCell ref="AF294:AJ294"/>
    <mergeCell ref="AK294:AO294"/>
    <mergeCell ref="A300:BL300"/>
    <mergeCell ref="A301:BD301"/>
    <mergeCell ref="A302:F303"/>
    <mergeCell ref="G302:S303"/>
    <mergeCell ref="T302:Z303"/>
    <mergeCell ref="AA302:AO302"/>
    <mergeCell ref="AP302:BD302"/>
    <mergeCell ref="AA303:AE303"/>
    <mergeCell ref="AF303:AJ303"/>
    <mergeCell ref="AK303:AO303"/>
    <mergeCell ref="AP296:AT296"/>
    <mergeCell ref="AU296:AY296"/>
    <mergeCell ref="AZ296:BD296"/>
    <mergeCell ref="BE296:BI296"/>
    <mergeCell ref="BJ296:BN296"/>
    <mergeCell ref="BO296:BS296"/>
    <mergeCell ref="A296:F296"/>
    <mergeCell ref="G296:S296"/>
    <mergeCell ref="T296:Z296"/>
    <mergeCell ref="AA296:AE296"/>
    <mergeCell ref="AF296:AJ296"/>
    <mergeCell ref="AK296:AO296"/>
    <mergeCell ref="AU304:AY304"/>
    <mergeCell ref="AZ304:BD304"/>
    <mergeCell ref="A305:F305"/>
    <mergeCell ref="G305:S305"/>
    <mergeCell ref="T305:Z305"/>
    <mergeCell ref="AA305:AE305"/>
    <mergeCell ref="AF305:AJ305"/>
    <mergeCell ref="AK305:AO305"/>
    <mergeCell ref="AP305:AT305"/>
    <mergeCell ref="AU305:AY305"/>
    <mergeCell ref="AP303:AT303"/>
    <mergeCell ref="AU303:AY303"/>
    <mergeCell ref="AZ303:BD303"/>
    <mergeCell ref="A304:F304"/>
    <mergeCell ref="G304:S304"/>
    <mergeCell ref="T304:Z304"/>
    <mergeCell ref="AA304:AE304"/>
    <mergeCell ref="AF304:AJ304"/>
    <mergeCell ref="AK304:AO304"/>
    <mergeCell ref="AP304:AT304"/>
    <mergeCell ref="A311:BL311"/>
    <mergeCell ref="A312:BM312"/>
    <mergeCell ref="A313:M314"/>
    <mergeCell ref="N313:U314"/>
    <mergeCell ref="V313:Z314"/>
    <mergeCell ref="AA313:AI313"/>
    <mergeCell ref="AJ313:AR313"/>
    <mergeCell ref="AS313:BA313"/>
    <mergeCell ref="BB313:BJ313"/>
    <mergeCell ref="BK313:BS313"/>
    <mergeCell ref="AZ305:BD305"/>
    <mergeCell ref="A306:F306"/>
    <mergeCell ref="G306:S306"/>
    <mergeCell ref="T306:Z306"/>
    <mergeCell ref="AA306:AE306"/>
    <mergeCell ref="AF306:AJ306"/>
    <mergeCell ref="AK306:AO306"/>
    <mergeCell ref="AP306:AT306"/>
    <mergeCell ref="AU306:AY306"/>
    <mergeCell ref="AZ306:BD306"/>
    <mergeCell ref="BP315:BS315"/>
    <mergeCell ref="A316:M316"/>
    <mergeCell ref="N316:U316"/>
    <mergeCell ref="V316:Z316"/>
    <mergeCell ref="AA316:AE316"/>
    <mergeCell ref="AF316:AI316"/>
    <mergeCell ref="AJ316:AN316"/>
    <mergeCell ref="AO316:AR316"/>
    <mergeCell ref="AS316:AW316"/>
    <mergeCell ref="AX316:BA316"/>
    <mergeCell ref="AO315:AR315"/>
    <mergeCell ref="AS315:AW315"/>
    <mergeCell ref="AX315:BA315"/>
    <mergeCell ref="BB315:BF315"/>
    <mergeCell ref="BG315:BJ315"/>
    <mergeCell ref="BK315:BO315"/>
    <mergeCell ref="BB314:BF314"/>
    <mergeCell ref="BG314:BJ314"/>
    <mergeCell ref="BK314:BO314"/>
    <mergeCell ref="BP314:BS314"/>
    <mergeCell ref="A315:M315"/>
    <mergeCell ref="N315:U315"/>
    <mergeCell ref="V315:Z315"/>
    <mergeCell ref="AA315:AE315"/>
    <mergeCell ref="AF315:AI315"/>
    <mergeCell ref="AJ315:AN315"/>
    <mergeCell ref="AA314:AE314"/>
    <mergeCell ref="AF314:AI314"/>
    <mergeCell ref="AJ314:AN314"/>
    <mergeCell ref="AO314:AR314"/>
    <mergeCell ref="AS314:AW314"/>
    <mergeCell ref="AX314:BA314"/>
    <mergeCell ref="BP317:BS317"/>
    <mergeCell ref="A320:BL320"/>
    <mergeCell ref="A321:BL321"/>
    <mergeCell ref="A324:BL324"/>
    <mergeCell ref="A325:BL325"/>
    <mergeCell ref="A326:BL326"/>
    <mergeCell ref="AO317:AR317"/>
    <mergeCell ref="AS317:AW317"/>
    <mergeCell ref="AX317:BA317"/>
    <mergeCell ref="BB317:BF317"/>
    <mergeCell ref="BG317:BJ317"/>
    <mergeCell ref="BK317:BO317"/>
    <mergeCell ref="BB316:BF316"/>
    <mergeCell ref="BG316:BJ316"/>
    <mergeCell ref="BK316:BO316"/>
    <mergeCell ref="BP316:BS316"/>
    <mergeCell ref="A317:M317"/>
    <mergeCell ref="N317:U317"/>
    <mergeCell ref="V317:Z317"/>
    <mergeCell ref="AA317:AE317"/>
    <mergeCell ref="AF317:AI317"/>
    <mergeCell ref="AJ317:AN317"/>
    <mergeCell ref="AK329:AP329"/>
    <mergeCell ref="AQ329:AV329"/>
    <mergeCell ref="AW329:BA329"/>
    <mergeCell ref="BB329:BF329"/>
    <mergeCell ref="BG329:BL329"/>
    <mergeCell ref="A330:F330"/>
    <mergeCell ref="G330:S330"/>
    <mergeCell ref="T330:Y330"/>
    <mergeCell ref="Z330:AD330"/>
    <mergeCell ref="AE330:AJ330"/>
    <mergeCell ref="AQ327:AV328"/>
    <mergeCell ref="AW327:BF327"/>
    <mergeCell ref="BG327:BL328"/>
    <mergeCell ref="AW328:BA328"/>
    <mergeCell ref="BB328:BF328"/>
    <mergeCell ref="A329:F329"/>
    <mergeCell ref="G329:S329"/>
    <mergeCell ref="T329:Y329"/>
    <mergeCell ref="Z329:AD329"/>
    <mergeCell ref="AE329:AJ329"/>
    <mergeCell ref="A327:F328"/>
    <mergeCell ref="G327:S328"/>
    <mergeCell ref="T327:Y328"/>
    <mergeCell ref="Z327:AD328"/>
    <mergeCell ref="AE327:AJ328"/>
    <mergeCell ref="AK327:AP328"/>
    <mergeCell ref="AK331:AP331"/>
    <mergeCell ref="AQ331:AV331"/>
    <mergeCell ref="AW331:BA331"/>
    <mergeCell ref="BB331:BF331"/>
    <mergeCell ref="BG331:BL331"/>
    <mergeCell ref="A340:BL340"/>
    <mergeCell ref="BG332:BL332"/>
    <mergeCell ref="A333:F333"/>
    <mergeCell ref="G333:S333"/>
    <mergeCell ref="T333:Y333"/>
    <mergeCell ref="AK330:AP330"/>
    <mergeCell ref="AQ330:AV330"/>
    <mergeCell ref="AW330:BA330"/>
    <mergeCell ref="BB330:BF330"/>
    <mergeCell ref="BG330:BL330"/>
    <mergeCell ref="A331:F331"/>
    <mergeCell ref="G331:S331"/>
    <mergeCell ref="T331:Y331"/>
    <mergeCell ref="Z331:AD331"/>
    <mergeCell ref="AE331:AJ331"/>
    <mergeCell ref="AT343:AW344"/>
    <mergeCell ref="AX343:BG343"/>
    <mergeCell ref="BH343:BL344"/>
    <mergeCell ref="Z344:AD344"/>
    <mergeCell ref="AE344:AI344"/>
    <mergeCell ref="AX344:BB344"/>
    <mergeCell ref="BC344:BG344"/>
    <mergeCell ref="A341:BL341"/>
    <mergeCell ref="A342:F344"/>
    <mergeCell ref="G342:P344"/>
    <mergeCell ref="Q342:AN342"/>
    <mergeCell ref="AO342:BL342"/>
    <mergeCell ref="Q343:U344"/>
    <mergeCell ref="V343:Y344"/>
    <mergeCell ref="Z343:AI343"/>
    <mergeCell ref="AJ343:AN344"/>
    <mergeCell ref="AO343:AS344"/>
    <mergeCell ref="AJ346:AN346"/>
    <mergeCell ref="AO346:AS346"/>
    <mergeCell ref="AT346:AW346"/>
    <mergeCell ref="AX346:BB346"/>
    <mergeCell ref="BC346:BG346"/>
    <mergeCell ref="BH346:BL346"/>
    <mergeCell ref="A346:F346"/>
    <mergeCell ref="G346:P346"/>
    <mergeCell ref="Q346:U346"/>
    <mergeCell ref="V346:Y346"/>
    <mergeCell ref="Z346:AD346"/>
    <mergeCell ref="AE346:AI346"/>
    <mergeCell ref="AJ345:AN345"/>
    <mergeCell ref="AO345:AS345"/>
    <mergeCell ref="AT345:AW345"/>
    <mergeCell ref="AX345:BB345"/>
    <mergeCell ref="BC345:BG345"/>
    <mergeCell ref="BH345:BL345"/>
    <mergeCell ref="A345:F345"/>
    <mergeCell ref="G345:P345"/>
    <mergeCell ref="Q345:U345"/>
    <mergeCell ref="V345:Y345"/>
    <mergeCell ref="Z345:AD345"/>
    <mergeCell ref="AE345:AI345"/>
    <mergeCell ref="A359:BL359"/>
    <mergeCell ref="A360:BL360"/>
    <mergeCell ref="A361:F362"/>
    <mergeCell ref="G361:S362"/>
    <mergeCell ref="T361:Y362"/>
    <mergeCell ref="Z361:AD362"/>
    <mergeCell ref="AE361:AJ362"/>
    <mergeCell ref="AK361:AP362"/>
    <mergeCell ref="AQ361:AV362"/>
    <mergeCell ref="AW361:BD362"/>
    <mergeCell ref="AJ347:AN347"/>
    <mergeCell ref="AO347:AS347"/>
    <mergeCell ref="AT347:AW347"/>
    <mergeCell ref="AX347:BB347"/>
    <mergeCell ref="BC347:BG347"/>
    <mergeCell ref="BH347:BL347"/>
    <mergeCell ref="A347:F347"/>
    <mergeCell ref="G347:P347"/>
    <mergeCell ref="Q347:U347"/>
    <mergeCell ref="V347:Y347"/>
    <mergeCell ref="Z347:AD347"/>
    <mergeCell ref="AE347:AI347"/>
    <mergeCell ref="AQ364:AV364"/>
    <mergeCell ref="AW364:BD364"/>
    <mergeCell ref="BE364:BL364"/>
    <mergeCell ref="A365:F365"/>
    <mergeCell ref="G365:S365"/>
    <mergeCell ref="T365:Y365"/>
    <mergeCell ref="Z365:AD365"/>
    <mergeCell ref="AE365:AJ365"/>
    <mergeCell ref="AK365:AP365"/>
    <mergeCell ref="AQ365:AV365"/>
    <mergeCell ref="A364:F364"/>
    <mergeCell ref="G364:S364"/>
    <mergeCell ref="T364:Y364"/>
    <mergeCell ref="Z364:AD364"/>
    <mergeCell ref="AE364:AJ364"/>
    <mergeCell ref="AK364:AP364"/>
    <mergeCell ref="BE361:BL362"/>
    <mergeCell ref="A363:F363"/>
    <mergeCell ref="G363:S363"/>
    <mergeCell ref="T363:Y363"/>
    <mergeCell ref="Z363:AD363"/>
    <mergeCell ref="AE363:AJ363"/>
    <mergeCell ref="AK363:AP363"/>
    <mergeCell ref="AQ363:AV363"/>
    <mergeCell ref="AW363:BD363"/>
    <mergeCell ref="BE363:BL363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87:AA387"/>
    <mergeCell ref="AH387:AP387"/>
    <mergeCell ref="AU387:BF387"/>
    <mergeCell ref="AH388:AP388"/>
    <mergeCell ref="AU388:BF388"/>
    <mergeCell ref="A31:D31"/>
    <mergeCell ref="E31:T31"/>
    <mergeCell ref="U31:Y31"/>
    <mergeCell ref="Z31:AD31"/>
    <mergeCell ref="AE31:AH31"/>
    <mergeCell ref="A380:BL380"/>
    <mergeCell ref="A384:AA384"/>
    <mergeCell ref="AH384:AP384"/>
    <mergeCell ref="AU384:BF384"/>
    <mergeCell ref="AH385:AP385"/>
    <mergeCell ref="AU385:BF385"/>
    <mergeCell ref="AW365:BD365"/>
    <mergeCell ref="BE365:BL365"/>
    <mergeCell ref="A374:BL374"/>
    <mergeCell ref="A375:BL375"/>
    <mergeCell ref="A378:BL378"/>
    <mergeCell ref="A379:BL379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U39:BY39"/>
    <mergeCell ref="AS39:AW39"/>
    <mergeCell ref="AX39:BA39"/>
    <mergeCell ref="BB39:BF39"/>
    <mergeCell ref="BG39:BK39"/>
    <mergeCell ref="BL39:BP39"/>
    <mergeCell ref="BQ39:BT39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I38:AM38"/>
    <mergeCell ref="AN38:AR38"/>
    <mergeCell ref="AS38:AW38"/>
    <mergeCell ref="AX38:BA38"/>
    <mergeCell ref="BB38:BF38"/>
    <mergeCell ref="BG38:BK38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48:D48"/>
    <mergeCell ref="E48:W48"/>
    <mergeCell ref="X48:AB48"/>
    <mergeCell ref="AC48:AG48"/>
    <mergeCell ref="AH48:AL48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51:BA51"/>
    <mergeCell ref="BB51:BF51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AN67:AR67"/>
    <mergeCell ref="AS67:AW67"/>
    <mergeCell ref="AX67:BA67"/>
    <mergeCell ref="BG56:BK56"/>
    <mergeCell ref="BG55:BK55"/>
    <mergeCell ref="A56:D56"/>
    <mergeCell ref="E56:W56"/>
    <mergeCell ref="X56:AB56"/>
    <mergeCell ref="AC56:AG56"/>
    <mergeCell ref="AH56:AL56"/>
    <mergeCell ref="AM56:AQ56"/>
    <mergeCell ref="AR56:AV56"/>
    <mergeCell ref="AW56:BA56"/>
    <mergeCell ref="BB56:BF56"/>
    <mergeCell ref="BG54:BK54"/>
    <mergeCell ref="A55:D55"/>
    <mergeCell ref="E55:W55"/>
    <mergeCell ref="X55:AB55"/>
    <mergeCell ref="AC55:AG55"/>
    <mergeCell ref="AH55:AL55"/>
    <mergeCell ref="AM55:AQ55"/>
    <mergeCell ref="AR55:AV55"/>
    <mergeCell ref="AW55:BA55"/>
    <mergeCell ref="BB55:BF55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67:D67"/>
    <mergeCell ref="E67:T67"/>
    <mergeCell ref="U67:Y67"/>
    <mergeCell ref="Z67:AD67"/>
    <mergeCell ref="AE67:AH67"/>
    <mergeCell ref="AI67:AM67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A95:D95"/>
    <mergeCell ref="E95:W95"/>
    <mergeCell ref="X95:AB95"/>
    <mergeCell ref="AC95:AG95"/>
    <mergeCell ref="AH95:AL95"/>
    <mergeCell ref="AM95:AQ95"/>
    <mergeCell ref="AR95:AV95"/>
    <mergeCell ref="BU78:BY78"/>
    <mergeCell ref="AS78:AW78"/>
    <mergeCell ref="AX78:BA78"/>
    <mergeCell ref="BB78:BF78"/>
    <mergeCell ref="BG78:BK78"/>
    <mergeCell ref="BL78:BP78"/>
    <mergeCell ref="BQ78:BT78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AI78:AM78"/>
    <mergeCell ref="AN78:AR78"/>
    <mergeCell ref="AI77:AM77"/>
    <mergeCell ref="AN77:AR77"/>
    <mergeCell ref="AS77:AW77"/>
    <mergeCell ref="AX77:BA77"/>
    <mergeCell ref="BB77:BF77"/>
    <mergeCell ref="BG77:BK77"/>
    <mergeCell ref="AR94:AV94"/>
    <mergeCell ref="AW94:BA94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E96:W96"/>
    <mergeCell ref="X96:AB96"/>
    <mergeCell ref="AC96:AG96"/>
    <mergeCell ref="AH96:AL96"/>
    <mergeCell ref="AM96:AQ96"/>
    <mergeCell ref="AR96:AV96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6:BA106"/>
    <mergeCell ref="BB106:BF106"/>
    <mergeCell ref="BG106:BK106"/>
    <mergeCell ref="AW105:BA105"/>
    <mergeCell ref="BB105:BF105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4:BA104"/>
    <mergeCell ref="BB104:BF104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BU125:BY125"/>
    <mergeCell ref="A126:C126"/>
    <mergeCell ref="D126:T126"/>
    <mergeCell ref="U126:Y126"/>
    <mergeCell ref="Z126:AD126"/>
    <mergeCell ref="AE126:AH126"/>
    <mergeCell ref="AI126:AM126"/>
    <mergeCell ref="AN126:AR126"/>
    <mergeCell ref="AS126:AW126"/>
    <mergeCell ref="AX126:BA126"/>
    <mergeCell ref="AS125:AW125"/>
    <mergeCell ref="AX125:BA125"/>
    <mergeCell ref="BB125:BF125"/>
    <mergeCell ref="BG125:BK125"/>
    <mergeCell ref="BL125:BP125"/>
    <mergeCell ref="BQ125:BT125"/>
    <mergeCell ref="A125:C125"/>
    <mergeCell ref="D125:T125"/>
    <mergeCell ref="U125:Y125"/>
    <mergeCell ref="Z125:AD125"/>
    <mergeCell ref="AE125:AH125"/>
    <mergeCell ref="AI125:AM125"/>
    <mergeCell ref="AN125:AR125"/>
    <mergeCell ref="BL127:BP127"/>
    <mergeCell ref="BQ127:BT127"/>
    <mergeCell ref="BU127:BY127"/>
    <mergeCell ref="A128:C128"/>
    <mergeCell ref="D128:T128"/>
    <mergeCell ref="U128:Y128"/>
    <mergeCell ref="Z128:AD128"/>
    <mergeCell ref="AE128:AH128"/>
    <mergeCell ref="AI128:AM128"/>
    <mergeCell ref="AN128:AR128"/>
    <mergeCell ref="AI127:AM127"/>
    <mergeCell ref="AN127:AR127"/>
    <mergeCell ref="AS127:AW127"/>
    <mergeCell ref="AX127:BA127"/>
    <mergeCell ref="BB127:BF127"/>
    <mergeCell ref="BG127:BK127"/>
    <mergeCell ref="BB126:BF126"/>
    <mergeCell ref="BG126:BK126"/>
    <mergeCell ref="BL126:BP126"/>
    <mergeCell ref="BQ126:BT126"/>
    <mergeCell ref="BU126:BY126"/>
    <mergeCell ref="A127:C127"/>
    <mergeCell ref="D127:T127"/>
    <mergeCell ref="U127:Y127"/>
    <mergeCell ref="Z127:AD127"/>
    <mergeCell ref="AE127:AH127"/>
    <mergeCell ref="BD137:BH137"/>
    <mergeCell ref="A138:C138"/>
    <mergeCell ref="D138:T138"/>
    <mergeCell ref="U138:Y138"/>
    <mergeCell ref="Z138:AD138"/>
    <mergeCell ref="AE138:AI138"/>
    <mergeCell ref="AJ138:AN138"/>
    <mergeCell ref="AO138:AS138"/>
    <mergeCell ref="AT138:AX138"/>
    <mergeCell ref="AY138:BC138"/>
    <mergeCell ref="A137:C137"/>
    <mergeCell ref="D137:T137"/>
    <mergeCell ref="U137:Y137"/>
    <mergeCell ref="Z137:AD137"/>
    <mergeCell ref="AE137:AI137"/>
    <mergeCell ref="BU128:BY128"/>
    <mergeCell ref="AS128:AW128"/>
    <mergeCell ref="AX128:BA128"/>
    <mergeCell ref="BB128:BF128"/>
    <mergeCell ref="BG128:BK128"/>
    <mergeCell ref="BL128:BP128"/>
    <mergeCell ref="BQ128:BT128"/>
    <mergeCell ref="AO135:AS135"/>
    <mergeCell ref="AT135:AX135"/>
    <mergeCell ref="AY135:BC135"/>
    <mergeCell ref="BD135:BH135"/>
    <mergeCell ref="AO134:AS134"/>
    <mergeCell ref="AT134:AX134"/>
    <mergeCell ref="AY134:BC134"/>
    <mergeCell ref="BD134:BH134"/>
    <mergeCell ref="A135:C135"/>
    <mergeCell ref="D135:T135"/>
    <mergeCell ref="AP150:AT150"/>
    <mergeCell ref="AU150:AY150"/>
    <mergeCell ref="AZ150:BD150"/>
    <mergeCell ref="BD140:BH140"/>
    <mergeCell ref="BD139:BH139"/>
    <mergeCell ref="A140:C140"/>
    <mergeCell ref="D140:T140"/>
    <mergeCell ref="U140:Y140"/>
    <mergeCell ref="Z140:AD140"/>
    <mergeCell ref="AE140:AI140"/>
    <mergeCell ref="AJ140:AN140"/>
    <mergeCell ref="AO140:AS140"/>
    <mergeCell ref="AT140:AX140"/>
    <mergeCell ref="AY140:BC140"/>
    <mergeCell ref="BD138:BH138"/>
    <mergeCell ref="A139:C139"/>
    <mergeCell ref="D139:T139"/>
    <mergeCell ref="U139:Y139"/>
    <mergeCell ref="Z139:AD139"/>
    <mergeCell ref="AE139:AI139"/>
    <mergeCell ref="AJ139:AN139"/>
    <mergeCell ref="AO139:AS139"/>
    <mergeCell ref="AT139:AX139"/>
    <mergeCell ref="AY139:BC139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A150:C150"/>
    <mergeCell ref="D150:P150"/>
    <mergeCell ref="Q150:U150"/>
    <mergeCell ref="V150:AE150"/>
    <mergeCell ref="AF150:AJ150"/>
    <mergeCell ref="AK150:AO150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AP189:AT189"/>
    <mergeCell ref="AU189:AY189"/>
    <mergeCell ref="AZ189:BD189"/>
    <mergeCell ref="BE189:BI189"/>
    <mergeCell ref="BJ189:BN189"/>
    <mergeCell ref="BO189:BS189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AP193:AT193"/>
    <mergeCell ref="AU193:AY193"/>
    <mergeCell ref="AZ193:BD193"/>
    <mergeCell ref="BE193:BI193"/>
    <mergeCell ref="BJ193:BN193"/>
    <mergeCell ref="BO193:BS193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BT195:BX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AP195:AT195"/>
    <mergeCell ref="AU195:AY195"/>
    <mergeCell ref="AZ195:BD195"/>
    <mergeCell ref="BE195:BI195"/>
    <mergeCell ref="BJ195:BN195"/>
    <mergeCell ref="BO195:BS195"/>
    <mergeCell ref="BE194:BI194"/>
    <mergeCell ref="BJ194:BN194"/>
    <mergeCell ref="BO194:BS194"/>
    <mergeCell ref="BT194:BX194"/>
    <mergeCell ref="A195:C195"/>
    <mergeCell ref="D195:P195"/>
    <mergeCell ref="Q195:U195"/>
    <mergeCell ref="V195:AE195"/>
    <mergeCell ref="AF195:AJ195"/>
    <mergeCell ref="AK195:AO195"/>
    <mergeCell ref="A205:C205"/>
    <mergeCell ref="D205:P205"/>
    <mergeCell ref="Q205:U205"/>
    <mergeCell ref="V205:AE205"/>
    <mergeCell ref="AF205:AJ205"/>
    <mergeCell ref="AK205:AO205"/>
    <mergeCell ref="BT197:BX197"/>
    <mergeCell ref="AP197:AT197"/>
    <mergeCell ref="AU197:AY197"/>
    <mergeCell ref="AZ197:BD197"/>
    <mergeCell ref="BE197:BI197"/>
    <mergeCell ref="BJ197:BN197"/>
    <mergeCell ref="BO197:BS197"/>
    <mergeCell ref="BE196:BI196"/>
    <mergeCell ref="BJ196:BN196"/>
    <mergeCell ref="BO196:BS196"/>
    <mergeCell ref="BT196:BX196"/>
    <mergeCell ref="A197:C197"/>
    <mergeCell ref="D197:P197"/>
    <mergeCell ref="Q197:U197"/>
    <mergeCell ref="V197:AE197"/>
    <mergeCell ref="AF197:AJ197"/>
    <mergeCell ref="AK197:AO197"/>
    <mergeCell ref="AP204:AT204"/>
    <mergeCell ref="AU204:AY204"/>
    <mergeCell ref="AZ204:BD204"/>
    <mergeCell ref="BE204:BI204"/>
    <mergeCell ref="AP201:AT201"/>
    <mergeCell ref="AU201:AY201"/>
    <mergeCell ref="AZ201:BD201"/>
    <mergeCell ref="BE201:BI201"/>
    <mergeCell ref="AP207:AT207"/>
    <mergeCell ref="AU207:AY207"/>
    <mergeCell ref="AZ207:BD207"/>
    <mergeCell ref="BE207:BI207"/>
    <mergeCell ref="A208:C208"/>
    <mergeCell ref="D208:P208"/>
    <mergeCell ref="Q208:U208"/>
    <mergeCell ref="V208:AE208"/>
    <mergeCell ref="AF208:AJ208"/>
    <mergeCell ref="AK208:AO208"/>
    <mergeCell ref="AP206:AT206"/>
    <mergeCell ref="AU206:AY206"/>
    <mergeCell ref="AZ206:BD206"/>
    <mergeCell ref="BE206:BI206"/>
    <mergeCell ref="A207:C207"/>
    <mergeCell ref="D207:P207"/>
    <mergeCell ref="Q207:U207"/>
    <mergeCell ref="V207:AE207"/>
    <mergeCell ref="AF207:AJ207"/>
    <mergeCell ref="AK207:AO207"/>
    <mergeCell ref="A206:C206"/>
    <mergeCell ref="D206:P206"/>
    <mergeCell ref="Q206:U206"/>
    <mergeCell ref="V206:AE206"/>
    <mergeCell ref="AF206:AJ206"/>
    <mergeCell ref="AK206:AO206"/>
    <mergeCell ref="AP209:AT209"/>
    <mergeCell ref="AU209:AY209"/>
    <mergeCell ref="AZ209:BD209"/>
    <mergeCell ref="BE209:BI209"/>
    <mergeCell ref="A210:C210"/>
    <mergeCell ref="D210:P210"/>
    <mergeCell ref="Q210:U210"/>
    <mergeCell ref="V210:AE210"/>
    <mergeCell ref="AF210:AJ210"/>
    <mergeCell ref="AK210:AO210"/>
    <mergeCell ref="AP208:AT208"/>
    <mergeCell ref="AU208:AY208"/>
    <mergeCell ref="AZ208:BD208"/>
    <mergeCell ref="BE208:BI208"/>
    <mergeCell ref="A209:C209"/>
    <mergeCell ref="D209:P209"/>
    <mergeCell ref="Q209:U209"/>
    <mergeCell ref="V209:AE209"/>
    <mergeCell ref="AF209:AJ209"/>
    <mergeCell ref="AK209:AO209"/>
    <mergeCell ref="AP211:AT211"/>
    <mergeCell ref="AU211:AY211"/>
    <mergeCell ref="AZ211:BD211"/>
    <mergeCell ref="BE211:BI211"/>
    <mergeCell ref="A212:C212"/>
    <mergeCell ref="D212:P212"/>
    <mergeCell ref="Q212:U212"/>
    <mergeCell ref="V212:AE212"/>
    <mergeCell ref="AF212:AJ212"/>
    <mergeCell ref="AK212:AO212"/>
    <mergeCell ref="AP210:AT210"/>
    <mergeCell ref="AU210:AY210"/>
    <mergeCell ref="AZ210:BD210"/>
    <mergeCell ref="BE210:BI210"/>
    <mergeCell ref="A211:C211"/>
    <mergeCell ref="D211:P211"/>
    <mergeCell ref="Q211:U211"/>
    <mergeCell ref="V211:AE211"/>
    <mergeCell ref="AF211:AJ211"/>
    <mergeCell ref="AK211:AO211"/>
    <mergeCell ref="AP213:AT213"/>
    <mergeCell ref="AU213:AY213"/>
    <mergeCell ref="AZ213:BD213"/>
    <mergeCell ref="BE213:BI213"/>
    <mergeCell ref="A214:C214"/>
    <mergeCell ref="D214:P214"/>
    <mergeCell ref="Q214:U214"/>
    <mergeCell ref="V214:AE214"/>
    <mergeCell ref="AF214:AJ214"/>
    <mergeCell ref="AK214:AO214"/>
    <mergeCell ref="AP212:AT212"/>
    <mergeCell ref="AU212:AY212"/>
    <mergeCell ref="AZ212:BD212"/>
    <mergeCell ref="BE212:BI212"/>
    <mergeCell ref="A213:C213"/>
    <mergeCell ref="D213:P213"/>
    <mergeCell ref="Q213:U213"/>
    <mergeCell ref="V213:AE213"/>
    <mergeCell ref="AF213:AJ213"/>
    <mergeCell ref="AK213:AO213"/>
    <mergeCell ref="AP215:AT215"/>
    <mergeCell ref="AU215:AY215"/>
    <mergeCell ref="AZ215:BD215"/>
    <mergeCell ref="BE215:BI215"/>
    <mergeCell ref="A216:C216"/>
    <mergeCell ref="D216:P216"/>
    <mergeCell ref="Q216:U216"/>
    <mergeCell ref="V216:AE216"/>
    <mergeCell ref="AF216:AJ216"/>
    <mergeCell ref="AK216:AO216"/>
    <mergeCell ref="AP214:AT214"/>
    <mergeCell ref="AU214:AY214"/>
    <mergeCell ref="AZ214:BD214"/>
    <mergeCell ref="BE214:BI214"/>
    <mergeCell ref="A215:C215"/>
    <mergeCell ref="D215:P215"/>
    <mergeCell ref="Q215:U215"/>
    <mergeCell ref="V215:AE215"/>
    <mergeCell ref="AF215:AJ215"/>
    <mergeCell ref="AK215:AO215"/>
    <mergeCell ref="AP217:AT217"/>
    <mergeCell ref="AU217:AY217"/>
    <mergeCell ref="AZ217:BD217"/>
    <mergeCell ref="BE217:BI217"/>
    <mergeCell ref="A218:C218"/>
    <mergeCell ref="D218:P218"/>
    <mergeCell ref="Q218:U218"/>
    <mergeCell ref="V218:AE218"/>
    <mergeCell ref="AF218:AJ218"/>
    <mergeCell ref="AK218:AO218"/>
    <mergeCell ref="AP216:AT216"/>
    <mergeCell ref="AU216:AY216"/>
    <mergeCell ref="AZ216:BD216"/>
    <mergeCell ref="BE216:BI216"/>
    <mergeCell ref="A217:C217"/>
    <mergeCell ref="D217:P217"/>
    <mergeCell ref="Q217:U217"/>
    <mergeCell ref="V217:AE217"/>
    <mergeCell ref="AF217:AJ217"/>
    <mergeCell ref="AK217:AO217"/>
    <mergeCell ref="AP219:AT219"/>
    <mergeCell ref="AU219:AY219"/>
    <mergeCell ref="AZ219:BD219"/>
    <mergeCell ref="BE219:BI219"/>
    <mergeCell ref="A220:C220"/>
    <mergeCell ref="D220:P220"/>
    <mergeCell ref="Q220:U220"/>
    <mergeCell ref="V220:AE220"/>
    <mergeCell ref="AF220:AJ220"/>
    <mergeCell ref="AK220:AO220"/>
    <mergeCell ref="AP218:AT218"/>
    <mergeCell ref="AU218:AY218"/>
    <mergeCell ref="AZ218:BD218"/>
    <mergeCell ref="BE218:BI218"/>
    <mergeCell ref="A219:C219"/>
    <mergeCell ref="D219:P219"/>
    <mergeCell ref="Q219:U219"/>
    <mergeCell ref="V219:AE219"/>
    <mergeCell ref="AF219:AJ219"/>
    <mergeCell ref="AK219:AO219"/>
    <mergeCell ref="AP221:AT221"/>
    <mergeCell ref="AU221:AY221"/>
    <mergeCell ref="AZ221:BD221"/>
    <mergeCell ref="BE221:BI221"/>
    <mergeCell ref="A222:C222"/>
    <mergeCell ref="D222:P222"/>
    <mergeCell ref="Q222:U222"/>
    <mergeCell ref="V222:AE222"/>
    <mergeCell ref="AF222:AJ222"/>
    <mergeCell ref="AK222:AO222"/>
    <mergeCell ref="AP220:AT220"/>
    <mergeCell ref="AU220:AY220"/>
    <mergeCell ref="AZ220:BD220"/>
    <mergeCell ref="BE220:BI220"/>
    <mergeCell ref="A221:C221"/>
    <mergeCell ref="D221:P221"/>
    <mergeCell ref="Q221:U221"/>
    <mergeCell ref="V221:AE221"/>
    <mergeCell ref="AF221:AJ221"/>
    <mergeCell ref="AK221:AO221"/>
    <mergeCell ref="AP223:AT223"/>
    <mergeCell ref="AU223:AY223"/>
    <mergeCell ref="AZ223:BD223"/>
    <mergeCell ref="BE223:BI223"/>
    <mergeCell ref="A224:C224"/>
    <mergeCell ref="D224:P224"/>
    <mergeCell ref="Q224:U224"/>
    <mergeCell ref="V224:AE224"/>
    <mergeCell ref="AF224:AJ224"/>
    <mergeCell ref="AK224:AO224"/>
    <mergeCell ref="AP222:AT222"/>
    <mergeCell ref="AU222:AY222"/>
    <mergeCell ref="AZ222:BD222"/>
    <mergeCell ref="BE222:BI222"/>
    <mergeCell ref="A223:C223"/>
    <mergeCell ref="D223:P223"/>
    <mergeCell ref="Q223:U223"/>
    <mergeCell ref="V223:AE223"/>
    <mergeCell ref="AF223:AJ223"/>
    <mergeCell ref="AK223:AO223"/>
    <mergeCell ref="AP225:AT225"/>
    <mergeCell ref="AU225:AY225"/>
    <mergeCell ref="AZ225:BD225"/>
    <mergeCell ref="BE225:BI225"/>
    <mergeCell ref="A226:C226"/>
    <mergeCell ref="D226:P226"/>
    <mergeCell ref="Q226:U226"/>
    <mergeCell ref="V226:AE226"/>
    <mergeCell ref="AF226:AJ226"/>
    <mergeCell ref="AK226:AO226"/>
    <mergeCell ref="AP224:AT224"/>
    <mergeCell ref="AU224:AY224"/>
    <mergeCell ref="AZ224:BD224"/>
    <mergeCell ref="BE224:BI224"/>
    <mergeCell ref="A225:C225"/>
    <mergeCell ref="D225:P225"/>
    <mergeCell ref="Q225:U225"/>
    <mergeCell ref="V225:AE225"/>
    <mergeCell ref="AF225:AJ225"/>
    <mergeCell ref="AK225:AO225"/>
    <mergeCell ref="AP227:AT227"/>
    <mergeCell ref="AU227:AY227"/>
    <mergeCell ref="AZ227:BD227"/>
    <mergeCell ref="BE227:BI227"/>
    <mergeCell ref="A228:C228"/>
    <mergeCell ref="D228:P228"/>
    <mergeCell ref="Q228:U228"/>
    <mergeCell ref="V228:AE228"/>
    <mergeCell ref="AF228:AJ228"/>
    <mergeCell ref="AK228:AO228"/>
    <mergeCell ref="AP226:AT226"/>
    <mergeCell ref="AU226:AY226"/>
    <mergeCell ref="AZ226:BD226"/>
    <mergeCell ref="BE226:BI226"/>
    <mergeCell ref="A227:C227"/>
    <mergeCell ref="D227:P227"/>
    <mergeCell ref="Q227:U227"/>
    <mergeCell ref="V227:AE227"/>
    <mergeCell ref="AF227:AJ227"/>
    <mergeCell ref="AK227:AO227"/>
    <mergeCell ref="AP229:AT229"/>
    <mergeCell ref="AU229:AY229"/>
    <mergeCell ref="AZ229:BD229"/>
    <mergeCell ref="BE229:BI229"/>
    <mergeCell ref="A230:C230"/>
    <mergeCell ref="D230:P230"/>
    <mergeCell ref="Q230:U230"/>
    <mergeCell ref="V230:AE230"/>
    <mergeCell ref="AF230:AJ230"/>
    <mergeCell ref="AK230:AO230"/>
    <mergeCell ref="AP228:AT228"/>
    <mergeCell ref="AU228:AY228"/>
    <mergeCell ref="AZ228:BD228"/>
    <mergeCell ref="BE228:BI228"/>
    <mergeCell ref="A229:C229"/>
    <mergeCell ref="D229:P229"/>
    <mergeCell ref="Q229:U229"/>
    <mergeCell ref="V229:AE229"/>
    <mergeCell ref="AF229:AJ229"/>
    <mergeCell ref="AK229:AO229"/>
    <mergeCell ref="AP231:AT231"/>
    <mergeCell ref="AU231:AY231"/>
    <mergeCell ref="AZ231:BD231"/>
    <mergeCell ref="BE231:BI231"/>
    <mergeCell ref="A232:C232"/>
    <mergeCell ref="D232:P232"/>
    <mergeCell ref="Q232:U232"/>
    <mergeCell ref="V232:AE232"/>
    <mergeCell ref="AF232:AJ232"/>
    <mergeCell ref="AK232:AO232"/>
    <mergeCell ref="AP230:AT230"/>
    <mergeCell ref="AU230:AY230"/>
    <mergeCell ref="AZ230:BD230"/>
    <mergeCell ref="BE230:BI230"/>
    <mergeCell ref="A231:C231"/>
    <mergeCell ref="D231:P231"/>
    <mergeCell ref="Q231:U231"/>
    <mergeCell ref="V231:AE231"/>
    <mergeCell ref="AF231:AJ231"/>
    <mergeCell ref="AK231:AO231"/>
    <mergeCell ref="AP233:AT233"/>
    <mergeCell ref="AU233:AY233"/>
    <mergeCell ref="AZ233:BD233"/>
    <mergeCell ref="BE233:BI233"/>
    <mergeCell ref="A234:C234"/>
    <mergeCell ref="D234:P234"/>
    <mergeCell ref="Q234:U234"/>
    <mergeCell ref="V234:AE234"/>
    <mergeCell ref="AF234:AJ234"/>
    <mergeCell ref="AK234:AO234"/>
    <mergeCell ref="AP232:AT232"/>
    <mergeCell ref="AU232:AY232"/>
    <mergeCell ref="AZ232:BD232"/>
    <mergeCell ref="BE232:BI232"/>
    <mergeCell ref="A233:C233"/>
    <mergeCell ref="D233:P233"/>
    <mergeCell ref="Q233:U233"/>
    <mergeCell ref="V233:AE233"/>
    <mergeCell ref="AF233:AJ233"/>
    <mergeCell ref="AK233:AO233"/>
    <mergeCell ref="AP235:AT235"/>
    <mergeCell ref="AU235:AY235"/>
    <mergeCell ref="AZ235:BD235"/>
    <mergeCell ref="BE235:BI235"/>
    <mergeCell ref="A236:C236"/>
    <mergeCell ref="D236:P236"/>
    <mergeCell ref="Q236:U236"/>
    <mergeCell ref="V236:AE236"/>
    <mergeCell ref="AF236:AJ236"/>
    <mergeCell ref="AK236:AO236"/>
    <mergeCell ref="AP234:AT234"/>
    <mergeCell ref="AU234:AY234"/>
    <mergeCell ref="AZ234:BD234"/>
    <mergeCell ref="BE234:BI234"/>
    <mergeCell ref="A235:C235"/>
    <mergeCell ref="D235:P235"/>
    <mergeCell ref="Q235:U235"/>
    <mergeCell ref="V235:AE235"/>
    <mergeCell ref="AF235:AJ235"/>
    <mergeCell ref="AK235:AO235"/>
    <mergeCell ref="AP237:AT237"/>
    <mergeCell ref="AU237:AY237"/>
    <mergeCell ref="AZ237:BD237"/>
    <mergeCell ref="BE237:BI237"/>
    <mergeCell ref="A238:C238"/>
    <mergeCell ref="D238:P238"/>
    <mergeCell ref="Q238:U238"/>
    <mergeCell ref="V238:AE238"/>
    <mergeCell ref="AF238:AJ238"/>
    <mergeCell ref="AK238:AO238"/>
    <mergeCell ref="AP236:AT236"/>
    <mergeCell ref="AU236:AY236"/>
    <mergeCell ref="AZ236:BD236"/>
    <mergeCell ref="BE236:BI236"/>
    <mergeCell ref="A237:C237"/>
    <mergeCell ref="D237:P237"/>
    <mergeCell ref="Q237:U237"/>
    <mergeCell ref="V237:AE237"/>
    <mergeCell ref="AF237:AJ237"/>
    <mergeCell ref="AK237:AO237"/>
    <mergeCell ref="AP239:AT239"/>
    <mergeCell ref="AU239:AY239"/>
    <mergeCell ref="AZ239:BD239"/>
    <mergeCell ref="BE239:BI239"/>
    <mergeCell ref="A240:C240"/>
    <mergeCell ref="D240:P240"/>
    <mergeCell ref="Q240:U240"/>
    <mergeCell ref="V240:AE240"/>
    <mergeCell ref="AF240:AJ240"/>
    <mergeCell ref="AK240:AO240"/>
    <mergeCell ref="AP238:AT238"/>
    <mergeCell ref="AU238:AY238"/>
    <mergeCell ref="AZ238:BD238"/>
    <mergeCell ref="BE238:BI238"/>
    <mergeCell ref="A239:C239"/>
    <mergeCell ref="D239:P239"/>
    <mergeCell ref="Q239:U239"/>
    <mergeCell ref="V239:AE239"/>
    <mergeCell ref="AF239:AJ239"/>
    <mergeCell ref="AK239:AO239"/>
    <mergeCell ref="AP241:AT241"/>
    <mergeCell ref="AU241:AY241"/>
    <mergeCell ref="AZ241:BD241"/>
    <mergeCell ref="BE241:BI241"/>
    <mergeCell ref="A242:C242"/>
    <mergeCell ref="D242:P242"/>
    <mergeCell ref="Q242:U242"/>
    <mergeCell ref="V242:AE242"/>
    <mergeCell ref="AF242:AJ242"/>
    <mergeCell ref="AK242:AO242"/>
    <mergeCell ref="AP240:AT240"/>
    <mergeCell ref="AU240:AY240"/>
    <mergeCell ref="AZ240:BD240"/>
    <mergeCell ref="BE240:BI240"/>
    <mergeCell ref="A241:C241"/>
    <mergeCell ref="D241:P241"/>
    <mergeCell ref="Q241:U241"/>
    <mergeCell ref="V241:AE241"/>
    <mergeCell ref="AF241:AJ241"/>
    <mergeCell ref="AK241:AO241"/>
    <mergeCell ref="AP243:AT243"/>
    <mergeCell ref="AU243:AY243"/>
    <mergeCell ref="AZ243:BD243"/>
    <mergeCell ref="BE243:BI243"/>
    <mergeCell ref="A244:C244"/>
    <mergeCell ref="D244:P244"/>
    <mergeCell ref="Q244:U244"/>
    <mergeCell ref="V244:AE244"/>
    <mergeCell ref="AF244:AJ244"/>
    <mergeCell ref="AK244:AO244"/>
    <mergeCell ref="AP242:AT242"/>
    <mergeCell ref="AU242:AY242"/>
    <mergeCell ref="AZ242:BD242"/>
    <mergeCell ref="BE242:BI242"/>
    <mergeCell ref="A243:C243"/>
    <mergeCell ref="D243:P243"/>
    <mergeCell ref="Q243:U243"/>
    <mergeCell ref="V243:AE243"/>
    <mergeCell ref="AF243:AJ243"/>
    <mergeCell ref="AK243:AO243"/>
    <mergeCell ref="AP245:AT245"/>
    <mergeCell ref="AU245:AY245"/>
    <mergeCell ref="AZ245:BD245"/>
    <mergeCell ref="BE245:BI245"/>
    <mergeCell ref="A246:C246"/>
    <mergeCell ref="D246:P246"/>
    <mergeCell ref="Q246:U246"/>
    <mergeCell ref="V246:AE246"/>
    <mergeCell ref="AF246:AJ246"/>
    <mergeCell ref="AK246:AO246"/>
    <mergeCell ref="AP244:AT244"/>
    <mergeCell ref="AU244:AY244"/>
    <mergeCell ref="AZ244:BD244"/>
    <mergeCell ref="BE244:BI244"/>
    <mergeCell ref="A245:C245"/>
    <mergeCell ref="D245:P245"/>
    <mergeCell ref="Q245:U245"/>
    <mergeCell ref="V245:AE245"/>
    <mergeCell ref="AF245:AJ245"/>
    <mergeCell ref="AK245:AO245"/>
    <mergeCell ref="AP247:AT247"/>
    <mergeCell ref="AU247:AY247"/>
    <mergeCell ref="AZ247:BD247"/>
    <mergeCell ref="BE247:BI247"/>
    <mergeCell ref="A248:C248"/>
    <mergeCell ref="D248:P248"/>
    <mergeCell ref="Q248:U248"/>
    <mergeCell ref="V248:AE248"/>
    <mergeCell ref="AF248:AJ248"/>
    <mergeCell ref="AK248:AO248"/>
    <mergeCell ref="AP246:AT246"/>
    <mergeCell ref="AU246:AY246"/>
    <mergeCell ref="AZ246:BD246"/>
    <mergeCell ref="BE246:BI246"/>
    <mergeCell ref="A247:C247"/>
    <mergeCell ref="D247:P247"/>
    <mergeCell ref="Q247:U247"/>
    <mergeCell ref="V247:AE247"/>
    <mergeCell ref="AF247:AJ247"/>
    <mergeCell ref="AK247:AO247"/>
    <mergeCell ref="AP249:AT249"/>
    <mergeCell ref="AU249:AY249"/>
    <mergeCell ref="AZ249:BD249"/>
    <mergeCell ref="BE249:BI249"/>
    <mergeCell ref="A250:C250"/>
    <mergeCell ref="D250:P250"/>
    <mergeCell ref="Q250:U250"/>
    <mergeCell ref="V250:AE250"/>
    <mergeCell ref="AF250:AJ250"/>
    <mergeCell ref="AK250:AO250"/>
    <mergeCell ref="AP248:AT248"/>
    <mergeCell ref="AU248:AY248"/>
    <mergeCell ref="AZ248:BD248"/>
    <mergeCell ref="BE248:BI248"/>
    <mergeCell ref="A249:C249"/>
    <mergeCell ref="D249:P249"/>
    <mergeCell ref="Q249:U249"/>
    <mergeCell ref="V249:AE249"/>
    <mergeCell ref="AF249:AJ249"/>
    <mergeCell ref="AK249:AO249"/>
    <mergeCell ref="AP251:AT251"/>
    <mergeCell ref="AU251:AY251"/>
    <mergeCell ref="AZ251:BD251"/>
    <mergeCell ref="BE251:BI251"/>
    <mergeCell ref="A252:C252"/>
    <mergeCell ref="D252:P252"/>
    <mergeCell ref="Q252:U252"/>
    <mergeCell ref="V252:AE252"/>
    <mergeCell ref="AF252:AJ252"/>
    <mergeCell ref="AK252:AO252"/>
    <mergeCell ref="AP250:AT250"/>
    <mergeCell ref="AU250:AY250"/>
    <mergeCell ref="AZ250:BD250"/>
    <mergeCell ref="BE250:BI250"/>
    <mergeCell ref="A251:C251"/>
    <mergeCell ref="D251:P251"/>
    <mergeCell ref="Q251:U251"/>
    <mergeCell ref="V251:AE251"/>
    <mergeCell ref="AF251:AJ251"/>
    <mergeCell ref="AK251:AO251"/>
    <mergeCell ref="BN261:BR261"/>
    <mergeCell ref="A262:T262"/>
    <mergeCell ref="U262:Y262"/>
    <mergeCell ref="Z262:AD262"/>
    <mergeCell ref="AE262:AI262"/>
    <mergeCell ref="AJ262:AN262"/>
    <mergeCell ref="AO262:AS262"/>
    <mergeCell ref="AT262:AX262"/>
    <mergeCell ref="AY262:BC262"/>
    <mergeCell ref="BD262:BH262"/>
    <mergeCell ref="A261:T261"/>
    <mergeCell ref="U261:Y261"/>
    <mergeCell ref="Z261:AD261"/>
    <mergeCell ref="AE261:AI261"/>
    <mergeCell ref="AJ261:AN261"/>
    <mergeCell ref="AO261:AS261"/>
    <mergeCell ref="AP252:AT252"/>
    <mergeCell ref="AU252:AY252"/>
    <mergeCell ref="AZ252:BD252"/>
    <mergeCell ref="BE252:BI252"/>
    <mergeCell ref="AT260:AX260"/>
    <mergeCell ref="AY260:BC260"/>
    <mergeCell ref="BD260:BH260"/>
    <mergeCell ref="BI260:BM260"/>
    <mergeCell ref="BN260:BR260"/>
    <mergeCell ref="AT258:AX258"/>
    <mergeCell ref="AY258:BC258"/>
    <mergeCell ref="BD258:BH258"/>
    <mergeCell ref="BI258:BM258"/>
    <mergeCell ref="BN258:BR258"/>
    <mergeCell ref="A258:T258"/>
    <mergeCell ref="U258:Y258"/>
    <mergeCell ref="BD263:BH263"/>
    <mergeCell ref="BI263:BM263"/>
    <mergeCell ref="BN263:BR263"/>
    <mergeCell ref="A264:T264"/>
    <mergeCell ref="U264:Y264"/>
    <mergeCell ref="Z264:AD264"/>
    <mergeCell ref="AE264:AI264"/>
    <mergeCell ref="AJ264:AN264"/>
    <mergeCell ref="AO264:AS264"/>
    <mergeCell ref="AT264:AX264"/>
    <mergeCell ref="BI262:BM262"/>
    <mergeCell ref="BN262:BR262"/>
    <mergeCell ref="A263:T263"/>
    <mergeCell ref="U263:Y263"/>
    <mergeCell ref="Z263:AD263"/>
    <mergeCell ref="AE263:AI263"/>
    <mergeCell ref="AJ263:AN263"/>
    <mergeCell ref="AO263:AS263"/>
    <mergeCell ref="AT263:AX263"/>
    <mergeCell ref="AY263:BC263"/>
    <mergeCell ref="AO266:AS266"/>
    <mergeCell ref="AT266:AX266"/>
    <mergeCell ref="AY266:BC266"/>
    <mergeCell ref="BD266:BH266"/>
    <mergeCell ref="BI266:BM266"/>
    <mergeCell ref="BN266:BR266"/>
    <mergeCell ref="AT265:AX265"/>
    <mergeCell ref="AY265:BC265"/>
    <mergeCell ref="BD265:BH265"/>
    <mergeCell ref="BI265:BM265"/>
    <mergeCell ref="BN265:BR265"/>
    <mergeCell ref="A266:T266"/>
    <mergeCell ref="U266:Y266"/>
    <mergeCell ref="Z266:AD266"/>
    <mergeCell ref="AE266:AI266"/>
    <mergeCell ref="AJ266:AN266"/>
    <mergeCell ref="AY264:BC264"/>
    <mergeCell ref="BD264:BH264"/>
    <mergeCell ref="BI264:BM264"/>
    <mergeCell ref="BN264:BR264"/>
    <mergeCell ref="A265:T265"/>
    <mergeCell ref="U265:Y265"/>
    <mergeCell ref="Z265:AD265"/>
    <mergeCell ref="AE265:AI265"/>
    <mergeCell ref="AJ265:AN265"/>
    <mergeCell ref="AO265:AS265"/>
    <mergeCell ref="AO268:AS268"/>
    <mergeCell ref="AT268:AX268"/>
    <mergeCell ref="AY268:BC268"/>
    <mergeCell ref="BD268:BH268"/>
    <mergeCell ref="BI268:BM268"/>
    <mergeCell ref="BN268:BR268"/>
    <mergeCell ref="AT267:AX267"/>
    <mergeCell ref="AY267:BC267"/>
    <mergeCell ref="BD267:BH267"/>
    <mergeCell ref="BI267:BM267"/>
    <mergeCell ref="BN267:BR267"/>
    <mergeCell ref="A268:T268"/>
    <mergeCell ref="U268:Y268"/>
    <mergeCell ref="Z268:AD268"/>
    <mergeCell ref="AE268:AI268"/>
    <mergeCell ref="AJ268:AN268"/>
    <mergeCell ref="A267:T267"/>
    <mergeCell ref="U267:Y267"/>
    <mergeCell ref="Z267:AD267"/>
    <mergeCell ref="AE267:AI267"/>
    <mergeCell ref="AJ267:AN267"/>
    <mergeCell ref="AO267:AS267"/>
    <mergeCell ref="AO270:AS270"/>
    <mergeCell ref="AT270:AX270"/>
    <mergeCell ref="AY270:BC270"/>
    <mergeCell ref="BD270:BH270"/>
    <mergeCell ref="BI270:BM270"/>
    <mergeCell ref="BN270:BR270"/>
    <mergeCell ref="AT269:AX269"/>
    <mergeCell ref="AY269:BC269"/>
    <mergeCell ref="BD269:BH269"/>
    <mergeCell ref="BI269:BM269"/>
    <mergeCell ref="BN269:BR269"/>
    <mergeCell ref="A270:T270"/>
    <mergeCell ref="U270:Y270"/>
    <mergeCell ref="Z270:AD270"/>
    <mergeCell ref="AE270:AI270"/>
    <mergeCell ref="AJ270:AN270"/>
    <mergeCell ref="A269:T269"/>
    <mergeCell ref="U269:Y269"/>
    <mergeCell ref="Z269:AD269"/>
    <mergeCell ref="AE269:AI269"/>
    <mergeCell ref="AJ269:AN269"/>
    <mergeCell ref="AO269:AS269"/>
    <mergeCell ref="AO272:AS272"/>
    <mergeCell ref="AT272:AX272"/>
    <mergeCell ref="AY272:BC272"/>
    <mergeCell ref="BD272:BH272"/>
    <mergeCell ref="BI272:BM272"/>
    <mergeCell ref="BN272:BR272"/>
    <mergeCell ref="AT271:AX271"/>
    <mergeCell ref="AY271:BC271"/>
    <mergeCell ref="BD271:BH271"/>
    <mergeCell ref="BI271:BM271"/>
    <mergeCell ref="BN271:BR271"/>
    <mergeCell ref="A272:T272"/>
    <mergeCell ref="U272:Y272"/>
    <mergeCell ref="Z272:AD272"/>
    <mergeCell ref="AE272:AI272"/>
    <mergeCell ref="AJ272:AN272"/>
    <mergeCell ref="A271:T271"/>
    <mergeCell ref="U271:Y271"/>
    <mergeCell ref="Z271:AD271"/>
    <mergeCell ref="AE271:AI271"/>
    <mergeCell ref="AJ271:AN271"/>
    <mergeCell ref="AO271:AS271"/>
    <mergeCell ref="BJ282:BL282"/>
    <mergeCell ref="A283:C283"/>
    <mergeCell ref="D283:V283"/>
    <mergeCell ref="W283:Y283"/>
    <mergeCell ref="Z283:AB283"/>
    <mergeCell ref="AC283:AE283"/>
    <mergeCell ref="AF283:AH283"/>
    <mergeCell ref="AI283:AK283"/>
    <mergeCell ref="AL283:AN283"/>
    <mergeCell ref="AO283:AQ283"/>
    <mergeCell ref="AR282:AT282"/>
    <mergeCell ref="AU282:AW282"/>
    <mergeCell ref="AX282:AZ282"/>
    <mergeCell ref="BA282:BC282"/>
    <mergeCell ref="BD282:BF282"/>
    <mergeCell ref="BG282:BI282"/>
    <mergeCell ref="A282:C282"/>
    <mergeCell ref="D282:V282"/>
    <mergeCell ref="W282:Y282"/>
    <mergeCell ref="Z282:AB282"/>
    <mergeCell ref="AC282:AE282"/>
    <mergeCell ref="BJ284:BL284"/>
    <mergeCell ref="A285:C285"/>
    <mergeCell ref="D285:V285"/>
    <mergeCell ref="W285:Y285"/>
    <mergeCell ref="Z285:AB285"/>
    <mergeCell ref="AC285:AE285"/>
    <mergeCell ref="AF285:AH285"/>
    <mergeCell ref="AI285:AK285"/>
    <mergeCell ref="AL285:AN285"/>
    <mergeCell ref="AO285:AQ285"/>
    <mergeCell ref="AR284:AT284"/>
    <mergeCell ref="AU284:AW284"/>
    <mergeCell ref="AX284:AZ284"/>
    <mergeCell ref="BA284:BC284"/>
    <mergeCell ref="BD284:BF284"/>
    <mergeCell ref="BG284:BI284"/>
    <mergeCell ref="BJ283:BL283"/>
    <mergeCell ref="A284:C284"/>
    <mergeCell ref="D284:V284"/>
    <mergeCell ref="W284:Y284"/>
    <mergeCell ref="Z284:AB284"/>
    <mergeCell ref="AC284:AE284"/>
    <mergeCell ref="AF284:AH284"/>
    <mergeCell ref="AI284:AK284"/>
    <mergeCell ref="AL284:AN284"/>
    <mergeCell ref="AO284:AQ284"/>
    <mergeCell ref="AR283:AT283"/>
    <mergeCell ref="AU283:AW283"/>
    <mergeCell ref="AX283:AZ283"/>
    <mergeCell ref="BA283:BC283"/>
    <mergeCell ref="BD283:BF283"/>
    <mergeCell ref="BG283:BI283"/>
    <mergeCell ref="BJ286:BL286"/>
    <mergeCell ref="AR286:AT286"/>
    <mergeCell ref="AU286:AW286"/>
    <mergeCell ref="AX286:AZ286"/>
    <mergeCell ref="BA286:BC286"/>
    <mergeCell ref="BD286:BF286"/>
    <mergeCell ref="BG286:BI286"/>
    <mergeCell ref="BJ285:BL285"/>
    <mergeCell ref="A286:C286"/>
    <mergeCell ref="D286:V286"/>
    <mergeCell ref="W286:Y286"/>
    <mergeCell ref="Z286:AB286"/>
    <mergeCell ref="AC286:AE286"/>
    <mergeCell ref="AF286:AH286"/>
    <mergeCell ref="AI286:AK286"/>
    <mergeCell ref="AL286:AN286"/>
    <mergeCell ref="AO286:AQ286"/>
    <mergeCell ref="AR285:AT285"/>
    <mergeCell ref="AU285:AW285"/>
    <mergeCell ref="AX285:AZ285"/>
    <mergeCell ref="BA285:BC285"/>
    <mergeCell ref="BD285:BF285"/>
    <mergeCell ref="BG285:BI285"/>
    <mergeCell ref="AU298:AY298"/>
    <mergeCell ref="AZ298:BD298"/>
    <mergeCell ref="BE298:BI298"/>
    <mergeCell ref="BJ298:BN298"/>
    <mergeCell ref="BO298:BS298"/>
    <mergeCell ref="BE297:BI297"/>
    <mergeCell ref="BJ297:BN297"/>
    <mergeCell ref="BO297:BS297"/>
    <mergeCell ref="A298:F298"/>
    <mergeCell ref="G298:S298"/>
    <mergeCell ref="T298:Z298"/>
    <mergeCell ref="AA298:AE298"/>
    <mergeCell ref="AF298:AJ298"/>
    <mergeCell ref="AK298:AO298"/>
    <mergeCell ref="AP298:AT298"/>
    <mergeCell ref="A297:F297"/>
    <mergeCell ref="G297:S297"/>
    <mergeCell ref="T297:Z297"/>
    <mergeCell ref="AA297:AE297"/>
    <mergeCell ref="AF297:AJ297"/>
    <mergeCell ref="AK297:AO297"/>
    <mergeCell ref="AP297:AT297"/>
    <mergeCell ref="AU297:AY297"/>
    <mergeCell ref="AZ297:BD297"/>
    <mergeCell ref="AP308:AT308"/>
    <mergeCell ref="AU308:AY308"/>
    <mergeCell ref="AZ308:BD308"/>
    <mergeCell ref="A308:F308"/>
    <mergeCell ref="G308:S308"/>
    <mergeCell ref="T308:Z308"/>
    <mergeCell ref="AA308:AE308"/>
    <mergeCell ref="AF308:AJ308"/>
    <mergeCell ref="AK308:AO308"/>
    <mergeCell ref="A307:F307"/>
    <mergeCell ref="G307:S307"/>
    <mergeCell ref="T307:Z307"/>
    <mergeCell ref="AA307:AE307"/>
    <mergeCell ref="AF307:AJ307"/>
    <mergeCell ref="AK307:AO307"/>
    <mergeCell ref="AP307:AT307"/>
    <mergeCell ref="AU307:AY307"/>
    <mergeCell ref="AZ307:BD307"/>
    <mergeCell ref="BG333:BL333"/>
    <mergeCell ref="A334:F334"/>
    <mergeCell ref="G334:S334"/>
    <mergeCell ref="T334:Y334"/>
    <mergeCell ref="Z334:AD334"/>
    <mergeCell ref="AE334:AJ334"/>
    <mergeCell ref="AK334:AP334"/>
    <mergeCell ref="AQ334:AV334"/>
    <mergeCell ref="AW334:BA334"/>
    <mergeCell ref="BB334:BF334"/>
    <mergeCell ref="Z333:AD333"/>
    <mergeCell ref="AE333:AJ333"/>
    <mergeCell ref="AK333:AP333"/>
    <mergeCell ref="AQ333:AV333"/>
    <mergeCell ref="AW333:BA333"/>
    <mergeCell ref="BB333:BF333"/>
    <mergeCell ref="A332:F332"/>
    <mergeCell ref="G332:S332"/>
    <mergeCell ref="T332:Y332"/>
    <mergeCell ref="Z332:AD332"/>
    <mergeCell ref="AE332:AJ332"/>
    <mergeCell ref="AK332:AP332"/>
    <mergeCell ref="AQ332:AV332"/>
    <mergeCell ref="AW332:BA332"/>
    <mergeCell ref="BB332:BF332"/>
    <mergeCell ref="BG335:BL335"/>
    <mergeCell ref="A336:F336"/>
    <mergeCell ref="G336:S336"/>
    <mergeCell ref="T336:Y336"/>
    <mergeCell ref="Z336:AD336"/>
    <mergeCell ref="AE336:AJ336"/>
    <mergeCell ref="AK336:AP336"/>
    <mergeCell ref="AQ336:AV336"/>
    <mergeCell ref="AW336:BA336"/>
    <mergeCell ref="BB336:BF336"/>
    <mergeCell ref="BG334:BL334"/>
    <mergeCell ref="A335:F335"/>
    <mergeCell ref="G335:S335"/>
    <mergeCell ref="T335:Y335"/>
    <mergeCell ref="Z335:AD335"/>
    <mergeCell ref="AE335:AJ335"/>
    <mergeCell ref="AK335:AP335"/>
    <mergeCell ref="AQ335:AV335"/>
    <mergeCell ref="AW335:BA335"/>
    <mergeCell ref="BB335:BF335"/>
    <mergeCell ref="BG338:BL338"/>
    <mergeCell ref="BG337:BL337"/>
    <mergeCell ref="A338:F338"/>
    <mergeCell ref="G338:S338"/>
    <mergeCell ref="T338:Y338"/>
    <mergeCell ref="Z338:AD338"/>
    <mergeCell ref="AE338:AJ338"/>
    <mergeCell ref="AK338:AP338"/>
    <mergeCell ref="AQ338:AV338"/>
    <mergeCell ref="AW338:BA338"/>
    <mergeCell ref="BB338:BF338"/>
    <mergeCell ref="BG336:BL336"/>
    <mergeCell ref="A337:F337"/>
    <mergeCell ref="G337:S337"/>
    <mergeCell ref="T337:Y337"/>
    <mergeCell ref="Z337:AD337"/>
    <mergeCell ref="AE337:AJ337"/>
    <mergeCell ref="AK337:AP337"/>
    <mergeCell ref="AQ337:AV337"/>
    <mergeCell ref="AW337:BA337"/>
    <mergeCell ref="BB337:BF337"/>
    <mergeCell ref="AO349:AS349"/>
    <mergeCell ref="AT349:AW349"/>
    <mergeCell ref="AX349:BB349"/>
    <mergeCell ref="BC349:BG349"/>
    <mergeCell ref="BH349:BL349"/>
    <mergeCell ref="A350:F350"/>
    <mergeCell ref="G350:P350"/>
    <mergeCell ref="Q350:U350"/>
    <mergeCell ref="V350:Y350"/>
    <mergeCell ref="Z350:AD350"/>
    <mergeCell ref="AX348:BB348"/>
    <mergeCell ref="BC348:BG348"/>
    <mergeCell ref="BH348:BL348"/>
    <mergeCell ref="A349:F349"/>
    <mergeCell ref="G349:P349"/>
    <mergeCell ref="Q349:U349"/>
    <mergeCell ref="V349:Y349"/>
    <mergeCell ref="Z349:AD349"/>
    <mergeCell ref="AE349:AI349"/>
    <mergeCell ref="AJ349:AN349"/>
    <mergeCell ref="A348:F348"/>
    <mergeCell ref="G348:P348"/>
    <mergeCell ref="Q348:U348"/>
    <mergeCell ref="V348:Y348"/>
    <mergeCell ref="Z348:AD348"/>
    <mergeCell ref="AE348:AI348"/>
    <mergeCell ref="AJ348:AN348"/>
    <mergeCell ref="AO348:AS348"/>
    <mergeCell ref="AT348:AW348"/>
    <mergeCell ref="AX351:BB351"/>
    <mergeCell ref="BC351:BG351"/>
    <mergeCell ref="BH351:BL351"/>
    <mergeCell ref="A352:F352"/>
    <mergeCell ref="G352:P352"/>
    <mergeCell ref="Q352:U352"/>
    <mergeCell ref="V352:Y352"/>
    <mergeCell ref="Z352:AD352"/>
    <mergeCell ref="AE352:AI352"/>
    <mergeCell ref="AJ352:AN352"/>
    <mergeCell ref="BH350:BL350"/>
    <mergeCell ref="A351:F351"/>
    <mergeCell ref="G351:P351"/>
    <mergeCell ref="Q351:U351"/>
    <mergeCell ref="V351:Y351"/>
    <mergeCell ref="Z351:AD351"/>
    <mergeCell ref="AE351:AI351"/>
    <mergeCell ref="AJ351:AN351"/>
    <mergeCell ref="AO351:AS351"/>
    <mergeCell ref="AT351:AW351"/>
    <mergeCell ref="AE350:AI350"/>
    <mergeCell ref="AJ350:AN350"/>
    <mergeCell ref="AO350:AS350"/>
    <mergeCell ref="AT350:AW350"/>
    <mergeCell ref="AX350:BB350"/>
    <mergeCell ref="BC350:BG350"/>
    <mergeCell ref="BH353:BL353"/>
    <mergeCell ref="A354:F354"/>
    <mergeCell ref="G354:P354"/>
    <mergeCell ref="Q354:U354"/>
    <mergeCell ref="V354:Y354"/>
    <mergeCell ref="Z354:AD354"/>
    <mergeCell ref="AE354:AI354"/>
    <mergeCell ref="AJ354:AN354"/>
    <mergeCell ref="AO354:AS354"/>
    <mergeCell ref="AT354:AW354"/>
    <mergeCell ref="AE353:AI353"/>
    <mergeCell ref="AJ353:AN353"/>
    <mergeCell ref="AO353:AS353"/>
    <mergeCell ref="AT353:AW353"/>
    <mergeCell ref="AX353:BB353"/>
    <mergeCell ref="BC353:BG353"/>
    <mergeCell ref="AO352:AS352"/>
    <mergeCell ref="AT352:AW352"/>
    <mergeCell ref="AX352:BB352"/>
    <mergeCell ref="BC352:BG352"/>
    <mergeCell ref="BH352:BL352"/>
    <mergeCell ref="A353:F353"/>
    <mergeCell ref="G353:P353"/>
    <mergeCell ref="Q353:U353"/>
    <mergeCell ref="V353:Y353"/>
    <mergeCell ref="Z353:AD353"/>
    <mergeCell ref="AO355:AS355"/>
    <mergeCell ref="AT355:AW355"/>
    <mergeCell ref="AX355:BB355"/>
    <mergeCell ref="BC355:BG355"/>
    <mergeCell ref="BH355:BL355"/>
    <mergeCell ref="A356:F356"/>
    <mergeCell ref="G356:P356"/>
    <mergeCell ref="Q356:U356"/>
    <mergeCell ref="V356:Y356"/>
    <mergeCell ref="Z356:AD356"/>
    <mergeCell ref="AX354:BB354"/>
    <mergeCell ref="BC354:BG354"/>
    <mergeCell ref="BH354:BL354"/>
    <mergeCell ref="A355:F355"/>
    <mergeCell ref="G355:P355"/>
    <mergeCell ref="Q355:U355"/>
    <mergeCell ref="V355:Y355"/>
    <mergeCell ref="Z355:AD355"/>
    <mergeCell ref="AE355:AI355"/>
    <mergeCell ref="AJ355:AN355"/>
    <mergeCell ref="AX357:BB357"/>
    <mergeCell ref="BC357:BG357"/>
    <mergeCell ref="BH357:BL357"/>
    <mergeCell ref="BH356:BL356"/>
    <mergeCell ref="A357:F357"/>
    <mergeCell ref="G357:P357"/>
    <mergeCell ref="Q357:U357"/>
    <mergeCell ref="V357:Y357"/>
    <mergeCell ref="Z357:AD357"/>
    <mergeCell ref="AE357:AI357"/>
    <mergeCell ref="AJ357:AN357"/>
    <mergeCell ref="AO357:AS357"/>
    <mergeCell ref="AT357:AW357"/>
    <mergeCell ref="AE356:AI356"/>
    <mergeCell ref="AJ356:AN356"/>
    <mergeCell ref="AO356:AS356"/>
    <mergeCell ref="AT356:AW356"/>
    <mergeCell ref="AX356:BB356"/>
    <mergeCell ref="BC356:BG356"/>
    <mergeCell ref="AQ367:AV367"/>
    <mergeCell ref="AW367:BD367"/>
    <mergeCell ref="BE367:BL367"/>
    <mergeCell ref="A368:F368"/>
    <mergeCell ref="G368:S368"/>
    <mergeCell ref="T368:Y368"/>
    <mergeCell ref="Z368:AD368"/>
    <mergeCell ref="AE368:AJ368"/>
    <mergeCell ref="AK368:AP368"/>
    <mergeCell ref="AQ368:AV368"/>
    <mergeCell ref="A367:F367"/>
    <mergeCell ref="G367:S367"/>
    <mergeCell ref="T367:Y367"/>
    <mergeCell ref="Z367:AD367"/>
    <mergeCell ref="AE367:AJ367"/>
    <mergeCell ref="AK367:AP367"/>
    <mergeCell ref="A366:F366"/>
    <mergeCell ref="G366:S366"/>
    <mergeCell ref="T366:Y366"/>
    <mergeCell ref="Z366:AD366"/>
    <mergeCell ref="AE366:AJ366"/>
    <mergeCell ref="AK366:AP366"/>
    <mergeCell ref="AQ366:AV366"/>
    <mergeCell ref="AW366:BD366"/>
    <mergeCell ref="BE366:BL366"/>
    <mergeCell ref="BE369:BL369"/>
    <mergeCell ref="A370:F370"/>
    <mergeCell ref="G370:S370"/>
    <mergeCell ref="T370:Y370"/>
    <mergeCell ref="Z370:AD370"/>
    <mergeCell ref="AE370:AJ370"/>
    <mergeCell ref="AK370:AP370"/>
    <mergeCell ref="AQ370:AV370"/>
    <mergeCell ref="AW370:BD370"/>
    <mergeCell ref="BE370:BL370"/>
    <mergeCell ref="AW368:BD368"/>
    <mergeCell ref="BE368:BL368"/>
    <mergeCell ref="A369:F369"/>
    <mergeCell ref="G369:S369"/>
    <mergeCell ref="T369:Y369"/>
    <mergeCell ref="Z369:AD369"/>
    <mergeCell ref="AE369:AJ369"/>
    <mergeCell ref="AK369:AP369"/>
    <mergeCell ref="AQ369:AV369"/>
    <mergeCell ref="AW369:BD369"/>
    <mergeCell ref="AW372:BD372"/>
    <mergeCell ref="BE372:BL372"/>
    <mergeCell ref="AQ371:AV371"/>
    <mergeCell ref="AW371:BD371"/>
    <mergeCell ref="BE371:BL371"/>
    <mergeCell ref="A372:F372"/>
    <mergeCell ref="G372:S372"/>
    <mergeCell ref="T372:Y372"/>
    <mergeCell ref="Z372:AD372"/>
    <mergeCell ref="AE372:AJ372"/>
    <mergeCell ref="AK372:AP372"/>
    <mergeCell ref="AQ372:AV372"/>
    <mergeCell ref="A371:F371"/>
    <mergeCell ref="G371:S371"/>
    <mergeCell ref="T371:Y371"/>
    <mergeCell ref="Z371:AD371"/>
    <mergeCell ref="AE371:AJ371"/>
    <mergeCell ref="AK371:AP371"/>
  </mergeCells>
  <conditionalFormatting sqref="A124 A281 A136">
    <cfRule type="cellIs" dxfId="651" priority="213" stopIfTrue="1" operator="equal">
      <formula>A123</formula>
    </cfRule>
  </conditionalFormatting>
  <conditionalFormatting sqref="A149:C149 A204:C204">
    <cfRule type="cellIs" dxfId="650" priority="214" stopIfTrue="1" operator="equal">
      <formula>A148</formula>
    </cfRule>
    <cfRule type="cellIs" dxfId="649" priority="215" stopIfTrue="1" operator="equal">
      <formula>0</formula>
    </cfRule>
  </conditionalFormatting>
  <conditionalFormatting sqref="A125">
    <cfRule type="cellIs" dxfId="648" priority="212" stopIfTrue="1" operator="equal">
      <formula>A124</formula>
    </cfRule>
  </conditionalFormatting>
  <conditionalFormatting sqref="A126">
    <cfRule type="cellIs" dxfId="647" priority="211" stopIfTrue="1" operator="equal">
      <formula>A125</formula>
    </cfRule>
  </conditionalFormatting>
  <conditionalFormatting sqref="A127">
    <cfRule type="cellIs" dxfId="646" priority="210" stopIfTrue="1" operator="equal">
      <formula>A126</formula>
    </cfRule>
  </conditionalFormatting>
  <conditionalFormatting sqref="A128">
    <cfRule type="cellIs" dxfId="645" priority="209" stopIfTrue="1" operator="equal">
      <formula>A127</formula>
    </cfRule>
  </conditionalFormatting>
  <conditionalFormatting sqref="A141">
    <cfRule type="cellIs" dxfId="644" priority="660" stopIfTrue="1" operator="equal">
      <formula>A136</formula>
    </cfRule>
  </conditionalFormatting>
  <conditionalFormatting sqref="A137">
    <cfRule type="cellIs" dxfId="643" priority="207" stopIfTrue="1" operator="equal">
      <formula>A136</formula>
    </cfRule>
  </conditionalFormatting>
  <conditionalFormatting sqref="A138">
    <cfRule type="cellIs" dxfId="642" priority="206" stopIfTrue="1" operator="equal">
      <formula>A137</formula>
    </cfRule>
  </conditionalFormatting>
  <conditionalFormatting sqref="A139">
    <cfRule type="cellIs" dxfId="641" priority="205" stopIfTrue="1" operator="equal">
      <formula>A138</formula>
    </cfRule>
  </conditionalFormatting>
  <conditionalFormatting sqref="A140">
    <cfRule type="cellIs" dxfId="640" priority="204" stopIfTrue="1" operator="equal">
      <formula>A139</formula>
    </cfRule>
  </conditionalFormatting>
  <conditionalFormatting sqref="A282">
    <cfRule type="cellIs" dxfId="639" priority="6" stopIfTrue="1" operator="equal">
      <formula>A281</formula>
    </cfRule>
  </conditionalFormatting>
  <conditionalFormatting sqref="A150:C150">
    <cfRule type="cellIs" dxfId="638" priority="201" stopIfTrue="1" operator="equal">
      <formula>A149</formula>
    </cfRule>
    <cfRule type="cellIs" dxfId="637" priority="202" stopIfTrue="1" operator="equal">
      <formula>0</formula>
    </cfRule>
  </conditionalFormatting>
  <conditionalFormatting sqref="A151:C151">
    <cfRule type="cellIs" dxfId="636" priority="199" stopIfTrue="1" operator="equal">
      <formula>A150</formula>
    </cfRule>
    <cfRule type="cellIs" dxfId="635" priority="200" stopIfTrue="1" operator="equal">
      <formula>0</formula>
    </cfRule>
  </conditionalFormatting>
  <conditionalFormatting sqref="A152:C152">
    <cfRule type="cellIs" dxfId="634" priority="197" stopIfTrue="1" operator="equal">
      <formula>A151</formula>
    </cfRule>
    <cfRule type="cellIs" dxfId="633" priority="198" stopIfTrue="1" operator="equal">
      <formula>0</formula>
    </cfRule>
  </conditionalFormatting>
  <conditionalFormatting sqref="A153:C153">
    <cfRule type="cellIs" dxfId="632" priority="195" stopIfTrue="1" operator="equal">
      <formula>A152</formula>
    </cfRule>
    <cfRule type="cellIs" dxfId="631" priority="196" stopIfTrue="1" operator="equal">
      <formula>0</formula>
    </cfRule>
  </conditionalFormatting>
  <conditionalFormatting sqref="A154:C154">
    <cfRule type="cellIs" dxfId="630" priority="193" stopIfTrue="1" operator="equal">
      <formula>A153</formula>
    </cfRule>
    <cfRule type="cellIs" dxfId="629" priority="194" stopIfTrue="1" operator="equal">
      <formula>0</formula>
    </cfRule>
  </conditionalFormatting>
  <conditionalFormatting sqref="A155:C155">
    <cfRule type="cellIs" dxfId="628" priority="191" stopIfTrue="1" operator="equal">
      <formula>A154</formula>
    </cfRule>
    <cfRule type="cellIs" dxfId="627" priority="192" stopIfTrue="1" operator="equal">
      <formula>0</formula>
    </cfRule>
  </conditionalFormatting>
  <conditionalFormatting sqref="A156:C156">
    <cfRule type="cellIs" dxfId="626" priority="189" stopIfTrue="1" operator="equal">
      <formula>A155</formula>
    </cfRule>
    <cfRule type="cellIs" dxfId="625" priority="190" stopIfTrue="1" operator="equal">
      <formula>0</formula>
    </cfRule>
  </conditionalFormatting>
  <conditionalFormatting sqref="A157:C157">
    <cfRule type="cellIs" dxfId="624" priority="187" stopIfTrue="1" operator="equal">
      <formula>A156</formula>
    </cfRule>
    <cfRule type="cellIs" dxfId="623" priority="188" stopIfTrue="1" operator="equal">
      <formula>0</formula>
    </cfRule>
  </conditionalFormatting>
  <conditionalFormatting sqref="A158:C158">
    <cfRule type="cellIs" dxfId="622" priority="185" stopIfTrue="1" operator="equal">
      <formula>A157</formula>
    </cfRule>
    <cfRule type="cellIs" dxfId="621" priority="186" stopIfTrue="1" operator="equal">
      <formula>0</formula>
    </cfRule>
  </conditionalFormatting>
  <conditionalFormatting sqref="A159:C159">
    <cfRule type="cellIs" dxfId="620" priority="183" stopIfTrue="1" operator="equal">
      <formula>A158</formula>
    </cfRule>
    <cfRule type="cellIs" dxfId="619" priority="184" stopIfTrue="1" operator="equal">
      <formula>0</formula>
    </cfRule>
  </conditionalFormatting>
  <conditionalFormatting sqref="A160:C160">
    <cfRule type="cellIs" dxfId="618" priority="181" stopIfTrue="1" operator="equal">
      <formula>A159</formula>
    </cfRule>
    <cfRule type="cellIs" dxfId="617" priority="182" stopIfTrue="1" operator="equal">
      <formula>0</formula>
    </cfRule>
  </conditionalFormatting>
  <conditionalFormatting sqref="A161:C161">
    <cfRule type="cellIs" dxfId="616" priority="179" stopIfTrue="1" operator="equal">
      <formula>A160</formula>
    </cfRule>
    <cfRule type="cellIs" dxfId="615" priority="180" stopIfTrue="1" operator="equal">
      <formula>0</formula>
    </cfRule>
  </conditionalFormatting>
  <conditionalFormatting sqref="A162:C162">
    <cfRule type="cellIs" dxfId="614" priority="177" stopIfTrue="1" operator="equal">
      <formula>A161</formula>
    </cfRule>
    <cfRule type="cellIs" dxfId="613" priority="178" stopIfTrue="1" operator="equal">
      <formula>0</formula>
    </cfRule>
  </conditionalFormatting>
  <conditionalFormatting sqref="A163:C163">
    <cfRule type="cellIs" dxfId="612" priority="175" stopIfTrue="1" operator="equal">
      <formula>A162</formula>
    </cfRule>
    <cfRule type="cellIs" dxfId="611" priority="176" stopIfTrue="1" operator="equal">
      <formula>0</formula>
    </cfRule>
  </conditionalFormatting>
  <conditionalFormatting sqref="A164:C164">
    <cfRule type="cellIs" dxfId="610" priority="173" stopIfTrue="1" operator="equal">
      <formula>A163</formula>
    </cfRule>
    <cfRule type="cellIs" dxfId="609" priority="174" stopIfTrue="1" operator="equal">
      <formula>0</formula>
    </cfRule>
  </conditionalFormatting>
  <conditionalFormatting sqref="A165:C165">
    <cfRule type="cellIs" dxfId="608" priority="171" stopIfTrue="1" operator="equal">
      <formula>A164</formula>
    </cfRule>
    <cfRule type="cellIs" dxfId="607" priority="172" stopIfTrue="1" operator="equal">
      <formula>0</formula>
    </cfRule>
  </conditionalFormatting>
  <conditionalFormatting sqref="A166:C166">
    <cfRule type="cellIs" dxfId="606" priority="169" stopIfTrue="1" operator="equal">
      <formula>A165</formula>
    </cfRule>
    <cfRule type="cellIs" dxfId="605" priority="170" stopIfTrue="1" operator="equal">
      <formula>0</formula>
    </cfRule>
  </conditionalFormatting>
  <conditionalFormatting sqref="A167:C167">
    <cfRule type="cellIs" dxfId="604" priority="167" stopIfTrue="1" operator="equal">
      <formula>A166</formula>
    </cfRule>
    <cfRule type="cellIs" dxfId="603" priority="168" stopIfTrue="1" operator="equal">
      <formula>0</formula>
    </cfRule>
  </conditionalFormatting>
  <conditionalFormatting sqref="A168:C168">
    <cfRule type="cellIs" dxfId="602" priority="165" stopIfTrue="1" operator="equal">
      <formula>A167</formula>
    </cfRule>
    <cfRule type="cellIs" dxfId="601" priority="166" stopIfTrue="1" operator="equal">
      <formula>0</formula>
    </cfRule>
  </conditionalFormatting>
  <conditionalFormatting sqref="A169:C169">
    <cfRule type="cellIs" dxfId="600" priority="163" stopIfTrue="1" operator="equal">
      <formula>A168</formula>
    </cfRule>
    <cfRule type="cellIs" dxfId="599" priority="164" stopIfTrue="1" operator="equal">
      <formula>0</formula>
    </cfRule>
  </conditionalFormatting>
  <conditionalFormatting sqref="A170:C170">
    <cfRule type="cellIs" dxfId="598" priority="161" stopIfTrue="1" operator="equal">
      <formula>A169</formula>
    </cfRule>
    <cfRule type="cellIs" dxfId="597" priority="162" stopIfTrue="1" operator="equal">
      <formula>0</formula>
    </cfRule>
  </conditionalFormatting>
  <conditionalFormatting sqref="A171:C171">
    <cfRule type="cellIs" dxfId="596" priority="159" stopIfTrue="1" operator="equal">
      <formula>A170</formula>
    </cfRule>
    <cfRule type="cellIs" dxfId="595" priority="160" stopIfTrue="1" operator="equal">
      <formula>0</formula>
    </cfRule>
  </conditionalFormatting>
  <conditionalFormatting sqref="A172:C172">
    <cfRule type="cellIs" dxfId="594" priority="157" stopIfTrue="1" operator="equal">
      <formula>A171</formula>
    </cfRule>
    <cfRule type="cellIs" dxfId="593" priority="158" stopIfTrue="1" operator="equal">
      <formula>0</formula>
    </cfRule>
  </conditionalFormatting>
  <conditionalFormatting sqref="A173:C173">
    <cfRule type="cellIs" dxfId="592" priority="155" stopIfTrue="1" operator="equal">
      <formula>A172</formula>
    </cfRule>
    <cfRule type="cellIs" dxfId="591" priority="156" stopIfTrue="1" operator="equal">
      <formula>0</formula>
    </cfRule>
  </conditionalFormatting>
  <conditionalFormatting sqref="A174:C174">
    <cfRule type="cellIs" dxfId="590" priority="153" stopIfTrue="1" operator="equal">
      <formula>A173</formula>
    </cfRule>
    <cfRule type="cellIs" dxfId="589" priority="154" stopIfTrue="1" operator="equal">
      <formula>0</formula>
    </cfRule>
  </conditionalFormatting>
  <conditionalFormatting sqref="A175:C175">
    <cfRule type="cellIs" dxfId="588" priority="151" stopIfTrue="1" operator="equal">
      <formula>A174</formula>
    </cfRule>
    <cfRule type="cellIs" dxfId="587" priority="152" stopIfTrue="1" operator="equal">
      <formula>0</formula>
    </cfRule>
  </conditionalFormatting>
  <conditionalFormatting sqref="A176:C176">
    <cfRule type="cellIs" dxfId="586" priority="149" stopIfTrue="1" operator="equal">
      <formula>A175</formula>
    </cfRule>
    <cfRule type="cellIs" dxfId="585" priority="150" stopIfTrue="1" operator="equal">
      <formula>0</formula>
    </cfRule>
  </conditionalFormatting>
  <conditionalFormatting sqref="A177:C177">
    <cfRule type="cellIs" dxfId="584" priority="147" stopIfTrue="1" operator="equal">
      <formula>A176</formula>
    </cfRule>
    <cfRule type="cellIs" dxfId="583" priority="148" stopIfTrue="1" operator="equal">
      <formula>0</formula>
    </cfRule>
  </conditionalFormatting>
  <conditionalFormatting sqref="A178:C178">
    <cfRule type="cellIs" dxfId="582" priority="145" stopIfTrue="1" operator="equal">
      <formula>A177</formula>
    </cfRule>
    <cfRule type="cellIs" dxfId="581" priority="146" stopIfTrue="1" operator="equal">
      <formula>0</formula>
    </cfRule>
  </conditionalFormatting>
  <conditionalFormatting sqref="A179:C179">
    <cfRule type="cellIs" dxfId="580" priority="143" stopIfTrue="1" operator="equal">
      <formula>A178</formula>
    </cfRule>
    <cfRule type="cellIs" dxfId="579" priority="144" stopIfTrue="1" operator="equal">
      <formula>0</formula>
    </cfRule>
  </conditionalFormatting>
  <conditionalFormatting sqref="A180:C180">
    <cfRule type="cellIs" dxfId="578" priority="141" stopIfTrue="1" operator="equal">
      <formula>A179</formula>
    </cfRule>
    <cfRule type="cellIs" dxfId="577" priority="142" stopIfTrue="1" operator="equal">
      <formula>0</formula>
    </cfRule>
  </conditionalFormatting>
  <conditionalFormatting sqref="A181:C181">
    <cfRule type="cellIs" dxfId="576" priority="139" stopIfTrue="1" operator="equal">
      <formula>A180</formula>
    </cfRule>
    <cfRule type="cellIs" dxfId="575" priority="140" stopIfTrue="1" operator="equal">
      <formula>0</formula>
    </cfRule>
  </conditionalFormatting>
  <conditionalFormatting sqref="A182:C182">
    <cfRule type="cellIs" dxfId="574" priority="137" stopIfTrue="1" operator="equal">
      <formula>A181</formula>
    </cfRule>
    <cfRule type="cellIs" dxfId="573" priority="138" stopIfTrue="1" operator="equal">
      <formula>0</formula>
    </cfRule>
  </conditionalFormatting>
  <conditionalFormatting sqref="A183:C183">
    <cfRule type="cellIs" dxfId="572" priority="135" stopIfTrue="1" operator="equal">
      <formula>A182</formula>
    </cfRule>
    <cfRule type="cellIs" dxfId="571" priority="136" stopIfTrue="1" operator="equal">
      <formula>0</formula>
    </cfRule>
  </conditionalFormatting>
  <conditionalFormatting sqref="A184:C184">
    <cfRule type="cellIs" dxfId="570" priority="133" stopIfTrue="1" operator="equal">
      <formula>A183</formula>
    </cfRule>
    <cfRule type="cellIs" dxfId="569" priority="134" stopIfTrue="1" operator="equal">
      <formula>0</formula>
    </cfRule>
  </conditionalFormatting>
  <conditionalFormatting sqref="A185:C185">
    <cfRule type="cellIs" dxfId="568" priority="131" stopIfTrue="1" operator="equal">
      <formula>A184</formula>
    </cfRule>
    <cfRule type="cellIs" dxfId="567" priority="132" stopIfTrue="1" operator="equal">
      <formula>0</formula>
    </cfRule>
  </conditionalFormatting>
  <conditionalFormatting sqref="A186:C186">
    <cfRule type="cellIs" dxfId="566" priority="129" stopIfTrue="1" operator="equal">
      <formula>A185</formula>
    </cfRule>
    <cfRule type="cellIs" dxfId="565" priority="130" stopIfTrue="1" operator="equal">
      <formula>0</formula>
    </cfRule>
  </conditionalFormatting>
  <conditionalFormatting sqref="A187:C187">
    <cfRule type="cellIs" dxfId="564" priority="127" stopIfTrue="1" operator="equal">
      <formula>A186</formula>
    </cfRule>
    <cfRule type="cellIs" dxfId="563" priority="128" stopIfTrue="1" operator="equal">
      <formula>0</formula>
    </cfRule>
  </conditionalFormatting>
  <conditionalFormatting sqref="A188:C188">
    <cfRule type="cellIs" dxfId="562" priority="125" stopIfTrue="1" operator="equal">
      <formula>A187</formula>
    </cfRule>
    <cfRule type="cellIs" dxfId="561" priority="126" stopIfTrue="1" operator="equal">
      <formula>0</formula>
    </cfRule>
  </conditionalFormatting>
  <conditionalFormatting sqref="A189:C189">
    <cfRule type="cellIs" dxfId="560" priority="123" stopIfTrue="1" operator="equal">
      <formula>A188</formula>
    </cfRule>
    <cfRule type="cellIs" dxfId="559" priority="124" stopIfTrue="1" operator="equal">
      <formula>0</formula>
    </cfRule>
  </conditionalFormatting>
  <conditionalFormatting sqref="A190:C190">
    <cfRule type="cellIs" dxfId="558" priority="121" stopIfTrue="1" operator="equal">
      <formula>A189</formula>
    </cfRule>
    <cfRule type="cellIs" dxfId="557" priority="122" stopIfTrue="1" operator="equal">
      <formula>0</formula>
    </cfRule>
  </conditionalFormatting>
  <conditionalFormatting sqref="A191:C191">
    <cfRule type="cellIs" dxfId="556" priority="119" stopIfTrue="1" operator="equal">
      <formula>A190</formula>
    </cfRule>
    <cfRule type="cellIs" dxfId="555" priority="120" stopIfTrue="1" operator="equal">
      <formula>0</formula>
    </cfRule>
  </conditionalFormatting>
  <conditionalFormatting sqref="A192:C192">
    <cfRule type="cellIs" dxfId="554" priority="117" stopIfTrue="1" operator="equal">
      <formula>A191</formula>
    </cfRule>
    <cfRule type="cellIs" dxfId="553" priority="118" stopIfTrue="1" operator="equal">
      <formula>0</formula>
    </cfRule>
  </conditionalFormatting>
  <conditionalFormatting sqref="A193:C193">
    <cfRule type="cellIs" dxfId="552" priority="115" stopIfTrue="1" operator="equal">
      <formula>A192</formula>
    </cfRule>
    <cfRule type="cellIs" dxfId="551" priority="116" stopIfTrue="1" operator="equal">
      <formula>0</formula>
    </cfRule>
  </conditionalFormatting>
  <conditionalFormatting sqref="A194:C194">
    <cfRule type="cellIs" dxfId="550" priority="113" stopIfTrue="1" operator="equal">
      <formula>A193</formula>
    </cfRule>
    <cfRule type="cellIs" dxfId="549" priority="114" stopIfTrue="1" operator="equal">
      <formula>0</formula>
    </cfRule>
  </conditionalFormatting>
  <conditionalFormatting sqref="A195:C195">
    <cfRule type="cellIs" dxfId="548" priority="111" stopIfTrue="1" operator="equal">
      <formula>A194</formula>
    </cfRule>
    <cfRule type="cellIs" dxfId="547" priority="112" stopIfTrue="1" operator="equal">
      <formula>0</formula>
    </cfRule>
  </conditionalFormatting>
  <conditionalFormatting sqref="A196:C196">
    <cfRule type="cellIs" dxfId="546" priority="109" stopIfTrue="1" operator="equal">
      <formula>A195</formula>
    </cfRule>
    <cfRule type="cellIs" dxfId="545" priority="110" stopIfTrue="1" operator="equal">
      <formula>0</formula>
    </cfRule>
  </conditionalFormatting>
  <conditionalFormatting sqref="A197:C197">
    <cfRule type="cellIs" dxfId="544" priority="107" stopIfTrue="1" operator="equal">
      <formula>A196</formula>
    </cfRule>
    <cfRule type="cellIs" dxfId="543" priority="108" stopIfTrue="1" operator="equal">
      <formula>0</formula>
    </cfRule>
  </conditionalFormatting>
  <conditionalFormatting sqref="A205:C205">
    <cfRule type="cellIs" dxfId="542" priority="103" stopIfTrue="1" operator="equal">
      <formula>A204</formula>
    </cfRule>
    <cfRule type="cellIs" dxfId="541" priority="104" stopIfTrue="1" operator="equal">
      <formula>0</formula>
    </cfRule>
  </conditionalFormatting>
  <conditionalFormatting sqref="A206:C206">
    <cfRule type="cellIs" dxfId="540" priority="101" stopIfTrue="1" operator="equal">
      <formula>A205</formula>
    </cfRule>
    <cfRule type="cellIs" dxfId="539" priority="102" stopIfTrue="1" operator="equal">
      <formula>0</formula>
    </cfRule>
  </conditionalFormatting>
  <conditionalFormatting sqref="A207:C207">
    <cfRule type="cellIs" dxfId="538" priority="99" stopIfTrue="1" operator="equal">
      <formula>A206</formula>
    </cfRule>
    <cfRule type="cellIs" dxfId="537" priority="100" stopIfTrue="1" operator="equal">
      <formula>0</formula>
    </cfRule>
  </conditionalFormatting>
  <conditionalFormatting sqref="A208:C208">
    <cfRule type="cellIs" dxfId="536" priority="97" stopIfTrue="1" operator="equal">
      <formula>A207</formula>
    </cfRule>
    <cfRule type="cellIs" dxfId="535" priority="98" stopIfTrue="1" operator="equal">
      <formula>0</formula>
    </cfRule>
  </conditionalFormatting>
  <conditionalFormatting sqref="A209:C209">
    <cfRule type="cellIs" dxfId="534" priority="95" stopIfTrue="1" operator="equal">
      <formula>A208</formula>
    </cfRule>
    <cfRule type="cellIs" dxfId="533" priority="96" stopIfTrue="1" operator="equal">
      <formula>0</formula>
    </cfRule>
  </conditionalFormatting>
  <conditionalFormatting sqref="A210:C210">
    <cfRule type="cellIs" dxfId="532" priority="93" stopIfTrue="1" operator="equal">
      <formula>A209</formula>
    </cfRule>
    <cfRule type="cellIs" dxfId="531" priority="94" stopIfTrue="1" operator="equal">
      <formula>0</formula>
    </cfRule>
  </conditionalFormatting>
  <conditionalFormatting sqref="A211:C211">
    <cfRule type="cellIs" dxfId="530" priority="91" stopIfTrue="1" operator="equal">
      <formula>A210</formula>
    </cfRule>
    <cfRule type="cellIs" dxfId="529" priority="92" stopIfTrue="1" operator="equal">
      <formula>0</formula>
    </cfRule>
  </conditionalFormatting>
  <conditionalFormatting sqref="A212:C212">
    <cfRule type="cellIs" dxfId="528" priority="89" stopIfTrue="1" operator="equal">
      <formula>A211</formula>
    </cfRule>
    <cfRule type="cellIs" dxfId="527" priority="90" stopIfTrue="1" operator="equal">
      <formula>0</formula>
    </cfRule>
  </conditionalFormatting>
  <conditionalFormatting sqref="A213:C213">
    <cfRule type="cellIs" dxfId="526" priority="87" stopIfTrue="1" operator="equal">
      <formula>A212</formula>
    </cfRule>
    <cfRule type="cellIs" dxfId="525" priority="88" stopIfTrue="1" operator="equal">
      <formula>0</formula>
    </cfRule>
  </conditionalFormatting>
  <conditionalFormatting sqref="A214:C214">
    <cfRule type="cellIs" dxfId="524" priority="85" stopIfTrue="1" operator="equal">
      <formula>A213</formula>
    </cfRule>
    <cfRule type="cellIs" dxfId="523" priority="86" stopIfTrue="1" operator="equal">
      <formula>0</formula>
    </cfRule>
  </conditionalFormatting>
  <conditionalFormatting sqref="A215:C215">
    <cfRule type="cellIs" dxfId="522" priority="83" stopIfTrue="1" operator="equal">
      <formula>A214</formula>
    </cfRule>
    <cfRule type="cellIs" dxfId="521" priority="84" stopIfTrue="1" operator="equal">
      <formula>0</formula>
    </cfRule>
  </conditionalFormatting>
  <conditionalFormatting sqref="A216:C216">
    <cfRule type="cellIs" dxfId="520" priority="81" stopIfTrue="1" operator="equal">
      <formula>A215</formula>
    </cfRule>
    <cfRule type="cellIs" dxfId="519" priority="82" stopIfTrue="1" operator="equal">
      <formula>0</formula>
    </cfRule>
  </conditionalFormatting>
  <conditionalFormatting sqref="A217:C217">
    <cfRule type="cellIs" dxfId="518" priority="79" stopIfTrue="1" operator="equal">
      <formula>A216</formula>
    </cfRule>
    <cfRule type="cellIs" dxfId="517" priority="80" stopIfTrue="1" operator="equal">
      <formula>0</formula>
    </cfRule>
  </conditionalFormatting>
  <conditionalFormatting sqref="A218:C218">
    <cfRule type="cellIs" dxfId="516" priority="77" stopIfTrue="1" operator="equal">
      <formula>A217</formula>
    </cfRule>
    <cfRule type="cellIs" dxfId="515" priority="78" stopIfTrue="1" operator="equal">
      <formula>0</formula>
    </cfRule>
  </conditionalFormatting>
  <conditionalFormatting sqref="A219:C219">
    <cfRule type="cellIs" dxfId="514" priority="75" stopIfTrue="1" operator="equal">
      <formula>A218</formula>
    </cfRule>
    <cfRule type="cellIs" dxfId="513" priority="76" stopIfTrue="1" operator="equal">
      <formula>0</formula>
    </cfRule>
  </conditionalFormatting>
  <conditionalFormatting sqref="A220:C220">
    <cfRule type="cellIs" dxfId="512" priority="73" stopIfTrue="1" operator="equal">
      <formula>A219</formula>
    </cfRule>
    <cfRule type="cellIs" dxfId="511" priority="74" stopIfTrue="1" operator="equal">
      <formula>0</formula>
    </cfRule>
  </conditionalFormatting>
  <conditionalFormatting sqref="A221:C221">
    <cfRule type="cellIs" dxfId="510" priority="71" stopIfTrue="1" operator="equal">
      <formula>A220</formula>
    </cfRule>
    <cfRule type="cellIs" dxfId="509" priority="72" stopIfTrue="1" operator="equal">
      <formula>0</formula>
    </cfRule>
  </conditionalFormatting>
  <conditionalFormatting sqref="A222:C222">
    <cfRule type="cellIs" dxfId="508" priority="69" stopIfTrue="1" operator="equal">
      <formula>A221</formula>
    </cfRule>
    <cfRule type="cellIs" dxfId="507" priority="70" stopIfTrue="1" operator="equal">
      <formula>0</formula>
    </cfRule>
  </conditionalFormatting>
  <conditionalFormatting sqref="A223:C223">
    <cfRule type="cellIs" dxfId="506" priority="67" stopIfTrue="1" operator="equal">
      <formula>A222</formula>
    </cfRule>
    <cfRule type="cellIs" dxfId="505" priority="68" stopIfTrue="1" operator="equal">
      <formula>0</formula>
    </cfRule>
  </conditionalFormatting>
  <conditionalFormatting sqref="A224:C224">
    <cfRule type="cellIs" dxfId="504" priority="65" stopIfTrue="1" operator="equal">
      <formula>A223</formula>
    </cfRule>
    <cfRule type="cellIs" dxfId="503" priority="66" stopIfTrue="1" operator="equal">
      <formula>0</formula>
    </cfRule>
  </conditionalFormatting>
  <conditionalFormatting sqref="A225:C225">
    <cfRule type="cellIs" dxfId="502" priority="63" stopIfTrue="1" operator="equal">
      <formula>A224</formula>
    </cfRule>
    <cfRule type="cellIs" dxfId="501" priority="64" stopIfTrue="1" operator="equal">
      <formula>0</formula>
    </cfRule>
  </conditionalFormatting>
  <conditionalFormatting sqref="A226:C226">
    <cfRule type="cellIs" dxfId="500" priority="61" stopIfTrue="1" operator="equal">
      <formula>A225</formula>
    </cfRule>
    <cfRule type="cellIs" dxfId="499" priority="62" stopIfTrue="1" operator="equal">
      <formula>0</formula>
    </cfRule>
  </conditionalFormatting>
  <conditionalFormatting sqref="A227:C227">
    <cfRule type="cellIs" dxfId="498" priority="59" stopIfTrue="1" operator="equal">
      <formula>A226</formula>
    </cfRule>
    <cfRule type="cellIs" dxfId="497" priority="60" stopIfTrue="1" operator="equal">
      <formula>0</formula>
    </cfRule>
  </conditionalFormatting>
  <conditionalFormatting sqref="A228:C228">
    <cfRule type="cellIs" dxfId="496" priority="57" stopIfTrue="1" operator="equal">
      <formula>A227</formula>
    </cfRule>
    <cfRule type="cellIs" dxfId="495" priority="58" stopIfTrue="1" operator="equal">
      <formula>0</formula>
    </cfRule>
  </conditionalFormatting>
  <conditionalFormatting sqref="A229:C229">
    <cfRule type="cellIs" dxfId="494" priority="55" stopIfTrue="1" operator="equal">
      <formula>A228</formula>
    </cfRule>
    <cfRule type="cellIs" dxfId="493" priority="56" stopIfTrue="1" operator="equal">
      <formula>0</formula>
    </cfRule>
  </conditionalFormatting>
  <conditionalFormatting sqref="A230:C230">
    <cfRule type="cellIs" dxfId="492" priority="53" stopIfTrue="1" operator="equal">
      <formula>A229</formula>
    </cfRule>
    <cfRule type="cellIs" dxfId="491" priority="54" stopIfTrue="1" operator="equal">
      <formula>0</formula>
    </cfRule>
  </conditionalFormatting>
  <conditionalFormatting sqref="A231:C231">
    <cfRule type="cellIs" dxfId="490" priority="51" stopIfTrue="1" operator="equal">
      <formula>A230</formula>
    </cfRule>
    <cfRule type="cellIs" dxfId="489" priority="52" stopIfTrue="1" operator="equal">
      <formula>0</formula>
    </cfRule>
  </conditionalFormatting>
  <conditionalFormatting sqref="A232:C232">
    <cfRule type="cellIs" dxfId="488" priority="49" stopIfTrue="1" operator="equal">
      <formula>A231</formula>
    </cfRule>
    <cfRule type="cellIs" dxfId="487" priority="50" stopIfTrue="1" operator="equal">
      <formula>0</formula>
    </cfRule>
  </conditionalFormatting>
  <conditionalFormatting sqref="A233:C233">
    <cfRule type="cellIs" dxfId="486" priority="47" stopIfTrue="1" operator="equal">
      <formula>A232</formula>
    </cfRule>
    <cfRule type="cellIs" dxfId="485" priority="48" stopIfTrue="1" operator="equal">
      <formula>0</formula>
    </cfRule>
  </conditionalFormatting>
  <conditionalFormatting sqref="A234:C234">
    <cfRule type="cellIs" dxfId="484" priority="45" stopIfTrue="1" operator="equal">
      <formula>A233</formula>
    </cfRule>
    <cfRule type="cellIs" dxfId="483" priority="46" stopIfTrue="1" operator="equal">
      <formula>0</formula>
    </cfRule>
  </conditionalFormatting>
  <conditionalFormatting sqref="A235:C235">
    <cfRule type="cellIs" dxfId="482" priority="43" stopIfTrue="1" operator="equal">
      <formula>A234</formula>
    </cfRule>
    <cfRule type="cellIs" dxfId="481" priority="44" stopIfTrue="1" operator="equal">
      <formula>0</formula>
    </cfRule>
  </conditionalFormatting>
  <conditionalFormatting sqref="A236:C236">
    <cfRule type="cellIs" dxfId="480" priority="41" stopIfTrue="1" operator="equal">
      <formula>A235</formula>
    </cfRule>
    <cfRule type="cellIs" dxfId="479" priority="42" stopIfTrue="1" operator="equal">
      <formula>0</formula>
    </cfRule>
  </conditionalFormatting>
  <conditionalFormatting sqref="A237:C237">
    <cfRule type="cellIs" dxfId="478" priority="39" stopIfTrue="1" operator="equal">
      <formula>A236</formula>
    </cfRule>
    <cfRule type="cellIs" dxfId="477" priority="40" stopIfTrue="1" operator="equal">
      <formula>0</formula>
    </cfRule>
  </conditionalFormatting>
  <conditionalFormatting sqref="A238:C238">
    <cfRule type="cellIs" dxfId="476" priority="37" stopIfTrue="1" operator="equal">
      <formula>A237</formula>
    </cfRule>
    <cfRule type="cellIs" dxfId="475" priority="38" stopIfTrue="1" operator="equal">
      <formula>0</formula>
    </cfRule>
  </conditionalFormatting>
  <conditionalFormatting sqref="A239:C239">
    <cfRule type="cellIs" dxfId="474" priority="35" stopIfTrue="1" operator="equal">
      <formula>A238</formula>
    </cfRule>
    <cfRule type="cellIs" dxfId="473" priority="36" stopIfTrue="1" operator="equal">
      <formula>0</formula>
    </cfRule>
  </conditionalFormatting>
  <conditionalFormatting sqref="A240:C240">
    <cfRule type="cellIs" dxfId="472" priority="33" stopIfTrue="1" operator="equal">
      <formula>A239</formula>
    </cfRule>
    <cfRule type="cellIs" dxfId="471" priority="34" stopIfTrue="1" operator="equal">
      <formula>0</formula>
    </cfRule>
  </conditionalFormatting>
  <conditionalFormatting sqref="A241:C241">
    <cfRule type="cellIs" dxfId="470" priority="31" stopIfTrue="1" operator="equal">
      <formula>A240</formula>
    </cfRule>
    <cfRule type="cellIs" dxfId="469" priority="32" stopIfTrue="1" operator="equal">
      <formula>0</formula>
    </cfRule>
  </conditionalFormatting>
  <conditionalFormatting sqref="A242:C242">
    <cfRule type="cellIs" dxfId="468" priority="29" stopIfTrue="1" operator="equal">
      <formula>A241</formula>
    </cfRule>
    <cfRule type="cellIs" dxfId="467" priority="30" stopIfTrue="1" operator="equal">
      <formula>0</formula>
    </cfRule>
  </conditionalFormatting>
  <conditionalFormatting sqref="A243:C243">
    <cfRule type="cellIs" dxfId="466" priority="27" stopIfTrue="1" operator="equal">
      <formula>A242</formula>
    </cfRule>
    <cfRule type="cellIs" dxfId="465" priority="28" stopIfTrue="1" operator="equal">
      <formula>0</formula>
    </cfRule>
  </conditionalFormatting>
  <conditionalFormatting sqref="A244:C244">
    <cfRule type="cellIs" dxfId="464" priority="25" stopIfTrue="1" operator="equal">
      <formula>A243</formula>
    </cfRule>
    <cfRule type="cellIs" dxfId="463" priority="26" stopIfTrue="1" operator="equal">
      <formula>0</formula>
    </cfRule>
  </conditionalFormatting>
  <conditionalFormatting sqref="A245:C245">
    <cfRule type="cellIs" dxfId="462" priority="23" stopIfTrue="1" operator="equal">
      <formula>A244</formula>
    </cfRule>
    <cfRule type="cellIs" dxfId="461" priority="24" stopIfTrue="1" operator="equal">
      <formula>0</formula>
    </cfRule>
  </conditionalFormatting>
  <conditionalFormatting sqref="A246:C246">
    <cfRule type="cellIs" dxfId="460" priority="21" stopIfTrue="1" operator="equal">
      <formula>A245</formula>
    </cfRule>
    <cfRule type="cellIs" dxfId="459" priority="22" stopIfTrue="1" operator="equal">
      <formula>0</formula>
    </cfRule>
  </conditionalFormatting>
  <conditionalFormatting sqref="A247:C247">
    <cfRule type="cellIs" dxfId="458" priority="19" stopIfTrue="1" operator="equal">
      <formula>A246</formula>
    </cfRule>
    <cfRule type="cellIs" dxfId="457" priority="20" stopIfTrue="1" operator="equal">
      <formula>0</formula>
    </cfRule>
  </conditionalFormatting>
  <conditionalFormatting sqref="A248:C248">
    <cfRule type="cellIs" dxfId="456" priority="17" stopIfTrue="1" operator="equal">
      <formula>A247</formula>
    </cfRule>
    <cfRule type="cellIs" dxfId="455" priority="18" stopIfTrue="1" operator="equal">
      <formula>0</formula>
    </cfRule>
  </conditionalFormatting>
  <conditionalFormatting sqref="A249:C249">
    <cfRule type="cellIs" dxfId="454" priority="15" stopIfTrue="1" operator="equal">
      <formula>A248</formula>
    </cfRule>
    <cfRule type="cellIs" dxfId="453" priority="16" stopIfTrue="1" operator="equal">
      <formula>0</formula>
    </cfRule>
  </conditionalFormatting>
  <conditionalFormatting sqref="A250:C250">
    <cfRule type="cellIs" dxfId="452" priority="13" stopIfTrue="1" operator="equal">
      <formula>A249</formula>
    </cfRule>
    <cfRule type="cellIs" dxfId="451" priority="14" stopIfTrue="1" operator="equal">
      <formula>0</formula>
    </cfRule>
  </conditionalFormatting>
  <conditionalFormatting sqref="A251:C251">
    <cfRule type="cellIs" dxfId="450" priority="11" stopIfTrue="1" operator="equal">
      <formula>A250</formula>
    </cfRule>
    <cfRule type="cellIs" dxfId="449" priority="12" stopIfTrue="1" operator="equal">
      <formula>0</formula>
    </cfRule>
  </conditionalFormatting>
  <conditionalFormatting sqref="A252:C252">
    <cfRule type="cellIs" dxfId="448" priority="9" stopIfTrue="1" operator="equal">
      <formula>A251</formula>
    </cfRule>
    <cfRule type="cellIs" dxfId="447" priority="10" stopIfTrue="1" operator="equal">
      <formula>0</formula>
    </cfRule>
  </conditionalFormatting>
  <conditionalFormatting sqref="A283">
    <cfRule type="cellIs" dxfId="446" priority="5" stopIfTrue="1" operator="equal">
      <formula>A282</formula>
    </cfRule>
  </conditionalFormatting>
  <conditionalFormatting sqref="A284">
    <cfRule type="cellIs" dxfId="445" priority="4" stopIfTrue="1" operator="equal">
      <formula>A283</formula>
    </cfRule>
  </conditionalFormatting>
  <conditionalFormatting sqref="A285">
    <cfRule type="cellIs" dxfId="444" priority="3" stopIfTrue="1" operator="equal">
      <formula>A284</formula>
    </cfRule>
  </conditionalFormatting>
  <conditionalFormatting sqref="A286">
    <cfRule type="cellIs" dxfId="443" priority="2" stopIfTrue="1" operator="equal">
      <formula>A285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39" max="7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A334"/>
  <sheetViews>
    <sheetView topLeftCell="A28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44" t="s">
        <v>115</v>
      </c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</row>
    <row r="2" spans="1:79" ht="14.25" customHeight="1">
      <c r="A2" s="145" t="s">
        <v>282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</row>
    <row r="4" spans="1:79" ht="15" customHeight="1">
      <c r="A4" s="11" t="s">
        <v>159</v>
      </c>
      <c r="B4" s="142" t="s">
        <v>251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8"/>
      <c r="AH4" s="136" t="s">
        <v>250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8"/>
      <c r="AT4" s="138" t="s">
        <v>256</v>
      </c>
      <c r="AU4" s="136"/>
      <c r="AV4" s="136"/>
      <c r="AW4" s="136"/>
      <c r="AX4" s="136"/>
      <c r="AY4" s="136"/>
      <c r="AZ4" s="136"/>
      <c r="BA4" s="136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7"/>
      <c r="AH5" s="139" t="s">
        <v>161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7"/>
      <c r="AT5" s="139" t="s">
        <v>157</v>
      </c>
      <c r="AU5" s="139"/>
      <c r="AV5" s="139"/>
      <c r="AW5" s="139"/>
      <c r="AX5" s="139"/>
      <c r="AY5" s="139"/>
      <c r="AZ5" s="139"/>
      <c r="BA5" s="1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42" t="s">
        <v>299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136" t="s">
        <v>300</v>
      </c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5"/>
      <c r="BC7" s="138" t="s">
        <v>256</v>
      </c>
      <c r="BD7" s="136"/>
      <c r="BE7" s="136"/>
      <c r="BF7" s="136"/>
      <c r="BG7" s="136"/>
      <c r="BH7" s="136"/>
      <c r="BI7" s="136"/>
      <c r="BJ7" s="136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43" t="s">
        <v>155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7"/>
      <c r="AH8" s="139" t="s">
        <v>163</v>
      </c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"/>
      <c r="BC8" s="139" t="s">
        <v>157</v>
      </c>
      <c r="BD8" s="139"/>
      <c r="BE8" s="139"/>
      <c r="BF8" s="139"/>
      <c r="BG8" s="139"/>
      <c r="BH8" s="139"/>
      <c r="BI8" s="139"/>
      <c r="BJ8" s="1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36" t="s">
        <v>529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N10" s="136" t="s">
        <v>530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5"/>
      <c r="AA10" s="136" t="s">
        <v>531</v>
      </c>
      <c r="AB10" s="136"/>
      <c r="AC10" s="136"/>
      <c r="AD10" s="136"/>
      <c r="AE10" s="136"/>
      <c r="AF10" s="136"/>
      <c r="AG10" s="136"/>
      <c r="AH10" s="136"/>
      <c r="AI10" s="136"/>
      <c r="AJ10" s="15"/>
      <c r="AK10" s="137" t="s">
        <v>532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0"/>
      <c r="BL10" s="138" t="s">
        <v>257</v>
      </c>
      <c r="BM10" s="136"/>
      <c r="BN10" s="136"/>
      <c r="BO10" s="136"/>
      <c r="BP10" s="136"/>
      <c r="BQ10" s="136"/>
      <c r="BR10" s="136"/>
      <c r="BS10" s="136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9" t="s">
        <v>165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N11" s="139" t="s">
        <v>167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"/>
      <c r="AA11" s="140" t="s">
        <v>168</v>
      </c>
      <c r="AB11" s="140"/>
      <c r="AC11" s="140"/>
      <c r="AD11" s="140"/>
      <c r="AE11" s="140"/>
      <c r="AF11" s="140"/>
      <c r="AG11" s="140"/>
      <c r="AH11" s="140"/>
      <c r="AI11" s="140"/>
      <c r="AJ11" s="13"/>
      <c r="AK11" s="141" t="s">
        <v>166</v>
      </c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9"/>
      <c r="BL11" s="139" t="s">
        <v>158</v>
      </c>
      <c r="BM11" s="139"/>
      <c r="BN11" s="139"/>
      <c r="BO11" s="139"/>
      <c r="BP11" s="139"/>
      <c r="BQ11" s="139"/>
      <c r="BR11" s="139"/>
      <c r="BS11" s="1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81" t="s">
        <v>283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</row>
    <row r="14" spans="1:79" ht="14.25" customHeight="1">
      <c r="A14" s="81" t="s">
        <v>148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</row>
    <row r="15" spans="1:79" ht="30" customHeight="1">
      <c r="A15" s="78" t="s">
        <v>526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5" t="s">
        <v>149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</row>
    <row r="18" spans="1:79" ht="15" customHeight="1">
      <c r="A18" s="78" t="s">
        <v>527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81" t="s">
        <v>150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</row>
    <row r="21" spans="1:79" ht="30" customHeight="1">
      <c r="A21" s="78" t="s">
        <v>528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81" t="s">
        <v>151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</row>
    <row r="24" spans="1:79" ht="14.25" customHeight="1">
      <c r="A24" s="131" t="s">
        <v>268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</row>
    <row r="25" spans="1:79" ht="15" customHeight="1">
      <c r="A25" s="85" t="s">
        <v>258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</row>
    <row r="26" spans="1:79" ht="23.1" customHeight="1">
      <c r="A26" s="98" t="s">
        <v>2</v>
      </c>
      <c r="B26" s="99"/>
      <c r="C26" s="99"/>
      <c r="D26" s="100"/>
      <c r="E26" s="98" t="s">
        <v>19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54" t="s">
        <v>259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262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269</v>
      </c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</row>
    <row r="27" spans="1:79" ht="54.75" customHeight="1">
      <c r="A27" s="101"/>
      <c r="B27" s="102"/>
      <c r="C27" s="102"/>
      <c r="D27" s="103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93" t="s">
        <v>4</v>
      </c>
      <c r="V27" s="94"/>
      <c r="W27" s="94"/>
      <c r="X27" s="94"/>
      <c r="Y27" s="95"/>
      <c r="Z27" s="93" t="s">
        <v>3</v>
      </c>
      <c r="AA27" s="94"/>
      <c r="AB27" s="94"/>
      <c r="AC27" s="94"/>
      <c r="AD27" s="95"/>
      <c r="AE27" s="116" t="s">
        <v>116</v>
      </c>
      <c r="AF27" s="117"/>
      <c r="AG27" s="117"/>
      <c r="AH27" s="118"/>
      <c r="AI27" s="93" t="s">
        <v>5</v>
      </c>
      <c r="AJ27" s="94"/>
      <c r="AK27" s="94"/>
      <c r="AL27" s="94"/>
      <c r="AM27" s="95"/>
      <c r="AN27" s="93" t="s">
        <v>4</v>
      </c>
      <c r="AO27" s="94"/>
      <c r="AP27" s="94"/>
      <c r="AQ27" s="94"/>
      <c r="AR27" s="95"/>
      <c r="AS27" s="93" t="s">
        <v>3</v>
      </c>
      <c r="AT27" s="94"/>
      <c r="AU27" s="94"/>
      <c r="AV27" s="94"/>
      <c r="AW27" s="95"/>
      <c r="AX27" s="116" t="s">
        <v>116</v>
      </c>
      <c r="AY27" s="117"/>
      <c r="AZ27" s="117"/>
      <c r="BA27" s="118"/>
      <c r="BB27" s="93" t="s">
        <v>96</v>
      </c>
      <c r="BC27" s="94"/>
      <c r="BD27" s="94"/>
      <c r="BE27" s="94"/>
      <c r="BF27" s="95"/>
      <c r="BG27" s="93" t="s">
        <v>4</v>
      </c>
      <c r="BH27" s="94"/>
      <c r="BI27" s="94"/>
      <c r="BJ27" s="94"/>
      <c r="BK27" s="95"/>
      <c r="BL27" s="93" t="s">
        <v>3</v>
      </c>
      <c r="BM27" s="94"/>
      <c r="BN27" s="94"/>
      <c r="BO27" s="94"/>
      <c r="BP27" s="95"/>
      <c r="BQ27" s="116" t="s">
        <v>116</v>
      </c>
      <c r="BR27" s="117"/>
      <c r="BS27" s="117"/>
      <c r="BT27" s="118"/>
      <c r="BU27" s="93" t="s">
        <v>97</v>
      </c>
      <c r="BV27" s="94"/>
      <c r="BW27" s="94"/>
      <c r="BX27" s="94"/>
      <c r="BY27" s="95"/>
    </row>
    <row r="28" spans="1:79" ht="15" customHeight="1">
      <c r="A28" s="93">
        <v>1</v>
      </c>
      <c r="B28" s="94"/>
      <c r="C28" s="94"/>
      <c r="D28" s="95"/>
      <c r="E28" s="93">
        <v>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3">
        <v>3</v>
      </c>
      <c r="V28" s="94"/>
      <c r="W28" s="94"/>
      <c r="X28" s="94"/>
      <c r="Y28" s="95"/>
      <c r="Z28" s="93">
        <v>4</v>
      </c>
      <c r="AA28" s="94"/>
      <c r="AB28" s="94"/>
      <c r="AC28" s="94"/>
      <c r="AD28" s="95"/>
      <c r="AE28" s="93">
        <v>5</v>
      </c>
      <c r="AF28" s="94"/>
      <c r="AG28" s="94"/>
      <c r="AH28" s="95"/>
      <c r="AI28" s="93">
        <v>6</v>
      </c>
      <c r="AJ28" s="94"/>
      <c r="AK28" s="94"/>
      <c r="AL28" s="94"/>
      <c r="AM28" s="95"/>
      <c r="AN28" s="93">
        <v>7</v>
      </c>
      <c r="AO28" s="94"/>
      <c r="AP28" s="94"/>
      <c r="AQ28" s="94"/>
      <c r="AR28" s="95"/>
      <c r="AS28" s="93">
        <v>8</v>
      </c>
      <c r="AT28" s="94"/>
      <c r="AU28" s="94"/>
      <c r="AV28" s="94"/>
      <c r="AW28" s="95"/>
      <c r="AX28" s="93">
        <v>9</v>
      </c>
      <c r="AY28" s="94"/>
      <c r="AZ28" s="94"/>
      <c r="BA28" s="95"/>
      <c r="BB28" s="93">
        <v>10</v>
      </c>
      <c r="BC28" s="94"/>
      <c r="BD28" s="94"/>
      <c r="BE28" s="94"/>
      <c r="BF28" s="95"/>
      <c r="BG28" s="93">
        <v>11</v>
      </c>
      <c r="BH28" s="94"/>
      <c r="BI28" s="94"/>
      <c r="BJ28" s="94"/>
      <c r="BK28" s="95"/>
      <c r="BL28" s="93">
        <v>12</v>
      </c>
      <c r="BM28" s="94"/>
      <c r="BN28" s="94"/>
      <c r="BO28" s="94"/>
      <c r="BP28" s="95"/>
      <c r="BQ28" s="93">
        <v>13</v>
      </c>
      <c r="BR28" s="94"/>
      <c r="BS28" s="94"/>
      <c r="BT28" s="95"/>
      <c r="BU28" s="93">
        <v>14</v>
      </c>
      <c r="BV28" s="94"/>
      <c r="BW28" s="94"/>
      <c r="BX28" s="94"/>
      <c r="BY28" s="95"/>
    </row>
    <row r="29" spans="1:79" ht="13.5" hidden="1" customHeight="1">
      <c r="A29" s="107" t="s">
        <v>56</v>
      </c>
      <c r="B29" s="108"/>
      <c r="C29" s="108"/>
      <c r="D29" s="109"/>
      <c r="E29" s="107" t="s">
        <v>57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32" t="s">
        <v>65</v>
      </c>
      <c r="V29" s="133"/>
      <c r="W29" s="133"/>
      <c r="X29" s="133"/>
      <c r="Y29" s="134"/>
      <c r="Z29" s="132" t="s">
        <v>66</v>
      </c>
      <c r="AA29" s="133"/>
      <c r="AB29" s="133"/>
      <c r="AC29" s="133"/>
      <c r="AD29" s="134"/>
      <c r="AE29" s="107" t="s">
        <v>91</v>
      </c>
      <c r="AF29" s="108"/>
      <c r="AG29" s="108"/>
      <c r="AH29" s="109"/>
      <c r="AI29" s="113" t="s">
        <v>170</v>
      </c>
      <c r="AJ29" s="114"/>
      <c r="AK29" s="114"/>
      <c r="AL29" s="114"/>
      <c r="AM29" s="115"/>
      <c r="AN29" s="107" t="s">
        <v>67</v>
      </c>
      <c r="AO29" s="108"/>
      <c r="AP29" s="108"/>
      <c r="AQ29" s="108"/>
      <c r="AR29" s="109"/>
      <c r="AS29" s="107" t="s">
        <v>68</v>
      </c>
      <c r="AT29" s="108"/>
      <c r="AU29" s="108"/>
      <c r="AV29" s="108"/>
      <c r="AW29" s="109"/>
      <c r="AX29" s="107" t="s">
        <v>92</v>
      </c>
      <c r="AY29" s="108"/>
      <c r="AZ29" s="108"/>
      <c r="BA29" s="109"/>
      <c r="BB29" s="113" t="s">
        <v>170</v>
      </c>
      <c r="BC29" s="114"/>
      <c r="BD29" s="114"/>
      <c r="BE29" s="114"/>
      <c r="BF29" s="115"/>
      <c r="BG29" s="107" t="s">
        <v>58</v>
      </c>
      <c r="BH29" s="108"/>
      <c r="BI29" s="108"/>
      <c r="BJ29" s="108"/>
      <c r="BK29" s="109"/>
      <c r="BL29" s="107" t="s">
        <v>59</v>
      </c>
      <c r="BM29" s="108"/>
      <c r="BN29" s="108"/>
      <c r="BO29" s="108"/>
      <c r="BP29" s="109"/>
      <c r="BQ29" s="107" t="s">
        <v>93</v>
      </c>
      <c r="BR29" s="108"/>
      <c r="BS29" s="108"/>
      <c r="BT29" s="109"/>
      <c r="BU29" s="113" t="s">
        <v>170</v>
      </c>
      <c r="BV29" s="114"/>
      <c r="BW29" s="114"/>
      <c r="BX29" s="114"/>
      <c r="BY29" s="115"/>
      <c r="CA29" t="s">
        <v>21</v>
      </c>
    </row>
    <row r="30" spans="1:79" s="25" customFormat="1" ht="12.75" customHeight="1">
      <c r="A30" s="44"/>
      <c r="B30" s="45"/>
      <c r="C30" s="45"/>
      <c r="D30" s="71"/>
      <c r="E30" s="36" t="s">
        <v>172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69">
        <v>1680740</v>
      </c>
      <c r="V30" s="69"/>
      <c r="W30" s="69"/>
      <c r="X30" s="69"/>
      <c r="Y30" s="69"/>
      <c r="Z30" s="69" t="s">
        <v>173</v>
      </c>
      <c r="AA30" s="69"/>
      <c r="AB30" s="69"/>
      <c r="AC30" s="69"/>
      <c r="AD30" s="69"/>
      <c r="AE30" s="66" t="s">
        <v>173</v>
      </c>
      <c r="AF30" s="67"/>
      <c r="AG30" s="67"/>
      <c r="AH30" s="68"/>
      <c r="AI30" s="66">
        <f t="shared" ref="AI30:AI39" si="0">IF(ISNUMBER(U30),U30,0)+IF(ISNUMBER(Z30),Z30,0)</f>
        <v>1680740</v>
      </c>
      <c r="AJ30" s="67"/>
      <c r="AK30" s="67"/>
      <c r="AL30" s="67"/>
      <c r="AM30" s="68"/>
      <c r="AN30" s="66">
        <v>2531705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 t="shared" ref="BB30:BB39" si="1">IF(ISNUMBER(AN30),AN30,0)+IF(ISNUMBER(AS30),AS30,0)</f>
        <v>2531705</v>
      </c>
      <c r="BC30" s="67"/>
      <c r="BD30" s="67"/>
      <c r="BE30" s="67"/>
      <c r="BF30" s="68"/>
      <c r="BG30" s="66">
        <v>2354300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 t="shared" ref="BU30:BU39" si="2">IF(ISNUMBER(BG30),BG30,0)+IF(ISNUMBER(BL30),BL30,0)</f>
        <v>2354300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44"/>
      <c r="B31" s="45"/>
      <c r="C31" s="45"/>
      <c r="D31" s="71"/>
      <c r="E31" s="36" t="s">
        <v>326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69" t="s">
        <v>173</v>
      </c>
      <c r="V31" s="69"/>
      <c r="W31" s="69"/>
      <c r="X31" s="69"/>
      <c r="Y31" s="69"/>
      <c r="Z31" s="69">
        <v>160812</v>
      </c>
      <c r="AA31" s="69"/>
      <c r="AB31" s="69"/>
      <c r="AC31" s="69"/>
      <c r="AD31" s="69"/>
      <c r="AE31" s="66">
        <v>0</v>
      </c>
      <c r="AF31" s="67"/>
      <c r="AG31" s="67"/>
      <c r="AH31" s="68"/>
      <c r="AI31" s="66">
        <f t="shared" si="0"/>
        <v>160812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45000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 t="shared" si="1"/>
        <v>45000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45000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 t="shared" si="2"/>
        <v>45000</v>
      </c>
      <c r="BV31" s="67"/>
      <c r="BW31" s="67"/>
      <c r="BX31" s="67"/>
      <c r="BY31" s="68"/>
    </row>
    <row r="32" spans="1:79" s="25" customFormat="1" ht="25.5" customHeight="1">
      <c r="A32" s="44">
        <v>25010100</v>
      </c>
      <c r="B32" s="45"/>
      <c r="C32" s="45"/>
      <c r="D32" s="71"/>
      <c r="E32" s="36" t="s">
        <v>327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69" t="s">
        <v>173</v>
      </c>
      <c r="V32" s="69"/>
      <c r="W32" s="69"/>
      <c r="X32" s="69"/>
      <c r="Y32" s="69"/>
      <c r="Z32" s="69">
        <v>59448</v>
      </c>
      <c r="AA32" s="69"/>
      <c r="AB32" s="69"/>
      <c r="AC32" s="69"/>
      <c r="AD32" s="69"/>
      <c r="AE32" s="66">
        <v>0</v>
      </c>
      <c r="AF32" s="67"/>
      <c r="AG32" s="67"/>
      <c r="AH32" s="68"/>
      <c r="AI32" s="66">
        <f t="shared" si="0"/>
        <v>59448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25000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 t="shared" si="1"/>
        <v>25000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35000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 t="shared" si="2"/>
        <v>35000</v>
      </c>
      <c r="BV32" s="67"/>
      <c r="BW32" s="67"/>
      <c r="BX32" s="67"/>
      <c r="BY32" s="68"/>
    </row>
    <row r="33" spans="1:79" s="25" customFormat="1" ht="38.25" customHeight="1">
      <c r="A33" s="44">
        <v>25010300</v>
      </c>
      <c r="B33" s="45"/>
      <c r="C33" s="45"/>
      <c r="D33" s="71"/>
      <c r="E33" s="36" t="s">
        <v>328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  <c r="U33" s="69" t="s">
        <v>173</v>
      </c>
      <c r="V33" s="69"/>
      <c r="W33" s="69"/>
      <c r="X33" s="69"/>
      <c r="Y33" s="69"/>
      <c r="Z33" s="69">
        <v>77264</v>
      </c>
      <c r="AA33" s="69"/>
      <c r="AB33" s="69"/>
      <c r="AC33" s="69"/>
      <c r="AD33" s="69"/>
      <c r="AE33" s="66">
        <v>0</v>
      </c>
      <c r="AF33" s="67"/>
      <c r="AG33" s="67"/>
      <c r="AH33" s="68"/>
      <c r="AI33" s="66">
        <f t="shared" si="0"/>
        <v>77264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20000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 t="shared" si="1"/>
        <v>20000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10000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 t="shared" si="2"/>
        <v>10000</v>
      </c>
      <c r="BV33" s="67"/>
      <c r="BW33" s="67"/>
      <c r="BX33" s="67"/>
      <c r="BY33" s="68"/>
    </row>
    <row r="34" spans="1:79" s="25" customFormat="1" ht="12.75" customHeight="1">
      <c r="A34" s="44">
        <v>25020100</v>
      </c>
      <c r="B34" s="45"/>
      <c r="C34" s="45"/>
      <c r="D34" s="71"/>
      <c r="E34" s="36" t="s">
        <v>329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  <c r="U34" s="69" t="s">
        <v>173</v>
      </c>
      <c r="V34" s="69"/>
      <c r="W34" s="69"/>
      <c r="X34" s="69"/>
      <c r="Y34" s="69"/>
      <c r="Z34" s="69">
        <v>24100</v>
      </c>
      <c r="AA34" s="69"/>
      <c r="AB34" s="69"/>
      <c r="AC34" s="69"/>
      <c r="AD34" s="69"/>
      <c r="AE34" s="66">
        <v>0</v>
      </c>
      <c r="AF34" s="67"/>
      <c r="AG34" s="67"/>
      <c r="AH34" s="68"/>
      <c r="AI34" s="66">
        <f t="shared" si="0"/>
        <v>24100</v>
      </c>
      <c r="AJ34" s="67"/>
      <c r="AK34" s="67"/>
      <c r="AL34" s="67"/>
      <c r="AM34" s="68"/>
      <c r="AN34" s="66" t="s">
        <v>173</v>
      </c>
      <c r="AO34" s="67"/>
      <c r="AP34" s="67"/>
      <c r="AQ34" s="67"/>
      <c r="AR34" s="68"/>
      <c r="AS34" s="66">
        <v>0</v>
      </c>
      <c r="AT34" s="67"/>
      <c r="AU34" s="67"/>
      <c r="AV34" s="67"/>
      <c r="AW34" s="68"/>
      <c r="AX34" s="66">
        <v>0</v>
      </c>
      <c r="AY34" s="67"/>
      <c r="AZ34" s="67"/>
      <c r="BA34" s="68"/>
      <c r="BB34" s="66">
        <f t="shared" si="1"/>
        <v>0</v>
      </c>
      <c r="BC34" s="67"/>
      <c r="BD34" s="67"/>
      <c r="BE34" s="67"/>
      <c r="BF34" s="68"/>
      <c r="BG34" s="66" t="s">
        <v>173</v>
      </c>
      <c r="BH34" s="67"/>
      <c r="BI34" s="67"/>
      <c r="BJ34" s="67"/>
      <c r="BK34" s="68"/>
      <c r="BL34" s="66">
        <v>0</v>
      </c>
      <c r="BM34" s="67"/>
      <c r="BN34" s="67"/>
      <c r="BO34" s="67"/>
      <c r="BP34" s="68"/>
      <c r="BQ34" s="66">
        <v>0</v>
      </c>
      <c r="BR34" s="67"/>
      <c r="BS34" s="67"/>
      <c r="BT34" s="68"/>
      <c r="BU34" s="66">
        <f t="shared" si="2"/>
        <v>0</v>
      </c>
      <c r="BV34" s="67"/>
      <c r="BW34" s="67"/>
      <c r="BX34" s="67"/>
      <c r="BY34" s="68"/>
    </row>
    <row r="35" spans="1:79" s="25" customFormat="1" ht="25.5" customHeight="1">
      <c r="A35" s="44"/>
      <c r="B35" s="45"/>
      <c r="C35" s="45"/>
      <c r="D35" s="71"/>
      <c r="E35" s="36" t="s">
        <v>174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69" t="s">
        <v>173</v>
      </c>
      <c r="V35" s="69"/>
      <c r="W35" s="69"/>
      <c r="X35" s="69"/>
      <c r="Y35" s="69"/>
      <c r="Z35" s="69">
        <v>128659</v>
      </c>
      <c r="AA35" s="69"/>
      <c r="AB35" s="69"/>
      <c r="AC35" s="69"/>
      <c r="AD35" s="69"/>
      <c r="AE35" s="66">
        <v>0</v>
      </c>
      <c r="AF35" s="67"/>
      <c r="AG35" s="67"/>
      <c r="AH35" s="68"/>
      <c r="AI35" s="66">
        <f t="shared" si="0"/>
        <v>128659</v>
      </c>
      <c r="AJ35" s="67"/>
      <c r="AK35" s="67"/>
      <c r="AL35" s="67"/>
      <c r="AM35" s="68"/>
      <c r="AN35" s="66" t="s">
        <v>173</v>
      </c>
      <c r="AO35" s="67"/>
      <c r="AP35" s="67"/>
      <c r="AQ35" s="67"/>
      <c r="AR35" s="68"/>
      <c r="AS35" s="66">
        <v>26000</v>
      </c>
      <c r="AT35" s="67"/>
      <c r="AU35" s="67"/>
      <c r="AV35" s="67"/>
      <c r="AW35" s="68"/>
      <c r="AX35" s="66">
        <v>26000</v>
      </c>
      <c r="AY35" s="67"/>
      <c r="AZ35" s="67"/>
      <c r="BA35" s="68"/>
      <c r="BB35" s="66">
        <f t="shared" si="1"/>
        <v>26000</v>
      </c>
      <c r="BC35" s="67"/>
      <c r="BD35" s="67"/>
      <c r="BE35" s="67"/>
      <c r="BF35" s="68"/>
      <c r="BG35" s="66" t="s">
        <v>173</v>
      </c>
      <c r="BH35" s="67"/>
      <c r="BI35" s="67"/>
      <c r="BJ35" s="67"/>
      <c r="BK35" s="68"/>
      <c r="BL35" s="66">
        <v>33400</v>
      </c>
      <c r="BM35" s="67"/>
      <c r="BN35" s="67"/>
      <c r="BO35" s="67"/>
      <c r="BP35" s="68"/>
      <c r="BQ35" s="66">
        <v>33400</v>
      </c>
      <c r="BR35" s="67"/>
      <c r="BS35" s="67"/>
      <c r="BT35" s="68"/>
      <c r="BU35" s="66">
        <f t="shared" si="2"/>
        <v>33400</v>
      </c>
      <c r="BV35" s="67"/>
      <c r="BW35" s="67"/>
      <c r="BX35" s="67"/>
      <c r="BY35" s="68"/>
    </row>
    <row r="36" spans="1:79" s="25" customFormat="1" ht="12.75" customHeight="1">
      <c r="A36" s="44">
        <v>602100</v>
      </c>
      <c r="B36" s="45"/>
      <c r="C36" s="45"/>
      <c r="D36" s="71"/>
      <c r="E36" s="36" t="s">
        <v>330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  <c r="U36" s="69" t="s">
        <v>173</v>
      </c>
      <c r="V36" s="69"/>
      <c r="W36" s="69"/>
      <c r="X36" s="69"/>
      <c r="Y36" s="69"/>
      <c r="Z36" s="69">
        <v>37676</v>
      </c>
      <c r="AA36" s="69"/>
      <c r="AB36" s="69"/>
      <c r="AC36" s="69"/>
      <c r="AD36" s="69"/>
      <c r="AE36" s="66">
        <v>0</v>
      </c>
      <c r="AF36" s="67"/>
      <c r="AG36" s="67"/>
      <c r="AH36" s="68"/>
      <c r="AI36" s="66">
        <f t="shared" si="0"/>
        <v>37676</v>
      </c>
      <c r="AJ36" s="67"/>
      <c r="AK36" s="67"/>
      <c r="AL36" s="67"/>
      <c r="AM36" s="68"/>
      <c r="AN36" s="66" t="s">
        <v>173</v>
      </c>
      <c r="AO36" s="67"/>
      <c r="AP36" s="67"/>
      <c r="AQ36" s="67"/>
      <c r="AR36" s="68"/>
      <c r="AS36" s="66">
        <v>0</v>
      </c>
      <c r="AT36" s="67"/>
      <c r="AU36" s="67"/>
      <c r="AV36" s="67"/>
      <c r="AW36" s="68"/>
      <c r="AX36" s="66">
        <v>0</v>
      </c>
      <c r="AY36" s="67"/>
      <c r="AZ36" s="67"/>
      <c r="BA36" s="68"/>
      <c r="BB36" s="66">
        <f t="shared" si="1"/>
        <v>0</v>
      </c>
      <c r="BC36" s="67"/>
      <c r="BD36" s="67"/>
      <c r="BE36" s="67"/>
      <c r="BF36" s="68"/>
      <c r="BG36" s="66" t="s">
        <v>173</v>
      </c>
      <c r="BH36" s="67"/>
      <c r="BI36" s="67"/>
      <c r="BJ36" s="67"/>
      <c r="BK36" s="68"/>
      <c r="BL36" s="66">
        <v>0</v>
      </c>
      <c r="BM36" s="67"/>
      <c r="BN36" s="67"/>
      <c r="BO36" s="67"/>
      <c r="BP36" s="68"/>
      <c r="BQ36" s="66">
        <v>0</v>
      </c>
      <c r="BR36" s="67"/>
      <c r="BS36" s="67"/>
      <c r="BT36" s="68"/>
      <c r="BU36" s="66">
        <f t="shared" si="2"/>
        <v>0</v>
      </c>
      <c r="BV36" s="67"/>
      <c r="BW36" s="67"/>
      <c r="BX36" s="67"/>
      <c r="BY36" s="68"/>
    </row>
    <row r="37" spans="1:79" s="25" customFormat="1" ht="12.75" customHeight="1">
      <c r="A37" s="44">
        <v>602200</v>
      </c>
      <c r="B37" s="45"/>
      <c r="C37" s="45"/>
      <c r="D37" s="71"/>
      <c r="E37" s="36" t="s">
        <v>331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  <c r="U37" s="69" t="s">
        <v>173</v>
      </c>
      <c r="V37" s="69"/>
      <c r="W37" s="69"/>
      <c r="X37" s="69"/>
      <c r="Y37" s="69"/>
      <c r="Z37" s="69">
        <v>90983</v>
      </c>
      <c r="AA37" s="69"/>
      <c r="AB37" s="69"/>
      <c r="AC37" s="69"/>
      <c r="AD37" s="69"/>
      <c r="AE37" s="66">
        <v>0</v>
      </c>
      <c r="AF37" s="67"/>
      <c r="AG37" s="67"/>
      <c r="AH37" s="68"/>
      <c r="AI37" s="66">
        <f t="shared" si="0"/>
        <v>90983</v>
      </c>
      <c r="AJ37" s="67"/>
      <c r="AK37" s="67"/>
      <c r="AL37" s="67"/>
      <c r="AM37" s="68"/>
      <c r="AN37" s="66" t="s">
        <v>173</v>
      </c>
      <c r="AO37" s="67"/>
      <c r="AP37" s="67"/>
      <c r="AQ37" s="67"/>
      <c r="AR37" s="68"/>
      <c r="AS37" s="66">
        <v>0</v>
      </c>
      <c r="AT37" s="67"/>
      <c r="AU37" s="67"/>
      <c r="AV37" s="67"/>
      <c r="AW37" s="68"/>
      <c r="AX37" s="66">
        <v>0</v>
      </c>
      <c r="AY37" s="67"/>
      <c r="AZ37" s="67"/>
      <c r="BA37" s="68"/>
      <c r="BB37" s="66">
        <f t="shared" si="1"/>
        <v>0</v>
      </c>
      <c r="BC37" s="67"/>
      <c r="BD37" s="67"/>
      <c r="BE37" s="67"/>
      <c r="BF37" s="68"/>
      <c r="BG37" s="66" t="s">
        <v>173</v>
      </c>
      <c r="BH37" s="67"/>
      <c r="BI37" s="67"/>
      <c r="BJ37" s="67"/>
      <c r="BK37" s="68"/>
      <c r="BL37" s="66">
        <v>0</v>
      </c>
      <c r="BM37" s="67"/>
      <c r="BN37" s="67"/>
      <c r="BO37" s="67"/>
      <c r="BP37" s="68"/>
      <c r="BQ37" s="66">
        <v>0</v>
      </c>
      <c r="BR37" s="67"/>
      <c r="BS37" s="67"/>
      <c r="BT37" s="68"/>
      <c r="BU37" s="66">
        <f t="shared" si="2"/>
        <v>0</v>
      </c>
      <c r="BV37" s="67"/>
      <c r="BW37" s="67"/>
      <c r="BX37" s="67"/>
      <c r="BY37" s="68"/>
    </row>
    <row r="38" spans="1:79" s="25" customFormat="1" ht="38.25" customHeight="1">
      <c r="A38" s="44">
        <v>602400</v>
      </c>
      <c r="B38" s="45"/>
      <c r="C38" s="45"/>
      <c r="D38" s="71"/>
      <c r="E38" s="36" t="s">
        <v>175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  <c r="U38" s="69" t="s">
        <v>173</v>
      </c>
      <c r="V38" s="69"/>
      <c r="W38" s="69"/>
      <c r="X38" s="69"/>
      <c r="Y38" s="69"/>
      <c r="Z38" s="69">
        <v>0</v>
      </c>
      <c r="AA38" s="69"/>
      <c r="AB38" s="69"/>
      <c r="AC38" s="69"/>
      <c r="AD38" s="69"/>
      <c r="AE38" s="66">
        <v>0</v>
      </c>
      <c r="AF38" s="67"/>
      <c r="AG38" s="67"/>
      <c r="AH38" s="68"/>
      <c r="AI38" s="66">
        <f t="shared" si="0"/>
        <v>0</v>
      </c>
      <c r="AJ38" s="67"/>
      <c r="AK38" s="67"/>
      <c r="AL38" s="67"/>
      <c r="AM38" s="68"/>
      <c r="AN38" s="66" t="s">
        <v>173</v>
      </c>
      <c r="AO38" s="67"/>
      <c r="AP38" s="67"/>
      <c r="AQ38" s="67"/>
      <c r="AR38" s="68"/>
      <c r="AS38" s="66">
        <v>26000</v>
      </c>
      <c r="AT38" s="67"/>
      <c r="AU38" s="67"/>
      <c r="AV38" s="67"/>
      <c r="AW38" s="68"/>
      <c r="AX38" s="66">
        <v>26000</v>
      </c>
      <c r="AY38" s="67"/>
      <c r="AZ38" s="67"/>
      <c r="BA38" s="68"/>
      <c r="BB38" s="66">
        <f t="shared" si="1"/>
        <v>26000</v>
      </c>
      <c r="BC38" s="67"/>
      <c r="BD38" s="67"/>
      <c r="BE38" s="67"/>
      <c r="BF38" s="68"/>
      <c r="BG38" s="66" t="s">
        <v>173</v>
      </c>
      <c r="BH38" s="67"/>
      <c r="BI38" s="67"/>
      <c r="BJ38" s="67"/>
      <c r="BK38" s="68"/>
      <c r="BL38" s="66">
        <v>33400</v>
      </c>
      <c r="BM38" s="67"/>
      <c r="BN38" s="67"/>
      <c r="BO38" s="67"/>
      <c r="BP38" s="68"/>
      <c r="BQ38" s="66">
        <v>33400</v>
      </c>
      <c r="BR38" s="67"/>
      <c r="BS38" s="67"/>
      <c r="BT38" s="68"/>
      <c r="BU38" s="66">
        <f t="shared" si="2"/>
        <v>33400</v>
      </c>
      <c r="BV38" s="67"/>
      <c r="BW38" s="67"/>
      <c r="BX38" s="67"/>
      <c r="BY38" s="68"/>
    </row>
    <row r="39" spans="1:79" s="26" customFormat="1" ht="12.75" customHeight="1">
      <c r="A39" s="46"/>
      <c r="B39" s="47"/>
      <c r="C39" s="47"/>
      <c r="D39" s="70"/>
      <c r="E39" s="31" t="s">
        <v>147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3"/>
      <c r="U39" s="65">
        <v>1680740</v>
      </c>
      <c r="V39" s="65"/>
      <c r="W39" s="65"/>
      <c r="X39" s="65"/>
      <c r="Y39" s="65"/>
      <c r="Z39" s="65">
        <v>107505</v>
      </c>
      <c r="AA39" s="65"/>
      <c r="AB39" s="65"/>
      <c r="AC39" s="65"/>
      <c r="AD39" s="65"/>
      <c r="AE39" s="62">
        <v>0</v>
      </c>
      <c r="AF39" s="63"/>
      <c r="AG39" s="63"/>
      <c r="AH39" s="64"/>
      <c r="AI39" s="62">
        <f t="shared" si="0"/>
        <v>1788245</v>
      </c>
      <c r="AJ39" s="63"/>
      <c r="AK39" s="63"/>
      <c r="AL39" s="63"/>
      <c r="AM39" s="64"/>
      <c r="AN39" s="62">
        <v>2531705</v>
      </c>
      <c r="AO39" s="63"/>
      <c r="AP39" s="63"/>
      <c r="AQ39" s="63"/>
      <c r="AR39" s="64"/>
      <c r="AS39" s="62">
        <v>71000</v>
      </c>
      <c r="AT39" s="63"/>
      <c r="AU39" s="63"/>
      <c r="AV39" s="63"/>
      <c r="AW39" s="64"/>
      <c r="AX39" s="62">
        <v>26000</v>
      </c>
      <c r="AY39" s="63"/>
      <c r="AZ39" s="63"/>
      <c r="BA39" s="64"/>
      <c r="BB39" s="62">
        <f t="shared" si="1"/>
        <v>2602705</v>
      </c>
      <c r="BC39" s="63"/>
      <c r="BD39" s="63"/>
      <c r="BE39" s="63"/>
      <c r="BF39" s="64"/>
      <c r="BG39" s="62">
        <v>2354300</v>
      </c>
      <c r="BH39" s="63"/>
      <c r="BI39" s="63"/>
      <c r="BJ39" s="63"/>
      <c r="BK39" s="64"/>
      <c r="BL39" s="62">
        <v>78400</v>
      </c>
      <c r="BM39" s="63"/>
      <c r="BN39" s="63"/>
      <c r="BO39" s="63"/>
      <c r="BP39" s="64"/>
      <c r="BQ39" s="62">
        <v>33400</v>
      </c>
      <c r="BR39" s="63"/>
      <c r="BS39" s="63"/>
      <c r="BT39" s="64"/>
      <c r="BU39" s="62">
        <f t="shared" si="2"/>
        <v>2432700</v>
      </c>
      <c r="BV39" s="63"/>
      <c r="BW39" s="63"/>
      <c r="BX39" s="63"/>
      <c r="BY39" s="64"/>
    </row>
    <row r="41" spans="1:79" ht="14.25" customHeight="1">
      <c r="A41" s="131" t="s">
        <v>284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</row>
    <row r="42" spans="1:79" ht="15" customHeight="1">
      <c r="A42" s="96" t="s">
        <v>258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</row>
    <row r="43" spans="1:79" ht="22.5" customHeight="1">
      <c r="A43" s="98" t="s">
        <v>2</v>
      </c>
      <c r="B43" s="99"/>
      <c r="C43" s="99"/>
      <c r="D43" s="100"/>
      <c r="E43" s="98" t="s">
        <v>19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100"/>
      <c r="X43" s="93" t="s">
        <v>280</v>
      </c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5"/>
      <c r="AR43" s="54" t="s">
        <v>285</v>
      </c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</row>
    <row r="44" spans="1:79" ht="36" customHeight="1">
      <c r="A44" s="101"/>
      <c r="B44" s="102"/>
      <c r="C44" s="102"/>
      <c r="D44" s="103"/>
      <c r="E44" s="101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3"/>
      <c r="X44" s="54" t="s">
        <v>4</v>
      </c>
      <c r="Y44" s="54"/>
      <c r="Z44" s="54"/>
      <c r="AA44" s="54"/>
      <c r="AB44" s="54"/>
      <c r="AC44" s="54" t="s">
        <v>3</v>
      </c>
      <c r="AD44" s="54"/>
      <c r="AE44" s="54"/>
      <c r="AF44" s="54"/>
      <c r="AG44" s="54"/>
      <c r="AH44" s="116" t="s">
        <v>116</v>
      </c>
      <c r="AI44" s="117"/>
      <c r="AJ44" s="117"/>
      <c r="AK44" s="117"/>
      <c r="AL44" s="118"/>
      <c r="AM44" s="93" t="s">
        <v>5</v>
      </c>
      <c r="AN44" s="94"/>
      <c r="AO44" s="94"/>
      <c r="AP44" s="94"/>
      <c r="AQ44" s="95"/>
      <c r="AR44" s="93" t="s">
        <v>4</v>
      </c>
      <c r="AS44" s="94"/>
      <c r="AT44" s="94"/>
      <c r="AU44" s="94"/>
      <c r="AV44" s="95"/>
      <c r="AW44" s="93" t="s">
        <v>3</v>
      </c>
      <c r="AX44" s="94"/>
      <c r="AY44" s="94"/>
      <c r="AZ44" s="94"/>
      <c r="BA44" s="95"/>
      <c r="BB44" s="116" t="s">
        <v>116</v>
      </c>
      <c r="BC44" s="117"/>
      <c r="BD44" s="117"/>
      <c r="BE44" s="117"/>
      <c r="BF44" s="118"/>
      <c r="BG44" s="93" t="s">
        <v>96</v>
      </c>
      <c r="BH44" s="94"/>
      <c r="BI44" s="94"/>
      <c r="BJ44" s="94"/>
      <c r="BK44" s="95"/>
    </row>
    <row r="45" spans="1:79" ht="15" customHeight="1">
      <c r="A45" s="93">
        <v>1</v>
      </c>
      <c r="B45" s="94"/>
      <c r="C45" s="94"/>
      <c r="D45" s="95"/>
      <c r="E45" s="93">
        <v>2</v>
      </c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5"/>
      <c r="X45" s="54">
        <v>3</v>
      </c>
      <c r="Y45" s="54"/>
      <c r="Z45" s="54"/>
      <c r="AA45" s="54"/>
      <c r="AB45" s="54"/>
      <c r="AC45" s="54">
        <v>4</v>
      </c>
      <c r="AD45" s="54"/>
      <c r="AE45" s="54"/>
      <c r="AF45" s="54"/>
      <c r="AG45" s="54"/>
      <c r="AH45" s="54">
        <v>5</v>
      </c>
      <c r="AI45" s="54"/>
      <c r="AJ45" s="54"/>
      <c r="AK45" s="54"/>
      <c r="AL45" s="54"/>
      <c r="AM45" s="54">
        <v>6</v>
      </c>
      <c r="AN45" s="54"/>
      <c r="AO45" s="54"/>
      <c r="AP45" s="54"/>
      <c r="AQ45" s="54"/>
      <c r="AR45" s="93">
        <v>7</v>
      </c>
      <c r="AS45" s="94"/>
      <c r="AT45" s="94"/>
      <c r="AU45" s="94"/>
      <c r="AV45" s="95"/>
      <c r="AW45" s="93">
        <v>8</v>
      </c>
      <c r="AX45" s="94"/>
      <c r="AY45" s="94"/>
      <c r="AZ45" s="94"/>
      <c r="BA45" s="95"/>
      <c r="BB45" s="93">
        <v>9</v>
      </c>
      <c r="BC45" s="94"/>
      <c r="BD45" s="94"/>
      <c r="BE45" s="94"/>
      <c r="BF45" s="95"/>
      <c r="BG45" s="93">
        <v>10</v>
      </c>
      <c r="BH45" s="94"/>
      <c r="BI45" s="94"/>
      <c r="BJ45" s="94"/>
      <c r="BK45" s="95"/>
    </row>
    <row r="46" spans="1:79" ht="20.25" hidden="1" customHeight="1">
      <c r="A46" s="107" t="s">
        <v>56</v>
      </c>
      <c r="B46" s="108"/>
      <c r="C46" s="108"/>
      <c r="D46" s="109"/>
      <c r="E46" s="107" t="s">
        <v>57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9"/>
      <c r="X46" s="84" t="s">
        <v>60</v>
      </c>
      <c r="Y46" s="84"/>
      <c r="Z46" s="84"/>
      <c r="AA46" s="84"/>
      <c r="AB46" s="84"/>
      <c r="AC46" s="84" t="s">
        <v>61</v>
      </c>
      <c r="AD46" s="84"/>
      <c r="AE46" s="84"/>
      <c r="AF46" s="84"/>
      <c r="AG46" s="84"/>
      <c r="AH46" s="107" t="s">
        <v>94</v>
      </c>
      <c r="AI46" s="108"/>
      <c r="AJ46" s="108"/>
      <c r="AK46" s="108"/>
      <c r="AL46" s="109"/>
      <c r="AM46" s="113" t="s">
        <v>171</v>
      </c>
      <c r="AN46" s="114"/>
      <c r="AO46" s="114"/>
      <c r="AP46" s="114"/>
      <c r="AQ46" s="115"/>
      <c r="AR46" s="107" t="s">
        <v>62</v>
      </c>
      <c r="AS46" s="108"/>
      <c r="AT46" s="108"/>
      <c r="AU46" s="108"/>
      <c r="AV46" s="109"/>
      <c r="AW46" s="107" t="s">
        <v>63</v>
      </c>
      <c r="AX46" s="108"/>
      <c r="AY46" s="108"/>
      <c r="AZ46" s="108"/>
      <c r="BA46" s="109"/>
      <c r="BB46" s="107" t="s">
        <v>95</v>
      </c>
      <c r="BC46" s="108"/>
      <c r="BD46" s="108"/>
      <c r="BE46" s="108"/>
      <c r="BF46" s="109"/>
      <c r="BG46" s="113" t="s">
        <v>171</v>
      </c>
      <c r="BH46" s="114"/>
      <c r="BI46" s="114"/>
      <c r="BJ46" s="114"/>
      <c r="BK46" s="115"/>
      <c r="CA46" t="s">
        <v>23</v>
      </c>
    </row>
    <row r="47" spans="1:79" s="25" customFormat="1" ht="12.75" customHeight="1">
      <c r="A47" s="44"/>
      <c r="B47" s="45"/>
      <c r="C47" s="45"/>
      <c r="D47" s="71"/>
      <c r="E47" s="36" t="s">
        <v>172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66">
        <v>2499400</v>
      </c>
      <c r="Y47" s="67"/>
      <c r="Z47" s="67"/>
      <c r="AA47" s="67"/>
      <c r="AB47" s="68"/>
      <c r="AC47" s="66" t="s">
        <v>173</v>
      </c>
      <c r="AD47" s="67"/>
      <c r="AE47" s="67"/>
      <c r="AF47" s="67"/>
      <c r="AG47" s="68"/>
      <c r="AH47" s="66" t="s">
        <v>173</v>
      </c>
      <c r="AI47" s="67"/>
      <c r="AJ47" s="67"/>
      <c r="AK47" s="67"/>
      <c r="AL47" s="68"/>
      <c r="AM47" s="66">
        <f t="shared" ref="AM47:AM56" si="3">IF(ISNUMBER(X47),X47,0)+IF(ISNUMBER(AC47),AC47,0)</f>
        <v>2499400</v>
      </c>
      <c r="AN47" s="67"/>
      <c r="AO47" s="67"/>
      <c r="AP47" s="67"/>
      <c r="AQ47" s="68"/>
      <c r="AR47" s="66">
        <v>2654700</v>
      </c>
      <c r="AS47" s="67"/>
      <c r="AT47" s="67"/>
      <c r="AU47" s="67"/>
      <c r="AV47" s="68"/>
      <c r="AW47" s="66" t="s">
        <v>173</v>
      </c>
      <c r="AX47" s="67"/>
      <c r="AY47" s="67"/>
      <c r="AZ47" s="67"/>
      <c r="BA47" s="68"/>
      <c r="BB47" s="66" t="s">
        <v>173</v>
      </c>
      <c r="BC47" s="67"/>
      <c r="BD47" s="67"/>
      <c r="BE47" s="67"/>
      <c r="BF47" s="68"/>
      <c r="BG47" s="69">
        <f t="shared" ref="BG47:BG56" si="4">IF(ISNUMBER(AR47),AR47,0)+IF(ISNUMBER(AW47),AW47,0)</f>
        <v>2654700</v>
      </c>
      <c r="BH47" s="69"/>
      <c r="BI47" s="69"/>
      <c r="BJ47" s="69"/>
      <c r="BK47" s="69"/>
      <c r="CA47" s="25" t="s">
        <v>24</v>
      </c>
    </row>
    <row r="48" spans="1:79" s="25" customFormat="1" ht="25.5" customHeight="1">
      <c r="A48" s="44"/>
      <c r="B48" s="45"/>
      <c r="C48" s="45"/>
      <c r="D48" s="71"/>
      <c r="E48" s="36" t="s">
        <v>326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8"/>
      <c r="X48" s="66" t="s">
        <v>173</v>
      </c>
      <c r="Y48" s="67"/>
      <c r="Z48" s="67"/>
      <c r="AA48" s="67"/>
      <c r="AB48" s="68"/>
      <c r="AC48" s="66">
        <v>45000</v>
      </c>
      <c r="AD48" s="67"/>
      <c r="AE48" s="67"/>
      <c r="AF48" s="67"/>
      <c r="AG48" s="68"/>
      <c r="AH48" s="66">
        <v>0</v>
      </c>
      <c r="AI48" s="67"/>
      <c r="AJ48" s="67"/>
      <c r="AK48" s="67"/>
      <c r="AL48" s="68"/>
      <c r="AM48" s="66">
        <f t="shared" si="3"/>
        <v>45000</v>
      </c>
      <c r="AN48" s="67"/>
      <c r="AO48" s="67"/>
      <c r="AP48" s="67"/>
      <c r="AQ48" s="68"/>
      <c r="AR48" s="66" t="s">
        <v>173</v>
      </c>
      <c r="AS48" s="67"/>
      <c r="AT48" s="67"/>
      <c r="AU48" s="67"/>
      <c r="AV48" s="68"/>
      <c r="AW48" s="66">
        <v>45000</v>
      </c>
      <c r="AX48" s="67"/>
      <c r="AY48" s="67"/>
      <c r="AZ48" s="67"/>
      <c r="BA48" s="68"/>
      <c r="BB48" s="66">
        <v>0</v>
      </c>
      <c r="BC48" s="67"/>
      <c r="BD48" s="67"/>
      <c r="BE48" s="67"/>
      <c r="BF48" s="68"/>
      <c r="BG48" s="69">
        <f t="shared" si="4"/>
        <v>45000</v>
      </c>
      <c r="BH48" s="69"/>
      <c r="BI48" s="69"/>
      <c r="BJ48" s="69"/>
      <c r="BK48" s="69"/>
    </row>
    <row r="49" spans="1:78" s="25" customFormat="1" ht="25.5" customHeight="1">
      <c r="A49" s="44">
        <v>25010100</v>
      </c>
      <c r="B49" s="45"/>
      <c r="C49" s="45"/>
      <c r="D49" s="71"/>
      <c r="E49" s="36" t="s">
        <v>327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8"/>
      <c r="X49" s="66" t="s">
        <v>173</v>
      </c>
      <c r="Y49" s="67"/>
      <c r="Z49" s="67"/>
      <c r="AA49" s="67"/>
      <c r="AB49" s="68"/>
      <c r="AC49" s="66">
        <v>35000</v>
      </c>
      <c r="AD49" s="67"/>
      <c r="AE49" s="67"/>
      <c r="AF49" s="67"/>
      <c r="AG49" s="68"/>
      <c r="AH49" s="66">
        <v>0</v>
      </c>
      <c r="AI49" s="67"/>
      <c r="AJ49" s="67"/>
      <c r="AK49" s="67"/>
      <c r="AL49" s="68"/>
      <c r="AM49" s="66">
        <f t="shared" si="3"/>
        <v>35000</v>
      </c>
      <c r="AN49" s="67"/>
      <c r="AO49" s="67"/>
      <c r="AP49" s="67"/>
      <c r="AQ49" s="68"/>
      <c r="AR49" s="66" t="s">
        <v>173</v>
      </c>
      <c r="AS49" s="67"/>
      <c r="AT49" s="67"/>
      <c r="AU49" s="67"/>
      <c r="AV49" s="68"/>
      <c r="AW49" s="66">
        <v>35000</v>
      </c>
      <c r="AX49" s="67"/>
      <c r="AY49" s="67"/>
      <c r="AZ49" s="67"/>
      <c r="BA49" s="68"/>
      <c r="BB49" s="66">
        <v>0</v>
      </c>
      <c r="BC49" s="67"/>
      <c r="BD49" s="67"/>
      <c r="BE49" s="67"/>
      <c r="BF49" s="68"/>
      <c r="BG49" s="69">
        <f t="shared" si="4"/>
        <v>35000</v>
      </c>
      <c r="BH49" s="69"/>
      <c r="BI49" s="69"/>
      <c r="BJ49" s="69"/>
      <c r="BK49" s="69"/>
    </row>
    <row r="50" spans="1:78" s="25" customFormat="1" ht="38.25" customHeight="1">
      <c r="A50" s="44">
        <v>25010300</v>
      </c>
      <c r="B50" s="45"/>
      <c r="C50" s="45"/>
      <c r="D50" s="71"/>
      <c r="E50" s="36" t="s">
        <v>328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8"/>
      <c r="X50" s="66" t="s">
        <v>173</v>
      </c>
      <c r="Y50" s="67"/>
      <c r="Z50" s="67"/>
      <c r="AA50" s="67"/>
      <c r="AB50" s="68"/>
      <c r="AC50" s="66">
        <v>10000</v>
      </c>
      <c r="AD50" s="67"/>
      <c r="AE50" s="67"/>
      <c r="AF50" s="67"/>
      <c r="AG50" s="68"/>
      <c r="AH50" s="66">
        <v>0</v>
      </c>
      <c r="AI50" s="67"/>
      <c r="AJ50" s="67"/>
      <c r="AK50" s="67"/>
      <c r="AL50" s="68"/>
      <c r="AM50" s="66">
        <f t="shared" si="3"/>
        <v>10000</v>
      </c>
      <c r="AN50" s="67"/>
      <c r="AO50" s="67"/>
      <c r="AP50" s="67"/>
      <c r="AQ50" s="68"/>
      <c r="AR50" s="66" t="s">
        <v>173</v>
      </c>
      <c r="AS50" s="67"/>
      <c r="AT50" s="67"/>
      <c r="AU50" s="67"/>
      <c r="AV50" s="68"/>
      <c r="AW50" s="66">
        <v>10000</v>
      </c>
      <c r="AX50" s="67"/>
      <c r="AY50" s="67"/>
      <c r="AZ50" s="67"/>
      <c r="BA50" s="68"/>
      <c r="BB50" s="66">
        <v>0</v>
      </c>
      <c r="BC50" s="67"/>
      <c r="BD50" s="67"/>
      <c r="BE50" s="67"/>
      <c r="BF50" s="68"/>
      <c r="BG50" s="69">
        <f t="shared" si="4"/>
        <v>10000</v>
      </c>
      <c r="BH50" s="69"/>
      <c r="BI50" s="69"/>
      <c r="BJ50" s="69"/>
      <c r="BK50" s="69"/>
    </row>
    <row r="51" spans="1:78" s="25" customFormat="1" ht="12.75" customHeight="1">
      <c r="A51" s="44">
        <v>25020100</v>
      </c>
      <c r="B51" s="45"/>
      <c r="C51" s="45"/>
      <c r="D51" s="71"/>
      <c r="E51" s="36" t="s">
        <v>329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8"/>
      <c r="X51" s="66" t="s">
        <v>173</v>
      </c>
      <c r="Y51" s="67"/>
      <c r="Z51" s="67"/>
      <c r="AA51" s="67"/>
      <c r="AB51" s="68"/>
      <c r="AC51" s="66">
        <v>0</v>
      </c>
      <c r="AD51" s="67"/>
      <c r="AE51" s="67"/>
      <c r="AF51" s="67"/>
      <c r="AG51" s="68"/>
      <c r="AH51" s="66">
        <v>0</v>
      </c>
      <c r="AI51" s="67"/>
      <c r="AJ51" s="67"/>
      <c r="AK51" s="67"/>
      <c r="AL51" s="68"/>
      <c r="AM51" s="66">
        <f t="shared" si="3"/>
        <v>0</v>
      </c>
      <c r="AN51" s="67"/>
      <c r="AO51" s="67"/>
      <c r="AP51" s="67"/>
      <c r="AQ51" s="68"/>
      <c r="AR51" s="66" t="s">
        <v>173</v>
      </c>
      <c r="AS51" s="67"/>
      <c r="AT51" s="67"/>
      <c r="AU51" s="67"/>
      <c r="AV51" s="68"/>
      <c r="AW51" s="66">
        <v>0</v>
      </c>
      <c r="AX51" s="67"/>
      <c r="AY51" s="67"/>
      <c r="AZ51" s="67"/>
      <c r="BA51" s="68"/>
      <c r="BB51" s="66">
        <v>0</v>
      </c>
      <c r="BC51" s="67"/>
      <c r="BD51" s="67"/>
      <c r="BE51" s="67"/>
      <c r="BF51" s="68"/>
      <c r="BG51" s="69">
        <f t="shared" si="4"/>
        <v>0</v>
      </c>
      <c r="BH51" s="69"/>
      <c r="BI51" s="69"/>
      <c r="BJ51" s="69"/>
      <c r="BK51" s="69"/>
    </row>
    <row r="52" spans="1:78" s="25" customFormat="1" ht="25.5" customHeight="1">
      <c r="A52" s="44"/>
      <c r="B52" s="45"/>
      <c r="C52" s="45"/>
      <c r="D52" s="71"/>
      <c r="E52" s="36" t="s">
        <v>174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8"/>
      <c r="X52" s="66" t="s">
        <v>173</v>
      </c>
      <c r="Y52" s="67"/>
      <c r="Z52" s="67"/>
      <c r="AA52" s="67"/>
      <c r="AB52" s="68"/>
      <c r="AC52" s="66">
        <v>35000</v>
      </c>
      <c r="AD52" s="67"/>
      <c r="AE52" s="67"/>
      <c r="AF52" s="67"/>
      <c r="AG52" s="68"/>
      <c r="AH52" s="66">
        <v>35000</v>
      </c>
      <c r="AI52" s="67"/>
      <c r="AJ52" s="67"/>
      <c r="AK52" s="67"/>
      <c r="AL52" s="68"/>
      <c r="AM52" s="66">
        <f t="shared" si="3"/>
        <v>35000</v>
      </c>
      <c r="AN52" s="67"/>
      <c r="AO52" s="67"/>
      <c r="AP52" s="67"/>
      <c r="AQ52" s="68"/>
      <c r="AR52" s="66" t="s">
        <v>173</v>
      </c>
      <c r="AS52" s="67"/>
      <c r="AT52" s="67"/>
      <c r="AU52" s="67"/>
      <c r="AV52" s="68"/>
      <c r="AW52" s="66">
        <v>0</v>
      </c>
      <c r="AX52" s="67"/>
      <c r="AY52" s="67"/>
      <c r="AZ52" s="67"/>
      <c r="BA52" s="68"/>
      <c r="BB52" s="66">
        <v>0</v>
      </c>
      <c r="BC52" s="67"/>
      <c r="BD52" s="67"/>
      <c r="BE52" s="67"/>
      <c r="BF52" s="68"/>
      <c r="BG52" s="69">
        <f t="shared" si="4"/>
        <v>0</v>
      </c>
      <c r="BH52" s="69"/>
      <c r="BI52" s="69"/>
      <c r="BJ52" s="69"/>
      <c r="BK52" s="69"/>
    </row>
    <row r="53" spans="1:78" s="25" customFormat="1" ht="12.75" customHeight="1">
      <c r="A53" s="44">
        <v>602100</v>
      </c>
      <c r="B53" s="45"/>
      <c r="C53" s="45"/>
      <c r="D53" s="71"/>
      <c r="E53" s="36" t="s">
        <v>330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8"/>
      <c r="X53" s="66" t="s">
        <v>173</v>
      </c>
      <c r="Y53" s="67"/>
      <c r="Z53" s="67"/>
      <c r="AA53" s="67"/>
      <c r="AB53" s="68"/>
      <c r="AC53" s="66">
        <v>0</v>
      </c>
      <c r="AD53" s="67"/>
      <c r="AE53" s="67"/>
      <c r="AF53" s="67"/>
      <c r="AG53" s="68"/>
      <c r="AH53" s="66">
        <v>0</v>
      </c>
      <c r="AI53" s="67"/>
      <c r="AJ53" s="67"/>
      <c r="AK53" s="67"/>
      <c r="AL53" s="68"/>
      <c r="AM53" s="66">
        <f t="shared" si="3"/>
        <v>0</v>
      </c>
      <c r="AN53" s="67"/>
      <c r="AO53" s="67"/>
      <c r="AP53" s="67"/>
      <c r="AQ53" s="68"/>
      <c r="AR53" s="66" t="s">
        <v>173</v>
      </c>
      <c r="AS53" s="67"/>
      <c r="AT53" s="67"/>
      <c r="AU53" s="67"/>
      <c r="AV53" s="68"/>
      <c r="AW53" s="66">
        <v>0</v>
      </c>
      <c r="AX53" s="67"/>
      <c r="AY53" s="67"/>
      <c r="AZ53" s="67"/>
      <c r="BA53" s="68"/>
      <c r="BB53" s="66">
        <v>0</v>
      </c>
      <c r="BC53" s="67"/>
      <c r="BD53" s="67"/>
      <c r="BE53" s="67"/>
      <c r="BF53" s="68"/>
      <c r="BG53" s="69">
        <f t="shared" si="4"/>
        <v>0</v>
      </c>
      <c r="BH53" s="69"/>
      <c r="BI53" s="69"/>
      <c r="BJ53" s="69"/>
      <c r="BK53" s="69"/>
    </row>
    <row r="54" spans="1:78" s="25" customFormat="1" ht="12.75" customHeight="1">
      <c r="A54" s="44">
        <v>602200</v>
      </c>
      <c r="B54" s="45"/>
      <c r="C54" s="45"/>
      <c r="D54" s="71"/>
      <c r="E54" s="36" t="s">
        <v>331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8"/>
      <c r="X54" s="66" t="s">
        <v>173</v>
      </c>
      <c r="Y54" s="67"/>
      <c r="Z54" s="67"/>
      <c r="AA54" s="67"/>
      <c r="AB54" s="68"/>
      <c r="AC54" s="66">
        <v>0</v>
      </c>
      <c r="AD54" s="67"/>
      <c r="AE54" s="67"/>
      <c r="AF54" s="67"/>
      <c r="AG54" s="68"/>
      <c r="AH54" s="66">
        <v>0</v>
      </c>
      <c r="AI54" s="67"/>
      <c r="AJ54" s="67"/>
      <c r="AK54" s="67"/>
      <c r="AL54" s="68"/>
      <c r="AM54" s="66">
        <f t="shared" si="3"/>
        <v>0</v>
      </c>
      <c r="AN54" s="67"/>
      <c r="AO54" s="67"/>
      <c r="AP54" s="67"/>
      <c r="AQ54" s="68"/>
      <c r="AR54" s="66" t="s">
        <v>173</v>
      </c>
      <c r="AS54" s="67"/>
      <c r="AT54" s="67"/>
      <c r="AU54" s="67"/>
      <c r="AV54" s="68"/>
      <c r="AW54" s="66">
        <v>0</v>
      </c>
      <c r="AX54" s="67"/>
      <c r="AY54" s="67"/>
      <c r="AZ54" s="67"/>
      <c r="BA54" s="68"/>
      <c r="BB54" s="66">
        <v>0</v>
      </c>
      <c r="BC54" s="67"/>
      <c r="BD54" s="67"/>
      <c r="BE54" s="67"/>
      <c r="BF54" s="68"/>
      <c r="BG54" s="69">
        <f t="shared" si="4"/>
        <v>0</v>
      </c>
      <c r="BH54" s="69"/>
      <c r="BI54" s="69"/>
      <c r="BJ54" s="69"/>
      <c r="BK54" s="69"/>
    </row>
    <row r="55" spans="1:78" s="25" customFormat="1" ht="25.5" customHeight="1">
      <c r="A55" s="44">
        <v>602400</v>
      </c>
      <c r="B55" s="45"/>
      <c r="C55" s="45"/>
      <c r="D55" s="71"/>
      <c r="E55" s="36" t="s">
        <v>175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8"/>
      <c r="X55" s="66" t="s">
        <v>173</v>
      </c>
      <c r="Y55" s="67"/>
      <c r="Z55" s="67"/>
      <c r="AA55" s="67"/>
      <c r="AB55" s="68"/>
      <c r="AC55" s="66">
        <v>35000</v>
      </c>
      <c r="AD55" s="67"/>
      <c r="AE55" s="67"/>
      <c r="AF55" s="67"/>
      <c r="AG55" s="68"/>
      <c r="AH55" s="66">
        <v>35000</v>
      </c>
      <c r="AI55" s="67"/>
      <c r="AJ55" s="67"/>
      <c r="AK55" s="67"/>
      <c r="AL55" s="68"/>
      <c r="AM55" s="66">
        <f t="shared" si="3"/>
        <v>35000</v>
      </c>
      <c r="AN55" s="67"/>
      <c r="AO55" s="67"/>
      <c r="AP55" s="67"/>
      <c r="AQ55" s="68"/>
      <c r="AR55" s="66" t="s">
        <v>173</v>
      </c>
      <c r="AS55" s="67"/>
      <c r="AT55" s="67"/>
      <c r="AU55" s="67"/>
      <c r="AV55" s="68"/>
      <c r="AW55" s="66">
        <v>0</v>
      </c>
      <c r="AX55" s="67"/>
      <c r="AY55" s="67"/>
      <c r="AZ55" s="67"/>
      <c r="BA55" s="68"/>
      <c r="BB55" s="66">
        <v>0</v>
      </c>
      <c r="BC55" s="67"/>
      <c r="BD55" s="67"/>
      <c r="BE55" s="67"/>
      <c r="BF55" s="68"/>
      <c r="BG55" s="69">
        <f t="shared" si="4"/>
        <v>0</v>
      </c>
      <c r="BH55" s="69"/>
      <c r="BI55" s="69"/>
      <c r="BJ55" s="69"/>
      <c r="BK55" s="69"/>
    </row>
    <row r="56" spans="1:78" s="26" customFormat="1" ht="12.75" customHeight="1">
      <c r="A56" s="46"/>
      <c r="B56" s="47"/>
      <c r="C56" s="47"/>
      <c r="D56" s="70"/>
      <c r="E56" s="31" t="s">
        <v>147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3"/>
      <c r="X56" s="62">
        <v>2499400</v>
      </c>
      <c r="Y56" s="63"/>
      <c r="Z56" s="63"/>
      <c r="AA56" s="63"/>
      <c r="AB56" s="64"/>
      <c r="AC56" s="62">
        <v>80000</v>
      </c>
      <c r="AD56" s="63"/>
      <c r="AE56" s="63"/>
      <c r="AF56" s="63"/>
      <c r="AG56" s="64"/>
      <c r="AH56" s="62">
        <v>35000</v>
      </c>
      <c r="AI56" s="63"/>
      <c r="AJ56" s="63"/>
      <c r="AK56" s="63"/>
      <c r="AL56" s="64"/>
      <c r="AM56" s="62">
        <f t="shared" si="3"/>
        <v>2579400</v>
      </c>
      <c r="AN56" s="63"/>
      <c r="AO56" s="63"/>
      <c r="AP56" s="63"/>
      <c r="AQ56" s="64"/>
      <c r="AR56" s="62">
        <v>2654700</v>
      </c>
      <c r="AS56" s="63"/>
      <c r="AT56" s="63"/>
      <c r="AU56" s="63"/>
      <c r="AV56" s="64"/>
      <c r="AW56" s="62">
        <v>45000</v>
      </c>
      <c r="AX56" s="63"/>
      <c r="AY56" s="63"/>
      <c r="AZ56" s="63"/>
      <c r="BA56" s="64"/>
      <c r="BB56" s="62">
        <v>0</v>
      </c>
      <c r="BC56" s="63"/>
      <c r="BD56" s="63"/>
      <c r="BE56" s="63"/>
      <c r="BF56" s="64"/>
      <c r="BG56" s="65">
        <f t="shared" si="4"/>
        <v>2699700</v>
      </c>
      <c r="BH56" s="65"/>
      <c r="BI56" s="65"/>
      <c r="BJ56" s="65"/>
      <c r="BK56" s="65"/>
    </row>
    <row r="57" spans="1:78" s="4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</row>
    <row r="59" spans="1:78" s="3" customFormat="1" ht="14.25" customHeight="1">
      <c r="A59" s="81" t="s">
        <v>117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9"/>
    </row>
    <row r="60" spans="1:78" ht="14.25" customHeight="1">
      <c r="A60" s="81" t="s">
        <v>270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</row>
    <row r="61" spans="1:78" ht="15" customHeight="1">
      <c r="A61" s="85" t="s">
        <v>258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</row>
    <row r="62" spans="1:78" ht="23.1" customHeight="1">
      <c r="A62" s="122" t="s">
        <v>118</v>
      </c>
      <c r="B62" s="123"/>
      <c r="C62" s="123"/>
      <c r="D62" s="124"/>
      <c r="E62" s="54" t="s">
        <v>19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93" t="s">
        <v>259</v>
      </c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5"/>
      <c r="AN62" s="93" t="s">
        <v>262</v>
      </c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5"/>
      <c r="BG62" s="93" t="s">
        <v>269</v>
      </c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5"/>
    </row>
    <row r="63" spans="1:78" ht="48.75" customHeight="1">
      <c r="A63" s="125"/>
      <c r="B63" s="126"/>
      <c r="C63" s="126"/>
      <c r="D63" s="127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93" t="s">
        <v>4</v>
      </c>
      <c r="V63" s="94"/>
      <c r="W63" s="94"/>
      <c r="X63" s="94"/>
      <c r="Y63" s="95"/>
      <c r="Z63" s="93" t="s">
        <v>3</v>
      </c>
      <c r="AA63" s="94"/>
      <c r="AB63" s="94"/>
      <c r="AC63" s="94"/>
      <c r="AD63" s="95"/>
      <c r="AE63" s="116" t="s">
        <v>116</v>
      </c>
      <c r="AF63" s="117"/>
      <c r="AG63" s="117"/>
      <c r="AH63" s="118"/>
      <c r="AI63" s="93" t="s">
        <v>5</v>
      </c>
      <c r="AJ63" s="94"/>
      <c r="AK63" s="94"/>
      <c r="AL63" s="94"/>
      <c r="AM63" s="95"/>
      <c r="AN63" s="93" t="s">
        <v>4</v>
      </c>
      <c r="AO63" s="94"/>
      <c r="AP63" s="94"/>
      <c r="AQ63" s="94"/>
      <c r="AR63" s="95"/>
      <c r="AS63" s="93" t="s">
        <v>3</v>
      </c>
      <c r="AT63" s="94"/>
      <c r="AU63" s="94"/>
      <c r="AV63" s="94"/>
      <c r="AW63" s="95"/>
      <c r="AX63" s="116" t="s">
        <v>116</v>
      </c>
      <c r="AY63" s="117"/>
      <c r="AZ63" s="117"/>
      <c r="BA63" s="118"/>
      <c r="BB63" s="93" t="s">
        <v>96</v>
      </c>
      <c r="BC63" s="94"/>
      <c r="BD63" s="94"/>
      <c r="BE63" s="94"/>
      <c r="BF63" s="95"/>
      <c r="BG63" s="93" t="s">
        <v>4</v>
      </c>
      <c r="BH63" s="94"/>
      <c r="BI63" s="94"/>
      <c r="BJ63" s="94"/>
      <c r="BK63" s="95"/>
      <c r="BL63" s="93" t="s">
        <v>3</v>
      </c>
      <c r="BM63" s="94"/>
      <c r="BN63" s="94"/>
      <c r="BO63" s="94"/>
      <c r="BP63" s="95"/>
      <c r="BQ63" s="116" t="s">
        <v>116</v>
      </c>
      <c r="BR63" s="117"/>
      <c r="BS63" s="117"/>
      <c r="BT63" s="118"/>
      <c r="BU63" s="93" t="s">
        <v>97</v>
      </c>
      <c r="BV63" s="94"/>
      <c r="BW63" s="94"/>
      <c r="BX63" s="94"/>
      <c r="BY63" s="95"/>
    </row>
    <row r="64" spans="1:78" ht="15" customHeight="1">
      <c r="A64" s="93">
        <v>1</v>
      </c>
      <c r="B64" s="94"/>
      <c r="C64" s="94"/>
      <c r="D64" s="95"/>
      <c r="E64" s="93">
        <v>2</v>
      </c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/>
      <c r="U64" s="93">
        <v>3</v>
      </c>
      <c r="V64" s="94"/>
      <c r="W64" s="94"/>
      <c r="X64" s="94"/>
      <c r="Y64" s="95"/>
      <c r="Z64" s="93">
        <v>4</v>
      </c>
      <c r="AA64" s="94"/>
      <c r="AB64" s="94"/>
      <c r="AC64" s="94"/>
      <c r="AD64" s="95"/>
      <c r="AE64" s="93">
        <v>5</v>
      </c>
      <c r="AF64" s="94"/>
      <c r="AG64" s="94"/>
      <c r="AH64" s="95"/>
      <c r="AI64" s="93">
        <v>6</v>
      </c>
      <c r="AJ64" s="94"/>
      <c r="AK64" s="94"/>
      <c r="AL64" s="94"/>
      <c r="AM64" s="95"/>
      <c r="AN64" s="93">
        <v>7</v>
      </c>
      <c r="AO64" s="94"/>
      <c r="AP64" s="94"/>
      <c r="AQ64" s="94"/>
      <c r="AR64" s="95"/>
      <c r="AS64" s="93">
        <v>8</v>
      </c>
      <c r="AT64" s="94"/>
      <c r="AU64" s="94"/>
      <c r="AV64" s="94"/>
      <c r="AW64" s="95"/>
      <c r="AX64" s="93">
        <v>9</v>
      </c>
      <c r="AY64" s="94"/>
      <c r="AZ64" s="94"/>
      <c r="BA64" s="95"/>
      <c r="BB64" s="93">
        <v>10</v>
      </c>
      <c r="BC64" s="94"/>
      <c r="BD64" s="94"/>
      <c r="BE64" s="94"/>
      <c r="BF64" s="95"/>
      <c r="BG64" s="93">
        <v>11</v>
      </c>
      <c r="BH64" s="94"/>
      <c r="BI64" s="94"/>
      <c r="BJ64" s="94"/>
      <c r="BK64" s="95"/>
      <c r="BL64" s="93">
        <v>12</v>
      </c>
      <c r="BM64" s="94"/>
      <c r="BN64" s="94"/>
      <c r="BO64" s="94"/>
      <c r="BP64" s="95"/>
      <c r="BQ64" s="93">
        <v>13</v>
      </c>
      <c r="BR64" s="94"/>
      <c r="BS64" s="94"/>
      <c r="BT64" s="95"/>
      <c r="BU64" s="93">
        <v>14</v>
      </c>
      <c r="BV64" s="94"/>
      <c r="BW64" s="94"/>
      <c r="BX64" s="94"/>
      <c r="BY64" s="95"/>
    </row>
    <row r="65" spans="1:79" s="1" customFormat="1" ht="12.75" hidden="1" customHeight="1">
      <c r="A65" s="107" t="s">
        <v>64</v>
      </c>
      <c r="B65" s="108"/>
      <c r="C65" s="108"/>
      <c r="D65" s="109"/>
      <c r="E65" s="107" t="s">
        <v>57</v>
      </c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9"/>
      <c r="U65" s="107" t="s">
        <v>65</v>
      </c>
      <c r="V65" s="108"/>
      <c r="W65" s="108"/>
      <c r="X65" s="108"/>
      <c r="Y65" s="109"/>
      <c r="Z65" s="107" t="s">
        <v>66</v>
      </c>
      <c r="AA65" s="108"/>
      <c r="AB65" s="108"/>
      <c r="AC65" s="108"/>
      <c r="AD65" s="109"/>
      <c r="AE65" s="107" t="s">
        <v>91</v>
      </c>
      <c r="AF65" s="108"/>
      <c r="AG65" s="108"/>
      <c r="AH65" s="109"/>
      <c r="AI65" s="113" t="s">
        <v>170</v>
      </c>
      <c r="AJ65" s="114"/>
      <c r="AK65" s="114"/>
      <c r="AL65" s="114"/>
      <c r="AM65" s="115"/>
      <c r="AN65" s="107" t="s">
        <v>67</v>
      </c>
      <c r="AO65" s="108"/>
      <c r="AP65" s="108"/>
      <c r="AQ65" s="108"/>
      <c r="AR65" s="109"/>
      <c r="AS65" s="107" t="s">
        <v>68</v>
      </c>
      <c r="AT65" s="108"/>
      <c r="AU65" s="108"/>
      <c r="AV65" s="108"/>
      <c r="AW65" s="109"/>
      <c r="AX65" s="107" t="s">
        <v>92</v>
      </c>
      <c r="AY65" s="108"/>
      <c r="AZ65" s="108"/>
      <c r="BA65" s="109"/>
      <c r="BB65" s="113" t="s">
        <v>170</v>
      </c>
      <c r="BC65" s="114"/>
      <c r="BD65" s="114"/>
      <c r="BE65" s="114"/>
      <c r="BF65" s="115"/>
      <c r="BG65" s="107" t="s">
        <v>58</v>
      </c>
      <c r="BH65" s="108"/>
      <c r="BI65" s="108"/>
      <c r="BJ65" s="108"/>
      <c r="BK65" s="109"/>
      <c r="BL65" s="107" t="s">
        <v>59</v>
      </c>
      <c r="BM65" s="108"/>
      <c r="BN65" s="108"/>
      <c r="BO65" s="108"/>
      <c r="BP65" s="109"/>
      <c r="BQ65" s="107" t="s">
        <v>93</v>
      </c>
      <c r="BR65" s="108"/>
      <c r="BS65" s="108"/>
      <c r="BT65" s="109"/>
      <c r="BU65" s="113" t="s">
        <v>170</v>
      </c>
      <c r="BV65" s="114"/>
      <c r="BW65" s="114"/>
      <c r="BX65" s="114"/>
      <c r="BY65" s="115"/>
      <c r="CA65" t="s">
        <v>25</v>
      </c>
    </row>
    <row r="66" spans="1:79" s="25" customFormat="1" ht="12.75" customHeight="1">
      <c r="A66" s="44">
        <v>2111</v>
      </c>
      <c r="B66" s="45"/>
      <c r="C66" s="45"/>
      <c r="D66" s="71"/>
      <c r="E66" s="36" t="s">
        <v>176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8"/>
      <c r="U66" s="66">
        <v>1209177</v>
      </c>
      <c r="V66" s="67"/>
      <c r="W66" s="67"/>
      <c r="X66" s="67"/>
      <c r="Y66" s="68"/>
      <c r="Z66" s="66">
        <v>0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ref="AI66:AI78" si="5">IF(ISNUMBER(U66),U66,0)+IF(ISNUMBER(Z66),Z66,0)</f>
        <v>1209177</v>
      </c>
      <c r="AJ66" s="67"/>
      <c r="AK66" s="67"/>
      <c r="AL66" s="67"/>
      <c r="AM66" s="68"/>
      <c r="AN66" s="66">
        <v>1372000</v>
      </c>
      <c r="AO66" s="67"/>
      <c r="AP66" s="67"/>
      <c r="AQ66" s="67"/>
      <c r="AR66" s="68"/>
      <c r="AS66" s="66">
        <v>2500</v>
      </c>
      <c r="AT66" s="67"/>
      <c r="AU66" s="67"/>
      <c r="AV66" s="67"/>
      <c r="AW66" s="68"/>
      <c r="AX66" s="66">
        <v>0</v>
      </c>
      <c r="AY66" s="67"/>
      <c r="AZ66" s="67"/>
      <c r="BA66" s="68"/>
      <c r="BB66" s="66">
        <f t="shared" ref="BB66:BB78" si="6">IF(ISNUMBER(AN66),AN66,0)+IF(ISNUMBER(AS66),AS66,0)</f>
        <v>1374500</v>
      </c>
      <c r="BC66" s="67"/>
      <c r="BD66" s="67"/>
      <c r="BE66" s="67"/>
      <c r="BF66" s="68"/>
      <c r="BG66" s="66">
        <v>1681900</v>
      </c>
      <c r="BH66" s="67"/>
      <c r="BI66" s="67"/>
      <c r="BJ66" s="67"/>
      <c r="BK66" s="68"/>
      <c r="BL66" s="66">
        <v>2500</v>
      </c>
      <c r="BM66" s="67"/>
      <c r="BN66" s="67"/>
      <c r="BO66" s="67"/>
      <c r="BP66" s="68"/>
      <c r="BQ66" s="66">
        <v>0</v>
      </c>
      <c r="BR66" s="67"/>
      <c r="BS66" s="67"/>
      <c r="BT66" s="68"/>
      <c r="BU66" s="66">
        <f t="shared" ref="BU66:BU78" si="7">IF(ISNUMBER(BG66),BG66,0)+IF(ISNUMBER(BL66),BL66,0)</f>
        <v>1684400</v>
      </c>
      <c r="BV66" s="67"/>
      <c r="BW66" s="67"/>
      <c r="BX66" s="67"/>
      <c r="BY66" s="68"/>
      <c r="CA66" s="25" t="s">
        <v>26</v>
      </c>
    </row>
    <row r="67" spans="1:79" s="25" customFormat="1" ht="12.75" customHeight="1">
      <c r="A67" s="44">
        <v>2120</v>
      </c>
      <c r="B67" s="45"/>
      <c r="C67" s="45"/>
      <c r="D67" s="71"/>
      <c r="E67" s="36" t="s">
        <v>177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8"/>
      <c r="U67" s="66">
        <v>273183</v>
      </c>
      <c r="V67" s="67"/>
      <c r="W67" s="67"/>
      <c r="X67" s="67"/>
      <c r="Y67" s="68"/>
      <c r="Z67" s="66">
        <v>0</v>
      </c>
      <c r="AA67" s="67"/>
      <c r="AB67" s="67"/>
      <c r="AC67" s="67"/>
      <c r="AD67" s="68"/>
      <c r="AE67" s="66">
        <v>0</v>
      </c>
      <c r="AF67" s="67"/>
      <c r="AG67" s="67"/>
      <c r="AH67" s="68"/>
      <c r="AI67" s="66">
        <f t="shared" si="5"/>
        <v>273183</v>
      </c>
      <c r="AJ67" s="67"/>
      <c r="AK67" s="67"/>
      <c r="AL67" s="67"/>
      <c r="AM67" s="68"/>
      <c r="AN67" s="66">
        <v>302500</v>
      </c>
      <c r="AO67" s="67"/>
      <c r="AP67" s="67"/>
      <c r="AQ67" s="67"/>
      <c r="AR67" s="68"/>
      <c r="AS67" s="66">
        <v>550</v>
      </c>
      <c r="AT67" s="67"/>
      <c r="AU67" s="67"/>
      <c r="AV67" s="67"/>
      <c r="AW67" s="68"/>
      <c r="AX67" s="66">
        <v>0</v>
      </c>
      <c r="AY67" s="67"/>
      <c r="AZ67" s="67"/>
      <c r="BA67" s="68"/>
      <c r="BB67" s="66">
        <f t="shared" si="6"/>
        <v>303050</v>
      </c>
      <c r="BC67" s="67"/>
      <c r="BD67" s="67"/>
      <c r="BE67" s="67"/>
      <c r="BF67" s="68"/>
      <c r="BG67" s="66">
        <v>370000</v>
      </c>
      <c r="BH67" s="67"/>
      <c r="BI67" s="67"/>
      <c r="BJ67" s="67"/>
      <c r="BK67" s="68"/>
      <c r="BL67" s="66">
        <v>550</v>
      </c>
      <c r="BM67" s="67"/>
      <c r="BN67" s="67"/>
      <c r="BO67" s="67"/>
      <c r="BP67" s="68"/>
      <c r="BQ67" s="66">
        <v>0</v>
      </c>
      <c r="BR67" s="67"/>
      <c r="BS67" s="67"/>
      <c r="BT67" s="68"/>
      <c r="BU67" s="66">
        <f t="shared" si="7"/>
        <v>370550</v>
      </c>
      <c r="BV67" s="67"/>
      <c r="BW67" s="67"/>
      <c r="BX67" s="67"/>
      <c r="BY67" s="68"/>
    </row>
    <row r="68" spans="1:79" s="25" customFormat="1" ht="12.75" customHeight="1">
      <c r="A68" s="44">
        <v>2210</v>
      </c>
      <c r="B68" s="45"/>
      <c r="C68" s="45"/>
      <c r="D68" s="71"/>
      <c r="E68" s="36" t="s">
        <v>178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8"/>
      <c r="U68" s="66">
        <v>0</v>
      </c>
      <c r="V68" s="67"/>
      <c r="W68" s="67"/>
      <c r="X68" s="67"/>
      <c r="Y68" s="68"/>
      <c r="Z68" s="66">
        <v>45468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si="5"/>
        <v>45468</v>
      </c>
      <c r="AJ68" s="67"/>
      <c r="AK68" s="67"/>
      <c r="AL68" s="67"/>
      <c r="AM68" s="68"/>
      <c r="AN68" s="66">
        <v>159010</v>
      </c>
      <c r="AO68" s="67"/>
      <c r="AP68" s="67"/>
      <c r="AQ68" s="67"/>
      <c r="AR68" s="68"/>
      <c r="AS68" s="66">
        <v>33750</v>
      </c>
      <c r="AT68" s="67"/>
      <c r="AU68" s="67"/>
      <c r="AV68" s="67"/>
      <c r="AW68" s="68"/>
      <c r="AX68" s="66">
        <v>0</v>
      </c>
      <c r="AY68" s="67"/>
      <c r="AZ68" s="67"/>
      <c r="BA68" s="68"/>
      <c r="BB68" s="66">
        <f t="shared" si="6"/>
        <v>192760</v>
      </c>
      <c r="BC68" s="67"/>
      <c r="BD68" s="67"/>
      <c r="BE68" s="67"/>
      <c r="BF68" s="68"/>
      <c r="BG68" s="66">
        <v>0</v>
      </c>
      <c r="BH68" s="67"/>
      <c r="BI68" s="67"/>
      <c r="BJ68" s="67"/>
      <c r="BK68" s="68"/>
      <c r="BL68" s="66">
        <v>31750</v>
      </c>
      <c r="BM68" s="67"/>
      <c r="BN68" s="67"/>
      <c r="BO68" s="67"/>
      <c r="BP68" s="68"/>
      <c r="BQ68" s="66">
        <v>0</v>
      </c>
      <c r="BR68" s="67"/>
      <c r="BS68" s="67"/>
      <c r="BT68" s="68"/>
      <c r="BU68" s="66">
        <f t="shared" si="7"/>
        <v>31750</v>
      </c>
      <c r="BV68" s="67"/>
      <c r="BW68" s="67"/>
      <c r="BX68" s="67"/>
      <c r="BY68" s="68"/>
    </row>
    <row r="69" spans="1:79" s="25" customFormat="1" ht="12.75" customHeight="1">
      <c r="A69" s="44">
        <v>2240</v>
      </c>
      <c r="B69" s="45"/>
      <c r="C69" s="45"/>
      <c r="D69" s="71"/>
      <c r="E69" s="36" t="s">
        <v>179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8"/>
      <c r="U69" s="66">
        <v>11940</v>
      </c>
      <c r="V69" s="67"/>
      <c r="W69" s="67"/>
      <c r="X69" s="67"/>
      <c r="Y69" s="68"/>
      <c r="Z69" s="66">
        <v>35625</v>
      </c>
      <c r="AA69" s="67"/>
      <c r="AB69" s="67"/>
      <c r="AC69" s="67"/>
      <c r="AD69" s="68"/>
      <c r="AE69" s="66">
        <v>0</v>
      </c>
      <c r="AF69" s="67"/>
      <c r="AG69" s="67"/>
      <c r="AH69" s="68"/>
      <c r="AI69" s="66">
        <f t="shared" si="5"/>
        <v>47565</v>
      </c>
      <c r="AJ69" s="67"/>
      <c r="AK69" s="67"/>
      <c r="AL69" s="67"/>
      <c r="AM69" s="68"/>
      <c r="AN69" s="66">
        <v>408695</v>
      </c>
      <c r="AO69" s="67"/>
      <c r="AP69" s="67"/>
      <c r="AQ69" s="67"/>
      <c r="AR69" s="68"/>
      <c r="AS69" s="66">
        <v>8000</v>
      </c>
      <c r="AT69" s="67"/>
      <c r="AU69" s="67"/>
      <c r="AV69" s="67"/>
      <c r="AW69" s="68"/>
      <c r="AX69" s="66">
        <v>0</v>
      </c>
      <c r="AY69" s="67"/>
      <c r="AZ69" s="67"/>
      <c r="BA69" s="68"/>
      <c r="BB69" s="66">
        <f t="shared" si="6"/>
        <v>416695</v>
      </c>
      <c r="BC69" s="67"/>
      <c r="BD69" s="67"/>
      <c r="BE69" s="67"/>
      <c r="BF69" s="68"/>
      <c r="BG69" s="66">
        <v>14200</v>
      </c>
      <c r="BH69" s="67"/>
      <c r="BI69" s="67"/>
      <c r="BJ69" s="67"/>
      <c r="BK69" s="68"/>
      <c r="BL69" s="66">
        <v>10000</v>
      </c>
      <c r="BM69" s="67"/>
      <c r="BN69" s="67"/>
      <c r="BO69" s="67"/>
      <c r="BP69" s="68"/>
      <c r="BQ69" s="66">
        <v>0</v>
      </c>
      <c r="BR69" s="67"/>
      <c r="BS69" s="67"/>
      <c r="BT69" s="68"/>
      <c r="BU69" s="66">
        <f t="shared" si="7"/>
        <v>24200</v>
      </c>
      <c r="BV69" s="67"/>
      <c r="BW69" s="67"/>
      <c r="BX69" s="67"/>
      <c r="BY69" s="68"/>
    </row>
    <row r="70" spans="1:79" s="25" customFormat="1" ht="12.75" customHeight="1">
      <c r="A70" s="44">
        <v>2250</v>
      </c>
      <c r="B70" s="45"/>
      <c r="C70" s="45"/>
      <c r="D70" s="71"/>
      <c r="E70" s="36" t="s">
        <v>180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8"/>
      <c r="U70" s="66">
        <v>0</v>
      </c>
      <c r="V70" s="67"/>
      <c r="W70" s="67"/>
      <c r="X70" s="67"/>
      <c r="Y70" s="68"/>
      <c r="Z70" s="66">
        <v>456</v>
      </c>
      <c r="AA70" s="67"/>
      <c r="AB70" s="67"/>
      <c r="AC70" s="67"/>
      <c r="AD70" s="68"/>
      <c r="AE70" s="66">
        <v>0</v>
      </c>
      <c r="AF70" s="67"/>
      <c r="AG70" s="67"/>
      <c r="AH70" s="68"/>
      <c r="AI70" s="66">
        <f t="shared" si="5"/>
        <v>456</v>
      </c>
      <c r="AJ70" s="67"/>
      <c r="AK70" s="67"/>
      <c r="AL70" s="67"/>
      <c r="AM70" s="68"/>
      <c r="AN70" s="66">
        <v>0</v>
      </c>
      <c r="AO70" s="67"/>
      <c r="AP70" s="67"/>
      <c r="AQ70" s="67"/>
      <c r="AR70" s="68"/>
      <c r="AS70" s="66">
        <v>0</v>
      </c>
      <c r="AT70" s="67"/>
      <c r="AU70" s="67"/>
      <c r="AV70" s="67"/>
      <c r="AW70" s="68"/>
      <c r="AX70" s="66">
        <v>0</v>
      </c>
      <c r="AY70" s="67"/>
      <c r="AZ70" s="67"/>
      <c r="BA70" s="68"/>
      <c r="BB70" s="66">
        <f t="shared" si="6"/>
        <v>0</v>
      </c>
      <c r="BC70" s="67"/>
      <c r="BD70" s="67"/>
      <c r="BE70" s="67"/>
      <c r="BF70" s="68"/>
      <c r="BG70" s="66">
        <v>0</v>
      </c>
      <c r="BH70" s="67"/>
      <c r="BI70" s="67"/>
      <c r="BJ70" s="67"/>
      <c r="BK70" s="68"/>
      <c r="BL70" s="66">
        <v>0</v>
      </c>
      <c r="BM70" s="67"/>
      <c r="BN70" s="67"/>
      <c r="BO70" s="67"/>
      <c r="BP70" s="68"/>
      <c r="BQ70" s="66">
        <v>0</v>
      </c>
      <c r="BR70" s="67"/>
      <c r="BS70" s="67"/>
      <c r="BT70" s="68"/>
      <c r="BU70" s="66">
        <f t="shared" si="7"/>
        <v>0</v>
      </c>
      <c r="BV70" s="67"/>
      <c r="BW70" s="67"/>
      <c r="BX70" s="67"/>
      <c r="BY70" s="68"/>
    </row>
    <row r="71" spans="1:79" s="25" customFormat="1" ht="12.75" customHeight="1">
      <c r="A71" s="44">
        <v>2271</v>
      </c>
      <c r="B71" s="45"/>
      <c r="C71" s="45"/>
      <c r="D71" s="71"/>
      <c r="E71" s="36" t="s">
        <v>181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  <c r="U71" s="66">
        <v>166022</v>
      </c>
      <c r="V71" s="67"/>
      <c r="W71" s="67"/>
      <c r="X71" s="67"/>
      <c r="Y71" s="68"/>
      <c r="Z71" s="66">
        <v>0</v>
      </c>
      <c r="AA71" s="67"/>
      <c r="AB71" s="67"/>
      <c r="AC71" s="67"/>
      <c r="AD71" s="68"/>
      <c r="AE71" s="66">
        <v>0</v>
      </c>
      <c r="AF71" s="67"/>
      <c r="AG71" s="67"/>
      <c r="AH71" s="68"/>
      <c r="AI71" s="66">
        <f t="shared" si="5"/>
        <v>166022</v>
      </c>
      <c r="AJ71" s="67"/>
      <c r="AK71" s="67"/>
      <c r="AL71" s="67"/>
      <c r="AM71" s="68"/>
      <c r="AN71" s="66">
        <v>261250</v>
      </c>
      <c r="AO71" s="67"/>
      <c r="AP71" s="67"/>
      <c r="AQ71" s="67"/>
      <c r="AR71" s="68"/>
      <c r="AS71" s="66">
        <v>0</v>
      </c>
      <c r="AT71" s="67"/>
      <c r="AU71" s="67"/>
      <c r="AV71" s="67"/>
      <c r="AW71" s="68"/>
      <c r="AX71" s="66">
        <v>0</v>
      </c>
      <c r="AY71" s="67"/>
      <c r="AZ71" s="67"/>
      <c r="BA71" s="68"/>
      <c r="BB71" s="66">
        <f t="shared" si="6"/>
        <v>261250</v>
      </c>
      <c r="BC71" s="67"/>
      <c r="BD71" s="67"/>
      <c r="BE71" s="67"/>
      <c r="BF71" s="68"/>
      <c r="BG71" s="66">
        <v>255200</v>
      </c>
      <c r="BH71" s="67"/>
      <c r="BI71" s="67"/>
      <c r="BJ71" s="67"/>
      <c r="BK71" s="68"/>
      <c r="BL71" s="66">
        <v>0</v>
      </c>
      <c r="BM71" s="67"/>
      <c r="BN71" s="67"/>
      <c r="BO71" s="67"/>
      <c r="BP71" s="68"/>
      <c r="BQ71" s="66">
        <v>0</v>
      </c>
      <c r="BR71" s="67"/>
      <c r="BS71" s="67"/>
      <c r="BT71" s="68"/>
      <c r="BU71" s="66">
        <f t="shared" si="7"/>
        <v>255200</v>
      </c>
      <c r="BV71" s="67"/>
      <c r="BW71" s="67"/>
      <c r="BX71" s="67"/>
      <c r="BY71" s="68"/>
    </row>
    <row r="72" spans="1:79" s="25" customFormat="1" ht="12.75" customHeight="1">
      <c r="A72" s="44">
        <v>2272</v>
      </c>
      <c r="B72" s="45"/>
      <c r="C72" s="45"/>
      <c r="D72" s="71"/>
      <c r="E72" s="36" t="s">
        <v>182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8"/>
      <c r="U72" s="66">
        <v>2507</v>
      </c>
      <c r="V72" s="67"/>
      <c r="W72" s="67"/>
      <c r="X72" s="67"/>
      <c r="Y72" s="68"/>
      <c r="Z72" s="66">
        <v>0</v>
      </c>
      <c r="AA72" s="67"/>
      <c r="AB72" s="67"/>
      <c r="AC72" s="67"/>
      <c r="AD72" s="68"/>
      <c r="AE72" s="66">
        <v>0</v>
      </c>
      <c r="AF72" s="67"/>
      <c r="AG72" s="67"/>
      <c r="AH72" s="68"/>
      <c r="AI72" s="66">
        <f t="shared" si="5"/>
        <v>2507</v>
      </c>
      <c r="AJ72" s="67"/>
      <c r="AK72" s="67"/>
      <c r="AL72" s="67"/>
      <c r="AM72" s="68"/>
      <c r="AN72" s="66">
        <v>5720</v>
      </c>
      <c r="AO72" s="67"/>
      <c r="AP72" s="67"/>
      <c r="AQ72" s="67"/>
      <c r="AR72" s="68"/>
      <c r="AS72" s="66">
        <v>0</v>
      </c>
      <c r="AT72" s="67"/>
      <c r="AU72" s="67"/>
      <c r="AV72" s="67"/>
      <c r="AW72" s="68"/>
      <c r="AX72" s="66">
        <v>0</v>
      </c>
      <c r="AY72" s="67"/>
      <c r="AZ72" s="67"/>
      <c r="BA72" s="68"/>
      <c r="BB72" s="66">
        <f t="shared" si="6"/>
        <v>5720</v>
      </c>
      <c r="BC72" s="67"/>
      <c r="BD72" s="67"/>
      <c r="BE72" s="67"/>
      <c r="BF72" s="68"/>
      <c r="BG72" s="66">
        <v>6000</v>
      </c>
      <c r="BH72" s="67"/>
      <c r="BI72" s="67"/>
      <c r="BJ72" s="67"/>
      <c r="BK72" s="68"/>
      <c r="BL72" s="66">
        <v>0</v>
      </c>
      <c r="BM72" s="67"/>
      <c r="BN72" s="67"/>
      <c r="BO72" s="67"/>
      <c r="BP72" s="68"/>
      <c r="BQ72" s="66">
        <v>0</v>
      </c>
      <c r="BR72" s="67"/>
      <c r="BS72" s="67"/>
      <c r="BT72" s="68"/>
      <c r="BU72" s="66">
        <f t="shared" si="7"/>
        <v>6000</v>
      </c>
      <c r="BV72" s="67"/>
      <c r="BW72" s="67"/>
      <c r="BX72" s="67"/>
      <c r="BY72" s="68"/>
    </row>
    <row r="73" spans="1:79" s="25" customFormat="1" ht="12.75" customHeight="1">
      <c r="A73" s="44">
        <v>2273</v>
      </c>
      <c r="B73" s="45"/>
      <c r="C73" s="45"/>
      <c r="D73" s="71"/>
      <c r="E73" s="36" t="s">
        <v>183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8"/>
      <c r="U73" s="66">
        <v>17911</v>
      </c>
      <c r="V73" s="67"/>
      <c r="W73" s="67"/>
      <c r="X73" s="67"/>
      <c r="Y73" s="68"/>
      <c r="Z73" s="66">
        <v>0</v>
      </c>
      <c r="AA73" s="67"/>
      <c r="AB73" s="67"/>
      <c r="AC73" s="67"/>
      <c r="AD73" s="68"/>
      <c r="AE73" s="66">
        <v>0</v>
      </c>
      <c r="AF73" s="67"/>
      <c r="AG73" s="67"/>
      <c r="AH73" s="68"/>
      <c r="AI73" s="66">
        <f t="shared" si="5"/>
        <v>17911</v>
      </c>
      <c r="AJ73" s="67"/>
      <c r="AK73" s="67"/>
      <c r="AL73" s="67"/>
      <c r="AM73" s="68"/>
      <c r="AN73" s="66">
        <v>20080</v>
      </c>
      <c r="AO73" s="67"/>
      <c r="AP73" s="67"/>
      <c r="AQ73" s="67"/>
      <c r="AR73" s="68"/>
      <c r="AS73" s="66">
        <v>0</v>
      </c>
      <c r="AT73" s="67"/>
      <c r="AU73" s="67"/>
      <c r="AV73" s="67"/>
      <c r="AW73" s="68"/>
      <c r="AX73" s="66">
        <v>0</v>
      </c>
      <c r="AY73" s="67"/>
      <c r="AZ73" s="67"/>
      <c r="BA73" s="68"/>
      <c r="BB73" s="66">
        <f t="shared" si="6"/>
        <v>20080</v>
      </c>
      <c r="BC73" s="67"/>
      <c r="BD73" s="67"/>
      <c r="BE73" s="67"/>
      <c r="BF73" s="68"/>
      <c r="BG73" s="66">
        <v>25500</v>
      </c>
      <c r="BH73" s="67"/>
      <c r="BI73" s="67"/>
      <c r="BJ73" s="67"/>
      <c r="BK73" s="68"/>
      <c r="BL73" s="66">
        <v>0</v>
      </c>
      <c r="BM73" s="67"/>
      <c r="BN73" s="67"/>
      <c r="BO73" s="67"/>
      <c r="BP73" s="68"/>
      <c r="BQ73" s="66">
        <v>0</v>
      </c>
      <c r="BR73" s="67"/>
      <c r="BS73" s="67"/>
      <c r="BT73" s="68"/>
      <c r="BU73" s="66">
        <f t="shared" si="7"/>
        <v>25500</v>
      </c>
      <c r="BV73" s="67"/>
      <c r="BW73" s="67"/>
      <c r="BX73" s="67"/>
      <c r="BY73" s="68"/>
    </row>
    <row r="74" spans="1:79" s="25" customFormat="1" ht="25.5" customHeight="1">
      <c r="A74" s="44">
        <v>2275</v>
      </c>
      <c r="B74" s="45"/>
      <c r="C74" s="45"/>
      <c r="D74" s="71"/>
      <c r="E74" s="36" t="s">
        <v>184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66">
        <v>0</v>
      </c>
      <c r="V74" s="67"/>
      <c r="W74" s="67"/>
      <c r="X74" s="67"/>
      <c r="Y74" s="68"/>
      <c r="Z74" s="66">
        <v>411</v>
      </c>
      <c r="AA74" s="67"/>
      <c r="AB74" s="67"/>
      <c r="AC74" s="67"/>
      <c r="AD74" s="68"/>
      <c r="AE74" s="66">
        <v>0</v>
      </c>
      <c r="AF74" s="67"/>
      <c r="AG74" s="67"/>
      <c r="AH74" s="68"/>
      <c r="AI74" s="66">
        <f t="shared" si="5"/>
        <v>411</v>
      </c>
      <c r="AJ74" s="67"/>
      <c r="AK74" s="67"/>
      <c r="AL74" s="67"/>
      <c r="AM74" s="68"/>
      <c r="AN74" s="66">
        <v>1150</v>
      </c>
      <c r="AO74" s="67"/>
      <c r="AP74" s="67"/>
      <c r="AQ74" s="67"/>
      <c r="AR74" s="68"/>
      <c r="AS74" s="66">
        <v>0</v>
      </c>
      <c r="AT74" s="67"/>
      <c r="AU74" s="67"/>
      <c r="AV74" s="67"/>
      <c r="AW74" s="68"/>
      <c r="AX74" s="66">
        <v>0</v>
      </c>
      <c r="AY74" s="67"/>
      <c r="AZ74" s="67"/>
      <c r="BA74" s="68"/>
      <c r="BB74" s="66">
        <f t="shared" si="6"/>
        <v>1150</v>
      </c>
      <c r="BC74" s="67"/>
      <c r="BD74" s="67"/>
      <c r="BE74" s="67"/>
      <c r="BF74" s="68"/>
      <c r="BG74" s="66">
        <v>1500</v>
      </c>
      <c r="BH74" s="67"/>
      <c r="BI74" s="67"/>
      <c r="BJ74" s="67"/>
      <c r="BK74" s="68"/>
      <c r="BL74" s="66">
        <v>0</v>
      </c>
      <c r="BM74" s="67"/>
      <c r="BN74" s="67"/>
      <c r="BO74" s="67"/>
      <c r="BP74" s="68"/>
      <c r="BQ74" s="66">
        <v>0</v>
      </c>
      <c r="BR74" s="67"/>
      <c r="BS74" s="67"/>
      <c r="BT74" s="68"/>
      <c r="BU74" s="66">
        <f t="shared" si="7"/>
        <v>1500</v>
      </c>
      <c r="BV74" s="67"/>
      <c r="BW74" s="67"/>
      <c r="BX74" s="67"/>
      <c r="BY74" s="68"/>
    </row>
    <row r="75" spans="1:79" s="25" customFormat="1" ht="38.25" customHeight="1">
      <c r="A75" s="44">
        <v>2282</v>
      </c>
      <c r="B75" s="45"/>
      <c r="C75" s="45"/>
      <c r="D75" s="71"/>
      <c r="E75" s="36" t="s">
        <v>185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  <c r="U75" s="66">
        <v>0</v>
      </c>
      <c r="V75" s="67"/>
      <c r="W75" s="67"/>
      <c r="X75" s="67"/>
      <c r="Y75" s="68"/>
      <c r="Z75" s="66">
        <v>499</v>
      </c>
      <c r="AA75" s="67"/>
      <c r="AB75" s="67"/>
      <c r="AC75" s="67"/>
      <c r="AD75" s="68"/>
      <c r="AE75" s="66">
        <v>0</v>
      </c>
      <c r="AF75" s="67"/>
      <c r="AG75" s="67"/>
      <c r="AH75" s="68"/>
      <c r="AI75" s="66">
        <f t="shared" si="5"/>
        <v>499</v>
      </c>
      <c r="AJ75" s="67"/>
      <c r="AK75" s="67"/>
      <c r="AL75" s="67"/>
      <c r="AM75" s="68"/>
      <c r="AN75" s="66">
        <v>1300</v>
      </c>
      <c r="AO75" s="67"/>
      <c r="AP75" s="67"/>
      <c r="AQ75" s="67"/>
      <c r="AR75" s="68"/>
      <c r="AS75" s="66">
        <v>0</v>
      </c>
      <c r="AT75" s="67"/>
      <c r="AU75" s="67"/>
      <c r="AV75" s="67"/>
      <c r="AW75" s="68"/>
      <c r="AX75" s="66">
        <v>0</v>
      </c>
      <c r="AY75" s="67"/>
      <c r="AZ75" s="67"/>
      <c r="BA75" s="68"/>
      <c r="BB75" s="66">
        <f t="shared" si="6"/>
        <v>1300</v>
      </c>
      <c r="BC75" s="67"/>
      <c r="BD75" s="67"/>
      <c r="BE75" s="67"/>
      <c r="BF75" s="68"/>
      <c r="BG75" s="66">
        <v>0</v>
      </c>
      <c r="BH75" s="67"/>
      <c r="BI75" s="67"/>
      <c r="BJ75" s="67"/>
      <c r="BK75" s="68"/>
      <c r="BL75" s="66">
        <v>0</v>
      </c>
      <c r="BM75" s="67"/>
      <c r="BN75" s="67"/>
      <c r="BO75" s="67"/>
      <c r="BP75" s="68"/>
      <c r="BQ75" s="66">
        <v>0</v>
      </c>
      <c r="BR75" s="67"/>
      <c r="BS75" s="67"/>
      <c r="BT75" s="68"/>
      <c r="BU75" s="66">
        <f t="shared" si="7"/>
        <v>0</v>
      </c>
      <c r="BV75" s="67"/>
      <c r="BW75" s="67"/>
      <c r="BX75" s="67"/>
      <c r="BY75" s="68"/>
    </row>
    <row r="76" spans="1:79" s="25" customFormat="1" ht="12.75" customHeight="1">
      <c r="A76" s="44">
        <v>2800</v>
      </c>
      <c r="B76" s="45"/>
      <c r="C76" s="45"/>
      <c r="D76" s="71"/>
      <c r="E76" s="36" t="s">
        <v>332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8"/>
      <c r="U76" s="66">
        <v>0</v>
      </c>
      <c r="V76" s="67"/>
      <c r="W76" s="67"/>
      <c r="X76" s="67"/>
      <c r="Y76" s="68"/>
      <c r="Z76" s="66">
        <v>1046</v>
      </c>
      <c r="AA76" s="67"/>
      <c r="AB76" s="67"/>
      <c r="AC76" s="67"/>
      <c r="AD76" s="68"/>
      <c r="AE76" s="66">
        <v>0</v>
      </c>
      <c r="AF76" s="67"/>
      <c r="AG76" s="67"/>
      <c r="AH76" s="68"/>
      <c r="AI76" s="66">
        <f t="shared" si="5"/>
        <v>1046</v>
      </c>
      <c r="AJ76" s="67"/>
      <c r="AK76" s="67"/>
      <c r="AL76" s="67"/>
      <c r="AM76" s="68"/>
      <c r="AN76" s="66">
        <v>0</v>
      </c>
      <c r="AO76" s="67"/>
      <c r="AP76" s="67"/>
      <c r="AQ76" s="67"/>
      <c r="AR76" s="68"/>
      <c r="AS76" s="66">
        <v>200</v>
      </c>
      <c r="AT76" s="67"/>
      <c r="AU76" s="67"/>
      <c r="AV76" s="67"/>
      <c r="AW76" s="68"/>
      <c r="AX76" s="66">
        <v>0</v>
      </c>
      <c r="AY76" s="67"/>
      <c r="AZ76" s="67"/>
      <c r="BA76" s="68"/>
      <c r="BB76" s="66">
        <f t="shared" si="6"/>
        <v>200</v>
      </c>
      <c r="BC76" s="67"/>
      <c r="BD76" s="67"/>
      <c r="BE76" s="67"/>
      <c r="BF76" s="68"/>
      <c r="BG76" s="66">
        <v>0</v>
      </c>
      <c r="BH76" s="67"/>
      <c r="BI76" s="67"/>
      <c r="BJ76" s="67"/>
      <c r="BK76" s="68"/>
      <c r="BL76" s="66">
        <v>200</v>
      </c>
      <c r="BM76" s="67"/>
      <c r="BN76" s="67"/>
      <c r="BO76" s="67"/>
      <c r="BP76" s="68"/>
      <c r="BQ76" s="66">
        <v>0</v>
      </c>
      <c r="BR76" s="67"/>
      <c r="BS76" s="67"/>
      <c r="BT76" s="68"/>
      <c r="BU76" s="66">
        <f t="shared" si="7"/>
        <v>200</v>
      </c>
      <c r="BV76" s="67"/>
      <c r="BW76" s="67"/>
      <c r="BX76" s="67"/>
      <c r="BY76" s="68"/>
    </row>
    <row r="77" spans="1:79" s="25" customFormat="1" ht="25.5" customHeight="1">
      <c r="A77" s="44">
        <v>3110</v>
      </c>
      <c r="B77" s="45"/>
      <c r="C77" s="45"/>
      <c r="D77" s="71"/>
      <c r="E77" s="36" t="s">
        <v>186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8"/>
      <c r="U77" s="66">
        <v>0</v>
      </c>
      <c r="V77" s="67"/>
      <c r="W77" s="67"/>
      <c r="X77" s="67"/>
      <c r="Y77" s="68"/>
      <c r="Z77" s="66">
        <v>24000</v>
      </c>
      <c r="AA77" s="67"/>
      <c r="AB77" s="67"/>
      <c r="AC77" s="67"/>
      <c r="AD77" s="68"/>
      <c r="AE77" s="66">
        <v>0</v>
      </c>
      <c r="AF77" s="67"/>
      <c r="AG77" s="67"/>
      <c r="AH77" s="68"/>
      <c r="AI77" s="66">
        <f t="shared" si="5"/>
        <v>24000</v>
      </c>
      <c r="AJ77" s="67"/>
      <c r="AK77" s="67"/>
      <c r="AL77" s="67"/>
      <c r="AM77" s="68"/>
      <c r="AN77" s="66">
        <v>0</v>
      </c>
      <c r="AO77" s="67"/>
      <c r="AP77" s="67"/>
      <c r="AQ77" s="67"/>
      <c r="AR77" s="68"/>
      <c r="AS77" s="66">
        <v>26000</v>
      </c>
      <c r="AT77" s="67"/>
      <c r="AU77" s="67"/>
      <c r="AV77" s="67"/>
      <c r="AW77" s="68"/>
      <c r="AX77" s="66">
        <v>26000</v>
      </c>
      <c r="AY77" s="67"/>
      <c r="AZ77" s="67"/>
      <c r="BA77" s="68"/>
      <c r="BB77" s="66">
        <f t="shared" si="6"/>
        <v>26000</v>
      </c>
      <c r="BC77" s="67"/>
      <c r="BD77" s="67"/>
      <c r="BE77" s="67"/>
      <c r="BF77" s="68"/>
      <c r="BG77" s="66">
        <v>0</v>
      </c>
      <c r="BH77" s="67"/>
      <c r="BI77" s="67"/>
      <c r="BJ77" s="67"/>
      <c r="BK77" s="68"/>
      <c r="BL77" s="66">
        <v>33400</v>
      </c>
      <c r="BM77" s="67"/>
      <c r="BN77" s="67"/>
      <c r="BO77" s="67"/>
      <c r="BP77" s="68"/>
      <c r="BQ77" s="66">
        <v>33400</v>
      </c>
      <c r="BR77" s="67"/>
      <c r="BS77" s="67"/>
      <c r="BT77" s="68"/>
      <c r="BU77" s="66">
        <f t="shared" si="7"/>
        <v>33400</v>
      </c>
      <c r="BV77" s="67"/>
      <c r="BW77" s="67"/>
      <c r="BX77" s="67"/>
      <c r="BY77" s="68"/>
    </row>
    <row r="78" spans="1:79" s="26" customFormat="1" ht="12.75" customHeight="1">
      <c r="A78" s="46"/>
      <c r="B78" s="47"/>
      <c r="C78" s="47"/>
      <c r="D78" s="70"/>
      <c r="E78" s="31" t="s">
        <v>147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3"/>
      <c r="U78" s="62">
        <v>1680740</v>
      </c>
      <c r="V78" s="63"/>
      <c r="W78" s="63"/>
      <c r="X78" s="63"/>
      <c r="Y78" s="64"/>
      <c r="Z78" s="62">
        <v>107505</v>
      </c>
      <c r="AA78" s="63"/>
      <c r="AB78" s="63"/>
      <c r="AC78" s="63"/>
      <c r="AD78" s="64"/>
      <c r="AE78" s="62">
        <v>0</v>
      </c>
      <c r="AF78" s="63"/>
      <c r="AG78" s="63"/>
      <c r="AH78" s="64"/>
      <c r="AI78" s="62">
        <f t="shared" si="5"/>
        <v>1788245</v>
      </c>
      <c r="AJ78" s="63"/>
      <c r="AK78" s="63"/>
      <c r="AL78" s="63"/>
      <c r="AM78" s="64"/>
      <c r="AN78" s="62">
        <v>2531705</v>
      </c>
      <c r="AO78" s="63"/>
      <c r="AP78" s="63"/>
      <c r="AQ78" s="63"/>
      <c r="AR78" s="64"/>
      <c r="AS78" s="62">
        <v>71000</v>
      </c>
      <c r="AT78" s="63"/>
      <c r="AU78" s="63"/>
      <c r="AV78" s="63"/>
      <c r="AW78" s="64"/>
      <c r="AX78" s="62">
        <v>26000</v>
      </c>
      <c r="AY78" s="63"/>
      <c r="AZ78" s="63"/>
      <c r="BA78" s="64"/>
      <c r="BB78" s="62">
        <f t="shared" si="6"/>
        <v>2602705</v>
      </c>
      <c r="BC78" s="63"/>
      <c r="BD78" s="63"/>
      <c r="BE78" s="63"/>
      <c r="BF78" s="64"/>
      <c r="BG78" s="62">
        <v>2354300</v>
      </c>
      <c r="BH78" s="63"/>
      <c r="BI78" s="63"/>
      <c r="BJ78" s="63"/>
      <c r="BK78" s="64"/>
      <c r="BL78" s="62">
        <v>78400</v>
      </c>
      <c r="BM78" s="63"/>
      <c r="BN78" s="63"/>
      <c r="BO78" s="63"/>
      <c r="BP78" s="64"/>
      <c r="BQ78" s="62">
        <v>33400</v>
      </c>
      <c r="BR78" s="63"/>
      <c r="BS78" s="63"/>
      <c r="BT78" s="64"/>
      <c r="BU78" s="62">
        <f t="shared" si="7"/>
        <v>2432700</v>
      </c>
      <c r="BV78" s="63"/>
      <c r="BW78" s="63"/>
      <c r="BX78" s="63"/>
      <c r="BY78" s="64"/>
    </row>
    <row r="80" spans="1:79" ht="14.25" customHeight="1">
      <c r="A80" s="81" t="s">
        <v>271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</row>
    <row r="81" spans="1:79" ht="15" customHeight="1">
      <c r="A81" s="96" t="s">
        <v>258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</row>
    <row r="82" spans="1:79" ht="23.1" customHeight="1">
      <c r="A82" s="122" t="s">
        <v>119</v>
      </c>
      <c r="B82" s="123"/>
      <c r="C82" s="123"/>
      <c r="D82" s="123"/>
      <c r="E82" s="124"/>
      <c r="F82" s="54" t="s">
        <v>19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93" t="s">
        <v>259</v>
      </c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5"/>
      <c r="AN82" s="93" t="s">
        <v>262</v>
      </c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5"/>
      <c r="BG82" s="93" t="s">
        <v>269</v>
      </c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5"/>
    </row>
    <row r="83" spans="1:79" ht="51.75" customHeight="1">
      <c r="A83" s="125"/>
      <c r="B83" s="126"/>
      <c r="C83" s="126"/>
      <c r="D83" s="126"/>
      <c r="E83" s="127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93" t="s">
        <v>4</v>
      </c>
      <c r="V83" s="94"/>
      <c r="W83" s="94"/>
      <c r="X83" s="94"/>
      <c r="Y83" s="95"/>
      <c r="Z83" s="93" t="s">
        <v>3</v>
      </c>
      <c r="AA83" s="94"/>
      <c r="AB83" s="94"/>
      <c r="AC83" s="94"/>
      <c r="AD83" s="95"/>
      <c r="AE83" s="116" t="s">
        <v>116</v>
      </c>
      <c r="AF83" s="117"/>
      <c r="AG83" s="117"/>
      <c r="AH83" s="118"/>
      <c r="AI83" s="93" t="s">
        <v>5</v>
      </c>
      <c r="AJ83" s="94"/>
      <c r="AK83" s="94"/>
      <c r="AL83" s="94"/>
      <c r="AM83" s="95"/>
      <c r="AN83" s="93" t="s">
        <v>4</v>
      </c>
      <c r="AO83" s="94"/>
      <c r="AP83" s="94"/>
      <c r="AQ83" s="94"/>
      <c r="AR83" s="95"/>
      <c r="AS83" s="93" t="s">
        <v>3</v>
      </c>
      <c r="AT83" s="94"/>
      <c r="AU83" s="94"/>
      <c r="AV83" s="94"/>
      <c r="AW83" s="95"/>
      <c r="AX83" s="116" t="s">
        <v>116</v>
      </c>
      <c r="AY83" s="117"/>
      <c r="AZ83" s="117"/>
      <c r="BA83" s="118"/>
      <c r="BB83" s="93" t="s">
        <v>96</v>
      </c>
      <c r="BC83" s="94"/>
      <c r="BD83" s="94"/>
      <c r="BE83" s="94"/>
      <c r="BF83" s="95"/>
      <c r="BG83" s="93" t="s">
        <v>4</v>
      </c>
      <c r="BH83" s="94"/>
      <c r="BI83" s="94"/>
      <c r="BJ83" s="94"/>
      <c r="BK83" s="95"/>
      <c r="BL83" s="93" t="s">
        <v>3</v>
      </c>
      <c r="BM83" s="94"/>
      <c r="BN83" s="94"/>
      <c r="BO83" s="94"/>
      <c r="BP83" s="95"/>
      <c r="BQ83" s="116" t="s">
        <v>116</v>
      </c>
      <c r="BR83" s="117"/>
      <c r="BS83" s="117"/>
      <c r="BT83" s="118"/>
      <c r="BU83" s="54" t="s">
        <v>97</v>
      </c>
      <c r="BV83" s="54"/>
      <c r="BW83" s="54"/>
      <c r="BX83" s="54"/>
      <c r="BY83" s="54"/>
    </row>
    <row r="84" spans="1:79" ht="15" customHeight="1">
      <c r="A84" s="93">
        <v>1</v>
      </c>
      <c r="B84" s="94"/>
      <c r="C84" s="94"/>
      <c r="D84" s="94"/>
      <c r="E84" s="95"/>
      <c r="F84" s="93">
        <v>2</v>
      </c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5"/>
      <c r="U84" s="93">
        <v>3</v>
      </c>
      <c r="V84" s="94"/>
      <c r="W84" s="94"/>
      <c r="X84" s="94"/>
      <c r="Y84" s="95"/>
      <c r="Z84" s="93">
        <v>4</v>
      </c>
      <c r="AA84" s="94"/>
      <c r="AB84" s="94"/>
      <c r="AC84" s="94"/>
      <c r="AD84" s="95"/>
      <c r="AE84" s="93">
        <v>5</v>
      </c>
      <c r="AF84" s="94"/>
      <c r="AG84" s="94"/>
      <c r="AH84" s="95"/>
      <c r="AI84" s="93">
        <v>6</v>
      </c>
      <c r="AJ84" s="94"/>
      <c r="AK84" s="94"/>
      <c r="AL84" s="94"/>
      <c r="AM84" s="95"/>
      <c r="AN84" s="93">
        <v>7</v>
      </c>
      <c r="AO84" s="94"/>
      <c r="AP84" s="94"/>
      <c r="AQ84" s="94"/>
      <c r="AR84" s="95"/>
      <c r="AS84" s="93">
        <v>8</v>
      </c>
      <c r="AT84" s="94"/>
      <c r="AU84" s="94"/>
      <c r="AV84" s="94"/>
      <c r="AW84" s="95"/>
      <c r="AX84" s="93">
        <v>9</v>
      </c>
      <c r="AY84" s="94"/>
      <c r="AZ84" s="94"/>
      <c r="BA84" s="95"/>
      <c r="BB84" s="93">
        <v>10</v>
      </c>
      <c r="BC84" s="94"/>
      <c r="BD84" s="94"/>
      <c r="BE84" s="94"/>
      <c r="BF84" s="95"/>
      <c r="BG84" s="93">
        <v>11</v>
      </c>
      <c r="BH84" s="94"/>
      <c r="BI84" s="94"/>
      <c r="BJ84" s="94"/>
      <c r="BK84" s="95"/>
      <c r="BL84" s="93">
        <v>12</v>
      </c>
      <c r="BM84" s="94"/>
      <c r="BN84" s="94"/>
      <c r="BO84" s="94"/>
      <c r="BP84" s="95"/>
      <c r="BQ84" s="93">
        <v>13</v>
      </c>
      <c r="BR84" s="94"/>
      <c r="BS84" s="94"/>
      <c r="BT84" s="95"/>
      <c r="BU84" s="54">
        <v>14</v>
      </c>
      <c r="BV84" s="54"/>
      <c r="BW84" s="54"/>
      <c r="BX84" s="54"/>
      <c r="BY84" s="54"/>
    </row>
    <row r="85" spans="1:79" s="1" customFormat="1" ht="13.5" hidden="1" customHeight="1">
      <c r="A85" s="107" t="s">
        <v>64</v>
      </c>
      <c r="B85" s="108"/>
      <c r="C85" s="108"/>
      <c r="D85" s="108"/>
      <c r="E85" s="109"/>
      <c r="F85" s="107" t="s">
        <v>57</v>
      </c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9"/>
      <c r="U85" s="107" t="s">
        <v>65</v>
      </c>
      <c r="V85" s="108"/>
      <c r="W85" s="108"/>
      <c r="X85" s="108"/>
      <c r="Y85" s="109"/>
      <c r="Z85" s="107" t="s">
        <v>66</v>
      </c>
      <c r="AA85" s="108"/>
      <c r="AB85" s="108"/>
      <c r="AC85" s="108"/>
      <c r="AD85" s="109"/>
      <c r="AE85" s="107" t="s">
        <v>91</v>
      </c>
      <c r="AF85" s="108"/>
      <c r="AG85" s="108"/>
      <c r="AH85" s="109"/>
      <c r="AI85" s="113" t="s">
        <v>170</v>
      </c>
      <c r="AJ85" s="114"/>
      <c r="AK85" s="114"/>
      <c r="AL85" s="114"/>
      <c r="AM85" s="115"/>
      <c r="AN85" s="107" t="s">
        <v>67</v>
      </c>
      <c r="AO85" s="108"/>
      <c r="AP85" s="108"/>
      <c r="AQ85" s="108"/>
      <c r="AR85" s="109"/>
      <c r="AS85" s="107" t="s">
        <v>68</v>
      </c>
      <c r="AT85" s="108"/>
      <c r="AU85" s="108"/>
      <c r="AV85" s="108"/>
      <c r="AW85" s="109"/>
      <c r="AX85" s="107" t="s">
        <v>92</v>
      </c>
      <c r="AY85" s="108"/>
      <c r="AZ85" s="108"/>
      <c r="BA85" s="109"/>
      <c r="BB85" s="113" t="s">
        <v>170</v>
      </c>
      <c r="BC85" s="114"/>
      <c r="BD85" s="114"/>
      <c r="BE85" s="114"/>
      <c r="BF85" s="115"/>
      <c r="BG85" s="107" t="s">
        <v>58</v>
      </c>
      <c r="BH85" s="108"/>
      <c r="BI85" s="108"/>
      <c r="BJ85" s="108"/>
      <c r="BK85" s="109"/>
      <c r="BL85" s="107" t="s">
        <v>59</v>
      </c>
      <c r="BM85" s="108"/>
      <c r="BN85" s="108"/>
      <c r="BO85" s="108"/>
      <c r="BP85" s="109"/>
      <c r="BQ85" s="107" t="s">
        <v>93</v>
      </c>
      <c r="BR85" s="108"/>
      <c r="BS85" s="108"/>
      <c r="BT85" s="109"/>
      <c r="BU85" s="104" t="s">
        <v>170</v>
      </c>
      <c r="BV85" s="104"/>
      <c r="BW85" s="104"/>
      <c r="BX85" s="104"/>
      <c r="BY85" s="104"/>
      <c r="CA85" t="s">
        <v>27</v>
      </c>
    </row>
    <row r="86" spans="1:79" s="26" customFormat="1" ht="12.75" customHeight="1">
      <c r="A86" s="46"/>
      <c r="B86" s="47"/>
      <c r="C86" s="47"/>
      <c r="D86" s="47"/>
      <c r="E86" s="70"/>
      <c r="F86" s="46" t="s">
        <v>147</v>
      </c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70"/>
      <c r="U86" s="62"/>
      <c r="V86" s="63"/>
      <c r="W86" s="63"/>
      <c r="X86" s="63"/>
      <c r="Y86" s="64"/>
      <c r="Z86" s="62"/>
      <c r="AA86" s="63"/>
      <c r="AB86" s="63"/>
      <c r="AC86" s="63"/>
      <c r="AD86" s="64"/>
      <c r="AE86" s="62"/>
      <c r="AF86" s="63"/>
      <c r="AG86" s="63"/>
      <c r="AH86" s="64"/>
      <c r="AI86" s="62">
        <f>IF(ISNUMBER(U86),U86,0)+IF(ISNUMBER(Z86),Z86,0)</f>
        <v>0</v>
      </c>
      <c r="AJ86" s="63"/>
      <c r="AK86" s="63"/>
      <c r="AL86" s="63"/>
      <c r="AM86" s="64"/>
      <c r="AN86" s="62"/>
      <c r="AO86" s="63"/>
      <c r="AP86" s="63"/>
      <c r="AQ86" s="63"/>
      <c r="AR86" s="64"/>
      <c r="AS86" s="62"/>
      <c r="AT86" s="63"/>
      <c r="AU86" s="63"/>
      <c r="AV86" s="63"/>
      <c r="AW86" s="64"/>
      <c r="AX86" s="62"/>
      <c r="AY86" s="63"/>
      <c r="AZ86" s="63"/>
      <c r="BA86" s="64"/>
      <c r="BB86" s="62">
        <f>IF(ISNUMBER(AN86),AN86,0)+IF(ISNUMBER(AS86),AS86,0)</f>
        <v>0</v>
      </c>
      <c r="BC86" s="63"/>
      <c r="BD86" s="63"/>
      <c r="BE86" s="63"/>
      <c r="BF86" s="64"/>
      <c r="BG86" s="62"/>
      <c r="BH86" s="63"/>
      <c r="BI86" s="63"/>
      <c r="BJ86" s="63"/>
      <c r="BK86" s="64"/>
      <c r="BL86" s="62"/>
      <c r="BM86" s="63"/>
      <c r="BN86" s="63"/>
      <c r="BO86" s="63"/>
      <c r="BP86" s="64"/>
      <c r="BQ86" s="62"/>
      <c r="BR86" s="63"/>
      <c r="BS86" s="63"/>
      <c r="BT86" s="64"/>
      <c r="BU86" s="62">
        <f>IF(ISNUMBER(BG86),BG86,0)+IF(ISNUMBER(BL86),BL86,0)</f>
        <v>0</v>
      </c>
      <c r="BV86" s="63"/>
      <c r="BW86" s="63"/>
      <c r="BX86" s="63"/>
      <c r="BY86" s="64"/>
      <c r="CA86" s="26" t="s">
        <v>28</v>
      </c>
    </row>
    <row r="88" spans="1:79" ht="14.25" customHeight="1">
      <c r="A88" s="81" t="s">
        <v>286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</row>
    <row r="89" spans="1:79" ht="15" customHeight="1">
      <c r="A89" s="96" t="s">
        <v>258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</row>
    <row r="90" spans="1:79" ht="23.1" customHeight="1">
      <c r="A90" s="122" t="s">
        <v>118</v>
      </c>
      <c r="B90" s="123"/>
      <c r="C90" s="123"/>
      <c r="D90" s="124"/>
      <c r="E90" s="98" t="s">
        <v>19</v>
      </c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100"/>
      <c r="X90" s="93" t="s">
        <v>280</v>
      </c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5"/>
      <c r="AR90" s="54" t="s">
        <v>285</v>
      </c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</row>
    <row r="91" spans="1:79" ht="48.75" customHeight="1">
      <c r="A91" s="125"/>
      <c r="B91" s="126"/>
      <c r="C91" s="126"/>
      <c r="D91" s="127"/>
      <c r="E91" s="101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3"/>
      <c r="X91" s="98" t="s">
        <v>4</v>
      </c>
      <c r="Y91" s="99"/>
      <c r="Z91" s="99"/>
      <c r="AA91" s="99"/>
      <c r="AB91" s="100"/>
      <c r="AC91" s="98" t="s">
        <v>3</v>
      </c>
      <c r="AD91" s="99"/>
      <c r="AE91" s="99"/>
      <c r="AF91" s="99"/>
      <c r="AG91" s="100"/>
      <c r="AH91" s="116" t="s">
        <v>116</v>
      </c>
      <c r="AI91" s="117"/>
      <c r="AJ91" s="117"/>
      <c r="AK91" s="117"/>
      <c r="AL91" s="118"/>
      <c r="AM91" s="93" t="s">
        <v>5</v>
      </c>
      <c r="AN91" s="94"/>
      <c r="AO91" s="94"/>
      <c r="AP91" s="94"/>
      <c r="AQ91" s="95"/>
      <c r="AR91" s="93" t="s">
        <v>4</v>
      </c>
      <c r="AS91" s="94"/>
      <c r="AT91" s="94"/>
      <c r="AU91" s="94"/>
      <c r="AV91" s="95"/>
      <c r="AW91" s="93" t="s">
        <v>3</v>
      </c>
      <c r="AX91" s="94"/>
      <c r="AY91" s="94"/>
      <c r="AZ91" s="94"/>
      <c r="BA91" s="95"/>
      <c r="BB91" s="116" t="s">
        <v>116</v>
      </c>
      <c r="BC91" s="117"/>
      <c r="BD91" s="117"/>
      <c r="BE91" s="117"/>
      <c r="BF91" s="118"/>
      <c r="BG91" s="93" t="s">
        <v>96</v>
      </c>
      <c r="BH91" s="94"/>
      <c r="BI91" s="94"/>
      <c r="BJ91" s="94"/>
      <c r="BK91" s="95"/>
    </row>
    <row r="92" spans="1:79" ht="12.75" customHeight="1">
      <c r="A92" s="93">
        <v>1</v>
      </c>
      <c r="B92" s="94"/>
      <c r="C92" s="94"/>
      <c r="D92" s="95"/>
      <c r="E92" s="93">
        <v>2</v>
      </c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3">
        <v>3</v>
      </c>
      <c r="Y92" s="94"/>
      <c r="Z92" s="94"/>
      <c r="AA92" s="94"/>
      <c r="AB92" s="95"/>
      <c r="AC92" s="93">
        <v>4</v>
      </c>
      <c r="AD92" s="94"/>
      <c r="AE92" s="94"/>
      <c r="AF92" s="94"/>
      <c r="AG92" s="95"/>
      <c r="AH92" s="93">
        <v>5</v>
      </c>
      <c r="AI92" s="94"/>
      <c r="AJ92" s="94"/>
      <c r="AK92" s="94"/>
      <c r="AL92" s="95"/>
      <c r="AM92" s="93">
        <v>6</v>
      </c>
      <c r="AN92" s="94"/>
      <c r="AO92" s="94"/>
      <c r="AP92" s="94"/>
      <c r="AQ92" s="95"/>
      <c r="AR92" s="93">
        <v>7</v>
      </c>
      <c r="AS92" s="94"/>
      <c r="AT92" s="94"/>
      <c r="AU92" s="94"/>
      <c r="AV92" s="95"/>
      <c r="AW92" s="93">
        <v>8</v>
      </c>
      <c r="AX92" s="94"/>
      <c r="AY92" s="94"/>
      <c r="AZ92" s="94"/>
      <c r="BA92" s="95"/>
      <c r="BB92" s="93">
        <v>9</v>
      </c>
      <c r="BC92" s="94"/>
      <c r="BD92" s="94"/>
      <c r="BE92" s="94"/>
      <c r="BF92" s="95"/>
      <c r="BG92" s="93">
        <v>10</v>
      </c>
      <c r="BH92" s="94"/>
      <c r="BI92" s="94"/>
      <c r="BJ92" s="94"/>
      <c r="BK92" s="95"/>
    </row>
    <row r="93" spans="1:79" s="1" customFormat="1" ht="12.75" hidden="1" customHeight="1">
      <c r="A93" s="107" t="s">
        <v>64</v>
      </c>
      <c r="B93" s="108"/>
      <c r="C93" s="108"/>
      <c r="D93" s="109"/>
      <c r="E93" s="107" t="s">
        <v>57</v>
      </c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9"/>
      <c r="X93" s="128" t="s">
        <v>60</v>
      </c>
      <c r="Y93" s="129"/>
      <c r="Z93" s="129"/>
      <c r="AA93" s="129"/>
      <c r="AB93" s="130"/>
      <c r="AC93" s="128" t="s">
        <v>61</v>
      </c>
      <c r="AD93" s="129"/>
      <c r="AE93" s="129"/>
      <c r="AF93" s="129"/>
      <c r="AG93" s="130"/>
      <c r="AH93" s="107" t="s">
        <v>94</v>
      </c>
      <c r="AI93" s="108"/>
      <c r="AJ93" s="108"/>
      <c r="AK93" s="108"/>
      <c r="AL93" s="109"/>
      <c r="AM93" s="113" t="s">
        <v>171</v>
      </c>
      <c r="AN93" s="114"/>
      <c r="AO93" s="114"/>
      <c r="AP93" s="114"/>
      <c r="AQ93" s="115"/>
      <c r="AR93" s="107" t="s">
        <v>62</v>
      </c>
      <c r="AS93" s="108"/>
      <c r="AT93" s="108"/>
      <c r="AU93" s="108"/>
      <c r="AV93" s="109"/>
      <c r="AW93" s="107" t="s">
        <v>63</v>
      </c>
      <c r="AX93" s="108"/>
      <c r="AY93" s="108"/>
      <c r="AZ93" s="108"/>
      <c r="BA93" s="109"/>
      <c r="BB93" s="107" t="s">
        <v>95</v>
      </c>
      <c r="BC93" s="108"/>
      <c r="BD93" s="108"/>
      <c r="BE93" s="108"/>
      <c r="BF93" s="109"/>
      <c r="BG93" s="113" t="s">
        <v>171</v>
      </c>
      <c r="BH93" s="114"/>
      <c r="BI93" s="114"/>
      <c r="BJ93" s="114"/>
      <c r="BK93" s="115"/>
      <c r="CA93" t="s">
        <v>29</v>
      </c>
    </row>
    <row r="94" spans="1:79" s="25" customFormat="1" ht="12.75" customHeight="1">
      <c r="A94" s="44">
        <v>2111</v>
      </c>
      <c r="B94" s="45"/>
      <c r="C94" s="45"/>
      <c r="D94" s="71"/>
      <c r="E94" s="36" t="s">
        <v>176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8"/>
      <c r="X94" s="66">
        <v>1799650</v>
      </c>
      <c r="Y94" s="67"/>
      <c r="Z94" s="67"/>
      <c r="AA94" s="67"/>
      <c r="AB94" s="68"/>
      <c r="AC94" s="66">
        <v>3000</v>
      </c>
      <c r="AD94" s="67"/>
      <c r="AE94" s="67"/>
      <c r="AF94" s="67"/>
      <c r="AG94" s="68"/>
      <c r="AH94" s="66">
        <v>0</v>
      </c>
      <c r="AI94" s="67"/>
      <c r="AJ94" s="67"/>
      <c r="AK94" s="67"/>
      <c r="AL94" s="68"/>
      <c r="AM94" s="66">
        <f t="shared" ref="AM94:AM106" si="8">IF(ISNUMBER(X94),X94,0)+IF(ISNUMBER(AC94),AC94,0)</f>
        <v>1802650</v>
      </c>
      <c r="AN94" s="67"/>
      <c r="AO94" s="67"/>
      <c r="AP94" s="67"/>
      <c r="AQ94" s="68"/>
      <c r="AR94" s="66">
        <v>1925670</v>
      </c>
      <c r="AS94" s="67"/>
      <c r="AT94" s="67"/>
      <c r="AU94" s="67"/>
      <c r="AV94" s="68"/>
      <c r="AW94" s="66">
        <v>3500</v>
      </c>
      <c r="AX94" s="67"/>
      <c r="AY94" s="67"/>
      <c r="AZ94" s="67"/>
      <c r="BA94" s="68"/>
      <c r="BB94" s="66">
        <v>0</v>
      </c>
      <c r="BC94" s="67"/>
      <c r="BD94" s="67"/>
      <c r="BE94" s="67"/>
      <c r="BF94" s="68"/>
      <c r="BG94" s="69">
        <f t="shared" ref="BG94:BG106" si="9">IF(ISNUMBER(AR94),AR94,0)+IF(ISNUMBER(AW94),AW94,0)</f>
        <v>1929170</v>
      </c>
      <c r="BH94" s="69"/>
      <c r="BI94" s="69"/>
      <c r="BJ94" s="69"/>
      <c r="BK94" s="69"/>
      <c r="CA94" s="25" t="s">
        <v>30</v>
      </c>
    </row>
    <row r="95" spans="1:79" s="25" customFormat="1" ht="12.75" customHeight="1">
      <c r="A95" s="44">
        <v>2120</v>
      </c>
      <c r="B95" s="45"/>
      <c r="C95" s="45"/>
      <c r="D95" s="71"/>
      <c r="E95" s="36" t="s">
        <v>177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8"/>
      <c r="X95" s="66">
        <v>395900</v>
      </c>
      <c r="Y95" s="67"/>
      <c r="Z95" s="67"/>
      <c r="AA95" s="67"/>
      <c r="AB95" s="68"/>
      <c r="AC95" s="66">
        <v>700</v>
      </c>
      <c r="AD95" s="67"/>
      <c r="AE95" s="67"/>
      <c r="AF95" s="67"/>
      <c r="AG95" s="68"/>
      <c r="AH95" s="66">
        <v>0</v>
      </c>
      <c r="AI95" s="67"/>
      <c r="AJ95" s="67"/>
      <c r="AK95" s="67"/>
      <c r="AL95" s="68"/>
      <c r="AM95" s="66">
        <f t="shared" si="8"/>
        <v>396600</v>
      </c>
      <c r="AN95" s="67"/>
      <c r="AO95" s="67"/>
      <c r="AP95" s="67"/>
      <c r="AQ95" s="68"/>
      <c r="AR95" s="66">
        <v>423610</v>
      </c>
      <c r="AS95" s="67"/>
      <c r="AT95" s="67"/>
      <c r="AU95" s="67"/>
      <c r="AV95" s="68"/>
      <c r="AW95" s="66">
        <v>800</v>
      </c>
      <c r="AX95" s="67"/>
      <c r="AY95" s="67"/>
      <c r="AZ95" s="67"/>
      <c r="BA95" s="68"/>
      <c r="BB95" s="66">
        <v>0</v>
      </c>
      <c r="BC95" s="67"/>
      <c r="BD95" s="67"/>
      <c r="BE95" s="67"/>
      <c r="BF95" s="68"/>
      <c r="BG95" s="69">
        <f t="shared" si="9"/>
        <v>424410</v>
      </c>
      <c r="BH95" s="69"/>
      <c r="BI95" s="69"/>
      <c r="BJ95" s="69"/>
      <c r="BK95" s="69"/>
    </row>
    <row r="96" spans="1:79" s="25" customFormat="1" ht="12.75" customHeight="1">
      <c r="A96" s="44">
        <v>2210</v>
      </c>
      <c r="B96" s="45"/>
      <c r="C96" s="45"/>
      <c r="D96" s="71"/>
      <c r="E96" s="36" t="s">
        <v>178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8"/>
      <c r="X96" s="66">
        <v>0</v>
      </c>
      <c r="Y96" s="67"/>
      <c r="Z96" s="67"/>
      <c r="AA96" s="67"/>
      <c r="AB96" s="68"/>
      <c r="AC96" s="66">
        <v>11500</v>
      </c>
      <c r="AD96" s="67"/>
      <c r="AE96" s="67"/>
      <c r="AF96" s="67"/>
      <c r="AG96" s="68"/>
      <c r="AH96" s="66">
        <v>0</v>
      </c>
      <c r="AI96" s="67"/>
      <c r="AJ96" s="67"/>
      <c r="AK96" s="67"/>
      <c r="AL96" s="68"/>
      <c r="AM96" s="66">
        <f t="shared" si="8"/>
        <v>11500</v>
      </c>
      <c r="AN96" s="67"/>
      <c r="AO96" s="67"/>
      <c r="AP96" s="67"/>
      <c r="AQ96" s="68"/>
      <c r="AR96" s="66">
        <v>0</v>
      </c>
      <c r="AS96" s="67"/>
      <c r="AT96" s="67"/>
      <c r="AU96" s="67"/>
      <c r="AV96" s="68"/>
      <c r="AW96" s="66">
        <v>11100</v>
      </c>
      <c r="AX96" s="67"/>
      <c r="AY96" s="67"/>
      <c r="AZ96" s="67"/>
      <c r="BA96" s="68"/>
      <c r="BB96" s="66">
        <v>0</v>
      </c>
      <c r="BC96" s="67"/>
      <c r="BD96" s="67"/>
      <c r="BE96" s="67"/>
      <c r="BF96" s="68"/>
      <c r="BG96" s="69">
        <f t="shared" si="9"/>
        <v>11100</v>
      </c>
      <c r="BH96" s="69"/>
      <c r="BI96" s="69"/>
      <c r="BJ96" s="69"/>
      <c r="BK96" s="69"/>
    </row>
    <row r="97" spans="1:64" s="25" customFormat="1" ht="12.75" customHeight="1">
      <c r="A97" s="44">
        <v>2240</v>
      </c>
      <c r="B97" s="45"/>
      <c r="C97" s="45"/>
      <c r="D97" s="71"/>
      <c r="E97" s="36" t="s">
        <v>179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8"/>
      <c r="X97" s="66">
        <v>15650</v>
      </c>
      <c r="Y97" s="67"/>
      <c r="Z97" s="67"/>
      <c r="AA97" s="67"/>
      <c r="AB97" s="68"/>
      <c r="AC97" s="66">
        <v>26500</v>
      </c>
      <c r="AD97" s="67"/>
      <c r="AE97" s="67"/>
      <c r="AF97" s="67"/>
      <c r="AG97" s="68"/>
      <c r="AH97" s="66">
        <v>0</v>
      </c>
      <c r="AI97" s="67"/>
      <c r="AJ97" s="67"/>
      <c r="AK97" s="67"/>
      <c r="AL97" s="68"/>
      <c r="AM97" s="66">
        <f t="shared" si="8"/>
        <v>42150</v>
      </c>
      <c r="AN97" s="67"/>
      <c r="AO97" s="67"/>
      <c r="AP97" s="67"/>
      <c r="AQ97" s="68"/>
      <c r="AR97" s="66">
        <v>17220</v>
      </c>
      <c r="AS97" s="67"/>
      <c r="AT97" s="67"/>
      <c r="AU97" s="67"/>
      <c r="AV97" s="68"/>
      <c r="AW97" s="66">
        <v>26200</v>
      </c>
      <c r="AX97" s="67"/>
      <c r="AY97" s="67"/>
      <c r="AZ97" s="67"/>
      <c r="BA97" s="68"/>
      <c r="BB97" s="66">
        <v>0</v>
      </c>
      <c r="BC97" s="67"/>
      <c r="BD97" s="67"/>
      <c r="BE97" s="67"/>
      <c r="BF97" s="68"/>
      <c r="BG97" s="69">
        <f t="shared" si="9"/>
        <v>43420</v>
      </c>
      <c r="BH97" s="69"/>
      <c r="BI97" s="69"/>
      <c r="BJ97" s="69"/>
      <c r="BK97" s="69"/>
    </row>
    <row r="98" spans="1:64" s="25" customFormat="1" ht="12.75" customHeight="1">
      <c r="A98" s="44">
        <v>2250</v>
      </c>
      <c r="B98" s="45"/>
      <c r="C98" s="45"/>
      <c r="D98" s="71"/>
      <c r="E98" s="36" t="s">
        <v>180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8"/>
      <c r="X98" s="66">
        <v>0</v>
      </c>
      <c r="Y98" s="67"/>
      <c r="Z98" s="67"/>
      <c r="AA98" s="67"/>
      <c r="AB98" s="68"/>
      <c r="AC98" s="66">
        <v>1000</v>
      </c>
      <c r="AD98" s="67"/>
      <c r="AE98" s="67"/>
      <c r="AF98" s="67"/>
      <c r="AG98" s="68"/>
      <c r="AH98" s="66">
        <v>0</v>
      </c>
      <c r="AI98" s="67"/>
      <c r="AJ98" s="67"/>
      <c r="AK98" s="67"/>
      <c r="AL98" s="68"/>
      <c r="AM98" s="66">
        <f t="shared" si="8"/>
        <v>1000</v>
      </c>
      <c r="AN98" s="67"/>
      <c r="AO98" s="67"/>
      <c r="AP98" s="67"/>
      <c r="AQ98" s="68"/>
      <c r="AR98" s="66">
        <v>0</v>
      </c>
      <c r="AS98" s="67"/>
      <c r="AT98" s="67"/>
      <c r="AU98" s="67"/>
      <c r="AV98" s="68"/>
      <c r="AW98" s="66">
        <v>1000</v>
      </c>
      <c r="AX98" s="67"/>
      <c r="AY98" s="67"/>
      <c r="AZ98" s="67"/>
      <c r="BA98" s="68"/>
      <c r="BB98" s="66">
        <v>0</v>
      </c>
      <c r="BC98" s="67"/>
      <c r="BD98" s="67"/>
      <c r="BE98" s="67"/>
      <c r="BF98" s="68"/>
      <c r="BG98" s="69">
        <f t="shared" si="9"/>
        <v>1000</v>
      </c>
      <c r="BH98" s="69"/>
      <c r="BI98" s="69"/>
      <c r="BJ98" s="69"/>
      <c r="BK98" s="69"/>
    </row>
    <row r="99" spans="1:64" s="25" customFormat="1" ht="12.75" customHeight="1">
      <c r="A99" s="44">
        <v>2271</v>
      </c>
      <c r="B99" s="45"/>
      <c r="C99" s="45"/>
      <c r="D99" s="71"/>
      <c r="E99" s="36" t="s">
        <v>181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8"/>
      <c r="X99" s="66">
        <v>255200</v>
      </c>
      <c r="Y99" s="67"/>
      <c r="Z99" s="67"/>
      <c r="AA99" s="67"/>
      <c r="AB99" s="68"/>
      <c r="AC99" s="66">
        <v>0</v>
      </c>
      <c r="AD99" s="67"/>
      <c r="AE99" s="67"/>
      <c r="AF99" s="67"/>
      <c r="AG99" s="68"/>
      <c r="AH99" s="66">
        <v>0</v>
      </c>
      <c r="AI99" s="67"/>
      <c r="AJ99" s="67"/>
      <c r="AK99" s="67"/>
      <c r="AL99" s="68"/>
      <c r="AM99" s="66">
        <f t="shared" si="8"/>
        <v>255200</v>
      </c>
      <c r="AN99" s="67"/>
      <c r="AO99" s="67"/>
      <c r="AP99" s="67"/>
      <c r="AQ99" s="68"/>
      <c r="AR99" s="66">
        <v>255200</v>
      </c>
      <c r="AS99" s="67"/>
      <c r="AT99" s="67"/>
      <c r="AU99" s="67"/>
      <c r="AV99" s="68"/>
      <c r="AW99" s="66">
        <v>0</v>
      </c>
      <c r="AX99" s="67"/>
      <c r="AY99" s="67"/>
      <c r="AZ99" s="67"/>
      <c r="BA99" s="68"/>
      <c r="BB99" s="66">
        <v>0</v>
      </c>
      <c r="BC99" s="67"/>
      <c r="BD99" s="67"/>
      <c r="BE99" s="67"/>
      <c r="BF99" s="68"/>
      <c r="BG99" s="69">
        <f t="shared" si="9"/>
        <v>255200</v>
      </c>
      <c r="BH99" s="69"/>
      <c r="BI99" s="69"/>
      <c r="BJ99" s="69"/>
      <c r="BK99" s="69"/>
    </row>
    <row r="100" spans="1:64" s="25" customFormat="1" ht="12.75" customHeight="1">
      <c r="A100" s="44">
        <v>2272</v>
      </c>
      <c r="B100" s="45"/>
      <c r="C100" s="45"/>
      <c r="D100" s="71"/>
      <c r="E100" s="36" t="s">
        <v>182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8"/>
      <c r="X100" s="66">
        <v>6000</v>
      </c>
      <c r="Y100" s="67"/>
      <c r="Z100" s="67"/>
      <c r="AA100" s="67"/>
      <c r="AB100" s="68"/>
      <c r="AC100" s="66">
        <v>0</v>
      </c>
      <c r="AD100" s="67"/>
      <c r="AE100" s="67"/>
      <c r="AF100" s="67"/>
      <c r="AG100" s="68"/>
      <c r="AH100" s="66">
        <v>0</v>
      </c>
      <c r="AI100" s="67"/>
      <c r="AJ100" s="67"/>
      <c r="AK100" s="67"/>
      <c r="AL100" s="68"/>
      <c r="AM100" s="66">
        <f t="shared" si="8"/>
        <v>6000</v>
      </c>
      <c r="AN100" s="67"/>
      <c r="AO100" s="67"/>
      <c r="AP100" s="67"/>
      <c r="AQ100" s="68"/>
      <c r="AR100" s="66">
        <v>6000</v>
      </c>
      <c r="AS100" s="67"/>
      <c r="AT100" s="67"/>
      <c r="AU100" s="67"/>
      <c r="AV100" s="68"/>
      <c r="AW100" s="66">
        <v>0</v>
      </c>
      <c r="AX100" s="67"/>
      <c r="AY100" s="67"/>
      <c r="AZ100" s="67"/>
      <c r="BA100" s="68"/>
      <c r="BB100" s="66">
        <v>0</v>
      </c>
      <c r="BC100" s="67"/>
      <c r="BD100" s="67"/>
      <c r="BE100" s="67"/>
      <c r="BF100" s="68"/>
      <c r="BG100" s="69">
        <f t="shared" si="9"/>
        <v>6000</v>
      </c>
      <c r="BH100" s="69"/>
      <c r="BI100" s="69"/>
      <c r="BJ100" s="69"/>
      <c r="BK100" s="69"/>
    </row>
    <row r="101" spans="1:64" s="25" customFormat="1" ht="12.75" customHeight="1">
      <c r="A101" s="44">
        <v>2273</v>
      </c>
      <c r="B101" s="45"/>
      <c r="C101" s="45"/>
      <c r="D101" s="71"/>
      <c r="E101" s="36" t="s">
        <v>183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8"/>
      <c r="X101" s="66">
        <v>25500</v>
      </c>
      <c r="Y101" s="67"/>
      <c r="Z101" s="67"/>
      <c r="AA101" s="67"/>
      <c r="AB101" s="68"/>
      <c r="AC101" s="66">
        <v>0</v>
      </c>
      <c r="AD101" s="67"/>
      <c r="AE101" s="67"/>
      <c r="AF101" s="67"/>
      <c r="AG101" s="68"/>
      <c r="AH101" s="66">
        <v>0</v>
      </c>
      <c r="AI101" s="67"/>
      <c r="AJ101" s="67"/>
      <c r="AK101" s="67"/>
      <c r="AL101" s="68"/>
      <c r="AM101" s="66">
        <f t="shared" si="8"/>
        <v>25500</v>
      </c>
      <c r="AN101" s="67"/>
      <c r="AO101" s="67"/>
      <c r="AP101" s="67"/>
      <c r="AQ101" s="68"/>
      <c r="AR101" s="66">
        <v>25500</v>
      </c>
      <c r="AS101" s="67"/>
      <c r="AT101" s="67"/>
      <c r="AU101" s="67"/>
      <c r="AV101" s="68"/>
      <c r="AW101" s="66">
        <v>0</v>
      </c>
      <c r="AX101" s="67"/>
      <c r="AY101" s="67"/>
      <c r="AZ101" s="67"/>
      <c r="BA101" s="68"/>
      <c r="BB101" s="66">
        <v>0</v>
      </c>
      <c r="BC101" s="67"/>
      <c r="BD101" s="67"/>
      <c r="BE101" s="67"/>
      <c r="BF101" s="68"/>
      <c r="BG101" s="69">
        <f t="shared" si="9"/>
        <v>25500</v>
      </c>
      <c r="BH101" s="69"/>
      <c r="BI101" s="69"/>
      <c r="BJ101" s="69"/>
      <c r="BK101" s="69"/>
    </row>
    <row r="102" spans="1:64" s="25" customFormat="1" ht="12.75" customHeight="1">
      <c r="A102" s="44">
        <v>2275</v>
      </c>
      <c r="B102" s="45"/>
      <c r="C102" s="45"/>
      <c r="D102" s="71"/>
      <c r="E102" s="36" t="s">
        <v>184</v>
      </c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8"/>
      <c r="X102" s="66">
        <v>1500</v>
      </c>
      <c r="Y102" s="67"/>
      <c r="Z102" s="67"/>
      <c r="AA102" s="67"/>
      <c r="AB102" s="68"/>
      <c r="AC102" s="66">
        <v>0</v>
      </c>
      <c r="AD102" s="67"/>
      <c r="AE102" s="67"/>
      <c r="AF102" s="67"/>
      <c r="AG102" s="68"/>
      <c r="AH102" s="66">
        <v>0</v>
      </c>
      <c r="AI102" s="67"/>
      <c r="AJ102" s="67"/>
      <c r="AK102" s="67"/>
      <c r="AL102" s="68"/>
      <c r="AM102" s="66">
        <f t="shared" si="8"/>
        <v>1500</v>
      </c>
      <c r="AN102" s="67"/>
      <c r="AO102" s="67"/>
      <c r="AP102" s="67"/>
      <c r="AQ102" s="68"/>
      <c r="AR102" s="66">
        <v>1500</v>
      </c>
      <c r="AS102" s="67"/>
      <c r="AT102" s="67"/>
      <c r="AU102" s="67"/>
      <c r="AV102" s="68"/>
      <c r="AW102" s="66">
        <v>0</v>
      </c>
      <c r="AX102" s="67"/>
      <c r="AY102" s="67"/>
      <c r="AZ102" s="67"/>
      <c r="BA102" s="68"/>
      <c r="BB102" s="66">
        <v>0</v>
      </c>
      <c r="BC102" s="67"/>
      <c r="BD102" s="67"/>
      <c r="BE102" s="67"/>
      <c r="BF102" s="68"/>
      <c r="BG102" s="69">
        <f t="shared" si="9"/>
        <v>1500</v>
      </c>
      <c r="BH102" s="69"/>
      <c r="BI102" s="69"/>
      <c r="BJ102" s="69"/>
      <c r="BK102" s="69"/>
    </row>
    <row r="103" spans="1:64" s="25" customFormat="1" ht="25.5" customHeight="1">
      <c r="A103" s="44">
        <v>2282</v>
      </c>
      <c r="B103" s="45"/>
      <c r="C103" s="45"/>
      <c r="D103" s="71"/>
      <c r="E103" s="36" t="s">
        <v>185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8"/>
      <c r="X103" s="66">
        <v>0</v>
      </c>
      <c r="Y103" s="67"/>
      <c r="Z103" s="67"/>
      <c r="AA103" s="67"/>
      <c r="AB103" s="68"/>
      <c r="AC103" s="66">
        <v>2000</v>
      </c>
      <c r="AD103" s="67"/>
      <c r="AE103" s="67"/>
      <c r="AF103" s="67"/>
      <c r="AG103" s="68"/>
      <c r="AH103" s="66">
        <v>0</v>
      </c>
      <c r="AI103" s="67"/>
      <c r="AJ103" s="67"/>
      <c r="AK103" s="67"/>
      <c r="AL103" s="68"/>
      <c r="AM103" s="66">
        <f t="shared" si="8"/>
        <v>2000</v>
      </c>
      <c r="AN103" s="67"/>
      <c r="AO103" s="67"/>
      <c r="AP103" s="67"/>
      <c r="AQ103" s="68"/>
      <c r="AR103" s="66">
        <v>0</v>
      </c>
      <c r="AS103" s="67"/>
      <c r="AT103" s="67"/>
      <c r="AU103" s="67"/>
      <c r="AV103" s="68"/>
      <c r="AW103" s="66">
        <v>2000</v>
      </c>
      <c r="AX103" s="67"/>
      <c r="AY103" s="67"/>
      <c r="AZ103" s="67"/>
      <c r="BA103" s="68"/>
      <c r="BB103" s="66">
        <v>0</v>
      </c>
      <c r="BC103" s="67"/>
      <c r="BD103" s="67"/>
      <c r="BE103" s="67"/>
      <c r="BF103" s="68"/>
      <c r="BG103" s="69">
        <f t="shared" si="9"/>
        <v>2000</v>
      </c>
      <c r="BH103" s="69"/>
      <c r="BI103" s="69"/>
      <c r="BJ103" s="69"/>
      <c r="BK103" s="69"/>
    </row>
    <row r="104" spans="1:64" s="25" customFormat="1" ht="12.75" customHeight="1">
      <c r="A104" s="44">
        <v>2800</v>
      </c>
      <c r="B104" s="45"/>
      <c r="C104" s="45"/>
      <c r="D104" s="71"/>
      <c r="E104" s="36" t="s">
        <v>332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8"/>
      <c r="X104" s="66">
        <v>0</v>
      </c>
      <c r="Y104" s="67"/>
      <c r="Z104" s="67"/>
      <c r="AA104" s="67"/>
      <c r="AB104" s="68"/>
      <c r="AC104" s="66">
        <v>300</v>
      </c>
      <c r="AD104" s="67"/>
      <c r="AE104" s="67"/>
      <c r="AF104" s="67"/>
      <c r="AG104" s="68"/>
      <c r="AH104" s="66">
        <v>0</v>
      </c>
      <c r="AI104" s="67"/>
      <c r="AJ104" s="67"/>
      <c r="AK104" s="67"/>
      <c r="AL104" s="68"/>
      <c r="AM104" s="66">
        <f t="shared" si="8"/>
        <v>300</v>
      </c>
      <c r="AN104" s="67"/>
      <c r="AO104" s="67"/>
      <c r="AP104" s="67"/>
      <c r="AQ104" s="68"/>
      <c r="AR104" s="66">
        <v>0</v>
      </c>
      <c r="AS104" s="67"/>
      <c r="AT104" s="67"/>
      <c r="AU104" s="67"/>
      <c r="AV104" s="68"/>
      <c r="AW104" s="66">
        <v>400</v>
      </c>
      <c r="AX104" s="67"/>
      <c r="AY104" s="67"/>
      <c r="AZ104" s="67"/>
      <c r="BA104" s="68"/>
      <c r="BB104" s="66">
        <v>0</v>
      </c>
      <c r="BC104" s="67"/>
      <c r="BD104" s="67"/>
      <c r="BE104" s="67"/>
      <c r="BF104" s="68"/>
      <c r="BG104" s="69">
        <f t="shared" si="9"/>
        <v>400</v>
      </c>
      <c r="BH104" s="69"/>
      <c r="BI104" s="69"/>
      <c r="BJ104" s="69"/>
      <c r="BK104" s="69"/>
    </row>
    <row r="105" spans="1:64" s="25" customFormat="1" ht="25.5" customHeight="1">
      <c r="A105" s="44">
        <v>3110</v>
      </c>
      <c r="B105" s="45"/>
      <c r="C105" s="45"/>
      <c r="D105" s="71"/>
      <c r="E105" s="36" t="s">
        <v>186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8"/>
      <c r="X105" s="66">
        <v>0</v>
      </c>
      <c r="Y105" s="67"/>
      <c r="Z105" s="67"/>
      <c r="AA105" s="67"/>
      <c r="AB105" s="68"/>
      <c r="AC105" s="66">
        <v>35000</v>
      </c>
      <c r="AD105" s="67"/>
      <c r="AE105" s="67"/>
      <c r="AF105" s="67"/>
      <c r="AG105" s="68"/>
      <c r="AH105" s="66">
        <v>35000</v>
      </c>
      <c r="AI105" s="67"/>
      <c r="AJ105" s="67"/>
      <c r="AK105" s="67"/>
      <c r="AL105" s="68"/>
      <c r="AM105" s="66">
        <f t="shared" si="8"/>
        <v>35000</v>
      </c>
      <c r="AN105" s="67"/>
      <c r="AO105" s="67"/>
      <c r="AP105" s="67"/>
      <c r="AQ105" s="68"/>
      <c r="AR105" s="66">
        <v>0</v>
      </c>
      <c r="AS105" s="67"/>
      <c r="AT105" s="67"/>
      <c r="AU105" s="67"/>
      <c r="AV105" s="68"/>
      <c r="AW105" s="66">
        <v>0</v>
      </c>
      <c r="AX105" s="67"/>
      <c r="AY105" s="67"/>
      <c r="AZ105" s="67"/>
      <c r="BA105" s="68"/>
      <c r="BB105" s="66">
        <v>0</v>
      </c>
      <c r="BC105" s="67"/>
      <c r="BD105" s="67"/>
      <c r="BE105" s="67"/>
      <c r="BF105" s="68"/>
      <c r="BG105" s="69">
        <f t="shared" si="9"/>
        <v>0</v>
      </c>
      <c r="BH105" s="69"/>
      <c r="BI105" s="69"/>
      <c r="BJ105" s="69"/>
      <c r="BK105" s="69"/>
    </row>
    <row r="106" spans="1:64" s="26" customFormat="1" ht="12.75" customHeight="1">
      <c r="A106" s="46"/>
      <c r="B106" s="47"/>
      <c r="C106" s="47"/>
      <c r="D106" s="70"/>
      <c r="E106" s="31" t="s">
        <v>147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3"/>
      <c r="X106" s="62">
        <v>2499400</v>
      </c>
      <c r="Y106" s="63"/>
      <c r="Z106" s="63"/>
      <c r="AA106" s="63"/>
      <c r="AB106" s="64"/>
      <c r="AC106" s="62">
        <v>80000</v>
      </c>
      <c r="AD106" s="63"/>
      <c r="AE106" s="63"/>
      <c r="AF106" s="63"/>
      <c r="AG106" s="64"/>
      <c r="AH106" s="62">
        <v>35000</v>
      </c>
      <c r="AI106" s="63"/>
      <c r="AJ106" s="63"/>
      <c r="AK106" s="63"/>
      <c r="AL106" s="64"/>
      <c r="AM106" s="62">
        <f t="shared" si="8"/>
        <v>2579400</v>
      </c>
      <c r="AN106" s="63"/>
      <c r="AO106" s="63"/>
      <c r="AP106" s="63"/>
      <c r="AQ106" s="64"/>
      <c r="AR106" s="62">
        <v>2654700</v>
      </c>
      <c r="AS106" s="63"/>
      <c r="AT106" s="63"/>
      <c r="AU106" s="63"/>
      <c r="AV106" s="64"/>
      <c r="AW106" s="62">
        <v>45000</v>
      </c>
      <c r="AX106" s="63"/>
      <c r="AY106" s="63"/>
      <c r="AZ106" s="63"/>
      <c r="BA106" s="64"/>
      <c r="BB106" s="62">
        <v>0</v>
      </c>
      <c r="BC106" s="63"/>
      <c r="BD106" s="63"/>
      <c r="BE106" s="63"/>
      <c r="BF106" s="64"/>
      <c r="BG106" s="65">
        <f t="shared" si="9"/>
        <v>2699700</v>
      </c>
      <c r="BH106" s="65"/>
      <c r="BI106" s="65"/>
      <c r="BJ106" s="65"/>
      <c r="BK106" s="65"/>
    </row>
    <row r="108" spans="1:64" ht="14.25" customHeight="1">
      <c r="A108" s="81" t="s">
        <v>287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</row>
    <row r="109" spans="1:64" ht="15" customHeight="1">
      <c r="A109" s="96" t="s">
        <v>258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</row>
    <row r="110" spans="1:64" ht="23.1" customHeight="1">
      <c r="A110" s="122" t="s">
        <v>119</v>
      </c>
      <c r="B110" s="123"/>
      <c r="C110" s="123"/>
      <c r="D110" s="123"/>
      <c r="E110" s="124"/>
      <c r="F110" s="98" t="s">
        <v>19</v>
      </c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100"/>
      <c r="X110" s="54" t="s">
        <v>280</v>
      </c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93" t="s">
        <v>285</v>
      </c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5"/>
    </row>
    <row r="111" spans="1:64" ht="53.25" customHeight="1">
      <c r="A111" s="125"/>
      <c r="B111" s="126"/>
      <c r="C111" s="126"/>
      <c r="D111" s="126"/>
      <c r="E111" s="127"/>
      <c r="F111" s="101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3"/>
      <c r="X111" s="93" t="s">
        <v>4</v>
      </c>
      <c r="Y111" s="94"/>
      <c r="Z111" s="94"/>
      <c r="AA111" s="94"/>
      <c r="AB111" s="95"/>
      <c r="AC111" s="93" t="s">
        <v>3</v>
      </c>
      <c r="AD111" s="94"/>
      <c r="AE111" s="94"/>
      <c r="AF111" s="94"/>
      <c r="AG111" s="95"/>
      <c r="AH111" s="116" t="s">
        <v>116</v>
      </c>
      <c r="AI111" s="117"/>
      <c r="AJ111" s="117"/>
      <c r="AK111" s="117"/>
      <c r="AL111" s="118"/>
      <c r="AM111" s="93" t="s">
        <v>5</v>
      </c>
      <c r="AN111" s="94"/>
      <c r="AO111" s="94"/>
      <c r="AP111" s="94"/>
      <c r="AQ111" s="95"/>
      <c r="AR111" s="93" t="s">
        <v>4</v>
      </c>
      <c r="AS111" s="94"/>
      <c r="AT111" s="94"/>
      <c r="AU111" s="94"/>
      <c r="AV111" s="95"/>
      <c r="AW111" s="93" t="s">
        <v>3</v>
      </c>
      <c r="AX111" s="94"/>
      <c r="AY111" s="94"/>
      <c r="AZ111" s="94"/>
      <c r="BA111" s="95"/>
      <c r="BB111" s="86" t="s">
        <v>116</v>
      </c>
      <c r="BC111" s="86"/>
      <c r="BD111" s="86"/>
      <c r="BE111" s="86"/>
      <c r="BF111" s="86"/>
      <c r="BG111" s="93" t="s">
        <v>96</v>
      </c>
      <c r="BH111" s="94"/>
      <c r="BI111" s="94"/>
      <c r="BJ111" s="94"/>
      <c r="BK111" s="95"/>
    </row>
    <row r="112" spans="1:64" ht="15" customHeight="1">
      <c r="A112" s="93">
        <v>1</v>
      </c>
      <c r="B112" s="94"/>
      <c r="C112" s="94"/>
      <c r="D112" s="94"/>
      <c r="E112" s="95"/>
      <c r="F112" s="93">
        <v>2</v>
      </c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5"/>
      <c r="X112" s="93">
        <v>3</v>
      </c>
      <c r="Y112" s="94"/>
      <c r="Z112" s="94"/>
      <c r="AA112" s="94"/>
      <c r="AB112" s="95"/>
      <c r="AC112" s="93">
        <v>4</v>
      </c>
      <c r="AD112" s="94"/>
      <c r="AE112" s="94"/>
      <c r="AF112" s="94"/>
      <c r="AG112" s="95"/>
      <c r="AH112" s="93">
        <v>5</v>
      </c>
      <c r="AI112" s="94"/>
      <c r="AJ112" s="94"/>
      <c r="AK112" s="94"/>
      <c r="AL112" s="95"/>
      <c r="AM112" s="93">
        <v>6</v>
      </c>
      <c r="AN112" s="94"/>
      <c r="AO112" s="94"/>
      <c r="AP112" s="94"/>
      <c r="AQ112" s="95"/>
      <c r="AR112" s="93">
        <v>7</v>
      </c>
      <c r="AS112" s="94"/>
      <c r="AT112" s="94"/>
      <c r="AU112" s="94"/>
      <c r="AV112" s="95"/>
      <c r="AW112" s="93">
        <v>8</v>
      </c>
      <c r="AX112" s="94"/>
      <c r="AY112" s="94"/>
      <c r="AZ112" s="94"/>
      <c r="BA112" s="95"/>
      <c r="BB112" s="93">
        <v>9</v>
      </c>
      <c r="BC112" s="94"/>
      <c r="BD112" s="94"/>
      <c r="BE112" s="94"/>
      <c r="BF112" s="95"/>
      <c r="BG112" s="93">
        <v>10</v>
      </c>
      <c r="BH112" s="94"/>
      <c r="BI112" s="94"/>
      <c r="BJ112" s="94"/>
      <c r="BK112" s="95"/>
    </row>
    <row r="113" spans="1:79" s="1" customFormat="1" ht="15" hidden="1" customHeight="1">
      <c r="A113" s="107" t="s">
        <v>64</v>
      </c>
      <c r="B113" s="108"/>
      <c r="C113" s="108"/>
      <c r="D113" s="108"/>
      <c r="E113" s="109"/>
      <c r="F113" s="107" t="s">
        <v>57</v>
      </c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9"/>
      <c r="X113" s="107" t="s">
        <v>60</v>
      </c>
      <c r="Y113" s="108"/>
      <c r="Z113" s="108"/>
      <c r="AA113" s="108"/>
      <c r="AB113" s="109"/>
      <c r="AC113" s="107" t="s">
        <v>61</v>
      </c>
      <c r="AD113" s="108"/>
      <c r="AE113" s="108"/>
      <c r="AF113" s="108"/>
      <c r="AG113" s="109"/>
      <c r="AH113" s="107" t="s">
        <v>94</v>
      </c>
      <c r="AI113" s="108"/>
      <c r="AJ113" s="108"/>
      <c r="AK113" s="108"/>
      <c r="AL113" s="109"/>
      <c r="AM113" s="113" t="s">
        <v>171</v>
      </c>
      <c r="AN113" s="114"/>
      <c r="AO113" s="114"/>
      <c r="AP113" s="114"/>
      <c r="AQ113" s="115"/>
      <c r="AR113" s="107" t="s">
        <v>62</v>
      </c>
      <c r="AS113" s="108"/>
      <c r="AT113" s="108"/>
      <c r="AU113" s="108"/>
      <c r="AV113" s="109"/>
      <c r="AW113" s="107" t="s">
        <v>63</v>
      </c>
      <c r="AX113" s="108"/>
      <c r="AY113" s="108"/>
      <c r="AZ113" s="108"/>
      <c r="BA113" s="109"/>
      <c r="BB113" s="107" t="s">
        <v>95</v>
      </c>
      <c r="BC113" s="108"/>
      <c r="BD113" s="108"/>
      <c r="BE113" s="108"/>
      <c r="BF113" s="109"/>
      <c r="BG113" s="113" t="s">
        <v>171</v>
      </c>
      <c r="BH113" s="114"/>
      <c r="BI113" s="114"/>
      <c r="BJ113" s="114"/>
      <c r="BK113" s="115"/>
      <c r="CA113" t="s">
        <v>31</v>
      </c>
    </row>
    <row r="114" spans="1:79" s="26" customFormat="1" ht="12.75" customHeight="1">
      <c r="A114" s="46"/>
      <c r="B114" s="47"/>
      <c r="C114" s="47"/>
      <c r="D114" s="47"/>
      <c r="E114" s="70"/>
      <c r="F114" s="46" t="s">
        <v>147</v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70"/>
      <c r="X114" s="119"/>
      <c r="Y114" s="120"/>
      <c r="Z114" s="120"/>
      <c r="AA114" s="120"/>
      <c r="AB114" s="121"/>
      <c r="AC114" s="119"/>
      <c r="AD114" s="120"/>
      <c r="AE114" s="120"/>
      <c r="AF114" s="120"/>
      <c r="AG114" s="121"/>
      <c r="AH114" s="65"/>
      <c r="AI114" s="65"/>
      <c r="AJ114" s="65"/>
      <c r="AK114" s="65"/>
      <c r="AL114" s="65"/>
      <c r="AM114" s="65">
        <f>IF(ISNUMBER(X114),X114,0)+IF(ISNUMBER(AC114),AC114,0)</f>
        <v>0</v>
      </c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>
        <f>IF(ISNUMBER(AR114),AR114,0)+IF(ISNUMBER(AW114),AW114,0)</f>
        <v>0</v>
      </c>
      <c r="BH114" s="65"/>
      <c r="BI114" s="65"/>
      <c r="BJ114" s="65"/>
      <c r="BK114" s="65"/>
      <c r="CA114" s="26" t="s">
        <v>32</v>
      </c>
    </row>
    <row r="117" spans="1:79" ht="14.25" customHeight="1">
      <c r="A117" s="81" t="s">
        <v>120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</row>
    <row r="118" spans="1:79" ht="14.25" customHeight="1">
      <c r="A118" s="81" t="s">
        <v>272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</row>
    <row r="119" spans="1:79" ht="15" customHeight="1">
      <c r="A119" s="96" t="s">
        <v>258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</row>
    <row r="120" spans="1:79" ht="23.1" customHeight="1">
      <c r="A120" s="98" t="s">
        <v>6</v>
      </c>
      <c r="B120" s="99"/>
      <c r="C120" s="99"/>
      <c r="D120" s="98" t="s">
        <v>121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100"/>
      <c r="U120" s="93" t="s">
        <v>259</v>
      </c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5"/>
      <c r="AN120" s="93" t="s">
        <v>262</v>
      </c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5"/>
      <c r="BG120" s="54" t="s">
        <v>269</v>
      </c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</row>
    <row r="121" spans="1:79" ht="52.5" customHeight="1">
      <c r="A121" s="101"/>
      <c r="B121" s="102"/>
      <c r="C121" s="102"/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3"/>
      <c r="U121" s="93" t="s">
        <v>4</v>
      </c>
      <c r="V121" s="94"/>
      <c r="W121" s="94"/>
      <c r="X121" s="94"/>
      <c r="Y121" s="95"/>
      <c r="Z121" s="93" t="s">
        <v>3</v>
      </c>
      <c r="AA121" s="94"/>
      <c r="AB121" s="94"/>
      <c r="AC121" s="94"/>
      <c r="AD121" s="95"/>
      <c r="AE121" s="116" t="s">
        <v>116</v>
      </c>
      <c r="AF121" s="117"/>
      <c r="AG121" s="117"/>
      <c r="AH121" s="118"/>
      <c r="AI121" s="93" t="s">
        <v>5</v>
      </c>
      <c r="AJ121" s="94"/>
      <c r="AK121" s="94"/>
      <c r="AL121" s="94"/>
      <c r="AM121" s="95"/>
      <c r="AN121" s="93" t="s">
        <v>4</v>
      </c>
      <c r="AO121" s="94"/>
      <c r="AP121" s="94"/>
      <c r="AQ121" s="94"/>
      <c r="AR121" s="95"/>
      <c r="AS121" s="93" t="s">
        <v>3</v>
      </c>
      <c r="AT121" s="94"/>
      <c r="AU121" s="94"/>
      <c r="AV121" s="94"/>
      <c r="AW121" s="95"/>
      <c r="AX121" s="116" t="s">
        <v>116</v>
      </c>
      <c r="AY121" s="117"/>
      <c r="AZ121" s="117"/>
      <c r="BA121" s="118"/>
      <c r="BB121" s="93" t="s">
        <v>96</v>
      </c>
      <c r="BC121" s="94"/>
      <c r="BD121" s="94"/>
      <c r="BE121" s="94"/>
      <c r="BF121" s="95"/>
      <c r="BG121" s="93" t="s">
        <v>4</v>
      </c>
      <c r="BH121" s="94"/>
      <c r="BI121" s="94"/>
      <c r="BJ121" s="94"/>
      <c r="BK121" s="95"/>
      <c r="BL121" s="54" t="s">
        <v>3</v>
      </c>
      <c r="BM121" s="54"/>
      <c r="BN121" s="54"/>
      <c r="BO121" s="54"/>
      <c r="BP121" s="54"/>
      <c r="BQ121" s="86" t="s">
        <v>116</v>
      </c>
      <c r="BR121" s="86"/>
      <c r="BS121" s="86"/>
      <c r="BT121" s="86"/>
      <c r="BU121" s="93" t="s">
        <v>97</v>
      </c>
      <c r="BV121" s="94"/>
      <c r="BW121" s="94"/>
      <c r="BX121" s="94"/>
      <c r="BY121" s="95"/>
    </row>
    <row r="122" spans="1:79" ht="15" customHeight="1">
      <c r="A122" s="93">
        <v>1</v>
      </c>
      <c r="B122" s="94"/>
      <c r="C122" s="94"/>
      <c r="D122" s="93">
        <v>2</v>
      </c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5"/>
      <c r="U122" s="93">
        <v>3</v>
      </c>
      <c r="V122" s="94"/>
      <c r="W122" s="94"/>
      <c r="X122" s="94"/>
      <c r="Y122" s="95"/>
      <c r="Z122" s="93">
        <v>4</v>
      </c>
      <c r="AA122" s="94"/>
      <c r="AB122" s="94"/>
      <c r="AC122" s="94"/>
      <c r="AD122" s="95"/>
      <c r="AE122" s="93">
        <v>5</v>
      </c>
      <c r="AF122" s="94"/>
      <c r="AG122" s="94"/>
      <c r="AH122" s="95"/>
      <c r="AI122" s="93">
        <v>6</v>
      </c>
      <c r="AJ122" s="94"/>
      <c r="AK122" s="94"/>
      <c r="AL122" s="94"/>
      <c r="AM122" s="95"/>
      <c r="AN122" s="93">
        <v>7</v>
      </c>
      <c r="AO122" s="94"/>
      <c r="AP122" s="94"/>
      <c r="AQ122" s="94"/>
      <c r="AR122" s="95"/>
      <c r="AS122" s="93">
        <v>8</v>
      </c>
      <c r="AT122" s="94"/>
      <c r="AU122" s="94"/>
      <c r="AV122" s="94"/>
      <c r="AW122" s="95"/>
      <c r="AX122" s="54">
        <v>9</v>
      </c>
      <c r="AY122" s="54"/>
      <c r="AZ122" s="54"/>
      <c r="BA122" s="54"/>
      <c r="BB122" s="93">
        <v>10</v>
      </c>
      <c r="BC122" s="94"/>
      <c r="BD122" s="94"/>
      <c r="BE122" s="94"/>
      <c r="BF122" s="95"/>
      <c r="BG122" s="93">
        <v>11</v>
      </c>
      <c r="BH122" s="94"/>
      <c r="BI122" s="94"/>
      <c r="BJ122" s="94"/>
      <c r="BK122" s="95"/>
      <c r="BL122" s="54">
        <v>12</v>
      </c>
      <c r="BM122" s="54"/>
      <c r="BN122" s="54"/>
      <c r="BO122" s="54"/>
      <c r="BP122" s="54"/>
      <c r="BQ122" s="93">
        <v>13</v>
      </c>
      <c r="BR122" s="94"/>
      <c r="BS122" s="94"/>
      <c r="BT122" s="95"/>
      <c r="BU122" s="93">
        <v>14</v>
      </c>
      <c r="BV122" s="94"/>
      <c r="BW122" s="94"/>
      <c r="BX122" s="94"/>
      <c r="BY122" s="95"/>
    </row>
    <row r="123" spans="1:79" s="1" customFormat="1" ht="14.25" hidden="1" customHeight="1">
      <c r="A123" s="107" t="s">
        <v>69</v>
      </c>
      <c r="B123" s="108"/>
      <c r="C123" s="108"/>
      <c r="D123" s="107" t="s">
        <v>57</v>
      </c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9"/>
      <c r="U123" s="84" t="s">
        <v>65</v>
      </c>
      <c r="V123" s="84"/>
      <c r="W123" s="84"/>
      <c r="X123" s="84"/>
      <c r="Y123" s="84"/>
      <c r="Z123" s="84" t="s">
        <v>66</v>
      </c>
      <c r="AA123" s="84"/>
      <c r="AB123" s="84"/>
      <c r="AC123" s="84"/>
      <c r="AD123" s="84"/>
      <c r="AE123" s="84" t="s">
        <v>91</v>
      </c>
      <c r="AF123" s="84"/>
      <c r="AG123" s="84"/>
      <c r="AH123" s="84"/>
      <c r="AI123" s="104" t="s">
        <v>170</v>
      </c>
      <c r="AJ123" s="104"/>
      <c r="AK123" s="104"/>
      <c r="AL123" s="104"/>
      <c r="AM123" s="104"/>
      <c r="AN123" s="84" t="s">
        <v>67</v>
      </c>
      <c r="AO123" s="84"/>
      <c r="AP123" s="84"/>
      <c r="AQ123" s="84"/>
      <c r="AR123" s="84"/>
      <c r="AS123" s="84" t="s">
        <v>68</v>
      </c>
      <c r="AT123" s="84"/>
      <c r="AU123" s="84"/>
      <c r="AV123" s="84"/>
      <c r="AW123" s="84"/>
      <c r="AX123" s="84" t="s">
        <v>92</v>
      </c>
      <c r="AY123" s="84"/>
      <c r="AZ123" s="84"/>
      <c r="BA123" s="84"/>
      <c r="BB123" s="104" t="s">
        <v>170</v>
      </c>
      <c r="BC123" s="104"/>
      <c r="BD123" s="104"/>
      <c r="BE123" s="104"/>
      <c r="BF123" s="104"/>
      <c r="BG123" s="84" t="s">
        <v>58</v>
      </c>
      <c r="BH123" s="84"/>
      <c r="BI123" s="84"/>
      <c r="BJ123" s="84"/>
      <c r="BK123" s="84"/>
      <c r="BL123" s="84" t="s">
        <v>59</v>
      </c>
      <c r="BM123" s="84"/>
      <c r="BN123" s="84"/>
      <c r="BO123" s="84"/>
      <c r="BP123" s="84"/>
      <c r="BQ123" s="84" t="s">
        <v>93</v>
      </c>
      <c r="BR123" s="84"/>
      <c r="BS123" s="84"/>
      <c r="BT123" s="84"/>
      <c r="BU123" s="104" t="s">
        <v>170</v>
      </c>
      <c r="BV123" s="104"/>
      <c r="BW123" s="104"/>
      <c r="BX123" s="104"/>
      <c r="BY123" s="104"/>
      <c r="CA123" t="s">
        <v>33</v>
      </c>
    </row>
    <row r="124" spans="1:79" s="25" customFormat="1" ht="12.75" customHeight="1">
      <c r="A124" s="44">
        <v>1</v>
      </c>
      <c r="B124" s="45"/>
      <c r="C124" s="45"/>
      <c r="D124" s="36" t="s">
        <v>503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8"/>
      <c r="U124" s="66">
        <v>1680740</v>
      </c>
      <c r="V124" s="67"/>
      <c r="W124" s="67"/>
      <c r="X124" s="67"/>
      <c r="Y124" s="68"/>
      <c r="Z124" s="66">
        <v>107505</v>
      </c>
      <c r="AA124" s="67"/>
      <c r="AB124" s="67"/>
      <c r="AC124" s="67"/>
      <c r="AD124" s="68"/>
      <c r="AE124" s="66">
        <v>0</v>
      </c>
      <c r="AF124" s="67"/>
      <c r="AG124" s="67"/>
      <c r="AH124" s="68"/>
      <c r="AI124" s="66">
        <f>IF(ISNUMBER(U124),U124,0)+IF(ISNUMBER(Z124),Z124,0)</f>
        <v>1788245</v>
      </c>
      <c r="AJ124" s="67"/>
      <c r="AK124" s="67"/>
      <c r="AL124" s="67"/>
      <c r="AM124" s="68"/>
      <c r="AN124" s="66">
        <v>2531705</v>
      </c>
      <c r="AO124" s="67"/>
      <c r="AP124" s="67"/>
      <c r="AQ124" s="67"/>
      <c r="AR124" s="68"/>
      <c r="AS124" s="66">
        <v>45000</v>
      </c>
      <c r="AT124" s="67"/>
      <c r="AU124" s="67"/>
      <c r="AV124" s="67"/>
      <c r="AW124" s="68"/>
      <c r="AX124" s="66">
        <v>0</v>
      </c>
      <c r="AY124" s="67"/>
      <c r="AZ124" s="67"/>
      <c r="BA124" s="68"/>
      <c r="BB124" s="66">
        <f>IF(ISNUMBER(AN124),AN124,0)+IF(ISNUMBER(AS124),AS124,0)</f>
        <v>2576705</v>
      </c>
      <c r="BC124" s="67"/>
      <c r="BD124" s="67"/>
      <c r="BE124" s="67"/>
      <c r="BF124" s="68"/>
      <c r="BG124" s="66">
        <v>2354300</v>
      </c>
      <c r="BH124" s="67"/>
      <c r="BI124" s="67"/>
      <c r="BJ124" s="67"/>
      <c r="BK124" s="68"/>
      <c r="BL124" s="66">
        <v>45000</v>
      </c>
      <c r="BM124" s="67"/>
      <c r="BN124" s="67"/>
      <c r="BO124" s="67"/>
      <c r="BP124" s="68"/>
      <c r="BQ124" s="66">
        <v>0</v>
      </c>
      <c r="BR124" s="67"/>
      <c r="BS124" s="67"/>
      <c r="BT124" s="68"/>
      <c r="BU124" s="66">
        <f>IF(ISNUMBER(BG124),BG124,0)+IF(ISNUMBER(BL124),BL124,0)</f>
        <v>2399300</v>
      </c>
      <c r="BV124" s="67"/>
      <c r="BW124" s="67"/>
      <c r="BX124" s="67"/>
      <c r="BY124" s="68"/>
      <c r="CA124" s="25" t="s">
        <v>34</v>
      </c>
    </row>
    <row r="125" spans="1:79" s="25" customFormat="1" ht="12.75" customHeight="1">
      <c r="A125" s="44">
        <v>2</v>
      </c>
      <c r="B125" s="45"/>
      <c r="C125" s="45"/>
      <c r="D125" s="36" t="s">
        <v>189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8"/>
      <c r="U125" s="66">
        <v>0</v>
      </c>
      <c r="V125" s="67"/>
      <c r="W125" s="67"/>
      <c r="X125" s="67"/>
      <c r="Y125" s="68"/>
      <c r="Z125" s="66">
        <v>0</v>
      </c>
      <c r="AA125" s="67"/>
      <c r="AB125" s="67"/>
      <c r="AC125" s="67"/>
      <c r="AD125" s="68"/>
      <c r="AE125" s="66">
        <v>0</v>
      </c>
      <c r="AF125" s="67"/>
      <c r="AG125" s="67"/>
      <c r="AH125" s="68"/>
      <c r="AI125" s="66">
        <f>IF(ISNUMBER(U125),U125,0)+IF(ISNUMBER(Z125),Z125,0)</f>
        <v>0</v>
      </c>
      <c r="AJ125" s="67"/>
      <c r="AK125" s="67"/>
      <c r="AL125" s="67"/>
      <c r="AM125" s="68"/>
      <c r="AN125" s="66">
        <v>0</v>
      </c>
      <c r="AO125" s="67"/>
      <c r="AP125" s="67"/>
      <c r="AQ125" s="67"/>
      <c r="AR125" s="68"/>
      <c r="AS125" s="66">
        <v>26000</v>
      </c>
      <c r="AT125" s="67"/>
      <c r="AU125" s="67"/>
      <c r="AV125" s="67"/>
      <c r="AW125" s="68"/>
      <c r="AX125" s="66">
        <v>26000</v>
      </c>
      <c r="AY125" s="67"/>
      <c r="AZ125" s="67"/>
      <c r="BA125" s="68"/>
      <c r="BB125" s="66">
        <f>IF(ISNUMBER(AN125),AN125,0)+IF(ISNUMBER(AS125),AS125,0)</f>
        <v>26000</v>
      </c>
      <c r="BC125" s="67"/>
      <c r="BD125" s="67"/>
      <c r="BE125" s="67"/>
      <c r="BF125" s="68"/>
      <c r="BG125" s="66">
        <v>0</v>
      </c>
      <c r="BH125" s="67"/>
      <c r="BI125" s="67"/>
      <c r="BJ125" s="67"/>
      <c r="BK125" s="68"/>
      <c r="BL125" s="66">
        <v>33400</v>
      </c>
      <c r="BM125" s="67"/>
      <c r="BN125" s="67"/>
      <c r="BO125" s="67"/>
      <c r="BP125" s="68"/>
      <c r="BQ125" s="66">
        <v>33400</v>
      </c>
      <c r="BR125" s="67"/>
      <c r="BS125" s="67"/>
      <c r="BT125" s="68"/>
      <c r="BU125" s="66">
        <f>IF(ISNUMBER(BG125),BG125,0)+IF(ISNUMBER(BL125),BL125,0)</f>
        <v>33400</v>
      </c>
      <c r="BV125" s="67"/>
      <c r="BW125" s="67"/>
      <c r="BX125" s="67"/>
      <c r="BY125" s="68"/>
    </row>
    <row r="126" spans="1:79" s="26" customFormat="1" ht="12.75" customHeight="1">
      <c r="A126" s="46"/>
      <c r="B126" s="47"/>
      <c r="C126" s="47"/>
      <c r="D126" s="31" t="s">
        <v>147</v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3"/>
      <c r="U126" s="62">
        <v>1680740</v>
      </c>
      <c r="V126" s="63"/>
      <c r="W126" s="63"/>
      <c r="X126" s="63"/>
      <c r="Y126" s="64"/>
      <c r="Z126" s="62">
        <v>107505</v>
      </c>
      <c r="AA126" s="63"/>
      <c r="AB126" s="63"/>
      <c r="AC126" s="63"/>
      <c r="AD126" s="64"/>
      <c r="AE126" s="62">
        <v>0</v>
      </c>
      <c r="AF126" s="63"/>
      <c r="AG126" s="63"/>
      <c r="AH126" s="64"/>
      <c r="AI126" s="62">
        <f>IF(ISNUMBER(U126),U126,0)+IF(ISNUMBER(Z126),Z126,0)</f>
        <v>1788245</v>
      </c>
      <c r="AJ126" s="63"/>
      <c r="AK126" s="63"/>
      <c r="AL126" s="63"/>
      <c r="AM126" s="64"/>
      <c r="AN126" s="62">
        <v>2531705</v>
      </c>
      <c r="AO126" s="63"/>
      <c r="AP126" s="63"/>
      <c r="AQ126" s="63"/>
      <c r="AR126" s="64"/>
      <c r="AS126" s="62">
        <v>71000</v>
      </c>
      <c r="AT126" s="63"/>
      <c r="AU126" s="63"/>
      <c r="AV126" s="63"/>
      <c r="AW126" s="64"/>
      <c r="AX126" s="62">
        <v>26000</v>
      </c>
      <c r="AY126" s="63"/>
      <c r="AZ126" s="63"/>
      <c r="BA126" s="64"/>
      <c r="BB126" s="62">
        <f>IF(ISNUMBER(AN126),AN126,0)+IF(ISNUMBER(AS126),AS126,0)</f>
        <v>2602705</v>
      </c>
      <c r="BC126" s="63"/>
      <c r="BD126" s="63"/>
      <c r="BE126" s="63"/>
      <c r="BF126" s="64"/>
      <c r="BG126" s="62">
        <v>2354300</v>
      </c>
      <c r="BH126" s="63"/>
      <c r="BI126" s="63"/>
      <c r="BJ126" s="63"/>
      <c r="BK126" s="64"/>
      <c r="BL126" s="62">
        <v>78400</v>
      </c>
      <c r="BM126" s="63"/>
      <c r="BN126" s="63"/>
      <c r="BO126" s="63"/>
      <c r="BP126" s="64"/>
      <c r="BQ126" s="62">
        <v>33400</v>
      </c>
      <c r="BR126" s="63"/>
      <c r="BS126" s="63"/>
      <c r="BT126" s="64"/>
      <c r="BU126" s="62">
        <f>IF(ISNUMBER(BG126),BG126,0)+IF(ISNUMBER(BL126),BL126,0)</f>
        <v>2432700</v>
      </c>
      <c r="BV126" s="63"/>
      <c r="BW126" s="63"/>
      <c r="BX126" s="63"/>
      <c r="BY126" s="64"/>
    </row>
    <row r="128" spans="1:79" ht="14.25" customHeight="1">
      <c r="A128" s="81" t="s">
        <v>288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</row>
    <row r="129" spans="1:79" ht="15" customHeight="1">
      <c r="A129" s="97" t="s">
        <v>258</v>
      </c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</row>
    <row r="130" spans="1:79" ht="23.1" customHeight="1">
      <c r="A130" s="98" t="s">
        <v>6</v>
      </c>
      <c r="B130" s="99"/>
      <c r="C130" s="99"/>
      <c r="D130" s="98" t="s">
        <v>121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100"/>
      <c r="U130" s="54" t="s">
        <v>280</v>
      </c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 t="s">
        <v>285</v>
      </c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</row>
    <row r="131" spans="1:79" ht="54" customHeight="1">
      <c r="A131" s="101"/>
      <c r="B131" s="102"/>
      <c r="C131" s="102"/>
      <c r="D131" s="101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3"/>
      <c r="U131" s="93" t="s">
        <v>4</v>
      </c>
      <c r="V131" s="94"/>
      <c r="W131" s="94"/>
      <c r="X131" s="94"/>
      <c r="Y131" s="95"/>
      <c r="Z131" s="93" t="s">
        <v>3</v>
      </c>
      <c r="AA131" s="94"/>
      <c r="AB131" s="94"/>
      <c r="AC131" s="94"/>
      <c r="AD131" s="95"/>
      <c r="AE131" s="116" t="s">
        <v>116</v>
      </c>
      <c r="AF131" s="117"/>
      <c r="AG131" s="117"/>
      <c r="AH131" s="117"/>
      <c r="AI131" s="118"/>
      <c r="AJ131" s="93" t="s">
        <v>5</v>
      </c>
      <c r="AK131" s="94"/>
      <c r="AL131" s="94"/>
      <c r="AM131" s="94"/>
      <c r="AN131" s="95"/>
      <c r="AO131" s="93" t="s">
        <v>4</v>
      </c>
      <c r="AP131" s="94"/>
      <c r="AQ131" s="94"/>
      <c r="AR131" s="94"/>
      <c r="AS131" s="95"/>
      <c r="AT131" s="93" t="s">
        <v>3</v>
      </c>
      <c r="AU131" s="94"/>
      <c r="AV131" s="94"/>
      <c r="AW131" s="94"/>
      <c r="AX131" s="95"/>
      <c r="AY131" s="116" t="s">
        <v>116</v>
      </c>
      <c r="AZ131" s="117"/>
      <c r="BA131" s="117"/>
      <c r="BB131" s="117"/>
      <c r="BC131" s="118"/>
      <c r="BD131" s="54" t="s">
        <v>96</v>
      </c>
      <c r="BE131" s="54"/>
      <c r="BF131" s="54"/>
      <c r="BG131" s="54"/>
      <c r="BH131" s="54"/>
    </row>
    <row r="132" spans="1:79" ht="15" customHeight="1">
      <c r="A132" s="93" t="s">
        <v>169</v>
      </c>
      <c r="B132" s="94"/>
      <c r="C132" s="94"/>
      <c r="D132" s="93">
        <v>2</v>
      </c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5"/>
      <c r="U132" s="93">
        <v>3</v>
      </c>
      <c r="V132" s="94"/>
      <c r="W132" s="94"/>
      <c r="X132" s="94"/>
      <c r="Y132" s="95"/>
      <c r="Z132" s="93">
        <v>4</v>
      </c>
      <c r="AA132" s="94"/>
      <c r="AB132" s="94"/>
      <c r="AC132" s="94"/>
      <c r="AD132" s="95"/>
      <c r="AE132" s="93">
        <v>5</v>
      </c>
      <c r="AF132" s="94"/>
      <c r="AG132" s="94"/>
      <c r="AH132" s="94"/>
      <c r="AI132" s="95"/>
      <c r="AJ132" s="93">
        <v>6</v>
      </c>
      <c r="AK132" s="94"/>
      <c r="AL132" s="94"/>
      <c r="AM132" s="94"/>
      <c r="AN132" s="95"/>
      <c r="AO132" s="93">
        <v>7</v>
      </c>
      <c r="AP132" s="94"/>
      <c r="AQ132" s="94"/>
      <c r="AR132" s="94"/>
      <c r="AS132" s="95"/>
      <c r="AT132" s="93">
        <v>8</v>
      </c>
      <c r="AU132" s="94"/>
      <c r="AV132" s="94"/>
      <c r="AW132" s="94"/>
      <c r="AX132" s="95"/>
      <c r="AY132" s="93">
        <v>9</v>
      </c>
      <c r="AZ132" s="94"/>
      <c r="BA132" s="94"/>
      <c r="BB132" s="94"/>
      <c r="BC132" s="95"/>
      <c r="BD132" s="93">
        <v>10</v>
      </c>
      <c r="BE132" s="94"/>
      <c r="BF132" s="94"/>
      <c r="BG132" s="94"/>
      <c r="BH132" s="95"/>
    </row>
    <row r="133" spans="1:79" s="1" customFormat="1" ht="12.75" hidden="1" customHeight="1">
      <c r="A133" s="107" t="s">
        <v>69</v>
      </c>
      <c r="B133" s="108"/>
      <c r="C133" s="108"/>
      <c r="D133" s="107" t="s">
        <v>57</v>
      </c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9"/>
      <c r="U133" s="107" t="s">
        <v>60</v>
      </c>
      <c r="V133" s="108"/>
      <c r="W133" s="108"/>
      <c r="X133" s="108"/>
      <c r="Y133" s="109"/>
      <c r="Z133" s="107" t="s">
        <v>61</v>
      </c>
      <c r="AA133" s="108"/>
      <c r="AB133" s="108"/>
      <c r="AC133" s="108"/>
      <c r="AD133" s="109"/>
      <c r="AE133" s="107" t="s">
        <v>94</v>
      </c>
      <c r="AF133" s="108"/>
      <c r="AG133" s="108"/>
      <c r="AH133" s="108"/>
      <c r="AI133" s="109"/>
      <c r="AJ133" s="113" t="s">
        <v>171</v>
      </c>
      <c r="AK133" s="114"/>
      <c r="AL133" s="114"/>
      <c r="AM133" s="114"/>
      <c r="AN133" s="115"/>
      <c r="AO133" s="107" t="s">
        <v>62</v>
      </c>
      <c r="AP133" s="108"/>
      <c r="AQ133" s="108"/>
      <c r="AR133" s="108"/>
      <c r="AS133" s="109"/>
      <c r="AT133" s="107" t="s">
        <v>63</v>
      </c>
      <c r="AU133" s="108"/>
      <c r="AV133" s="108"/>
      <c r="AW133" s="108"/>
      <c r="AX133" s="109"/>
      <c r="AY133" s="107" t="s">
        <v>95</v>
      </c>
      <c r="AZ133" s="108"/>
      <c r="BA133" s="108"/>
      <c r="BB133" s="108"/>
      <c r="BC133" s="109"/>
      <c r="BD133" s="104" t="s">
        <v>171</v>
      </c>
      <c r="BE133" s="104"/>
      <c r="BF133" s="104"/>
      <c r="BG133" s="104"/>
      <c r="BH133" s="104"/>
      <c r="CA133" s="1" t="s">
        <v>35</v>
      </c>
    </row>
    <row r="134" spans="1:79" s="25" customFormat="1" ht="12.75" customHeight="1">
      <c r="A134" s="44">
        <v>1</v>
      </c>
      <c r="B134" s="45"/>
      <c r="C134" s="45"/>
      <c r="D134" s="36" t="s">
        <v>503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8"/>
      <c r="U134" s="66">
        <v>2499400</v>
      </c>
      <c r="V134" s="67"/>
      <c r="W134" s="67"/>
      <c r="X134" s="67"/>
      <c r="Y134" s="68"/>
      <c r="Z134" s="66">
        <v>45000</v>
      </c>
      <c r="AA134" s="67"/>
      <c r="AB134" s="67"/>
      <c r="AC134" s="67"/>
      <c r="AD134" s="68"/>
      <c r="AE134" s="69">
        <v>0</v>
      </c>
      <c r="AF134" s="69"/>
      <c r="AG134" s="69"/>
      <c r="AH134" s="69"/>
      <c r="AI134" s="69"/>
      <c r="AJ134" s="35">
        <f>IF(ISNUMBER(U134),U134,0)+IF(ISNUMBER(Z134),Z134,0)</f>
        <v>2544400</v>
      </c>
      <c r="AK134" s="35"/>
      <c r="AL134" s="35"/>
      <c r="AM134" s="35"/>
      <c r="AN134" s="35"/>
      <c r="AO134" s="69">
        <v>2654700</v>
      </c>
      <c r="AP134" s="69"/>
      <c r="AQ134" s="69"/>
      <c r="AR134" s="69"/>
      <c r="AS134" s="69"/>
      <c r="AT134" s="35">
        <v>45000</v>
      </c>
      <c r="AU134" s="35"/>
      <c r="AV134" s="35"/>
      <c r="AW134" s="35"/>
      <c r="AX134" s="35"/>
      <c r="AY134" s="69">
        <v>0</v>
      </c>
      <c r="AZ134" s="69"/>
      <c r="BA134" s="69"/>
      <c r="BB134" s="69"/>
      <c r="BC134" s="69"/>
      <c r="BD134" s="35">
        <f>IF(ISNUMBER(AO134),AO134,0)+IF(ISNUMBER(AT134),AT134,0)</f>
        <v>2699700</v>
      </c>
      <c r="BE134" s="35"/>
      <c r="BF134" s="35"/>
      <c r="BG134" s="35"/>
      <c r="BH134" s="35"/>
      <c r="CA134" s="25" t="s">
        <v>36</v>
      </c>
    </row>
    <row r="135" spans="1:79" s="25" customFormat="1" ht="12.75" customHeight="1">
      <c r="A135" s="44">
        <v>2</v>
      </c>
      <c r="B135" s="45"/>
      <c r="C135" s="45"/>
      <c r="D135" s="36" t="s">
        <v>189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8"/>
      <c r="U135" s="66">
        <v>0</v>
      </c>
      <c r="V135" s="67"/>
      <c r="W135" s="67"/>
      <c r="X135" s="67"/>
      <c r="Y135" s="68"/>
      <c r="Z135" s="66">
        <v>35000</v>
      </c>
      <c r="AA135" s="67"/>
      <c r="AB135" s="67"/>
      <c r="AC135" s="67"/>
      <c r="AD135" s="68"/>
      <c r="AE135" s="69">
        <v>35000</v>
      </c>
      <c r="AF135" s="69"/>
      <c r="AG135" s="69"/>
      <c r="AH135" s="69"/>
      <c r="AI135" s="69"/>
      <c r="AJ135" s="35">
        <f>IF(ISNUMBER(U135),U135,0)+IF(ISNUMBER(Z135),Z135,0)</f>
        <v>35000</v>
      </c>
      <c r="AK135" s="35"/>
      <c r="AL135" s="35"/>
      <c r="AM135" s="35"/>
      <c r="AN135" s="35"/>
      <c r="AO135" s="69">
        <v>0</v>
      </c>
      <c r="AP135" s="69"/>
      <c r="AQ135" s="69"/>
      <c r="AR135" s="69"/>
      <c r="AS135" s="69"/>
      <c r="AT135" s="35">
        <v>0</v>
      </c>
      <c r="AU135" s="35"/>
      <c r="AV135" s="35"/>
      <c r="AW135" s="35"/>
      <c r="AX135" s="35"/>
      <c r="AY135" s="69">
        <v>0</v>
      </c>
      <c r="AZ135" s="69"/>
      <c r="BA135" s="69"/>
      <c r="BB135" s="69"/>
      <c r="BC135" s="69"/>
      <c r="BD135" s="35">
        <f>IF(ISNUMBER(AO135),AO135,0)+IF(ISNUMBER(AT135),AT135,0)</f>
        <v>0</v>
      </c>
      <c r="BE135" s="35"/>
      <c r="BF135" s="35"/>
      <c r="BG135" s="35"/>
      <c r="BH135" s="35"/>
    </row>
    <row r="136" spans="1:79" s="26" customFormat="1" ht="12.75" customHeight="1">
      <c r="A136" s="46"/>
      <c r="B136" s="47"/>
      <c r="C136" s="47"/>
      <c r="D136" s="31" t="s">
        <v>147</v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3"/>
      <c r="U136" s="62">
        <v>2499400</v>
      </c>
      <c r="V136" s="63"/>
      <c r="W136" s="63"/>
      <c r="X136" s="63"/>
      <c r="Y136" s="64"/>
      <c r="Z136" s="62">
        <v>80000</v>
      </c>
      <c r="AA136" s="63"/>
      <c r="AB136" s="63"/>
      <c r="AC136" s="63"/>
      <c r="AD136" s="64"/>
      <c r="AE136" s="65">
        <v>35000</v>
      </c>
      <c r="AF136" s="65"/>
      <c r="AG136" s="65"/>
      <c r="AH136" s="65"/>
      <c r="AI136" s="65"/>
      <c r="AJ136" s="30">
        <f>IF(ISNUMBER(U136),U136,0)+IF(ISNUMBER(Z136),Z136,0)</f>
        <v>2579400</v>
      </c>
      <c r="AK136" s="30"/>
      <c r="AL136" s="30"/>
      <c r="AM136" s="30"/>
      <c r="AN136" s="30"/>
      <c r="AO136" s="65">
        <v>2654700</v>
      </c>
      <c r="AP136" s="65"/>
      <c r="AQ136" s="65"/>
      <c r="AR136" s="65"/>
      <c r="AS136" s="65"/>
      <c r="AT136" s="30">
        <v>45000</v>
      </c>
      <c r="AU136" s="30"/>
      <c r="AV136" s="30"/>
      <c r="AW136" s="30"/>
      <c r="AX136" s="30"/>
      <c r="AY136" s="65">
        <v>0</v>
      </c>
      <c r="AZ136" s="65"/>
      <c r="BA136" s="65"/>
      <c r="BB136" s="65"/>
      <c r="BC136" s="65"/>
      <c r="BD136" s="30">
        <f>IF(ISNUMBER(AO136),AO136,0)+IF(ISNUMBER(AT136),AT136,0)</f>
        <v>2699700</v>
      </c>
      <c r="BE136" s="30"/>
      <c r="BF136" s="30"/>
      <c r="BG136" s="30"/>
      <c r="BH136" s="30"/>
    </row>
    <row r="137" spans="1:79" s="5" customFormat="1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</row>
    <row r="139" spans="1:79" ht="14.25" customHeight="1">
      <c r="A139" s="81" t="s">
        <v>152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</row>
    <row r="140" spans="1:79" ht="14.25" customHeight="1">
      <c r="A140" s="81" t="s">
        <v>273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</row>
    <row r="141" spans="1:79" ht="23.1" customHeight="1">
      <c r="A141" s="98" t="s">
        <v>6</v>
      </c>
      <c r="B141" s="99"/>
      <c r="C141" s="99"/>
      <c r="D141" s="54" t="s">
        <v>9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 t="s">
        <v>8</v>
      </c>
      <c r="R141" s="54"/>
      <c r="S141" s="54"/>
      <c r="T141" s="54"/>
      <c r="U141" s="54"/>
      <c r="V141" s="54" t="s">
        <v>7</v>
      </c>
      <c r="W141" s="54"/>
      <c r="X141" s="54"/>
      <c r="Y141" s="54"/>
      <c r="Z141" s="54"/>
      <c r="AA141" s="54"/>
      <c r="AB141" s="54"/>
      <c r="AC141" s="54"/>
      <c r="AD141" s="54"/>
      <c r="AE141" s="54"/>
      <c r="AF141" s="93" t="s">
        <v>259</v>
      </c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5"/>
      <c r="AU141" s="93" t="s">
        <v>262</v>
      </c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5"/>
      <c r="BJ141" s="93" t="s">
        <v>269</v>
      </c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5"/>
    </row>
    <row r="142" spans="1:79" ht="32.25" customHeight="1">
      <c r="A142" s="101"/>
      <c r="B142" s="102"/>
      <c r="C142" s="102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 t="s">
        <v>4</v>
      </c>
      <c r="AG142" s="54"/>
      <c r="AH142" s="54"/>
      <c r="AI142" s="54"/>
      <c r="AJ142" s="54"/>
      <c r="AK142" s="54" t="s">
        <v>3</v>
      </c>
      <c r="AL142" s="54"/>
      <c r="AM142" s="54"/>
      <c r="AN142" s="54"/>
      <c r="AO142" s="54"/>
      <c r="AP142" s="54" t="s">
        <v>123</v>
      </c>
      <c r="AQ142" s="54"/>
      <c r="AR142" s="54"/>
      <c r="AS142" s="54"/>
      <c r="AT142" s="54"/>
      <c r="AU142" s="54" t="s">
        <v>4</v>
      </c>
      <c r="AV142" s="54"/>
      <c r="AW142" s="54"/>
      <c r="AX142" s="54"/>
      <c r="AY142" s="54"/>
      <c r="AZ142" s="54" t="s">
        <v>3</v>
      </c>
      <c r="BA142" s="54"/>
      <c r="BB142" s="54"/>
      <c r="BC142" s="54"/>
      <c r="BD142" s="54"/>
      <c r="BE142" s="54" t="s">
        <v>90</v>
      </c>
      <c r="BF142" s="54"/>
      <c r="BG142" s="54"/>
      <c r="BH142" s="54"/>
      <c r="BI142" s="54"/>
      <c r="BJ142" s="54" t="s">
        <v>4</v>
      </c>
      <c r="BK142" s="54"/>
      <c r="BL142" s="54"/>
      <c r="BM142" s="54"/>
      <c r="BN142" s="54"/>
      <c r="BO142" s="54" t="s">
        <v>3</v>
      </c>
      <c r="BP142" s="54"/>
      <c r="BQ142" s="54"/>
      <c r="BR142" s="54"/>
      <c r="BS142" s="54"/>
      <c r="BT142" s="54" t="s">
        <v>97</v>
      </c>
      <c r="BU142" s="54"/>
      <c r="BV142" s="54"/>
      <c r="BW142" s="54"/>
      <c r="BX142" s="54"/>
    </row>
    <row r="143" spans="1:79" ht="15" customHeight="1">
      <c r="A143" s="93">
        <v>1</v>
      </c>
      <c r="B143" s="94"/>
      <c r="C143" s="94"/>
      <c r="D143" s="54">
        <v>2</v>
      </c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>
        <v>3</v>
      </c>
      <c r="R143" s="54"/>
      <c r="S143" s="54"/>
      <c r="T143" s="54"/>
      <c r="U143" s="54"/>
      <c r="V143" s="54">
        <v>4</v>
      </c>
      <c r="W143" s="54"/>
      <c r="X143" s="54"/>
      <c r="Y143" s="54"/>
      <c r="Z143" s="54"/>
      <c r="AA143" s="54"/>
      <c r="AB143" s="54"/>
      <c r="AC143" s="54"/>
      <c r="AD143" s="54"/>
      <c r="AE143" s="54"/>
      <c r="AF143" s="54">
        <v>5</v>
      </c>
      <c r="AG143" s="54"/>
      <c r="AH143" s="54"/>
      <c r="AI143" s="54"/>
      <c r="AJ143" s="54"/>
      <c r="AK143" s="54">
        <v>6</v>
      </c>
      <c r="AL143" s="54"/>
      <c r="AM143" s="54"/>
      <c r="AN143" s="54"/>
      <c r="AO143" s="54"/>
      <c r="AP143" s="54">
        <v>7</v>
      </c>
      <c r="AQ143" s="54"/>
      <c r="AR143" s="54"/>
      <c r="AS143" s="54"/>
      <c r="AT143" s="54"/>
      <c r="AU143" s="54">
        <v>8</v>
      </c>
      <c r="AV143" s="54"/>
      <c r="AW143" s="54"/>
      <c r="AX143" s="54"/>
      <c r="AY143" s="54"/>
      <c r="AZ143" s="54">
        <v>9</v>
      </c>
      <c r="BA143" s="54"/>
      <c r="BB143" s="54"/>
      <c r="BC143" s="54"/>
      <c r="BD143" s="54"/>
      <c r="BE143" s="54">
        <v>10</v>
      </c>
      <c r="BF143" s="54"/>
      <c r="BG143" s="54"/>
      <c r="BH143" s="54"/>
      <c r="BI143" s="54"/>
      <c r="BJ143" s="54">
        <v>11</v>
      </c>
      <c r="BK143" s="54"/>
      <c r="BL143" s="54"/>
      <c r="BM143" s="54"/>
      <c r="BN143" s="54"/>
      <c r="BO143" s="54">
        <v>12</v>
      </c>
      <c r="BP143" s="54"/>
      <c r="BQ143" s="54"/>
      <c r="BR143" s="54"/>
      <c r="BS143" s="54"/>
      <c r="BT143" s="54">
        <v>13</v>
      </c>
      <c r="BU143" s="54"/>
      <c r="BV143" s="54"/>
      <c r="BW143" s="54"/>
      <c r="BX143" s="54"/>
    </row>
    <row r="144" spans="1:79" ht="10.5" hidden="1" customHeight="1">
      <c r="A144" s="107" t="s">
        <v>154</v>
      </c>
      <c r="B144" s="108"/>
      <c r="C144" s="108"/>
      <c r="D144" s="54" t="s">
        <v>57</v>
      </c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 t="s">
        <v>70</v>
      </c>
      <c r="R144" s="54"/>
      <c r="S144" s="54"/>
      <c r="T144" s="54"/>
      <c r="U144" s="54"/>
      <c r="V144" s="54" t="s">
        <v>71</v>
      </c>
      <c r="W144" s="54"/>
      <c r="X144" s="54"/>
      <c r="Y144" s="54"/>
      <c r="Z144" s="54"/>
      <c r="AA144" s="54"/>
      <c r="AB144" s="54"/>
      <c r="AC144" s="54"/>
      <c r="AD144" s="54"/>
      <c r="AE144" s="54"/>
      <c r="AF144" s="84" t="s">
        <v>111</v>
      </c>
      <c r="AG144" s="84"/>
      <c r="AH144" s="84"/>
      <c r="AI144" s="84"/>
      <c r="AJ144" s="84"/>
      <c r="AK144" s="82" t="s">
        <v>112</v>
      </c>
      <c r="AL144" s="82"/>
      <c r="AM144" s="82"/>
      <c r="AN144" s="82"/>
      <c r="AO144" s="82"/>
      <c r="AP144" s="104" t="s">
        <v>122</v>
      </c>
      <c r="AQ144" s="104"/>
      <c r="AR144" s="104"/>
      <c r="AS144" s="104"/>
      <c r="AT144" s="104"/>
      <c r="AU144" s="84" t="s">
        <v>113</v>
      </c>
      <c r="AV144" s="84"/>
      <c r="AW144" s="84"/>
      <c r="AX144" s="84"/>
      <c r="AY144" s="84"/>
      <c r="AZ144" s="82" t="s">
        <v>114</v>
      </c>
      <c r="BA144" s="82"/>
      <c r="BB144" s="82"/>
      <c r="BC144" s="82"/>
      <c r="BD144" s="82"/>
      <c r="BE144" s="104" t="s">
        <v>122</v>
      </c>
      <c r="BF144" s="104"/>
      <c r="BG144" s="104"/>
      <c r="BH144" s="104"/>
      <c r="BI144" s="104"/>
      <c r="BJ144" s="84" t="s">
        <v>105</v>
      </c>
      <c r="BK144" s="84"/>
      <c r="BL144" s="84"/>
      <c r="BM144" s="84"/>
      <c r="BN144" s="84"/>
      <c r="BO144" s="82" t="s">
        <v>106</v>
      </c>
      <c r="BP144" s="82"/>
      <c r="BQ144" s="82"/>
      <c r="BR144" s="82"/>
      <c r="BS144" s="82"/>
      <c r="BT144" s="104" t="s">
        <v>122</v>
      </c>
      <c r="BU144" s="104"/>
      <c r="BV144" s="104"/>
      <c r="BW144" s="104"/>
      <c r="BX144" s="104"/>
      <c r="CA144" t="s">
        <v>37</v>
      </c>
    </row>
    <row r="145" spans="1:79" s="6" customFormat="1" ht="15" customHeight="1">
      <c r="A145" s="56">
        <v>0</v>
      </c>
      <c r="B145" s="57"/>
      <c r="C145" s="57"/>
      <c r="D145" s="61" t="s">
        <v>190</v>
      </c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>
        <f t="shared" ref="AP145:AP170" si="10">IF(ISNUMBER(AF145),AF145,0)+IF(ISNUMBER(AK145),AK145,0)</f>
        <v>0</v>
      </c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>
        <f t="shared" ref="BE145:BE170" si="11">IF(ISNUMBER(AU145),AU145,0)+IF(ISNUMBER(AZ145),AZ145,0)</f>
        <v>0</v>
      </c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>
        <f t="shared" ref="BT145:BT170" si="12">IF(ISNUMBER(BJ145),BJ145,0)+IF(ISNUMBER(BO145),BO145,0)</f>
        <v>0</v>
      </c>
      <c r="BU145" s="55"/>
      <c r="BV145" s="55"/>
      <c r="BW145" s="55"/>
      <c r="BX145" s="55"/>
      <c r="CA145" s="6" t="s">
        <v>38</v>
      </c>
    </row>
    <row r="146" spans="1:79" s="6" customFormat="1" ht="28.5" customHeight="1">
      <c r="A146" s="56">
        <v>0</v>
      </c>
      <c r="B146" s="57"/>
      <c r="C146" s="57"/>
      <c r="D146" s="58" t="s">
        <v>338</v>
      </c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60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55">
        <v>22.5</v>
      </c>
      <c r="AG146" s="55"/>
      <c r="AH146" s="55"/>
      <c r="AI146" s="55"/>
      <c r="AJ146" s="55"/>
      <c r="AK146" s="55">
        <v>0</v>
      </c>
      <c r="AL146" s="55"/>
      <c r="AM146" s="55"/>
      <c r="AN146" s="55"/>
      <c r="AO146" s="55"/>
      <c r="AP146" s="55">
        <f t="shared" si="10"/>
        <v>22.5</v>
      </c>
      <c r="AQ146" s="55"/>
      <c r="AR146" s="55"/>
      <c r="AS146" s="55"/>
      <c r="AT146" s="55"/>
      <c r="AU146" s="55">
        <v>25</v>
      </c>
      <c r="AV146" s="55"/>
      <c r="AW146" s="55"/>
      <c r="AX146" s="55"/>
      <c r="AY146" s="55"/>
      <c r="AZ146" s="55">
        <v>0</v>
      </c>
      <c r="BA146" s="55"/>
      <c r="BB146" s="55"/>
      <c r="BC146" s="55"/>
      <c r="BD146" s="55"/>
      <c r="BE146" s="55">
        <f t="shared" si="11"/>
        <v>25</v>
      </c>
      <c r="BF146" s="55"/>
      <c r="BG146" s="55"/>
      <c r="BH146" s="55"/>
      <c r="BI146" s="55"/>
      <c r="BJ146" s="55">
        <v>25</v>
      </c>
      <c r="BK146" s="55"/>
      <c r="BL146" s="55"/>
      <c r="BM146" s="55"/>
      <c r="BN146" s="55"/>
      <c r="BO146" s="55">
        <v>0</v>
      </c>
      <c r="BP146" s="55"/>
      <c r="BQ146" s="55"/>
      <c r="BR146" s="55"/>
      <c r="BS146" s="55"/>
      <c r="BT146" s="55">
        <f t="shared" si="12"/>
        <v>25</v>
      </c>
      <c r="BU146" s="55"/>
      <c r="BV146" s="55"/>
      <c r="BW146" s="55"/>
      <c r="BX146" s="55"/>
    </row>
    <row r="147" spans="1:79" s="27" customFormat="1" ht="15" customHeight="1">
      <c r="A147" s="49">
        <v>1</v>
      </c>
      <c r="B147" s="50"/>
      <c r="C147" s="50"/>
      <c r="D147" s="51" t="s">
        <v>334</v>
      </c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3"/>
      <c r="Q147" s="54" t="s">
        <v>192</v>
      </c>
      <c r="R147" s="54"/>
      <c r="S147" s="54"/>
      <c r="T147" s="54"/>
      <c r="U147" s="54"/>
      <c r="V147" s="54" t="s">
        <v>335</v>
      </c>
      <c r="W147" s="54"/>
      <c r="X147" s="54"/>
      <c r="Y147" s="54"/>
      <c r="Z147" s="54"/>
      <c r="AA147" s="54"/>
      <c r="AB147" s="54"/>
      <c r="AC147" s="54"/>
      <c r="AD147" s="54"/>
      <c r="AE147" s="54"/>
      <c r="AF147" s="48">
        <v>1</v>
      </c>
      <c r="AG147" s="48"/>
      <c r="AH147" s="48"/>
      <c r="AI147" s="48"/>
      <c r="AJ147" s="48"/>
      <c r="AK147" s="48">
        <v>0</v>
      </c>
      <c r="AL147" s="48"/>
      <c r="AM147" s="48"/>
      <c r="AN147" s="48"/>
      <c r="AO147" s="48"/>
      <c r="AP147" s="48">
        <f t="shared" si="10"/>
        <v>1</v>
      </c>
      <c r="AQ147" s="48"/>
      <c r="AR147" s="48"/>
      <c r="AS147" s="48"/>
      <c r="AT147" s="48"/>
      <c r="AU147" s="48">
        <v>1</v>
      </c>
      <c r="AV147" s="48"/>
      <c r="AW147" s="48"/>
      <c r="AX147" s="48"/>
      <c r="AY147" s="48"/>
      <c r="AZ147" s="48">
        <v>0</v>
      </c>
      <c r="BA147" s="48"/>
      <c r="BB147" s="48"/>
      <c r="BC147" s="48"/>
      <c r="BD147" s="48"/>
      <c r="BE147" s="48">
        <f t="shared" si="11"/>
        <v>1</v>
      </c>
      <c r="BF147" s="48"/>
      <c r="BG147" s="48"/>
      <c r="BH147" s="48"/>
      <c r="BI147" s="48"/>
      <c r="BJ147" s="48">
        <v>1</v>
      </c>
      <c r="BK147" s="48"/>
      <c r="BL147" s="48"/>
      <c r="BM147" s="48"/>
      <c r="BN147" s="48"/>
      <c r="BO147" s="48">
        <v>0</v>
      </c>
      <c r="BP147" s="48"/>
      <c r="BQ147" s="48"/>
      <c r="BR147" s="48"/>
      <c r="BS147" s="48"/>
      <c r="BT147" s="48">
        <f t="shared" si="12"/>
        <v>1</v>
      </c>
      <c r="BU147" s="48"/>
      <c r="BV147" s="48"/>
      <c r="BW147" s="48"/>
      <c r="BX147" s="48"/>
    </row>
    <row r="148" spans="1:79" s="27" customFormat="1" ht="30" customHeight="1">
      <c r="A148" s="49">
        <v>2</v>
      </c>
      <c r="B148" s="50"/>
      <c r="C148" s="50"/>
      <c r="D148" s="51" t="s">
        <v>504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3"/>
      <c r="Q148" s="54" t="s">
        <v>192</v>
      </c>
      <c r="R148" s="54"/>
      <c r="S148" s="54"/>
      <c r="T148" s="54"/>
      <c r="U148" s="54"/>
      <c r="V148" s="54" t="s">
        <v>335</v>
      </c>
      <c r="W148" s="54"/>
      <c r="X148" s="54"/>
      <c r="Y148" s="54"/>
      <c r="Z148" s="54"/>
      <c r="AA148" s="54"/>
      <c r="AB148" s="54"/>
      <c r="AC148" s="54"/>
      <c r="AD148" s="54"/>
      <c r="AE148" s="54"/>
      <c r="AF148" s="48">
        <v>1</v>
      </c>
      <c r="AG148" s="48"/>
      <c r="AH148" s="48"/>
      <c r="AI148" s="48"/>
      <c r="AJ148" s="48"/>
      <c r="AK148" s="48">
        <v>0</v>
      </c>
      <c r="AL148" s="48"/>
      <c r="AM148" s="48"/>
      <c r="AN148" s="48"/>
      <c r="AO148" s="48"/>
      <c r="AP148" s="48">
        <f t="shared" si="10"/>
        <v>1</v>
      </c>
      <c r="AQ148" s="48"/>
      <c r="AR148" s="48"/>
      <c r="AS148" s="48"/>
      <c r="AT148" s="48"/>
      <c r="AU148" s="48">
        <v>1</v>
      </c>
      <c r="AV148" s="48"/>
      <c r="AW148" s="48"/>
      <c r="AX148" s="48"/>
      <c r="AY148" s="48"/>
      <c r="AZ148" s="48">
        <v>0</v>
      </c>
      <c r="BA148" s="48"/>
      <c r="BB148" s="48"/>
      <c r="BC148" s="48"/>
      <c r="BD148" s="48"/>
      <c r="BE148" s="48">
        <f t="shared" si="11"/>
        <v>1</v>
      </c>
      <c r="BF148" s="48"/>
      <c r="BG148" s="48"/>
      <c r="BH148" s="48"/>
      <c r="BI148" s="48"/>
      <c r="BJ148" s="48">
        <v>1</v>
      </c>
      <c r="BK148" s="48"/>
      <c r="BL148" s="48"/>
      <c r="BM148" s="48"/>
      <c r="BN148" s="48"/>
      <c r="BO148" s="48">
        <v>0</v>
      </c>
      <c r="BP148" s="48"/>
      <c r="BQ148" s="48"/>
      <c r="BR148" s="48"/>
      <c r="BS148" s="48"/>
      <c r="BT148" s="48">
        <f t="shared" si="12"/>
        <v>1</v>
      </c>
      <c r="BU148" s="48"/>
      <c r="BV148" s="48"/>
      <c r="BW148" s="48"/>
      <c r="BX148" s="48"/>
    </row>
    <row r="149" spans="1:79" s="27" customFormat="1" ht="30" customHeight="1">
      <c r="A149" s="49">
        <v>3</v>
      </c>
      <c r="B149" s="50"/>
      <c r="C149" s="50"/>
      <c r="D149" s="51" t="s">
        <v>505</v>
      </c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3"/>
      <c r="Q149" s="54" t="s">
        <v>192</v>
      </c>
      <c r="R149" s="54"/>
      <c r="S149" s="54"/>
      <c r="T149" s="54"/>
      <c r="U149" s="54"/>
      <c r="V149" s="51" t="s">
        <v>344</v>
      </c>
      <c r="W149" s="52"/>
      <c r="X149" s="52"/>
      <c r="Y149" s="52"/>
      <c r="Z149" s="52"/>
      <c r="AA149" s="52"/>
      <c r="AB149" s="52"/>
      <c r="AC149" s="52"/>
      <c r="AD149" s="52"/>
      <c r="AE149" s="53"/>
      <c r="AF149" s="48">
        <v>21</v>
      </c>
      <c r="AG149" s="48"/>
      <c r="AH149" s="48"/>
      <c r="AI149" s="48"/>
      <c r="AJ149" s="48"/>
      <c r="AK149" s="48">
        <v>0</v>
      </c>
      <c r="AL149" s="48"/>
      <c r="AM149" s="48"/>
      <c r="AN149" s="48"/>
      <c r="AO149" s="48"/>
      <c r="AP149" s="48">
        <f t="shared" si="10"/>
        <v>21</v>
      </c>
      <c r="AQ149" s="48"/>
      <c r="AR149" s="48"/>
      <c r="AS149" s="48"/>
      <c r="AT149" s="48"/>
      <c r="AU149" s="48">
        <v>21</v>
      </c>
      <c r="AV149" s="48"/>
      <c r="AW149" s="48"/>
      <c r="AX149" s="48"/>
      <c r="AY149" s="48"/>
      <c r="AZ149" s="48">
        <v>0</v>
      </c>
      <c r="BA149" s="48"/>
      <c r="BB149" s="48"/>
      <c r="BC149" s="48"/>
      <c r="BD149" s="48"/>
      <c r="BE149" s="48">
        <f t="shared" si="11"/>
        <v>21</v>
      </c>
      <c r="BF149" s="48"/>
      <c r="BG149" s="48"/>
      <c r="BH149" s="48"/>
      <c r="BI149" s="48"/>
      <c r="BJ149" s="48">
        <v>21</v>
      </c>
      <c r="BK149" s="48"/>
      <c r="BL149" s="48"/>
      <c r="BM149" s="48"/>
      <c r="BN149" s="48"/>
      <c r="BO149" s="48">
        <v>0</v>
      </c>
      <c r="BP149" s="48"/>
      <c r="BQ149" s="48"/>
      <c r="BR149" s="48"/>
      <c r="BS149" s="48"/>
      <c r="BT149" s="48">
        <f t="shared" si="12"/>
        <v>21</v>
      </c>
      <c r="BU149" s="48"/>
      <c r="BV149" s="48"/>
      <c r="BW149" s="48"/>
      <c r="BX149" s="48"/>
    </row>
    <row r="150" spans="1:79" s="27" customFormat="1" ht="30" customHeight="1">
      <c r="A150" s="49">
        <v>4</v>
      </c>
      <c r="B150" s="50"/>
      <c r="C150" s="50"/>
      <c r="D150" s="51" t="s">
        <v>339</v>
      </c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3"/>
      <c r="Q150" s="54" t="s">
        <v>192</v>
      </c>
      <c r="R150" s="54"/>
      <c r="S150" s="54"/>
      <c r="T150" s="54"/>
      <c r="U150" s="54"/>
      <c r="V150" s="51" t="s">
        <v>193</v>
      </c>
      <c r="W150" s="52"/>
      <c r="X150" s="52"/>
      <c r="Y150" s="52"/>
      <c r="Z150" s="52"/>
      <c r="AA150" s="52"/>
      <c r="AB150" s="52"/>
      <c r="AC150" s="52"/>
      <c r="AD150" s="52"/>
      <c r="AE150" s="53"/>
      <c r="AF150" s="48">
        <v>1</v>
      </c>
      <c r="AG150" s="48"/>
      <c r="AH150" s="48"/>
      <c r="AI150" s="48"/>
      <c r="AJ150" s="48"/>
      <c r="AK150" s="48">
        <v>0</v>
      </c>
      <c r="AL150" s="48"/>
      <c r="AM150" s="48"/>
      <c r="AN150" s="48"/>
      <c r="AO150" s="48"/>
      <c r="AP150" s="48">
        <f t="shared" si="10"/>
        <v>1</v>
      </c>
      <c r="AQ150" s="48"/>
      <c r="AR150" s="48"/>
      <c r="AS150" s="48"/>
      <c r="AT150" s="48"/>
      <c r="AU150" s="48">
        <v>1</v>
      </c>
      <c r="AV150" s="48"/>
      <c r="AW150" s="48"/>
      <c r="AX150" s="48"/>
      <c r="AY150" s="48"/>
      <c r="AZ150" s="48">
        <v>0</v>
      </c>
      <c r="BA150" s="48"/>
      <c r="BB150" s="48"/>
      <c r="BC150" s="48"/>
      <c r="BD150" s="48"/>
      <c r="BE150" s="48">
        <f t="shared" si="11"/>
        <v>1</v>
      </c>
      <c r="BF150" s="48"/>
      <c r="BG150" s="48"/>
      <c r="BH150" s="48"/>
      <c r="BI150" s="48"/>
      <c r="BJ150" s="48">
        <v>1</v>
      </c>
      <c r="BK150" s="48"/>
      <c r="BL150" s="48"/>
      <c r="BM150" s="48"/>
      <c r="BN150" s="48"/>
      <c r="BO150" s="48">
        <v>0</v>
      </c>
      <c r="BP150" s="48"/>
      <c r="BQ150" s="48"/>
      <c r="BR150" s="48"/>
      <c r="BS150" s="48"/>
      <c r="BT150" s="48">
        <f t="shared" si="12"/>
        <v>1</v>
      </c>
      <c r="BU150" s="48"/>
      <c r="BV150" s="48"/>
      <c r="BW150" s="48"/>
      <c r="BX150" s="48"/>
    </row>
    <row r="151" spans="1:79" s="27" customFormat="1" ht="30" customHeight="1">
      <c r="A151" s="49">
        <v>5</v>
      </c>
      <c r="B151" s="50"/>
      <c r="C151" s="50"/>
      <c r="D151" s="51" t="s">
        <v>393</v>
      </c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3"/>
      <c r="Q151" s="54" t="s">
        <v>192</v>
      </c>
      <c r="R151" s="54"/>
      <c r="S151" s="54"/>
      <c r="T151" s="54"/>
      <c r="U151" s="54"/>
      <c r="V151" s="51" t="s">
        <v>193</v>
      </c>
      <c r="W151" s="52"/>
      <c r="X151" s="52"/>
      <c r="Y151" s="52"/>
      <c r="Z151" s="52"/>
      <c r="AA151" s="52"/>
      <c r="AB151" s="52"/>
      <c r="AC151" s="52"/>
      <c r="AD151" s="52"/>
      <c r="AE151" s="53"/>
      <c r="AF151" s="48">
        <v>17.5</v>
      </c>
      <c r="AG151" s="48"/>
      <c r="AH151" s="48"/>
      <c r="AI151" s="48"/>
      <c r="AJ151" s="48"/>
      <c r="AK151" s="48">
        <v>0</v>
      </c>
      <c r="AL151" s="48"/>
      <c r="AM151" s="48"/>
      <c r="AN151" s="48"/>
      <c r="AO151" s="48"/>
      <c r="AP151" s="48">
        <f t="shared" si="10"/>
        <v>17.5</v>
      </c>
      <c r="AQ151" s="48"/>
      <c r="AR151" s="48"/>
      <c r="AS151" s="48"/>
      <c r="AT151" s="48"/>
      <c r="AU151" s="48">
        <v>20</v>
      </c>
      <c r="AV151" s="48"/>
      <c r="AW151" s="48"/>
      <c r="AX151" s="48"/>
      <c r="AY151" s="48"/>
      <c r="AZ151" s="48">
        <v>0</v>
      </c>
      <c r="BA151" s="48"/>
      <c r="BB151" s="48"/>
      <c r="BC151" s="48"/>
      <c r="BD151" s="48"/>
      <c r="BE151" s="48">
        <f t="shared" si="11"/>
        <v>20</v>
      </c>
      <c r="BF151" s="48"/>
      <c r="BG151" s="48"/>
      <c r="BH151" s="48"/>
      <c r="BI151" s="48"/>
      <c r="BJ151" s="48">
        <v>20</v>
      </c>
      <c r="BK151" s="48"/>
      <c r="BL151" s="48"/>
      <c r="BM151" s="48"/>
      <c r="BN151" s="48"/>
      <c r="BO151" s="48">
        <v>0</v>
      </c>
      <c r="BP151" s="48"/>
      <c r="BQ151" s="48"/>
      <c r="BR151" s="48"/>
      <c r="BS151" s="48"/>
      <c r="BT151" s="48">
        <f t="shared" si="12"/>
        <v>20</v>
      </c>
      <c r="BU151" s="48"/>
      <c r="BV151" s="48"/>
      <c r="BW151" s="48"/>
      <c r="BX151" s="48"/>
    </row>
    <row r="152" spans="1:79" s="27" customFormat="1" ht="45" customHeight="1">
      <c r="A152" s="49">
        <v>6</v>
      </c>
      <c r="B152" s="50"/>
      <c r="C152" s="50"/>
      <c r="D152" s="51" t="s">
        <v>342</v>
      </c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3"/>
      <c r="Q152" s="54" t="s">
        <v>192</v>
      </c>
      <c r="R152" s="54"/>
      <c r="S152" s="54"/>
      <c r="T152" s="54"/>
      <c r="U152" s="54"/>
      <c r="V152" s="51" t="s">
        <v>193</v>
      </c>
      <c r="W152" s="52"/>
      <c r="X152" s="52"/>
      <c r="Y152" s="52"/>
      <c r="Z152" s="52"/>
      <c r="AA152" s="52"/>
      <c r="AB152" s="52"/>
      <c r="AC152" s="52"/>
      <c r="AD152" s="52"/>
      <c r="AE152" s="53"/>
      <c r="AF152" s="48">
        <v>4</v>
      </c>
      <c r="AG152" s="48"/>
      <c r="AH152" s="48"/>
      <c r="AI152" s="48"/>
      <c r="AJ152" s="48"/>
      <c r="AK152" s="48">
        <v>0</v>
      </c>
      <c r="AL152" s="48"/>
      <c r="AM152" s="48"/>
      <c r="AN152" s="48"/>
      <c r="AO152" s="48"/>
      <c r="AP152" s="48">
        <f t="shared" si="10"/>
        <v>4</v>
      </c>
      <c r="AQ152" s="48"/>
      <c r="AR152" s="48"/>
      <c r="AS152" s="48"/>
      <c r="AT152" s="48"/>
      <c r="AU152" s="48">
        <v>4</v>
      </c>
      <c r="AV152" s="48"/>
      <c r="AW152" s="48"/>
      <c r="AX152" s="48"/>
      <c r="AY152" s="48"/>
      <c r="AZ152" s="48">
        <v>0</v>
      </c>
      <c r="BA152" s="48"/>
      <c r="BB152" s="48"/>
      <c r="BC152" s="48"/>
      <c r="BD152" s="48"/>
      <c r="BE152" s="48">
        <f t="shared" si="11"/>
        <v>4</v>
      </c>
      <c r="BF152" s="48"/>
      <c r="BG152" s="48"/>
      <c r="BH152" s="48"/>
      <c r="BI152" s="48"/>
      <c r="BJ152" s="48">
        <v>4</v>
      </c>
      <c r="BK152" s="48"/>
      <c r="BL152" s="48"/>
      <c r="BM152" s="48"/>
      <c r="BN152" s="48"/>
      <c r="BO152" s="48">
        <v>0</v>
      </c>
      <c r="BP152" s="48"/>
      <c r="BQ152" s="48"/>
      <c r="BR152" s="48"/>
      <c r="BS152" s="48"/>
      <c r="BT152" s="48">
        <f t="shared" si="12"/>
        <v>4</v>
      </c>
      <c r="BU152" s="48"/>
      <c r="BV152" s="48"/>
      <c r="BW152" s="48"/>
      <c r="BX152" s="48"/>
    </row>
    <row r="153" spans="1:79" s="27" customFormat="1" ht="60" customHeight="1">
      <c r="A153" s="49">
        <v>7</v>
      </c>
      <c r="B153" s="50"/>
      <c r="C153" s="50"/>
      <c r="D153" s="51" t="s">
        <v>506</v>
      </c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3"/>
      <c r="Q153" s="54" t="s">
        <v>195</v>
      </c>
      <c r="R153" s="54"/>
      <c r="S153" s="54"/>
      <c r="T153" s="54"/>
      <c r="U153" s="54"/>
      <c r="V153" s="51" t="s">
        <v>349</v>
      </c>
      <c r="W153" s="52"/>
      <c r="X153" s="52"/>
      <c r="Y153" s="52"/>
      <c r="Z153" s="52"/>
      <c r="AA153" s="52"/>
      <c r="AB153" s="52"/>
      <c r="AC153" s="52"/>
      <c r="AD153" s="52"/>
      <c r="AE153" s="53"/>
      <c r="AF153" s="48">
        <v>1680740</v>
      </c>
      <c r="AG153" s="48"/>
      <c r="AH153" s="48"/>
      <c r="AI153" s="48"/>
      <c r="AJ153" s="48"/>
      <c r="AK153" s="48">
        <v>0</v>
      </c>
      <c r="AL153" s="48"/>
      <c r="AM153" s="48"/>
      <c r="AN153" s="48"/>
      <c r="AO153" s="48"/>
      <c r="AP153" s="48">
        <f t="shared" si="10"/>
        <v>1680740</v>
      </c>
      <c r="AQ153" s="48"/>
      <c r="AR153" s="48"/>
      <c r="AS153" s="48"/>
      <c r="AT153" s="48"/>
      <c r="AU153" s="48">
        <v>2531705</v>
      </c>
      <c r="AV153" s="48"/>
      <c r="AW153" s="48"/>
      <c r="AX153" s="48"/>
      <c r="AY153" s="48"/>
      <c r="AZ153" s="48">
        <v>0</v>
      </c>
      <c r="BA153" s="48"/>
      <c r="BB153" s="48"/>
      <c r="BC153" s="48"/>
      <c r="BD153" s="48"/>
      <c r="BE153" s="48">
        <f t="shared" si="11"/>
        <v>2531705</v>
      </c>
      <c r="BF153" s="48"/>
      <c r="BG153" s="48"/>
      <c r="BH153" s="48"/>
      <c r="BI153" s="48"/>
      <c r="BJ153" s="48">
        <v>2354300</v>
      </c>
      <c r="BK153" s="48"/>
      <c r="BL153" s="48"/>
      <c r="BM153" s="48"/>
      <c r="BN153" s="48"/>
      <c r="BO153" s="48">
        <v>0</v>
      </c>
      <c r="BP153" s="48"/>
      <c r="BQ153" s="48"/>
      <c r="BR153" s="48"/>
      <c r="BS153" s="48"/>
      <c r="BT153" s="48">
        <f t="shared" si="12"/>
        <v>2354300</v>
      </c>
      <c r="BU153" s="48"/>
      <c r="BV153" s="48"/>
      <c r="BW153" s="48"/>
      <c r="BX153" s="48"/>
    </row>
    <row r="154" spans="1:79" s="6" customFormat="1" ht="15" customHeight="1">
      <c r="A154" s="56">
        <v>0</v>
      </c>
      <c r="B154" s="57"/>
      <c r="C154" s="57"/>
      <c r="D154" s="58" t="s">
        <v>197</v>
      </c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60"/>
      <c r="Q154" s="61"/>
      <c r="R154" s="61"/>
      <c r="S154" s="61"/>
      <c r="T154" s="61"/>
      <c r="U154" s="61"/>
      <c r="V154" s="58"/>
      <c r="W154" s="59"/>
      <c r="X154" s="59"/>
      <c r="Y154" s="59"/>
      <c r="Z154" s="59"/>
      <c r="AA154" s="59"/>
      <c r="AB154" s="59"/>
      <c r="AC154" s="59"/>
      <c r="AD154" s="59"/>
      <c r="AE154" s="60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>
        <f t="shared" si="10"/>
        <v>0</v>
      </c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>
        <f t="shared" si="11"/>
        <v>0</v>
      </c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>
        <f t="shared" si="12"/>
        <v>0</v>
      </c>
      <c r="BU154" s="55"/>
      <c r="BV154" s="55"/>
      <c r="BW154" s="55"/>
      <c r="BX154" s="55"/>
    </row>
    <row r="155" spans="1:79" s="6" customFormat="1" ht="15" customHeight="1">
      <c r="A155" s="56">
        <v>0</v>
      </c>
      <c r="B155" s="57"/>
      <c r="C155" s="57"/>
      <c r="D155" s="58" t="s">
        <v>507</v>
      </c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60"/>
      <c r="Q155" s="61"/>
      <c r="R155" s="61"/>
      <c r="S155" s="61"/>
      <c r="T155" s="61"/>
      <c r="U155" s="61"/>
      <c r="V155" s="58"/>
      <c r="W155" s="59"/>
      <c r="X155" s="59"/>
      <c r="Y155" s="59"/>
      <c r="Z155" s="59"/>
      <c r="AA155" s="59"/>
      <c r="AB155" s="59"/>
      <c r="AC155" s="59"/>
      <c r="AD155" s="59"/>
      <c r="AE155" s="60"/>
      <c r="AF155" s="55">
        <v>64900</v>
      </c>
      <c r="AG155" s="55"/>
      <c r="AH155" s="55"/>
      <c r="AI155" s="55"/>
      <c r="AJ155" s="55"/>
      <c r="AK155" s="55">
        <v>0</v>
      </c>
      <c r="AL155" s="55"/>
      <c r="AM155" s="55"/>
      <c r="AN155" s="55"/>
      <c r="AO155" s="55"/>
      <c r="AP155" s="55">
        <f t="shared" si="10"/>
        <v>64900</v>
      </c>
      <c r="AQ155" s="55"/>
      <c r="AR155" s="55"/>
      <c r="AS155" s="55"/>
      <c r="AT155" s="55"/>
      <c r="AU155" s="55">
        <v>52100</v>
      </c>
      <c r="AV155" s="55"/>
      <c r="AW155" s="55"/>
      <c r="AX155" s="55"/>
      <c r="AY155" s="55"/>
      <c r="AZ155" s="55">
        <v>0</v>
      </c>
      <c r="BA155" s="55"/>
      <c r="BB155" s="55"/>
      <c r="BC155" s="55"/>
      <c r="BD155" s="55"/>
      <c r="BE155" s="55">
        <f t="shared" si="11"/>
        <v>52100</v>
      </c>
      <c r="BF155" s="55"/>
      <c r="BG155" s="55"/>
      <c r="BH155" s="55"/>
      <c r="BI155" s="55"/>
      <c r="BJ155" s="55">
        <v>52200</v>
      </c>
      <c r="BK155" s="55"/>
      <c r="BL155" s="55"/>
      <c r="BM155" s="55"/>
      <c r="BN155" s="55"/>
      <c r="BO155" s="55">
        <v>0</v>
      </c>
      <c r="BP155" s="55"/>
      <c r="BQ155" s="55"/>
      <c r="BR155" s="55"/>
      <c r="BS155" s="55"/>
      <c r="BT155" s="55">
        <f t="shared" si="12"/>
        <v>52200</v>
      </c>
      <c r="BU155" s="55"/>
      <c r="BV155" s="55"/>
      <c r="BW155" s="55"/>
      <c r="BX155" s="55"/>
    </row>
    <row r="156" spans="1:79" s="27" customFormat="1" ht="15" customHeight="1">
      <c r="A156" s="49">
        <v>1</v>
      </c>
      <c r="B156" s="50"/>
      <c r="C156" s="50"/>
      <c r="D156" s="51" t="s">
        <v>508</v>
      </c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3"/>
      <c r="Q156" s="54" t="s">
        <v>351</v>
      </c>
      <c r="R156" s="54"/>
      <c r="S156" s="54"/>
      <c r="T156" s="54"/>
      <c r="U156" s="54"/>
      <c r="V156" s="51" t="s">
        <v>509</v>
      </c>
      <c r="W156" s="52"/>
      <c r="X156" s="52"/>
      <c r="Y156" s="52"/>
      <c r="Z156" s="52"/>
      <c r="AA156" s="52"/>
      <c r="AB156" s="52"/>
      <c r="AC156" s="52"/>
      <c r="AD156" s="52"/>
      <c r="AE156" s="53"/>
      <c r="AF156" s="48">
        <v>1279</v>
      </c>
      <c r="AG156" s="48"/>
      <c r="AH156" s="48"/>
      <c r="AI156" s="48"/>
      <c r="AJ156" s="48"/>
      <c r="AK156" s="48">
        <v>0</v>
      </c>
      <c r="AL156" s="48"/>
      <c r="AM156" s="48"/>
      <c r="AN156" s="48"/>
      <c r="AO156" s="48"/>
      <c r="AP156" s="48">
        <f t="shared" si="10"/>
        <v>1279</v>
      </c>
      <c r="AQ156" s="48"/>
      <c r="AR156" s="48"/>
      <c r="AS156" s="48"/>
      <c r="AT156" s="48"/>
      <c r="AU156" s="48">
        <v>480</v>
      </c>
      <c r="AV156" s="48"/>
      <c r="AW156" s="48"/>
      <c r="AX156" s="48"/>
      <c r="AY156" s="48"/>
      <c r="AZ156" s="48">
        <v>0</v>
      </c>
      <c r="BA156" s="48"/>
      <c r="BB156" s="48"/>
      <c r="BC156" s="48"/>
      <c r="BD156" s="48"/>
      <c r="BE156" s="48">
        <f t="shared" si="11"/>
        <v>480</v>
      </c>
      <c r="BF156" s="48"/>
      <c r="BG156" s="48"/>
      <c r="BH156" s="48"/>
      <c r="BI156" s="48"/>
      <c r="BJ156" s="48">
        <v>600</v>
      </c>
      <c r="BK156" s="48"/>
      <c r="BL156" s="48"/>
      <c r="BM156" s="48"/>
      <c r="BN156" s="48"/>
      <c r="BO156" s="48">
        <v>0</v>
      </c>
      <c r="BP156" s="48"/>
      <c r="BQ156" s="48"/>
      <c r="BR156" s="48"/>
      <c r="BS156" s="48"/>
      <c r="BT156" s="48">
        <f t="shared" si="12"/>
        <v>600</v>
      </c>
      <c r="BU156" s="48"/>
      <c r="BV156" s="48"/>
      <c r="BW156" s="48"/>
      <c r="BX156" s="48"/>
    </row>
    <row r="157" spans="1:79" s="27" customFormat="1" ht="15" customHeight="1">
      <c r="A157" s="49">
        <v>2</v>
      </c>
      <c r="B157" s="50"/>
      <c r="C157" s="50"/>
      <c r="D157" s="51" t="s">
        <v>456</v>
      </c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3"/>
      <c r="Q157" s="54" t="s">
        <v>351</v>
      </c>
      <c r="R157" s="54"/>
      <c r="S157" s="54"/>
      <c r="T157" s="54"/>
      <c r="U157" s="54"/>
      <c r="V157" s="51" t="s">
        <v>509</v>
      </c>
      <c r="W157" s="52"/>
      <c r="X157" s="52"/>
      <c r="Y157" s="52"/>
      <c r="Z157" s="52"/>
      <c r="AA157" s="52"/>
      <c r="AB157" s="52"/>
      <c r="AC157" s="52"/>
      <c r="AD157" s="52"/>
      <c r="AE157" s="53"/>
      <c r="AF157" s="48">
        <v>63621</v>
      </c>
      <c r="AG157" s="48"/>
      <c r="AH157" s="48"/>
      <c r="AI157" s="48"/>
      <c r="AJ157" s="48"/>
      <c r="AK157" s="48">
        <v>0</v>
      </c>
      <c r="AL157" s="48"/>
      <c r="AM157" s="48"/>
      <c r="AN157" s="48"/>
      <c r="AO157" s="48"/>
      <c r="AP157" s="48">
        <f t="shared" si="10"/>
        <v>63621</v>
      </c>
      <c r="AQ157" s="48"/>
      <c r="AR157" s="48"/>
      <c r="AS157" s="48"/>
      <c r="AT157" s="48"/>
      <c r="AU157" s="48">
        <v>51620</v>
      </c>
      <c r="AV157" s="48"/>
      <c r="AW157" s="48"/>
      <c r="AX157" s="48"/>
      <c r="AY157" s="48"/>
      <c r="AZ157" s="48">
        <v>0</v>
      </c>
      <c r="BA157" s="48"/>
      <c r="BB157" s="48"/>
      <c r="BC157" s="48"/>
      <c r="BD157" s="48"/>
      <c r="BE157" s="48">
        <f t="shared" si="11"/>
        <v>51620</v>
      </c>
      <c r="BF157" s="48"/>
      <c r="BG157" s="48"/>
      <c r="BH157" s="48"/>
      <c r="BI157" s="48"/>
      <c r="BJ157" s="48">
        <v>51600</v>
      </c>
      <c r="BK157" s="48"/>
      <c r="BL157" s="48"/>
      <c r="BM157" s="48"/>
      <c r="BN157" s="48"/>
      <c r="BO157" s="48">
        <v>0</v>
      </c>
      <c r="BP157" s="48"/>
      <c r="BQ157" s="48"/>
      <c r="BR157" s="48"/>
      <c r="BS157" s="48"/>
      <c r="BT157" s="48">
        <f t="shared" si="12"/>
        <v>51600</v>
      </c>
      <c r="BU157" s="48"/>
      <c r="BV157" s="48"/>
      <c r="BW157" s="48"/>
      <c r="BX157" s="48"/>
    </row>
    <row r="158" spans="1:79" s="27" customFormat="1" ht="45" customHeight="1">
      <c r="A158" s="49">
        <v>3</v>
      </c>
      <c r="B158" s="50"/>
      <c r="C158" s="50"/>
      <c r="D158" s="51" t="s">
        <v>510</v>
      </c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3"/>
      <c r="Q158" s="54" t="s">
        <v>192</v>
      </c>
      <c r="R158" s="54"/>
      <c r="S158" s="54"/>
      <c r="T158" s="54"/>
      <c r="U158" s="54"/>
      <c r="V158" s="51" t="s">
        <v>509</v>
      </c>
      <c r="W158" s="52"/>
      <c r="X158" s="52"/>
      <c r="Y158" s="52"/>
      <c r="Z158" s="52"/>
      <c r="AA158" s="52"/>
      <c r="AB158" s="52"/>
      <c r="AC158" s="52"/>
      <c r="AD158" s="52"/>
      <c r="AE158" s="53"/>
      <c r="AF158" s="48">
        <v>236</v>
      </c>
      <c r="AG158" s="48"/>
      <c r="AH158" s="48"/>
      <c r="AI158" s="48"/>
      <c r="AJ158" s="48"/>
      <c r="AK158" s="48">
        <v>0</v>
      </c>
      <c r="AL158" s="48"/>
      <c r="AM158" s="48"/>
      <c r="AN158" s="48"/>
      <c r="AO158" s="48"/>
      <c r="AP158" s="48">
        <f t="shared" si="10"/>
        <v>236</v>
      </c>
      <c r="AQ158" s="48"/>
      <c r="AR158" s="48"/>
      <c r="AS158" s="48"/>
      <c r="AT158" s="48"/>
      <c r="AU158" s="48">
        <v>210</v>
      </c>
      <c r="AV158" s="48"/>
      <c r="AW158" s="48"/>
      <c r="AX158" s="48"/>
      <c r="AY158" s="48"/>
      <c r="AZ158" s="48">
        <v>0</v>
      </c>
      <c r="BA158" s="48"/>
      <c r="BB158" s="48"/>
      <c r="BC158" s="48"/>
      <c r="BD158" s="48"/>
      <c r="BE158" s="48">
        <f t="shared" si="11"/>
        <v>210</v>
      </c>
      <c r="BF158" s="48"/>
      <c r="BG158" s="48"/>
      <c r="BH158" s="48"/>
      <c r="BI158" s="48"/>
      <c r="BJ158" s="48">
        <v>200</v>
      </c>
      <c r="BK158" s="48"/>
      <c r="BL158" s="48"/>
      <c r="BM158" s="48"/>
      <c r="BN158" s="48"/>
      <c r="BO158" s="48">
        <v>0</v>
      </c>
      <c r="BP158" s="48"/>
      <c r="BQ158" s="48"/>
      <c r="BR158" s="48"/>
      <c r="BS158" s="48"/>
      <c r="BT158" s="48">
        <f t="shared" si="12"/>
        <v>200</v>
      </c>
      <c r="BU158" s="48"/>
      <c r="BV158" s="48"/>
      <c r="BW158" s="48"/>
      <c r="BX158" s="48"/>
    </row>
    <row r="159" spans="1:79" s="27" customFormat="1" ht="15" customHeight="1">
      <c r="A159" s="49">
        <v>4</v>
      </c>
      <c r="B159" s="50"/>
      <c r="C159" s="50"/>
      <c r="D159" s="51" t="s">
        <v>511</v>
      </c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3"/>
      <c r="Q159" s="54" t="s">
        <v>195</v>
      </c>
      <c r="R159" s="54"/>
      <c r="S159" s="54"/>
      <c r="T159" s="54"/>
      <c r="U159" s="54"/>
      <c r="V159" s="51" t="s">
        <v>349</v>
      </c>
      <c r="W159" s="52"/>
      <c r="X159" s="52"/>
      <c r="Y159" s="52"/>
      <c r="Z159" s="52"/>
      <c r="AA159" s="52"/>
      <c r="AB159" s="52"/>
      <c r="AC159" s="52"/>
      <c r="AD159" s="52"/>
      <c r="AE159" s="53"/>
      <c r="AF159" s="48">
        <v>0</v>
      </c>
      <c r="AG159" s="48"/>
      <c r="AH159" s="48"/>
      <c r="AI159" s="48"/>
      <c r="AJ159" s="48"/>
      <c r="AK159" s="48">
        <v>107505</v>
      </c>
      <c r="AL159" s="48"/>
      <c r="AM159" s="48"/>
      <c r="AN159" s="48"/>
      <c r="AO159" s="48"/>
      <c r="AP159" s="48">
        <f t="shared" si="10"/>
        <v>107505</v>
      </c>
      <c r="AQ159" s="48"/>
      <c r="AR159" s="48"/>
      <c r="AS159" s="48"/>
      <c r="AT159" s="48"/>
      <c r="AU159" s="48">
        <v>0</v>
      </c>
      <c r="AV159" s="48"/>
      <c r="AW159" s="48"/>
      <c r="AX159" s="48"/>
      <c r="AY159" s="48"/>
      <c r="AZ159" s="48">
        <v>71000</v>
      </c>
      <c r="BA159" s="48"/>
      <c r="BB159" s="48"/>
      <c r="BC159" s="48"/>
      <c r="BD159" s="48"/>
      <c r="BE159" s="48">
        <f t="shared" si="11"/>
        <v>71000</v>
      </c>
      <c r="BF159" s="48"/>
      <c r="BG159" s="48"/>
      <c r="BH159" s="48"/>
      <c r="BI159" s="48"/>
      <c r="BJ159" s="48">
        <v>0</v>
      </c>
      <c r="BK159" s="48"/>
      <c r="BL159" s="48"/>
      <c r="BM159" s="48"/>
      <c r="BN159" s="48"/>
      <c r="BO159" s="48">
        <v>78400</v>
      </c>
      <c r="BP159" s="48"/>
      <c r="BQ159" s="48"/>
      <c r="BR159" s="48"/>
      <c r="BS159" s="48"/>
      <c r="BT159" s="48">
        <f t="shared" si="12"/>
        <v>78400</v>
      </c>
      <c r="BU159" s="48"/>
      <c r="BV159" s="48"/>
      <c r="BW159" s="48"/>
      <c r="BX159" s="48"/>
    </row>
    <row r="160" spans="1:79" s="27" customFormat="1" ht="30" customHeight="1">
      <c r="A160" s="49">
        <v>5</v>
      </c>
      <c r="B160" s="50"/>
      <c r="C160" s="50"/>
      <c r="D160" s="51" t="s">
        <v>512</v>
      </c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3"/>
      <c r="Q160" s="54" t="s">
        <v>195</v>
      </c>
      <c r="R160" s="54"/>
      <c r="S160" s="54"/>
      <c r="T160" s="54"/>
      <c r="U160" s="54"/>
      <c r="V160" s="51" t="s">
        <v>349</v>
      </c>
      <c r="W160" s="52"/>
      <c r="X160" s="52"/>
      <c r="Y160" s="52"/>
      <c r="Z160" s="52"/>
      <c r="AA160" s="52"/>
      <c r="AB160" s="52"/>
      <c r="AC160" s="52"/>
      <c r="AD160" s="52"/>
      <c r="AE160" s="53"/>
      <c r="AF160" s="48">
        <v>0</v>
      </c>
      <c r="AG160" s="48"/>
      <c r="AH160" s="48"/>
      <c r="AI160" s="48"/>
      <c r="AJ160" s="48"/>
      <c r="AK160" s="48">
        <v>21580</v>
      </c>
      <c r="AL160" s="48"/>
      <c r="AM160" s="48"/>
      <c r="AN160" s="48"/>
      <c r="AO160" s="48"/>
      <c r="AP160" s="48">
        <f t="shared" si="10"/>
        <v>21580</v>
      </c>
      <c r="AQ160" s="48"/>
      <c r="AR160" s="48"/>
      <c r="AS160" s="48"/>
      <c r="AT160" s="48"/>
      <c r="AU160" s="48">
        <v>0</v>
      </c>
      <c r="AV160" s="48"/>
      <c r="AW160" s="48"/>
      <c r="AX160" s="48"/>
      <c r="AY160" s="48"/>
      <c r="AZ160" s="48">
        <v>15100</v>
      </c>
      <c r="BA160" s="48"/>
      <c r="BB160" s="48"/>
      <c r="BC160" s="48"/>
      <c r="BD160" s="48"/>
      <c r="BE160" s="48">
        <f t="shared" si="11"/>
        <v>15100</v>
      </c>
      <c r="BF160" s="48"/>
      <c r="BG160" s="48"/>
      <c r="BH160" s="48"/>
      <c r="BI160" s="48"/>
      <c r="BJ160" s="48">
        <v>0</v>
      </c>
      <c r="BK160" s="48"/>
      <c r="BL160" s="48"/>
      <c r="BM160" s="48"/>
      <c r="BN160" s="48"/>
      <c r="BO160" s="48">
        <v>18900</v>
      </c>
      <c r="BP160" s="48"/>
      <c r="BQ160" s="48"/>
      <c r="BR160" s="48"/>
      <c r="BS160" s="48"/>
      <c r="BT160" s="48">
        <f t="shared" si="12"/>
        <v>18900</v>
      </c>
      <c r="BU160" s="48"/>
      <c r="BV160" s="48"/>
      <c r="BW160" s="48"/>
      <c r="BX160" s="48"/>
    </row>
    <row r="161" spans="1:79" s="27" customFormat="1" ht="15" customHeight="1">
      <c r="A161" s="49">
        <v>6</v>
      </c>
      <c r="B161" s="50"/>
      <c r="C161" s="50"/>
      <c r="D161" s="51" t="s">
        <v>459</v>
      </c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3"/>
      <c r="Q161" s="54" t="s">
        <v>460</v>
      </c>
      <c r="R161" s="54"/>
      <c r="S161" s="54"/>
      <c r="T161" s="54"/>
      <c r="U161" s="54"/>
      <c r="V161" s="51" t="s">
        <v>513</v>
      </c>
      <c r="W161" s="52"/>
      <c r="X161" s="52"/>
      <c r="Y161" s="52"/>
      <c r="Z161" s="52"/>
      <c r="AA161" s="52"/>
      <c r="AB161" s="52"/>
      <c r="AC161" s="52"/>
      <c r="AD161" s="52"/>
      <c r="AE161" s="53"/>
      <c r="AF161" s="48">
        <v>0</v>
      </c>
      <c r="AG161" s="48"/>
      <c r="AH161" s="48"/>
      <c r="AI161" s="48"/>
      <c r="AJ161" s="48"/>
      <c r="AK161" s="48">
        <v>1279</v>
      </c>
      <c r="AL161" s="48"/>
      <c r="AM161" s="48"/>
      <c r="AN161" s="48"/>
      <c r="AO161" s="48"/>
      <c r="AP161" s="48">
        <f t="shared" si="10"/>
        <v>1279</v>
      </c>
      <c r="AQ161" s="48"/>
      <c r="AR161" s="48"/>
      <c r="AS161" s="48"/>
      <c r="AT161" s="48"/>
      <c r="AU161" s="48">
        <v>0</v>
      </c>
      <c r="AV161" s="48"/>
      <c r="AW161" s="48"/>
      <c r="AX161" s="48"/>
      <c r="AY161" s="48"/>
      <c r="AZ161" s="48">
        <v>480</v>
      </c>
      <c r="BA161" s="48"/>
      <c r="BB161" s="48"/>
      <c r="BC161" s="48"/>
      <c r="BD161" s="48"/>
      <c r="BE161" s="48">
        <f t="shared" si="11"/>
        <v>480</v>
      </c>
      <c r="BF161" s="48"/>
      <c r="BG161" s="48"/>
      <c r="BH161" s="48"/>
      <c r="BI161" s="48"/>
      <c r="BJ161" s="48">
        <v>0</v>
      </c>
      <c r="BK161" s="48"/>
      <c r="BL161" s="48"/>
      <c r="BM161" s="48"/>
      <c r="BN161" s="48"/>
      <c r="BO161" s="48">
        <v>600</v>
      </c>
      <c r="BP161" s="48"/>
      <c r="BQ161" s="48"/>
      <c r="BR161" s="48"/>
      <c r="BS161" s="48"/>
      <c r="BT161" s="48">
        <f t="shared" si="12"/>
        <v>600</v>
      </c>
      <c r="BU161" s="48"/>
      <c r="BV161" s="48"/>
      <c r="BW161" s="48"/>
      <c r="BX161" s="48"/>
    </row>
    <row r="162" spans="1:79" s="27" customFormat="1" ht="30" customHeight="1">
      <c r="A162" s="49">
        <v>7</v>
      </c>
      <c r="B162" s="50"/>
      <c r="C162" s="50"/>
      <c r="D162" s="51" t="s">
        <v>514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3"/>
      <c r="Q162" s="54" t="s">
        <v>192</v>
      </c>
      <c r="R162" s="54"/>
      <c r="S162" s="54"/>
      <c r="T162" s="54"/>
      <c r="U162" s="54"/>
      <c r="V162" s="51" t="s">
        <v>206</v>
      </c>
      <c r="W162" s="52"/>
      <c r="X162" s="52"/>
      <c r="Y162" s="52"/>
      <c r="Z162" s="52"/>
      <c r="AA162" s="52"/>
      <c r="AB162" s="52"/>
      <c r="AC162" s="52"/>
      <c r="AD162" s="52"/>
      <c r="AE162" s="53"/>
      <c r="AF162" s="48">
        <v>0</v>
      </c>
      <c r="AG162" s="48"/>
      <c r="AH162" s="48"/>
      <c r="AI162" s="48"/>
      <c r="AJ162" s="48"/>
      <c r="AK162" s="48">
        <v>0</v>
      </c>
      <c r="AL162" s="48"/>
      <c r="AM162" s="48"/>
      <c r="AN162" s="48"/>
      <c r="AO162" s="48"/>
      <c r="AP162" s="48">
        <f t="shared" si="10"/>
        <v>0</v>
      </c>
      <c r="AQ162" s="48"/>
      <c r="AR162" s="48"/>
      <c r="AS162" s="48"/>
      <c r="AT162" s="48"/>
      <c r="AU162" s="48">
        <v>0</v>
      </c>
      <c r="AV162" s="48"/>
      <c r="AW162" s="48"/>
      <c r="AX162" s="48"/>
      <c r="AY162" s="48"/>
      <c r="AZ162" s="48">
        <v>1</v>
      </c>
      <c r="BA162" s="48"/>
      <c r="BB162" s="48"/>
      <c r="BC162" s="48"/>
      <c r="BD162" s="48"/>
      <c r="BE162" s="48">
        <f t="shared" si="11"/>
        <v>1</v>
      </c>
      <c r="BF162" s="48"/>
      <c r="BG162" s="48"/>
      <c r="BH162" s="48"/>
      <c r="BI162" s="48"/>
      <c r="BJ162" s="48">
        <v>0</v>
      </c>
      <c r="BK162" s="48"/>
      <c r="BL162" s="48"/>
      <c r="BM162" s="48"/>
      <c r="BN162" s="48"/>
      <c r="BO162" s="48">
        <v>3</v>
      </c>
      <c r="BP162" s="48"/>
      <c r="BQ162" s="48"/>
      <c r="BR162" s="48"/>
      <c r="BS162" s="48"/>
      <c r="BT162" s="48">
        <f t="shared" si="12"/>
        <v>3</v>
      </c>
      <c r="BU162" s="48"/>
      <c r="BV162" s="48"/>
      <c r="BW162" s="48"/>
      <c r="BX162" s="48"/>
    </row>
    <row r="163" spans="1:79" s="6" customFormat="1" ht="15" customHeight="1">
      <c r="A163" s="56">
        <v>0</v>
      </c>
      <c r="B163" s="57"/>
      <c r="C163" s="57"/>
      <c r="D163" s="58" t="s">
        <v>207</v>
      </c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60"/>
      <c r="Q163" s="61"/>
      <c r="R163" s="61"/>
      <c r="S163" s="61"/>
      <c r="T163" s="61"/>
      <c r="U163" s="61"/>
      <c r="V163" s="58"/>
      <c r="W163" s="59"/>
      <c r="X163" s="59"/>
      <c r="Y163" s="59"/>
      <c r="Z163" s="59"/>
      <c r="AA163" s="59"/>
      <c r="AB163" s="59"/>
      <c r="AC163" s="59"/>
      <c r="AD163" s="59"/>
      <c r="AE163" s="60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>
        <f t="shared" si="10"/>
        <v>0</v>
      </c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>
        <f t="shared" si="11"/>
        <v>0</v>
      </c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>
        <f t="shared" si="12"/>
        <v>0</v>
      </c>
      <c r="BU163" s="55"/>
      <c r="BV163" s="55"/>
      <c r="BW163" s="55"/>
      <c r="BX163" s="55"/>
    </row>
    <row r="164" spans="1:79" s="27" customFormat="1" ht="42.75" customHeight="1">
      <c r="A164" s="49">
        <v>1</v>
      </c>
      <c r="B164" s="50"/>
      <c r="C164" s="50"/>
      <c r="D164" s="51" t="s">
        <v>478</v>
      </c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3"/>
      <c r="Q164" s="54" t="s">
        <v>195</v>
      </c>
      <c r="R164" s="54"/>
      <c r="S164" s="54"/>
      <c r="T164" s="54"/>
      <c r="U164" s="54"/>
      <c r="V164" s="51" t="s">
        <v>515</v>
      </c>
      <c r="W164" s="52"/>
      <c r="X164" s="52"/>
      <c r="Y164" s="52"/>
      <c r="Z164" s="52"/>
      <c r="AA164" s="52"/>
      <c r="AB164" s="52"/>
      <c r="AC164" s="52"/>
      <c r="AD164" s="52"/>
      <c r="AE164" s="53"/>
      <c r="AF164" s="48">
        <v>0</v>
      </c>
      <c r="AG164" s="48"/>
      <c r="AH164" s="48"/>
      <c r="AI164" s="48"/>
      <c r="AJ164" s="48"/>
      <c r="AK164" s="48">
        <v>16.87</v>
      </c>
      <c r="AL164" s="48"/>
      <c r="AM164" s="48"/>
      <c r="AN164" s="48"/>
      <c r="AO164" s="48"/>
      <c r="AP164" s="48">
        <f t="shared" si="10"/>
        <v>16.87</v>
      </c>
      <c r="AQ164" s="48"/>
      <c r="AR164" s="48"/>
      <c r="AS164" s="48"/>
      <c r="AT164" s="48"/>
      <c r="AU164" s="48">
        <v>0</v>
      </c>
      <c r="AV164" s="48"/>
      <c r="AW164" s="48"/>
      <c r="AX164" s="48"/>
      <c r="AY164" s="48"/>
      <c r="AZ164" s="48">
        <v>31</v>
      </c>
      <c r="BA164" s="48"/>
      <c r="BB164" s="48"/>
      <c r="BC164" s="48"/>
      <c r="BD164" s="48"/>
      <c r="BE164" s="48">
        <f t="shared" si="11"/>
        <v>31</v>
      </c>
      <c r="BF164" s="48"/>
      <c r="BG164" s="48"/>
      <c r="BH164" s="48"/>
      <c r="BI164" s="48"/>
      <c r="BJ164" s="48">
        <v>0</v>
      </c>
      <c r="BK164" s="48"/>
      <c r="BL164" s="48"/>
      <c r="BM164" s="48"/>
      <c r="BN164" s="48"/>
      <c r="BO164" s="48">
        <v>32</v>
      </c>
      <c r="BP164" s="48"/>
      <c r="BQ164" s="48"/>
      <c r="BR164" s="48"/>
      <c r="BS164" s="48"/>
      <c r="BT164" s="48">
        <f t="shared" si="12"/>
        <v>32</v>
      </c>
      <c r="BU164" s="48"/>
      <c r="BV164" s="48"/>
      <c r="BW164" s="48"/>
      <c r="BX164" s="48"/>
    </row>
    <row r="165" spans="1:79" s="27" customFormat="1" ht="30" customHeight="1">
      <c r="A165" s="49">
        <v>2</v>
      </c>
      <c r="B165" s="50"/>
      <c r="C165" s="50"/>
      <c r="D165" s="51" t="s">
        <v>516</v>
      </c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3"/>
      <c r="Q165" s="54" t="s">
        <v>195</v>
      </c>
      <c r="R165" s="54"/>
      <c r="S165" s="54"/>
      <c r="T165" s="54"/>
      <c r="U165" s="54"/>
      <c r="V165" s="51" t="s">
        <v>517</v>
      </c>
      <c r="W165" s="52"/>
      <c r="X165" s="52"/>
      <c r="Y165" s="52"/>
      <c r="Z165" s="52"/>
      <c r="AA165" s="52"/>
      <c r="AB165" s="52"/>
      <c r="AC165" s="52"/>
      <c r="AD165" s="52"/>
      <c r="AE165" s="53"/>
      <c r="AF165" s="48">
        <v>25.9</v>
      </c>
      <c r="AG165" s="48"/>
      <c r="AH165" s="48"/>
      <c r="AI165" s="48"/>
      <c r="AJ165" s="48"/>
      <c r="AK165" s="48">
        <v>0</v>
      </c>
      <c r="AL165" s="48"/>
      <c r="AM165" s="48"/>
      <c r="AN165" s="48"/>
      <c r="AO165" s="48"/>
      <c r="AP165" s="48">
        <f t="shared" si="10"/>
        <v>25.9</v>
      </c>
      <c r="AQ165" s="48"/>
      <c r="AR165" s="48"/>
      <c r="AS165" s="48"/>
      <c r="AT165" s="48"/>
      <c r="AU165" s="48">
        <v>49</v>
      </c>
      <c r="AV165" s="48"/>
      <c r="AW165" s="48"/>
      <c r="AX165" s="48"/>
      <c r="AY165" s="48"/>
      <c r="AZ165" s="48">
        <v>0</v>
      </c>
      <c r="BA165" s="48"/>
      <c r="BB165" s="48"/>
      <c r="BC165" s="48"/>
      <c r="BD165" s="48"/>
      <c r="BE165" s="48">
        <f t="shared" si="11"/>
        <v>49</v>
      </c>
      <c r="BF165" s="48"/>
      <c r="BG165" s="48"/>
      <c r="BH165" s="48"/>
      <c r="BI165" s="48"/>
      <c r="BJ165" s="48">
        <v>45</v>
      </c>
      <c r="BK165" s="48"/>
      <c r="BL165" s="48"/>
      <c r="BM165" s="48"/>
      <c r="BN165" s="48"/>
      <c r="BO165" s="48">
        <v>0</v>
      </c>
      <c r="BP165" s="48"/>
      <c r="BQ165" s="48"/>
      <c r="BR165" s="48"/>
      <c r="BS165" s="48"/>
      <c r="BT165" s="48">
        <f t="shared" si="12"/>
        <v>45</v>
      </c>
      <c r="BU165" s="48"/>
      <c r="BV165" s="48"/>
      <c r="BW165" s="48"/>
      <c r="BX165" s="48"/>
    </row>
    <row r="166" spans="1:79" s="27" customFormat="1" ht="30" customHeight="1">
      <c r="A166" s="49">
        <v>3</v>
      </c>
      <c r="B166" s="50"/>
      <c r="C166" s="50"/>
      <c r="D166" s="51" t="s">
        <v>518</v>
      </c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3"/>
      <c r="Q166" s="54" t="s">
        <v>195</v>
      </c>
      <c r="R166" s="54"/>
      <c r="S166" s="54"/>
      <c r="T166" s="54"/>
      <c r="U166" s="54"/>
      <c r="V166" s="51" t="s">
        <v>519</v>
      </c>
      <c r="W166" s="52"/>
      <c r="X166" s="52"/>
      <c r="Y166" s="52"/>
      <c r="Z166" s="52"/>
      <c r="AA166" s="52"/>
      <c r="AB166" s="52"/>
      <c r="AC166" s="52"/>
      <c r="AD166" s="52"/>
      <c r="AE166" s="53"/>
      <c r="AF166" s="48">
        <v>7121.78</v>
      </c>
      <c r="AG166" s="48"/>
      <c r="AH166" s="48"/>
      <c r="AI166" s="48"/>
      <c r="AJ166" s="48"/>
      <c r="AK166" s="48">
        <v>0</v>
      </c>
      <c r="AL166" s="48"/>
      <c r="AM166" s="48"/>
      <c r="AN166" s="48"/>
      <c r="AO166" s="48"/>
      <c r="AP166" s="48">
        <f t="shared" si="10"/>
        <v>7121.78</v>
      </c>
      <c r="AQ166" s="48"/>
      <c r="AR166" s="48"/>
      <c r="AS166" s="48"/>
      <c r="AT166" s="48"/>
      <c r="AU166" s="48">
        <v>12056</v>
      </c>
      <c r="AV166" s="48"/>
      <c r="AW166" s="48"/>
      <c r="AX166" s="48"/>
      <c r="AY166" s="48"/>
      <c r="AZ166" s="48">
        <v>0</v>
      </c>
      <c r="BA166" s="48"/>
      <c r="BB166" s="48"/>
      <c r="BC166" s="48"/>
      <c r="BD166" s="48"/>
      <c r="BE166" s="48">
        <f t="shared" si="11"/>
        <v>12056</v>
      </c>
      <c r="BF166" s="48"/>
      <c r="BG166" s="48"/>
      <c r="BH166" s="48"/>
      <c r="BI166" s="48"/>
      <c r="BJ166" s="48">
        <v>11772</v>
      </c>
      <c r="BK166" s="48"/>
      <c r="BL166" s="48"/>
      <c r="BM166" s="48"/>
      <c r="BN166" s="48"/>
      <c r="BO166" s="48">
        <v>0</v>
      </c>
      <c r="BP166" s="48"/>
      <c r="BQ166" s="48"/>
      <c r="BR166" s="48"/>
      <c r="BS166" s="48"/>
      <c r="BT166" s="48">
        <f t="shared" si="12"/>
        <v>11772</v>
      </c>
      <c r="BU166" s="48"/>
      <c r="BV166" s="48"/>
      <c r="BW166" s="48"/>
      <c r="BX166" s="48"/>
    </row>
    <row r="167" spans="1:79" s="27" customFormat="1" ht="60" customHeight="1">
      <c r="A167" s="49">
        <v>4</v>
      </c>
      <c r="B167" s="50"/>
      <c r="C167" s="50"/>
      <c r="D167" s="51" t="s">
        <v>520</v>
      </c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3"/>
      <c r="Q167" s="54" t="s">
        <v>195</v>
      </c>
      <c r="R167" s="54"/>
      <c r="S167" s="54"/>
      <c r="T167" s="54"/>
      <c r="U167" s="54"/>
      <c r="V167" s="51" t="s">
        <v>217</v>
      </c>
      <c r="W167" s="52"/>
      <c r="X167" s="52"/>
      <c r="Y167" s="52"/>
      <c r="Z167" s="52"/>
      <c r="AA167" s="52"/>
      <c r="AB167" s="52"/>
      <c r="AC167" s="52"/>
      <c r="AD167" s="52"/>
      <c r="AE167" s="53"/>
      <c r="AF167" s="48">
        <v>0</v>
      </c>
      <c r="AG167" s="48"/>
      <c r="AH167" s="48"/>
      <c r="AI167" s="48"/>
      <c r="AJ167" s="48"/>
      <c r="AK167" s="48">
        <v>0</v>
      </c>
      <c r="AL167" s="48"/>
      <c r="AM167" s="48"/>
      <c r="AN167" s="48"/>
      <c r="AO167" s="48"/>
      <c r="AP167" s="48">
        <f t="shared" si="10"/>
        <v>0</v>
      </c>
      <c r="AQ167" s="48"/>
      <c r="AR167" s="48"/>
      <c r="AS167" s="48"/>
      <c r="AT167" s="48"/>
      <c r="AU167" s="48">
        <v>0</v>
      </c>
      <c r="AV167" s="48"/>
      <c r="AW167" s="48"/>
      <c r="AX167" s="48"/>
      <c r="AY167" s="48"/>
      <c r="AZ167" s="48">
        <v>26000</v>
      </c>
      <c r="BA167" s="48"/>
      <c r="BB167" s="48"/>
      <c r="BC167" s="48"/>
      <c r="BD167" s="48"/>
      <c r="BE167" s="48">
        <f t="shared" si="11"/>
        <v>26000</v>
      </c>
      <c r="BF167" s="48"/>
      <c r="BG167" s="48"/>
      <c r="BH167" s="48"/>
      <c r="BI167" s="48"/>
      <c r="BJ167" s="48">
        <v>0</v>
      </c>
      <c r="BK167" s="48"/>
      <c r="BL167" s="48"/>
      <c r="BM167" s="48"/>
      <c r="BN167" s="48"/>
      <c r="BO167" s="48">
        <v>11133</v>
      </c>
      <c r="BP167" s="48"/>
      <c r="BQ167" s="48"/>
      <c r="BR167" s="48"/>
      <c r="BS167" s="48"/>
      <c r="BT167" s="48">
        <f t="shared" si="12"/>
        <v>11133</v>
      </c>
      <c r="BU167" s="48"/>
      <c r="BV167" s="48"/>
      <c r="BW167" s="48"/>
      <c r="BX167" s="48"/>
    </row>
    <row r="168" spans="1:79" s="6" customFormat="1" ht="15" customHeight="1">
      <c r="A168" s="56">
        <v>0</v>
      </c>
      <c r="B168" s="57"/>
      <c r="C168" s="57"/>
      <c r="D168" s="58" t="s">
        <v>218</v>
      </c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60"/>
      <c r="Q168" s="61"/>
      <c r="R168" s="61"/>
      <c r="S168" s="61"/>
      <c r="T168" s="61"/>
      <c r="U168" s="61"/>
      <c r="V168" s="58"/>
      <c r="W168" s="59"/>
      <c r="X168" s="59"/>
      <c r="Y168" s="59"/>
      <c r="Z168" s="59"/>
      <c r="AA168" s="59"/>
      <c r="AB168" s="59"/>
      <c r="AC168" s="59"/>
      <c r="AD168" s="59"/>
      <c r="AE168" s="60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>
        <f t="shared" si="10"/>
        <v>0</v>
      </c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>
        <f t="shared" si="11"/>
        <v>0</v>
      </c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>
        <f t="shared" si="12"/>
        <v>0</v>
      </c>
      <c r="BU168" s="55"/>
      <c r="BV168" s="55"/>
      <c r="BW168" s="55"/>
      <c r="BX168" s="55"/>
    </row>
    <row r="169" spans="1:79" s="27" customFormat="1" ht="71.25" customHeight="1">
      <c r="A169" s="49">
        <v>1</v>
      </c>
      <c r="B169" s="50"/>
      <c r="C169" s="50"/>
      <c r="D169" s="51" t="s">
        <v>487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3"/>
      <c r="Q169" s="54" t="s">
        <v>220</v>
      </c>
      <c r="R169" s="54"/>
      <c r="S169" s="54"/>
      <c r="T169" s="54"/>
      <c r="U169" s="54"/>
      <c r="V169" s="51" t="s">
        <v>521</v>
      </c>
      <c r="W169" s="52"/>
      <c r="X169" s="52"/>
      <c r="Y169" s="52"/>
      <c r="Z169" s="52"/>
      <c r="AA169" s="52"/>
      <c r="AB169" s="52"/>
      <c r="AC169" s="52"/>
      <c r="AD169" s="52"/>
      <c r="AE169" s="53"/>
      <c r="AF169" s="48">
        <v>11.49</v>
      </c>
      <c r="AG169" s="48"/>
      <c r="AH169" s="48"/>
      <c r="AI169" s="48"/>
      <c r="AJ169" s="48"/>
      <c r="AK169" s="48">
        <v>0</v>
      </c>
      <c r="AL169" s="48"/>
      <c r="AM169" s="48"/>
      <c r="AN169" s="48"/>
      <c r="AO169" s="48"/>
      <c r="AP169" s="48">
        <f t="shared" si="10"/>
        <v>11.49</v>
      </c>
      <c r="AQ169" s="48"/>
      <c r="AR169" s="48"/>
      <c r="AS169" s="48"/>
      <c r="AT169" s="48"/>
      <c r="AU169" s="48">
        <v>-19.72</v>
      </c>
      <c r="AV169" s="48"/>
      <c r="AW169" s="48"/>
      <c r="AX169" s="48"/>
      <c r="AY169" s="48"/>
      <c r="AZ169" s="48">
        <v>0</v>
      </c>
      <c r="BA169" s="48"/>
      <c r="BB169" s="48"/>
      <c r="BC169" s="48"/>
      <c r="BD169" s="48"/>
      <c r="BE169" s="48">
        <f t="shared" si="11"/>
        <v>-19.72</v>
      </c>
      <c r="BF169" s="48"/>
      <c r="BG169" s="48"/>
      <c r="BH169" s="48"/>
      <c r="BI169" s="48"/>
      <c r="BJ169" s="48">
        <v>0.19</v>
      </c>
      <c r="BK169" s="48"/>
      <c r="BL169" s="48"/>
      <c r="BM169" s="48"/>
      <c r="BN169" s="48"/>
      <c r="BO169" s="48">
        <v>0</v>
      </c>
      <c r="BP169" s="48"/>
      <c r="BQ169" s="48"/>
      <c r="BR169" s="48"/>
      <c r="BS169" s="48"/>
      <c r="BT169" s="48">
        <f t="shared" si="12"/>
        <v>0.19</v>
      </c>
      <c r="BU169" s="48"/>
      <c r="BV169" s="48"/>
      <c r="BW169" s="48"/>
      <c r="BX169" s="48"/>
    </row>
    <row r="170" spans="1:79" s="27" customFormat="1" ht="60" customHeight="1">
      <c r="A170" s="49">
        <v>2</v>
      </c>
      <c r="B170" s="50"/>
      <c r="C170" s="50"/>
      <c r="D170" s="51" t="s">
        <v>491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3"/>
      <c r="Q170" s="54" t="s">
        <v>220</v>
      </c>
      <c r="R170" s="54"/>
      <c r="S170" s="54"/>
      <c r="T170" s="54"/>
      <c r="U170" s="54"/>
      <c r="V170" s="51" t="s">
        <v>227</v>
      </c>
      <c r="W170" s="52"/>
      <c r="X170" s="52"/>
      <c r="Y170" s="52"/>
      <c r="Z170" s="52"/>
      <c r="AA170" s="52"/>
      <c r="AB170" s="52"/>
      <c r="AC170" s="52"/>
      <c r="AD170" s="52"/>
      <c r="AE170" s="53"/>
      <c r="AF170" s="48">
        <v>0</v>
      </c>
      <c r="AG170" s="48"/>
      <c r="AH170" s="48"/>
      <c r="AI170" s="48"/>
      <c r="AJ170" s="48"/>
      <c r="AK170" s="48">
        <v>0</v>
      </c>
      <c r="AL170" s="48"/>
      <c r="AM170" s="48"/>
      <c r="AN170" s="48"/>
      <c r="AO170" s="48"/>
      <c r="AP170" s="48">
        <f t="shared" si="10"/>
        <v>0</v>
      </c>
      <c r="AQ170" s="48"/>
      <c r="AR170" s="48"/>
      <c r="AS170" s="48"/>
      <c r="AT170" s="48"/>
      <c r="AU170" s="48">
        <v>0</v>
      </c>
      <c r="AV170" s="48"/>
      <c r="AW170" s="48"/>
      <c r="AX170" s="48"/>
      <c r="AY170" s="48"/>
      <c r="AZ170" s="48">
        <v>0</v>
      </c>
      <c r="BA170" s="48"/>
      <c r="BB170" s="48"/>
      <c r="BC170" s="48"/>
      <c r="BD170" s="48"/>
      <c r="BE170" s="48">
        <f t="shared" si="11"/>
        <v>0</v>
      </c>
      <c r="BF170" s="48"/>
      <c r="BG170" s="48"/>
      <c r="BH170" s="48"/>
      <c r="BI170" s="48"/>
      <c r="BJ170" s="48">
        <v>0</v>
      </c>
      <c r="BK170" s="48"/>
      <c r="BL170" s="48"/>
      <c r="BM170" s="48"/>
      <c r="BN170" s="48"/>
      <c r="BO170" s="48">
        <v>100</v>
      </c>
      <c r="BP170" s="48"/>
      <c r="BQ170" s="48"/>
      <c r="BR170" s="48"/>
      <c r="BS170" s="48"/>
      <c r="BT170" s="48">
        <f t="shared" si="12"/>
        <v>100</v>
      </c>
      <c r="BU170" s="48"/>
      <c r="BV170" s="48"/>
      <c r="BW170" s="48"/>
      <c r="BX170" s="48"/>
    </row>
    <row r="172" spans="1:79" ht="14.25" customHeight="1">
      <c r="A172" s="81" t="s">
        <v>289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</row>
    <row r="173" spans="1:79" ht="23.1" customHeight="1">
      <c r="A173" s="98" t="s">
        <v>6</v>
      </c>
      <c r="B173" s="99"/>
      <c r="C173" s="99"/>
      <c r="D173" s="54" t="s">
        <v>9</v>
      </c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 t="s">
        <v>8</v>
      </c>
      <c r="R173" s="54"/>
      <c r="S173" s="54"/>
      <c r="T173" s="54"/>
      <c r="U173" s="54"/>
      <c r="V173" s="54" t="s">
        <v>7</v>
      </c>
      <c r="W173" s="54"/>
      <c r="X173" s="54"/>
      <c r="Y173" s="54"/>
      <c r="Z173" s="54"/>
      <c r="AA173" s="54"/>
      <c r="AB173" s="54"/>
      <c r="AC173" s="54"/>
      <c r="AD173" s="54"/>
      <c r="AE173" s="54"/>
      <c r="AF173" s="93" t="s">
        <v>280</v>
      </c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5"/>
      <c r="AU173" s="93" t="s">
        <v>285</v>
      </c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5"/>
    </row>
    <row r="174" spans="1:79" ht="28.5" customHeight="1">
      <c r="A174" s="101"/>
      <c r="B174" s="102"/>
      <c r="C174" s="10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 t="s">
        <v>4</v>
      </c>
      <c r="AG174" s="54"/>
      <c r="AH174" s="54"/>
      <c r="AI174" s="54"/>
      <c r="AJ174" s="54"/>
      <c r="AK174" s="54" t="s">
        <v>3</v>
      </c>
      <c r="AL174" s="54"/>
      <c r="AM174" s="54"/>
      <c r="AN174" s="54"/>
      <c r="AO174" s="54"/>
      <c r="AP174" s="54" t="s">
        <v>123</v>
      </c>
      <c r="AQ174" s="54"/>
      <c r="AR174" s="54"/>
      <c r="AS174" s="54"/>
      <c r="AT174" s="54"/>
      <c r="AU174" s="54" t="s">
        <v>4</v>
      </c>
      <c r="AV174" s="54"/>
      <c r="AW174" s="54"/>
      <c r="AX174" s="54"/>
      <c r="AY174" s="54"/>
      <c r="AZ174" s="54" t="s">
        <v>3</v>
      </c>
      <c r="BA174" s="54"/>
      <c r="BB174" s="54"/>
      <c r="BC174" s="54"/>
      <c r="BD174" s="54"/>
      <c r="BE174" s="54" t="s">
        <v>90</v>
      </c>
      <c r="BF174" s="54"/>
      <c r="BG174" s="54"/>
      <c r="BH174" s="54"/>
      <c r="BI174" s="54"/>
    </row>
    <row r="175" spans="1:79" ht="15" customHeight="1">
      <c r="A175" s="93">
        <v>1</v>
      </c>
      <c r="B175" s="94"/>
      <c r="C175" s="94"/>
      <c r="D175" s="54">
        <v>2</v>
      </c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>
        <v>3</v>
      </c>
      <c r="R175" s="54"/>
      <c r="S175" s="54"/>
      <c r="T175" s="54"/>
      <c r="U175" s="54"/>
      <c r="V175" s="54">
        <v>4</v>
      </c>
      <c r="W175" s="54"/>
      <c r="X175" s="54"/>
      <c r="Y175" s="54"/>
      <c r="Z175" s="54"/>
      <c r="AA175" s="54"/>
      <c r="AB175" s="54"/>
      <c r="AC175" s="54"/>
      <c r="AD175" s="54"/>
      <c r="AE175" s="54"/>
      <c r="AF175" s="54">
        <v>5</v>
      </c>
      <c r="AG175" s="54"/>
      <c r="AH175" s="54"/>
      <c r="AI175" s="54"/>
      <c r="AJ175" s="54"/>
      <c r="AK175" s="54">
        <v>6</v>
      </c>
      <c r="AL175" s="54"/>
      <c r="AM175" s="54"/>
      <c r="AN175" s="54"/>
      <c r="AO175" s="54"/>
      <c r="AP175" s="54">
        <v>7</v>
      </c>
      <c r="AQ175" s="54"/>
      <c r="AR175" s="54"/>
      <c r="AS175" s="54"/>
      <c r="AT175" s="54"/>
      <c r="AU175" s="54">
        <v>8</v>
      </c>
      <c r="AV175" s="54"/>
      <c r="AW175" s="54"/>
      <c r="AX175" s="54"/>
      <c r="AY175" s="54"/>
      <c r="AZ175" s="54">
        <v>9</v>
      </c>
      <c r="BA175" s="54"/>
      <c r="BB175" s="54"/>
      <c r="BC175" s="54"/>
      <c r="BD175" s="54"/>
      <c r="BE175" s="54">
        <v>10</v>
      </c>
      <c r="BF175" s="54"/>
      <c r="BG175" s="54"/>
      <c r="BH175" s="54"/>
      <c r="BI175" s="54"/>
    </row>
    <row r="176" spans="1:79" ht="15.75" hidden="1" customHeight="1">
      <c r="A176" s="107" t="s">
        <v>154</v>
      </c>
      <c r="B176" s="108"/>
      <c r="C176" s="108"/>
      <c r="D176" s="54" t="s">
        <v>57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 t="s">
        <v>70</v>
      </c>
      <c r="R176" s="54"/>
      <c r="S176" s="54"/>
      <c r="T176" s="54"/>
      <c r="U176" s="54"/>
      <c r="V176" s="54" t="s">
        <v>71</v>
      </c>
      <c r="W176" s="54"/>
      <c r="X176" s="54"/>
      <c r="Y176" s="54"/>
      <c r="Z176" s="54"/>
      <c r="AA176" s="54"/>
      <c r="AB176" s="54"/>
      <c r="AC176" s="54"/>
      <c r="AD176" s="54"/>
      <c r="AE176" s="54"/>
      <c r="AF176" s="84" t="s">
        <v>107</v>
      </c>
      <c r="AG176" s="84"/>
      <c r="AH176" s="84"/>
      <c r="AI176" s="84"/>
      <c r="AJ176" s="84"/>
      <c r="AK176" s="82" t="s">
        <v>108</v>
      </c>
      <c r="AL176" s="82"/>
      <c r="AM176" s="82"/>
      <c r="AN176" s="82"/>
      <c r="AO176" s="82"/>
      <c r="AP176" s="104" t="s">
        <v>122</v>
      </c>
      <c r="AQ176" s="104"/>
      <c r="AR176" s="104"/>
      <c r="AS176" s="104"/>
      <c r="AT176" s="104"/>
      <c r="AU176" s="84" t="s">
        <v>109</v>
      </c>
      <c r="AV176" s="84"/>
      <c r="AW176" s="84"/>
      <c r="AX176" s="84"/>
      <c r="AY176" s="84"/>
      <c r="AZ176" s="82" t="s">
        <v>110</v>
      </c>
      <c r="BA176" s="82"/>
      <c r="BB176" s="82"/>
      <c r="BC176" s="82"/>
      <c r="BD176" s="82"/>
      <c r="BE176" s="104" t="s">
        <v>122</v>
      </c>
      <c r="BF176" s="104"/>
      <c r="BG176" s="104"/>
      <c r="BH176" s="104"/>
      <c r="BI176" s="104"/>
      <c r="CA176" t="s">
        <v>39</v>
      </c>
    </row>
    <row r="177" spans="1:79" s="6" customFormat="1" ht="14.25">
      <c r="A177" s="56">
        <v>0</v>
      </c>
      <c r="B177" s="57"/>
      <c r="C177" s="57"/>
      <c r="D177" s="61" t="s">
        <v>190</v>
      </c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>
        <f t="shared" ref="AP177:AP202" si="13">IF(ISNUMBER(AF177),AF177,0)+IF(ISNUMBER(AK177),AK177,0)</f>
        <v>0</v>
      </c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>
        <f t="shared" ref="BE177:BE202" si="14">IF(ISNUMBER(AU177),AU177,0)+IF(ISNUMBER(AZ177),AZ177,0)</f>
        <v>0</v>
      </c>
      <c r="BF177" s="55"/>
      <c r="BG177" s="55"/>
      <c r="BH177" s="55"/>
      <c r="BI177" s="55"/>
      <c r="CA177" s="6" t="s">
        <v>40</v>
      </c>
    </row>
    <row r="178" spans="1:79" s="6" customFormat="1" ht="28.5" customHeight="1">
      <c r="A178" s="56">
        <v>0</v>
      </c>
      <c r="B178" s="57"/>
      <c r="C178" s="57"/>
      <c r="D178" s="58" t="s">
        <v>338</v>
      </c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60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55">
        <v>25</v>
      </c>
      <c r="AG178" s="55"/>
      <c r="AH178" s="55"/>
      <c r="AI178" s="55"/>
      <c r="AJ178" s="55"/>
      <c r="AK178" s="55">
        <v>0</v>
      </c>
      <c r="AL178" s="55"/>
      <c r="AM178" s="55"/>
      <c r="AN178" s="55"/>
      <c r="AO178" s="55"/>
      <c r="AP178" s="55">
        <f t="shared" si="13"/>
        <v>25</v>
      </c>
      <c r="AQ178" s="55"/>
      <c r="AR178" s="55"/>
      <c r="AS178" s="55"/>
      <c r="AT178" s="55"/>
      <c r="AU178" s="55">
        <v>25</v>
      </c>
      <c r="AV178" s="55"/>
      <c r="AW178" s="55"/>
      <c r="AX178" s="55"/>
      <c r="AY178" s="55"/>
      <c r="AZ178" s="55">
        <v>0</v>
      </c>
      <c r="BA178" s="55"/>
      <c r="BB178" s="55"/>
      <c r="BC178" s="55"/>
      <c r="BD178" s="55"/>
      <c r="BE178" s="55">
        <f t="shared" si="14"/>
        <v>25</v>
      </c>
      <c r="BF178" s="55"/>
      <c r="BG178" s="55"/>
      <c r="BH178" s="55"/>
      <c r="BI178" s="55"/>
    </row>
    <row r="179" spans="1:79" s="27" customFormat="1" ht="14.25" customHeight="1">
      <c r="A179" s="49">
        <v>1</v>
      </c>
      <c r="B179" s="50"/>
      <c r="C179" s="50"/>
      <c r="D179" s="51" t="s">
        <v>334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3"/>
      <c r="Q179" s="54" t="s">
        <v>192</v>
      </c>
      <c r="R179" s="54"/>
      <c r="S179" s="54"/>
      <c r="T179" s="54"/>
      <c r="U179" s="54"/>
      <c r="V179" s="54" t="s">
        <v>335</v>
      </c>
      <c r="W179" s="54"/>
      <c r="X179" s="54"/>
      <c r="Y179" s="54"/>
      <c r="Z179" s="54"/>
      <c r="AA179" s="54"/>
      <c r="AB179" s="54"/>
      <c r="AC179" s="54"/>
      <c r="AD179" s="54"/>
      <c r="AE179" s="54"/>
      <c r="AF179" s="48">
        <v>1</v>
      </c>
      <c r="AG179" s="48"/>
      <c r="AH179" s="48"/>
      <c r="AI179" s="48"/>
      <c r="AJ179" s="48"/>
      <c r="AK179" s="48">
        <v>0</v>
      </c>
      <c r="AL179" s="48"/>
      <c r="AM179" s="48"/>
      <c r="AN179" s="48"/>
      <c r="AO179" s="48"/>
      <c r="AP179" s="48">
        <f t="shared" si="13"/>
        <v>1</v>
      </c>
      <c r="AQ179" s="48"/>
      <c r="AR179" s="48"/>
      <c r="AS179" s="48"/>
      <c r="AT179" s="48"/>
      <c r="AU179" s="48">
        <v>1</v>
      </c>
      <c r="AV179" s="48"/>
      <c r="AW179" s="48"/>
      <c r="AX179" s="48"/>
      <c r="AY179" s="48"/>
      <c r="AZ179" s="48">
        <v>0</v>
      </c>
      <c r="BA179" s="48"/>
      <c r="BB179" s="48"/>
      <c r="BC179" s="48"/>
      <c r="BD179" s="48"/>
      <c r="BE179" s="48">
        <f t="shared" si="14"/>
        <v>1</v>
      </c>
      <c r="BF179" s="48"/>
      <c r="BG179" s="48"/>
      <c r="BH179" s="48"/>
      <c r="BI179" s="48"/>
    </row>
    <row r="180" spans="1:79" s="27" customFormat="1" ht="30" customHeight="1">
      <c r="A180" s="49">
        <v>2</v>
      </c>
      <c r="B180" s="50"/>
      <c r="C180" s="50"/>
      <c r="D180" s="51" t="s">
        <v>504</v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3"/>
      <c r="Q180" s="54" t="s">
        <v>192</v>
      </c>
      <c r="R180" s="54"/>
      <c r="S180" s="54"/>
      <c r="T180" s="54"/>
      <c r="U180" s="54"/>
      <c r="V180" s="54" t="s">
        <v>335</v>
      </c>
      <c r="W180" s="54"/>
      <c r="X180" s="54"/>
      <c r="Y180" s="54"/>
      <c r="Z180" s="54"/>
      <c r="AA180" s="54"/>
      <c r="AB180" s="54"/>
      <c r="AC180" s="54"/>
      <c r="AD180" s="54"/>
      <c r="AE180" s="54"/>
      <c r="AF180" s="48">
        <v>1</v>
      </c>
      <c r="AG180" s="48"/>
      <c r="AH180" s="48"/>
      <c r="AI180" s="48"/>
      <c r="AJ180" s="48"/>
      <c r="AK180" s="48">
        <v>0</v>
      </c>
      <c r="AL180" s="48"/>
      <c r="AM180" s="48"/>
      <c r="AN180" s="48"/>
      <c r="AO180" s="48"/>
      <c r="AP180" s="48">
        <f t="shared" si="13"/>
        <v>1</v>
      </c>
      <c r="AQ180" s="48"/>
      <c r="AR180" s="48"/>
      <c r="AS180" s="48"/>
      <c r="AT180" s="48"/>
      <c r="AU180" s="48">
        <v>1</v>
      </c>
      <c r="AV180" s="48"/>
      <c r="AW180" s="48"/>
      <c r="AX180" s="48"/>
      <c r="AY180" s="48"/>
      <c r="AZ180" s="48">
        <v>0</v>
      </c>
      <c r="BA180" s="48"/>
      <c r="BB180" s="48"/>
      <c r="BC180" s="48"/>
      <c r="BD180" s="48"/>
      <c r="BE180" s="48">
        <f t="shared" si="14"/>
        <v>1</v>
      </c>
      <c r="BF180" s="48"/>
      <c r="BG180" s="48"/>
      <c r="BH180" s="48"/>
      <c r="BI180" s="48"/>
    </row>
    <row r="181" spans="1:79" s="27" customFormat="1" ht="30" customHeight="1">
      <c r="A181" s="49">
        <v>3</v>
      </c>
      <c r="B181" s="50"/>
      <c r="C181" s="50"/>
      <c r="D181" s="51" t="s">
        <v>505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3"/>
      <c r="Q181" s="54" t="s">
        <v>192</v>
      </c>
      <c r="R181" s="54"/>
      <c r="S181" s="54"/>
      <c r="T181" s="54"/>
      <c r="U181" s="54"/>
      <c r="V181" s="51" t="s">
        <v>344</v>
      </c>
      <c r="W181" s="52"/>
      <c r="X181" s="52"/>
      <c r="Y181" s="52"/>
      <c r="Z181" s="52"/>
      <c r="AA181" s="52"/>
      <c r="AB181" s="52"/>
      <c r="AC181" s="52"/>
      <c r="AD181" s="52"/>
      <c r="AE181" s="53"/>
      <c r="AF181" s="48">
        <v>21</v>
      </c>
      <c r="AG181" s="48"/>
      <c r="AH181" s="48"/>
      <c r="AI181" s="48"/>
      <c r="AJ181" s="48"/>
      <c r="AK181" s="48">
        <v>0</v>
      </c>
      <c r="AL181" s="48"/>
      <c r="AM181" s="48"/>
      <c r="AN181" s="48"/>
      <c r="AO181" s="48"/>
      <c r="AP181" s="48">
        <f t="shared" si="13"/>
        <v>21</v>
      </c>
      <c r="AQ181" s="48"/>
      <c r="AR181" s="48"/>
      <c r="AS181" s="48"/>
      <c r="AT181" s="48"/>
      <c r="AU181" s="48">
        <v>21</v>
      </c>
      <c r="AV181" s="48"/>
      <c r="AW181" s="48"/>
      <c r="AX181" s="48"/>
      <c r="AY181" s="48"/>
      <c r="AZ181" s="48">
        <v>0</v>
      </c>
      <c r="BA181" s="48"/>
      <c r="BB181" s="48"/>
      <c r="BC181" s="48"/>
      <c r="BD181" s="48"/>
      <c r="BE181" s="48">
        <f t="shared" si="14"/>
        <v>21</v>
      </c>
      <c r="BF181" s="48"/>
      <c r="BG181" s="48"/>
      <c r="BH181" s="48"/>
      <c r="BI181" s="48"/>
    </row>
    <row r="182" spans="1:79" s="27" customFormat="1" ht="30" customHeight="1">
      <c r="A182" s="49">
        <v>4</v>
      </c>
      <c r="B182" s="50"/>
      <c r="C182" s="50"/>
      <c r="D182" s="51" t="s">
        <v>339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3"/>
      <c r="Q182" s="54" t="s">
        <v>192</v>
      </c>
      <c r="R182" s="54"/>
      <c r="S182" s="54"/>
      <c r="T182" s="54"/>
      <c r="U182" s="54"/>
      <c r="V182" s="51" t="s">
        <v>193</v>
      </c>
      <c r="W182" s="52"/>
      <c r="X182" s="52"/>
      <c r="Y182" s="52"/>
      <c r="Z182" s="52"/>
      <c r="AA182" s="52"/>
      <c r="AB182" s="52"/>
      <c r="AC182" s="52"/>
      <c r="AD182" s="52"/>
      <c r="AE182" s="53"/>
      <c r="AF182" s="48">
        <v>1</v>
      </c>
      <c r="AG182" s="48"/>
      <c r="AH182" s="48"/>
      <c r="AI182" s="48"/>
      <c r="AJ182" s="48"/>
      <c r="AK182" s="48">
        <v>0</v>
      </c>
      <c r="AL182" s="48"/>
      <c r="AM182" s="48"/>
      <c r="AN182" s="48"/>
      <c r="AO182" s="48"/>
      <c r="AP182" s="48">
        <f t="shared" si="13"/>
        <v>1</v>
      </c>
      <c r="AQ182" s="48"/>
      <c r="AR182" s="48"/>
      <c r="AS182" s="48"/>
      <c r="AT182" s="48"/>
      <c r="AU182" s="48">
        <v>1</v>
      </c>
      <c r="AV182" s="48"/>
      <c r="AW182" s="48"/>
      <c r="AX182" s="48"/>
      <c r="AY182" s="48"/>
      <c r="AZ182" s="48">
        <v>0</v>
      </c>
      <c r="BA182" s="48"/>
      <c r="BB182" s="48"/>
      <c r="BC182" s="48"/>
      <c r="BD182" s="48"/>
      <c r="BE182" s="48">
        <f t="shared" si="14"/>
        <v>1</v>
      </c>
      <c r="BF182" s="48"/>
      <c r="BG182" s="48"/>
      <c r="BH182" s="48"/>
      <c r="BI182" s="48"/>
    </row>
    <row r="183" spans="1:79" s="27" customFormat="1" ht="30" customHeight="1">
      <c r="A183" s="49">
        <v>5</v>
      </c>
      <c r="B183" s="50"/>
      <c r="C183" s="50"/>
      <c r="D183" s="51" t="s">
        <v>393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3"/>
      <c r="Q183" s="54" t="s">
        <v>192</v>
      </c>
      <c r="R183" s="54"/>
      <c r="S183" s="54"/>
      <c r="T183" s="54"/>
      <c r="U183" s="54"/>
      <c r="V183" s="51" t="s">
        <v>193</v>
      </c>
      <c r="W183" s="52"/>
      <c r="X183" s="52"/>
      <c r="Y183" s="52"/>
      <c r="Z183" s="52"/>
      <c r="AA183" s="52"/>
      <c r="AB183" s="52"/>
      <c r="AC183" s="52"/>
      <c r="AD183" s="52"/>
      <c r="AE183" s="53"/>
      <c r="AF183" s="48">
        <v>20</v>
      </c>
      <c r="AG183" s="48"/>
      <c r="AH183" s="48"/>
      <c r="AI183" s="48"/>
      <c r="AJ183" s="48"/>
      <c r="AK183" s="48">
        <v>0</v>
      </c>
      <c r="AL183" s="48"/>
      <c r="AM183" s="48"/>
      <c r="AN183" s="48"/>
      <c r="AO183" s="48"/>
      <c r="AP183" s="48">
        <f t="shared" si="13"/>
        <v>20</v>
      </c>
      <c r="AQ183" s="48"/>
      <c r="AR183" s="48"/>
      <c r="AS183" s="48"/>
      <c r="AT183" s="48"/>
      <c r="AU183" s="48">
        <v>20</v>
      </c>
      <c r="AV183" s="48"/>
      <c r="AW183" s="48"/>
      <c r="AX183" s="48"/>
      <c r="AY183" s="48"/>
      <c r="AZ183" s="48">
        <v>0</v>
      </c>
      <c r="BA183" s="48"/>
      <c r="BB183" s="48"/>
      <c r="BC183" s="48"/>
      <c r="BD183" s="48"/>
      <c r="BE183" s="48">
        <f t="shared" si="14"/>
        <v>20</v>
      </c>
      <c r="BF183" s="48"/>
      <c r="BG183" s="48"/>
      <c r="BH183" s="48"/>
      <c r="BI183" s="48"/>
    </row>
    <row r="184" spans="1:79" s="27" customFormat="1" ht="45" customHeight="1">
      <c r="A184" s="49">
        <v>6</v>
      </c>
      <c r="B184" s="50"/>
      <c r="C184" s="50"/>
      <c r="D184" s="51" t="s">
        <v>342</v>
      </c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3"/>
      <c r="Q184" s="54" t="s">
        <v>192</v>
      </c>
      <c r="R184" s="54"/>
      <c r="S184" s="54"/>
      <c r="T184" s="54"/>
      <c r="U184" s="54"/>
      <c r="V184" s="51" t="s">
        <v>193</v>
      </c>
      <c r="W184" s="52"/>
      <c r="X184" s="52"/>
      <c r="Y184" s="52"/>
      <c r="Z184" s="52"/>
      <c r="AA184" s="52"/>
      <c r="AB184" s="52"/>
      <c r="AC184" s="52"/>
      <c r="AD184" s="52"/>
      <c r="AE184" s="53"/>
      <c r="AF184" s="48">
        <v>4</v>
      </c>
      <c r="AG184" s="48"/>
      <c r="AH184" s="48"/>
      <c r="AI184" s="48"/>
      <c r="AJ184" s="48"/>
      <c r="AK184" s="48">
        <v>0</v>
      </c>
      <c r="AL184" s="48"/>
      <c r="AM184" s="48"/>
      <c r="AN184" s="48"/>
      <c r="AO184" s="48"/>
      <c r="AP184" s="48">
        <f t="shared" si="13"/>
        <v>4</v>
      </c>
      <c r="AQ184" s="48"/>
      <c r="AR184" s="48"/>
      <c r="AS184" s="48"/>
      <c r="AT184" s="48"/>
      <c r="AU184" s="48">
        <v>4</v>
      </c>
      <c r="AV184" s="48"/>
      <c r="AW184" s="48"/>
      <c r="AX184" s="48"/>
      <c r="AY184" s="48"/>
      <c r="AZ184" s="48">
        <v>0</v>
      </c>
      <c r="BA184" s="48"/>
      <c r="BB184" s="48"/>
      <c r="BC184" s="48"/>
      <c r="BD184" s="48"/>
      <c r="BE184" s="48">
        <f t="shared" si="14"/>
        <v>4</v>
      </c>
      <c r="BF184" s="48"/>
      <c r="BG184" s="48"/>
      <c r="BH184" s="48"/>
      <c r="BI184" s="48"/>
    </row>
    <row r="185" spans="1:79" s="27" customFormat="1" ht="60" customHeight="1">
      <c r="A185" s="49">
        <v>7</v>
      </c>
      <c r="B185" s="50"/>
      <c r="C185" s="50"/>
      <c r="D185" s="51" t="s">
        <v>506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3"/>
      <c r="Q185" s="54" t="s">
        <v>195</v>
      </c>
      <c r="R185" s="54"/>
      <c r="S185" s="54"/>
      <c r="T185" s="54"/>
      <c r="U185" s="54"/>
      <c r="V185" s="51" t="s">
        <v>349</v>
      </c>
      <c r="W185" s="52"/>
      <c r="X185" s="52"/>
      <c r="Y185" s="52"/>
      <c r="Z185" s="52"/>
      <c r="AA185" s="52"/>
      <c r="AB185" s="52"/>
      <c r="AC185" s="52"/>
      <c r="AD185" s="52"/>
      <c r="AE185" s="53"/>
      <c r="AF185" s="48">
        <v>2499400</v>
      </c>
      <c r="AG185" s="48"/>
      <c r="AH185" s="48"/>
      <c r="AI185" s="48"/>
      <c r="AJ185" s="48"/>
      <c r="AK185" s="48">
        <v>0</v>
      </c>
      <c r="AL185" s="48"/>
      <c r="AM185" s="48"/>
      <c r="AN185" s="48"/>
      <c r="AO185" s="48"/>
      <c r="AP185" s="48">
        <f t="shared" si="13"/>
        <v>2499400</v>
      </c>
      <c r="AQ185" s="48"/>
      <c r="AR185" s="48"/>
      <c r="AS185" s="48"/>
      <c r="AT185" s="48"/>
      <c r="AU185" s="48">
        <v>2654700</v>
      </c>
      <c r="AV185" s="48"/>
      <c r="AW185" s="48"/>
      <c r="AX185" s="48"/>
      <c r="AY185" s="48"/>
      <c r="AZ185" s="48">
        <v>0</v>
      </c>
      <c r="BA185" s="48"/>
      <c r="BB185" s="48"/>
      <c r="BC185" s="48"/>
      <c r="BD185" s="48"/>
      <c r="BE185" s="48">
        <f t="shared" si="14"/>
        <v>2654700</v>
      </c>
      <c r="BF185" s="48"/>
      <c r="BG185" s="48"/>
      <c r="BH185" s="48"/>
      <c r="BI185" s="48"/>
    </row>
    <row r="186" spans="1:79" s="6" customFormat="1" ht="14.25">
      <c r="A186" s="56">
        <v>0</v>
      </c>
      <c r="B186" s="57"/>
      <c r="C186" s="57"/>
      <c r="D186" s="58" t="s">
        <v>197</v>
      </c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60"/>
      <c r="Q186" s="61"/>
      <c r="R186" s="61"/>
      <c r="S186" s="61"/>
      <c r="T186" s="61"/>
      <c r="U186" s="61"/>
      <c r="V186" s="58"/>
      <c r="W186" s="59"/>
      <c r="X186" s="59"/>
      <c r="Y186" s="59"/>
      <c r="Z186" s="59"/>
      <c r="AA186" s="59"/>
      <c r="AB186" s="59"/>
      <c r="AC186" s="59"/>
      <c r="AD186" s="59"/>
      <c r="AE186" s="60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>
        <f t="shared" si="13"/>
        <v>0</v>
      </c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>
        <f t="shared" si="14"/>
        <v>0</v>
      </c>
      <c r="BF186" s="55"/>
      <c r="BG186" s="55"/>
      <c r="BH186" s="55"/>
      <c r="BI186" s="55"/>
    </row>
    <row r="187" spans="1:79" s="6" customFormat="1" ht="14.25" customHeight="1">
      <c r="A187" s="56">
        <v>0</v>
      </c>
      <c r="B187" s="57"/>
      <c r="C187" s="57"/>
      <c r="D187" s="58" t="s">
        <v>507</v>
      </c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60"/>
      <c r="Q187" s="61"/>
      <c r="R187" s="61"/>
      <c r="S187" s="61"/>
      <c r="T187" s="61"/>
      <c r="U187" s="61"/>
      <c r="V187" s="58"/>
      <c r="W187" s="59"/>
      <c r="X187" s="59"/>
      <c r="Y187" s="59"/>
      <c r="Z187" s="59"/>
      <c r="AA187" s="59"/>
      <c r="AB187" s="59"/>
      <c r="AC187" s="59"/>
      <c r="AD187" s="59"/>
      <c r="AE187" s="60"/>
      <c r="AF187" s="55">
        <v>52200</v>
      </c>
      <c r="AG187" s="55"/>
      <c r="AH187" s="55"/>
      <c r="AI187" s="55"/>
      <c r="AJ187" s="55"/>
      <c r="AK187" s="55">
        <v>0</v>
      </c>
      <c r="AL187" s="55"/>
      <c r="AM187" s="55"/>
      <c r="AN187" s="55"/>
      <c r="AO187" s="55"/>
      <c r="AP187" s="55">
        <f t="shared" si="13"/>
        <v>52200</v>
      </c>
      <c r="AQ187" s="55"/>
      <c r="AR187" s="55"/>
      <c r="AS187" s="55"/>
      <c r="AT187" s="55"/>
      <c r="AU187" s="55">
        <v>52200</v>
      </c>
      <c r="AV187" s="55"/>
      <c r="AW187" s="55"/>
      <c r="AX187" s="55"/>
      <c r="AY187" s="55"/>
      <c r="AZ187" s="55">
        <v>0</v>
      </c>
      <c r="BA187" s="55"/>
      <c r="BB187" s="55"/>
      <c r="BC187" s="55"/>
      <c r="BD187" s="55"/>
      <c r="BE187" s="55">
        <f t="shared" si="14"/>
        <v>52200</v>
      </c>
      <c r="BF187" s="55"/>
      <c r="BG187" s="55"/>
      <c r="BH187" s="55"/>
      <c r="BI187" s="55"/>
    </row>
    <row r="188" spans="1:79" s="27" customFormat="1" ht="14.25" customHeight="1">
      <c r="A188" s="49">
        <v>1</v>
      </c>
      <c r="B188" s="50"/>
      <c r="C188" s="50"/>
      <c r="D188" s="51" t="s">
        <v>508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3"/>
      <c r="Q188" s="54" t="s">
        <v>351</v>
      </c>
      <c r="R188" s="54"/>
      <c r="S188" s="54"/>
      <c r="T188" s="54"/>
      <c r="U188" s="54"/>
      <c r="V188" s="51" t="s">
        <v>509</v>
      </c>
      <c r="W188" s="52"/>
      <c r="X188" s="52"/>
      <c r="Y188" s="52"/>
      <c r="Z188" s="52"/>
      <c r="AA188" s="52"/>
      <c r="AB188" s="52"/>
      <c r="AC188" s="52"/>
      <c r="AD188" s="52"/>
      <c r="AE188" s="53"/>
      <c r="AF188" s="48">
        <v>600</v>
      </c>
      <c r="AG188" s="48"/>
      <c r="AH188" s="48"/>
      <c r="AI188" s="48"/>
      <c r="AJ188" s="48"/>
      <c r="AK188" s="48">
        <v>0</v>
      </c>
      <c r="AL188" s="48"/>
      <c r="AM188" s="48"/>
      <c r="AN188" s="48"/>
      <c r="AO188" s="48"/>
      <c r="AP188" s="48">
        <f t="shared" si="13"/>
        <v>600</v>
      </c>
      <c r="AQ188" s="48"/>
      <c r="AR188" s="48"/>
      <c r="AS188" s="48"/>
      <c r="AT188" s="48"/>
      <c r="AU188" s="48">
        <v>600</v>
      </c>
      <c r="AV188" s="48"/>
      <c r="AW188" s="48"/>
      <c r="AX188" s="48"/>
      <c r="AY188" s="48"/>
      <c r="AZ188" s="48">
        <v>0</v>
      </c>
      <c r="BA188" s="48"/>
      <c r="BB188" s="48"/>
      <c r="BC188" s="48"/>
      <c r="BD188" s="48"/>
      <c r="BE188" s="48">
        <f t="shared" si="14"/>
        <v>600</v>
      </c>
      <c r="BF188" s="48"/>
      <c r="BG188" s="48"/>
      <c r="BH188" s="48"/>
      <c r="BI188" s="48"/>
    </row>
    <row r="189" spans="1:79" s="27" customFormat="1" ht="15" customHeight="1">
      <c r="A189" s="49">
        <v>2</v>
      </c>
      <c r="B189" s="50"/>
      <c r="C189" s="50"/>
      <c r="D189" s="51" t="s">
        <v>456</v>
      </c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3"/>
      <c r="Q189" s="54" t="s">
        <v>351</v>
      </c>
      <c r="R189" s="54"/>
      <c r="S189" s="54"/>
      <c r="T189" s="54"/>
      <c r="U189" s="54"/>
      <c r="V189" s="51" t="s">
        <v>509</v>
      </c>
      <c r="W189" s="52"/>
      <c r="X189" s="52"/>
      <c r="Y189" s="52"/>
      <c r="Z189" s="52"/>
      <c r="AA189" s="52"/>
      <c r="AB189" s="52"/>
      <c r="AC189" s="52"/>
      <c r="AD189" s="52"/>
      <c r="AE189" s="53"/>
      <c r="AF189" s="48">
        <v>51600</v>
      </c>
      <c r="AG189" s="48"/>
      <c r="AH189" s="48"/>
      <c r="AI189" s="48"/>
      <c r="AJ189" s="48"/>
      <c r="AK189" s="48">
        <v>0</v>
      </c>
      <c r="AL189" s="48"/>
      <c r="AM189" s="48"/>
      <c r="AN189" s="48"/>
      <c r="AO189" s="48"/>
      <c r="AP189" s="48">
        <f t="shared" si="13"/>
        <v>51600</v>
      </c>
      <c r="AQ189" s="48"/>
      <c r="AR189" s="48"/>
      <c r="AS189" s="48"/>
      <c r="AT189" s="48"/>
      <c r="AU189" s="48">
        <v>51600</v>
      </c>
      <c r="AV189" s="48"/>
      <c r="AW189" s="48"/>
      <c r="AX189" s="48"/>
      <c r="AY189" s="48"/>
      <c r="AZ189" s="48">
        <v>0</v>
      </c>
      <c r="BA189" s="48"/>
      <c r="BB189" s="48"/>
      <c r="BC189" s="48"/>
      <c r="BD189" s="48"/>
      <c r="BE189" s="48">
        <f t="shared" si="14"/>
        <v>51600</v>
      </c>
      <c r="BF189" s="48"/>
      <c r="BG189" s="48"/>
      <c r="BH189" s="48"/>
      <c r="BI189" s="48"/>
    </row>
    <row r="190" spans="1:79" s="27" customFormat="1" ht="45" customHeight="1">
      <c r="A190" s="49">
        <v>3</v>
      </c>
      <c r="B190" s="50"/>
      <c r="C190" s="50"/>
      <c r="D190" s="51" t="s">
        <v>510</v>
      </c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3"/>
      <c r="Q190" s="54" t="s">
        <v>192</v>
      </c>
      <c r="R190" s="54"/>
      <c r="S190" s="54"/>
      <c r="T190" s="54"/>
      <c r="U190" s="54"/>
      <c r="V190" s="51" t="s">
        <v>509</v>
      </c>
      <c r="W190" s="52"/>
      <c r="X190" s="52"/>
      <c r="Y190" s="52"/>
      <c r="Z190" s="52"/>
      <c r="AA190" s="52"/>
      <c r="AB190" s="52"/>
      <c r="AC190" s="52"/>
      <c r="AD190" s="52"/>
      <c r="AE190" s="53"/>
      <c r="AF190" s="48">
        <v>200</v>
      </c>
      <c r="AG190" s="48"/>
      <c r="AH190" s="48"/>
      <c r="AI190" s="48"/>
      <c r="AJ190" s="48"/>
      <c r="AK190" s="48">
        <v>0</v>
      </c>
      <c r="AL190" s="48"/>
      <c r="AM190" s="48"/>
      <c r="AN190" s="48"/>
      <c r="AO190" s="48"/>
      <c r="AP190" s="48">
        <f t="shared" si="13"/>
        <v>200</v>
      </c>
      <c r="AQ190" s="48"/>
      <c r="AR190" s="48"/>
      <c r="AS190" s="48"/>
      <c r="AT190" s="48"/>
      <c r="AU190" s="48">
        <v>200</v>
      </c>
      <c r="AV190" s="48"/>
      <c r="AW190" s="48"/>
      <c r="AX190" s="48"/>
      <c r="AY190" s="48"/>
      <c r="AZ190" s="48">
        <v>0</v>
      </c>
      <c r="BA190" s="48"/>
      <c r="BB190" s="48"/>
      <c r="BC190" s="48"/>
      <c r="BD190" s="48"/>
      <c r="BE190" s="48">
        <f t="shared" si="14"/>
        <v>200</v>
      </c>
      <c r="BF190" s="48"/>
      <c r="BG190" s="48"/>
      <c r="BH190" s="48"/>
      <c r="BI190" s="48"/>
    </row>
    <row r="191" spans="1:79" s="27" customFormat="1" ht="15" customHeight="1">
      <c r="A191" s="49">
        <v>4</v>
      </c>
      <c r="B191" s="50"/>
      <c r="C191" s="50"/>
      <c r="D191" s="51" t="s">
        <v>511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3"/>
      <c r="Q191" s="54" t="s">
        <v>195</v>
      </c>
      <c r="R191" s="54"/>
      <c r="S191" s="54"/>
      <c r="T191" s="54"/>
      <c r="U191" s="54"/>
      <c r="V191" s="51" t="s">
        <v>349</v>
      </c>
      <c r="W191" s="52"/>
      <c r="X191" s="52"/>
      <c r="Y191" s="52"/>
      <c r="Z191" s="52"/>
      <c r="AA191" s="52"/>
      <c r="AB191" s="52"/>
      <c r="AC191" s="52"/>
      <c r="AD191" s="52"/>
      <c r="AE191" s="53"/>
      <c r="AF191" s="48">
        <v>0</v>
      </c>
      <c r="AG191" s="48"/>
      <c r="AH191" s="48"/>
      <c r="AI191" s="48"/>
      <c r="AJ191" s="48"/>
      <c r="AK191" s="48">
        <v>80000</v>
      </c>
      <c r="AL191" s="48"/>
      <c r="AM191" s="48"/>
      <c r="AN191" s="48"/>
      <c r="AO191" s="48"/>
      <c r="AP191" s="48">
        <f t="shared" si="13"/>
        <v>80000</v>
      </c>
      <c r="AQ191" s="48"/>
      <c r="AR191" s="48"/>
      <c r="AS191" s="48"/>
      <c r="AT191" s="48"/>
      <c r="AU191" s="48">
        <v>0</v>
      </c>
      <c r="AV191" s="48"/>
      <c r="AW191" s="48"/>
      <c r="AX191" s="48"/>
      <c r="AY191" s="48"/>
      <c r="AZ191" s="48">
        <v>45000</v>
      </c>
      <c r="BA191" s="48"/>
      <c r="BB191" s="48"/>
      <c r="BC191" s="48"/>
      <c r="BD191" s="48"/>
      <c r="BE191" s="48">
        <f t="shared" si="14"/>
        <v>45000</v>
      </c>
      <c r="BF191" s="48"/>
      <c r="BG191" s="48"/>
      <c r="BH191" s="48"/>
      <c r="BI191" s="48"/>
    </row>
    <row r="192" spans="1:79" s="27" customFormat="1" ht="30" customHeight="1">
      <c r="A192" s="49">
        <v>5</v>
      </c>
      <c r="B192" s="50"/>
      <c r="C192" s="50"/>
      <c r="D192" s="51" t="s">
        <v>512</v>
      </c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3"/>
      <c r="Q192" s="54" t="s">
        <v>195</v>
      </c>
      <c r="R192" s="54"/>
      <c r="S192" s="54"/>
      <c r="T192" s="54"/>
      <c r="U192" s="54"/>
      <c r="V192" s="51" t="s">
        <v>349</v>
      </c>
      <c r="W192" s="52"/>
      <c r="X192" s="52"/>
      <c r="Y192" s="52"/>
      <c r="Z192" s="52"/>
      <c r="AA192" s="52"/>
      <c r="AB192" s="52"/>
      <c r="AC192" s="52"/>
      <c r="AD192" s="52"/>
      <c r="AE192" s="53"/>
      <c r="AF192" s="48">
        <v>0</v>
      </c>
      <c r="AG192" s="48"/>
      <c r="AH192" s="48"/>
      <c r="AI192" s="48"/>
      <c r="AJ192" s="48"/>
      <c r="AK192" s="48">
        <v>18900</v>
      </c>
      <c r="AL192" s="48"/>
      <c r="AM192" s="48"/>
      <c r="AN192" s="48"/>
      <c r="AO192" s="48"/>
      <c r="AP192" s="48">
        <f t="shared" si="13"/>
        <v>18900</v>
      </c>
      <c r="AQ192" s="48"/>
      <c r="AR192" s="48"/>
      <c r="AS192" s="48"/>
      <c r="AT192" s="48"/>
      <c r="AU192" s="48">
        <v>0</v>
      </c>
      <c r="AV192" s="48"/>
      <c r="AW192" s="48"/>
      <c r="AX192" s="48"/>
      <c r="AY192" s="48"/>
      <c r="AZ192" s="48">
        <v>18900</v>
      </c>
      <c r="BA192" s="48"/>
      <c r="BB192" s="48"/>
      <c r="BC192" s="48"/>
      <c r="BD192" s="48"/>
      <c r="BE192" s="48">
        <f t="shared" si="14"/>
        <v>18900</v>
      </c>
      <c r="BF192" s="48"/>
      <c r="BG192" s="48"/>
      <c r="BH192" s="48"/>
      <c r="BI192" s="48"/>
    </row>
    <row r="193" spans="1:70" s="27" customFormat="1" ht="15" customHeight="1">
      <c r="A193" s="49">
        <v>6</v>
      </c>
      <c r="B193" s="50"/>
      <c r="C193" s="50"/>
      <c r="D193" s="51" t="s">
        <v>459</v>
      </c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3"/>
      <c r="Q193" s="54" t="s">
        <v>460</v>
      </c>
      <c r="R193" s="54"/>
      <c r="S193" s="54"/>
      <c r="T193" s="54"/>
      <c r="U193" s="54"/>
      <c r="V193" s="51" t="s">
        <v>513</v>
      </c>
      <c r="W193" s="52"/>
      <c r="X193" s="52"/>
      <c r="Y193" s="52"/>
      <c r="Z193" s="52"/>
      <c r="AA193" s="52"/>
      <c r="AB193" s="52"/>
      <c r="AC193" s="52"/>
      <c r="AD193" s="52"/>
      <c r="AE193" s="53"/>
      <c r="AF193" s="48">
        <v>0</v>
      </c>
      <c r="AG193" s="48"/>
      <c r="AH193" s="48"/>
      <c r="AI193" s="48"/>
      <c r="AJ193" s="48"/>
      <c r="AK193" s="48">
        <v>600</v>
      </c>
      <c r="AL193" s="48"/>
      <c r="AM193" s="48"/>
      <c r="AN193" s="48"/>
      <c r="AO193" s="48"/>
      <c r="AP193" s="48">
        <f t="shared" si="13"/>
        <v>600</v>
      </c>
      <c r="AQ193" s="48"/>
      <c r="AR193" s="48"/>
      <c r="AS193" s="48"/>
      <c r="AT193" s="48"/>
      <c r="AU193" s="48">
        <v>0</v>
      </c>
      <c r="AV193" s="48"/>
      <c r="AW193" s="48"/>
      <c r="AX193" s="48"/>
      <c r="AY193" s="48"/>
      <c r="AZ193" s="48">
        <v>600</v>
      </c>
      <c r="BA193" s="48"/>
      <c r="BB193" s="48"/>
      <c r="BC193" s="48"/>
      <c r="BD193" s="48"/>
      <c r="BE193" s="48">
        <f t="shared" si="14"/>
        <v>600</v>
      </c>
      <c r="BF193" s="48"/>
      <c r="BG193" s="48"/>
      <c r="BH193" s="48"/>
      <c r="BI193" s="48"/>
    </row>
    <row r="194" spans="1:70" s="27" customFormat="1" ht="30" customHeight="1">
      <c r="A194" s="49">
        <v>7</v>
      </c>
      <c r="B194" s="50"/>
      <c r="C194" s="50"/>
      <c r="D194" s="51" t="s">
        <v>514</v>
      </c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3"/>
      <c r="Q194" s="54" t="s">
        <v>192</v>
      </c>
      <c r="R194" s="54"/>
      <c r="S194" s="54"/>
      <c r="T194" s="54"/>
      <c r="U194" s="54"/>
      <c r="V194" s="51" t="s">
        <v>206</v>
      </c>
      <c r="W194" s="52"/>
      <c r="X194" s="52"/>
      <c r="Y194" s="52"/>
      <c r="Z194" s="52"/>
      <c r="AA194" s="52"/>
      <c r="AB194" s="52"/>
      <c r="AC194" s="52"/>
      <c r="AD194" s="52"/>
      <c r="AE194" s="53"/>
      <c r="AF194" s="48">
        <v>0</v>
      </c>
      <c r="AG194" s="48"/>
      <c r="AH194" s="48"/>
      <c r="AI194" s="48"/>
      <c r="AJ194" s="48"/>
      <c r="AK194" s="48">
        <v>3</v>
      </c>
      <c r="AL194" s="48"/>
      <c r="AM194" s="48"/>
      <c r="AN194" s="48"/>
      <c r="AO194" s="48"/>
      <c r="AP194" s="48">
        <f t="shared" si="13"/>
        <v>3</v>
      </c>
      <c r="AQ194" s="48"/>
      <c r="AR194" s="48"/>
      <c r="AS194" s="48"/>
      <c r="AT194" s="48"/>
      <c r="AU194" s="48">
        <v>0</v>
      </c>
      <c r="AV194" s="48"/>
      <c r="AW194" s="48"/>
      <c r="AX194" s="48"/>
      <c r="AY194" s="48"/>
      <c r="AZ194" s="48">
        <v>0</v>
      </c>
      <c r="BA194" s="48"/>
      <c r="BB194" s="48"/>
      <c r="BC194" s="48"/>
      <c r="BD194" s="48"/>
      <c r="BE194" s="48">
        <f t="shared" si="14"/>
        <v>0</v>
      </c>
      <c r="BF194" s="48"/>
      <c r="BG194" s="48"/>
      <c r="BH194" s="48"/>
      <c r="BI194" s="48"/>
    </row>
    <row r="195" spans="1:70" s="6" customFormat="1" ht="14.25">
      <c r="A195" s="56">
        <v>0</v>
      </c>
      <c r="B195" s="57"/>
      <c r="C195" s="57"/>
      <c r="D195" s="58" t="s">
        <v>207</v>
      </c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60"/>
      <c r="Q195" s="61"/>
      <c r="R195" s="61"/>
      <c r="S195" s="61"/>
      <c r="T195" s="61"/>
      <c r="U195" s="61"/>
      <c r="V195" s="58"/>
      <c r="W195" s="59"/>
      <c r="X195" s="59"/>
      <c r="Y195" s="59"/>
      <c r="Z195" s="59"/>
      <c r="AA195" s="59"/>
      <c r="AB195" s="59"/>
      <c r="AC195" s="59"/>
      <c r="AD195" s="59"/>
      <c r="AE195" s="60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>
        <f t="shared" si="13"/>
        <v>0</v>
      </c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>
        <f t="shared" si="14"/>
        <v>0</v>
      </c>
      <c r="BF195" s="55"/>
      <c r="BG195" s="55"/>
      <c r="BH195" s="55"/>
      <c r="BI195" s="55"/>
    </row>
    <row r="196" spans="1:70" s="27" customFormat="1" ht="42.75" customHeight="1">
      <c r="A196" s="49">
        <v>1</v>
      </c>
      <c r="B196" s="50"/>
      <c r="C196" s="50"/>
      <c r="D196" s="51" t="s">
        <v>478</v>
      </c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3"/>
      <c r="Q196" s="54" t="s">
        <v>195</v>
      </c>
      <c r="R196" s="54"/>
      <c r="S196" s="54"/>
      <c r="T196" s="54"/>
      <c r="U196" s="54"/>
      <c r="V196" s="51" t="s">
        <v>515</v>
      </c>
      <c r="W196" s="52"/>
      <c r="X196" s="52"/>
      <c r="Y196" s="52"/>
      <c r="Z196" s="52"/>
      <c r="AA196" s="52"/>
      <c r="AB196" s="52"/>
      <c r="AC196" s="52"/>
      <c r="AD196" s="52"/>
      <c r="AE196" s="53"/>
      <c r="AF196" s="48">
        <v>0</v>
      </c>
      <c r="AG196" s="48"/>
      <c r="AH196" s="48"/>
      <c r="AI196" s="48"/>
      <c r="AJ196" s="48"/>
      <c r="AK196" s="48">
        <v>32</v>
      </c>
      <c r="AL196" s="48"/>
      <c r="AM196" s="48"/>
      <c r="AN196" s="48"/>
      <c r="AO196" s="48"/>
      <c r="AP196" s="48">
        <f t="shared" si="13"/>
        <v>32</v>
      </c>
      <c r="AQ196" s="48"/>
      <c r="AR196" s="48"/>
      <c r="AS196" s="48"/>
      <c r="AT196" s="48"/>
      <c r="AU196" s="48">
        <v>0</v>
      </c>
      <c r="AV196" s="48"/>
      <c r="AW196" s="48"/>
      <c r="AX196" s="48"/>
      <c r="AY196" s="48"/>
      <c r="AZ196" s="48">
        <v>32</v>
      </c>
      <c r="BA196" s="48"/>
      <c r="BB196" s="48"/>
      <c r="BC196" s="48"/>
      <c r="BD196" s="48"/>
      <c r="BE196" s="48">
        <f t="shared" si="14"/>
        <v>32</v>
      </c>
      <c r="BF196" s="48"/>
      <c r="BG196" s="48"/>
      <c r="BH196" s="48"/>
      <c r="BI196" s="48"/>
    </row>
    <row r="197" spans="1:70" s="27" customFormat="1" ht="30" customHeight="1">
      <c r="A197" s="49">
        <v>2</v>
      </c>
      <c r="B197" s="50"/>
      <c r="C197" s="50"/>
      <c r="D197" s="51" t="s">
        <v>516</v>
      </c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3"/>
      <c r="Q197" s="54" t="s">
        <v>195</v>
      </c>
      <c r="R197" s="54"/>
      <c r="S197" s="54"/>
      <c r="T197" s="54"/>
      <c r="U197" s="54"/>
      <c r="V197" s="51" t="s">
        <v>517</v>
      </c>
      <c r="W197" s="52"/>
      <c r="X197" s="52"/>
      <c r="Y197" s="52"/>
      <c r="Z197" s="52"/>
      <c r="AA197" s="52"/>
      <c r="AB197" s="52"/>
      <c r="AC197" s="52"/>
      <c r="AD197" s="52"/>
      <c r="AE197" s="53"/>
      <c r="AF197" s="48">
        <v>48</v>
      </c>
      <c r="AG197" s="48"/>
      <c r="AH197" s="48"/>
      <c r="AI197" s="48"/>
      <c r="AJ197" s="48"/>
      <c r="AK197" s="48">
        <v>0</v>
      </c>
      <c r="AL197" s="48"/>
      <c r="AM197" s="48"/>
      <c r="AN197" s="48"/>
      <c r="AO197" s="48"/>
      <c r="AP197" s="48">
        <f t="shared" si="13"/>
        <v>48</v>
      </c>
      <c r="AQ197" s="48"/>
      <c r="AR197" s="48"/>
      <c r="AS197" s="48"/>
      <c r="AT197" s="48"/>
      <c r="AU197" s="48">
        <v>51</v>
      </c>
      <c r="AV197" s="48"/>
      <c r="AW197" s="48"/>
      <c r="AX197" s="48"/>
      <c r="AY197" s="48"/>
      <c r="AZ197" s="48">
        <v>0</v>
      </c>
      <c r="BA197" s="48"/>
      <c r="BB197" s="48"/>
      <c r="BC197" s="48"/>
      <c r="BD197" s="48"/>
      <c r="BE197" s="48">
        <f t="shared" si="14"/>
        <v>51</v>
      </c>
      <c r="BF197" s="48"/>
      <c r="BG197" s="48"/>
      <c r="BH197" s="48"/>
      <c r="BI197" s="48"/>
    </row>
    <row r="198" spans="1:70" s="27" customFormat="1" ht="30" customHeight="1">
      <c r="A198" s="49">
        <v>3</v>
      </c>
      <c r="B198" s="50"/>
      <c r="C198" s="50"/>
      <c r="D198" s="51" t="s">
        <v>518</v>
      </c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3"/>
      <c r="Q198" s="54" t="s">
        <v>195</v>
      </c>
      <c r="R198" s="54"/>
      <c r="S198" s="54"/>
      <c r="T198" s="54"/>
      <c r="U198" s="54"/>
      <c r="V198" s="51" t="s">
        <v>519</v>
      </c>
      <c r="W198" s="52"/>
      <c r="X198" s="52"/>
      <c r="Y198" s="52"/>
      <c r="Z198" s="52"/>
      <c r="AA198" s="52"/>
      <c r="AB198" s="52"/>
      <c r="AC198" s="52"/>
      <c r="AD198" s="52"/>
      <c r="AE198" s="53"/>
      <c r="AF198" s="48">
        <v>12497</v>
      </c>
      <c r="AG198" s="48"/>
      <c r="AH198" s="48"/>
      <c r="AI198" s="48"/>
      <c r="AJ198" s="48"/>
      <c r="AK198" s="48">
        <v>0</v>
      </c>
      <c r="AL198" s="48"/>
      <c r="AM198" s="48"/>
      <c r="AN198" s="48"/>
      <c r="AO198" s="48"/>
      <c r="AP198" s="48">
        <f t="shared" si="13"/>
        <v>12497</v>
      </c>
      <c r="AQ198" s="48"/>
      <c r="AR198" s="48"/>
      <c r="AS198" s="48"/>
      <c r="AT198" s="48"/>
      <c r="AU198" s="48">
        <v>13274</v>
      </c>
      <c r="AV198" s="48"/>
      <c r="AW198" s="48"/>
      <c r="AX198" s="48"/>
      <c r="AY198" s="48"/>
      <c r="AZ198" s="48">
        <v>0</v>
      </c>
      <c r="BA198" s="48"/>
      <c r="BB198" s="48"/>
      <c r="BC198" s="48"/>
      <c r="BD198" s="48"/>
      <c r="BE198" s="48">
        <f t="shared" si="14"/>
        <v>13274</v>
      </c>
      <c r="BF198" s="48"/>
      <c r="BG198" s="48"/>
      <c r="BH198" s="48"/>
      <c r="BI198" s="48"/>
    </row>
    <row r="199" spans="1:70" s="27" customFormat="1" ht="60" customHeight="1">
      <c r="A199" s="49">
        <v>4</v>
      </c>
      <c r="B199" s="50"/>
      <c r="C199" s="50"/>
      <c r="D199" s="51" t="s">
        <v>520</v>
      </c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3"/>
      <c r="Q199" s="54" t="s">
        <v>195</v>
      </c>
      <c r="R199" s="54"/>
      <c r="S199" s="54"/>
      <c r="T199" s="54"/>
      <c r="U199" s="54"/>
      <c r="V199" s="51" t="s">
        <v>217</v>
      </c>
      <c r="W199" s="52"/>
      <c r="X199" s="52"/>
      <c r="Y199" s="52"/>
      <c r="Z199" s="52"/>
      <c r="AA199" s="52"/>
      <c r="AB199" s="52"/>
      <c r="AC199" s="52"/>
      <c r="AD199" s="52"/>
      <c r="AE199" s="53"/>
      <c r="AF199" s="48">
        <v>0</v>
      </c>
      <c r="AG199" s="48"/>
      <c r="AH199" s="48"/>
      <c r="AI199" s="48"/>
      <c r="AJ199" s="48"/>
      <c r="AK199" s="48">
        <v>11667</v>
      </c>
      <c r="AL199" s="48"/>
      <c r="AM199" s="48"/>
      <c r="AN199" s="48"/>
      <c r="AO199" s="48"/>
      <c r="AP199" s="48">
        <f t="shared" si="13"/>
        <v>11667</v>
      </c>
      <c r="AQ199" s="48"/>
      <c r="AR199" s="48"/>
      <c r="AS199" s="48"/>
      <c r="AT199" s="48"/>
      <c r="AU199" s="48">
        <v>0</v>
      </c>
      <c r="AV199" s="48"/>
      <c r="AW199" s="48"/>
      <c r="AX199" s="48"/>
      <c r="AY199" s="48"/>
      <c r="AZ199" s="48">
        <v>0</v>
      </c>
      <c r="BA199" s="48"/>
      <c r="BB199" s="48"/>
      <c r="BC199" s="48"/>
      <c r="BD199" s="48"/>
      <c r="BE199" s="48">
        <f t="shared" si="14"/>
        <v>0</v>
      </c>
      <c r="BF199" s="48"/>
      <c r="BG199" s="48"/>
      <c r="BH199" s="48"/>
      <c r="BI199" s="48"/>
    </row>
    <row r="200" spans="1:70" s="6" customFormat="1" ht="14.25">
      <c r="A200" s="56">
        <v>0</v>
      </c>
      <c r="B200" s="57"/>
      <c r="C200" s="57"/>
      <c r="D200" s="58" t="s">
        <v>218</v>
      </c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60"/>
      <c r="Q200" s="61"/>
      <c r="R200" s="61"/>
      <c r="S200" s="61"/>
      <c r="T200" s="61"/>
      <c r="U200" s="61"/>
      <c r="V200" s="58"/>
      <c r="W200" s="59"/>
      <c r="X200" s="59"/>
      <c r="Y200" s="59"/>
      <c r="Z200" s="59"/>
      <c r="AA200" s="59"/>
      <c r="AB200" s="59"/>
      <c r="AC200" s="59"/>
      <c r="AD200" s="59"/>
      <c r="AE200" s="60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>
        <f t="shared" si="13"/>
        <v>0</v>
      </c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>
        <f t="shared" si="14"/>
        <v>0</v>
      </c>
      <c r="BF200" s="55"/>
      <c r="BG200" s="55"/>
      <c r="BH200" s="55"/>
      <c r="BI200" s="55"/>
    </row>
    <row r="201" spans="1:70" s="27" customFormat="1" ht="71.25" customHeight="1">
      <c r="A201" s="49">
        <v>1</v>
      </c>
      <c r="B201" s="50"/>
      <c r="C201" s="50"/>
      <c r="D201" s="51" t="s">
        <v>487</v>
      </c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3"/>
      <c r="Q201" s="54" t="s">
        <v>220</v>
      </c>
      <c r="R201" s="54"/>
      <c r="S201" s="54"/>
      <c r="T201" s="54"/>
      <c r="U201" s="54"/>
      <c r="V201" s="51" t="s">
        <v>521</v>
      </c>
      <c r="W201" s="52"/>
      <c r="X201" s="52"/>
      <c r="Y201" s="52"/>
      <c r="Z201" s="52"/>
      <c r="AA201" s="52"/>
      <c r="AB201" s="52"/>
      <c r="AC201" s="52"/>
      <c r="AD201" s="52"/>
      <c r="AE201" s="53"/>
      <c r="AF201" s="48">
        <v>0</v>
      </c>
      <c r="AG201" s="48"/>
      <c r="AH201" s="48"/>
      <c r="AI201" s="48"/>
      <c r="AJ201" s="48"/>
      <c r="AK201" s="48">
        <v>0</v>
      </c>
      <c r="AL201" s="48"/>
      <c r="AM201" s="48"/>
      <c r="AN201" s="48"/>
      <c r="AO201" s="48"/>
      <c r="AP201" s="48">
        <f t="shared" si="13"/>
        <v>0</v>
      </c>
      <c r="AQ201" s="48"/>
      <c r="AR201" s="48"/>
      <c r="AS201" s="48"/>
      <c r="AT201" s="48"/>
      <c r="AU201" s="48">
        <v>0</v>
      </c>
      <c r="AV201" s="48"/>
      <c r="AW201" s="48"/>
      <c r="AX201" s="48"/>
      <c r="AY201" s="48"/>
      <c r="AZ201" s="48">
        <v>0</v>
      </c>
      <c r="BA201" s="48"/>
      <c r="BB201" s="48"/>
      <c r="BC201" s="48"/>
      <c r="BD201" s="48"/>
      <c r="BE201" s="48">
        <f t="shared" si="14"/>
        <v>0</v>
      </c>
      <c r="BF201" s="48"/>
      <c r="BG201" s="48"/>
      <c r="BH201" s="48"/>
      <c r="BI201" s="48"/>
    </row>
    <row r="202" spans="1:70" s="27" customFormat="1" ht="60" customHeight="1">
      <c r="A202" s="49">
        <v>2</v>
      </c>
      <c r="B202" s="50"/>
      <c r="C202" s="50"/>
      <c r="D202" s="51" t="s">
        <v>491</v>
      </c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3"/>
      <c r="Q202" s="54" t="s">
        <v>220</v>
      </c>
      <c r="R202" s="54"/>
      <c r="S202" s="54"/>
      <c r="T202" s="54"/>
      <c r="U202" s="54"/>
      <c r="V202" s="51" t="s">
        <v>227</v>
      </c>
      <c r="W202" s="52"/>
      <c r="X202" s="52"/>
      <c r="Y202" s="52"/>
      <c r="Z202" s="52"/>
      <c r="AA202" s="52"/>
      <c r="AB202" s="52"/>
      <c r="AC202" s="52"/>
      <c r="AD202" s="52"/>
      <c r="AE202" s="53"/>
      <c r="AF202" s="48">
        <v>0</v>
      </c>
      <c r="AG202" s="48"/>
      <c r="AH202" s="48"/>
      <c r="AI202" s="48"/>
      <c r="AJ202" s="48"/>
      <c r="AK202" s="48">
        <v>100</v>
      </c>
      <c r="AL202" s="48"/>
      <c r="AM202" s="48"/>
      <c r="AN202" s="48"/>
      <c r="AO202" s="48"/>
      <c r="AP202" s="48">
        <f t="shared" si="13"/>
        <v>100</v>
      </c>
      <c r="AQ202" s="48"/>
      <c r="AR202" s="48"/>
      <c r="AS202" s="48"/>
      <c r="AT202" s="48"/>
      <c r="AU202" s="48">
        <v>0</v>
      </c>
      <c r="AV202" s="48"/>
      <c r="AW202" s="48"/>
      <c r="AX202" s="48"/>
      <c r="AY202" s="48"/>
      <c r="AZ202" s="48">
        <v>0</v>
      </c>
      <c r="BA202" s="48"/>
      <c r="BB202" s="48"/>
      <c r="BC202" s="48"/>
      <c r="BD202" s="48"/>
      <c r="BE202" s="48">
        <f t="shared" si="14"/>
        <v>0</v>
      </c>
      <c r="BF202" s="48"/>
      <c r="BG202" s="48"/>
      <c r="BH202" s="48"/>
      <c r="BI202" s="48"/>
    </row>
    <row r="204" spans="1:70" ht="14.25" customHeight="1">
      <c r="A204" s="81" t="s">
        <v>124</v>
      </c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</row>
    <row r="205" spans="1:70" ht="15" customHeight="1">
      <c r="A205" s="96" t="s">
        <v>258</v>
      </c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</row>
    <row r="206" spans="1:70" ht="12.95" customHeight="1">
      <c r="A206" s="98" t="s">
        <v>19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100"/>
      <c r="U206" s="54" t="s">
        <v>259</v>
      </c>
      <c r="V206" s="54"/>
      <c r="W206" s="54"/>
      <c r="X206" s="54"/>
      <c r="Y206" s="54"/>
      <c r="Z206" s="54"/>
      <c r="AA206" s="54"/>
      <c r="AB206" s="54"/>
      <c r="AC206" s="54"/>
      <c r="AD206" s="54"/>
      <c r="AE206" s="54" t="s">
        <v>262</v>
      </c>
      <c r="AF206" s="54"/>
      <c r="AG206" s="54"/>
      <c r="AH206" s="54"/>
      <c r="AI206" s="54"/>
      <c r="AJ206" s="54"/>
      <c r="AK206" s="54"/>
      <c r="AL206" s="54"/>
      <c r="AM206" s="54"/>
      <c r="AN206" s="54"/>
      <c r="AO206" s="54" t="s">
        <v>269</v>
      </c>
      <c r="AP206" s="54"/>
      <c r="AQ206" s="54"/>
      <c r="AR206" s="54"/>
      <c r="AS206" s="54"/>
      <c r="AT206" s="54"/>
      <c r="AU206" s="54"/>
      <c r="AV206" s="54"/>
      <c r="AW206" s="54"/>
      <c r="AX206" s="54"/>
      <c r="AY206" s="54" t="s">
        <v>280</v>
      </c>
      <c r="AZ206" s="54"/>
      <c r="BA206" s="54"/>
      <c r="BB206" s="54"/>
      <c r="BC206" s="54"/>
      <c r="BD206" s="54"/>
      <c r="BE206" s="54"/>
      <c r="BF206" s="54"/>
      <c r="BG206" s="54"/>
      <c r="BH206" s="54"/>
      <c r="BI206" s="54" t="s">
        <v>285</v>
      </c>
      <c r="BJ206" s="54"/>
      <c r="BK206" s="54"/>
      <c r="BL206" s="54"/>
      <c r="BM206" s="54"/>
      <c r="BN206" s="54"/>
      <c r="BO206" s="54"/>
      <c r="BP206" s="54"/>
      <c r="BQ206" s="54"/>
      <c r="BR206" s="54"/>
    </row>
    <row r="207" spans="1:70" ht="30" customHeight="1">
      <c r="A207" s="101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3"/>
      <c r="U207" s="54" t="s">
        <v>4</v>
      </c>
      <c r="V207" s="54"/>
      <c r="W207" s="54"/>
      <c r="X207" s="54"/>
      <c r="Y207" s="54"/>
      <c r="Z207" s="54" t="s">
        <v>3</v>
      </c>
      <c r="AA207" s="54"/>
      <c r="AB207" s="54"/>
      <c r="AC207" s="54"/>
      <c r="AD207" s="54"/>
      <c r="AE207" s="54" t="s">
        <v>4</v>
      </c>
      <c r="AF207" s="54"/>
      <c r="AG207" s="54"/>
      <c r="AH207" s="54"/>
      <c r="AI207" s="54"/>
      <c r="AJ207" s="54" t="s">
        <v>3</v>
      </c>
      <c r="AK207" s="54"/>
      <c r="AL207" s="54"/>
      <c r="AM207" s="54"/>
      <c r="AN207" s="54"/>
      <c r="AO207" s="54" t="s">
        <v>4</v>
      </c>
      <c r="AP207" s="54"/>
      <c r="AQ207" s="54"/>
      <c r="AR207" s="54"/>
      <c r="AS207" s="54"/>
      <c r="AT207" s="54" t="s">
        <v>3</v>
      </c>
      <c r="AU207" s="54"/>
      <c r="AV207" s="54"/>
      <c r="AW207" s="54"/>
      <c r="AX207" s="54"/>
      <c r="AY207" s="54" t="s">
        <v>4</v>
      </c>
      <c r="AZ207" s="54"/>
      <c r="BA207" s="54"/>
      <c r="BB207" s="54"/>
      <c r="BC207" s="54"/>
      <c r="BD207" s="54" t="s">
        <v>3</v>
      </c>
      <c r="BE207" s="54"/>
      <c r="BF207" s="54"/>
      <c r="BG207" s="54"/>
      <c r="BH207" s="54"/>
      <c r="BI207" s="54" t="s">
        <v>4</v>
      </c>
      <c r="BJ207" s="54"/>
      <c r="BK207" s="54"/>
      <c r="BL207" s="54"/>
      <c r="BM207" s="54"/>
      <c r="BN207" s="54" t="s">
        <v>3</v>
      </c>
      <c r="BO207" s="54"/>
      <c r="BP207" s="54"/>
      <c r="BQ207" s="54"/>
      <c r="BR207" s="54"/>
    </row>
    <row r="208" spans="1:70" ht="15" customHeight="1">
      <c r="A208" s="93">
        <v>1</v>
      </c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5"/>
      <c r="U208" s="54">
        <v>2</v>
      </c>
      <c r="V208" s="54"/>
      <c r="W208" s="54"/>
      <c r="X208" s="54"/>
      <c r="Y208" s="54"/>
      <c r="Z208" s="54">
        <v>3</v>
      </c>
      <c r="AA208" s="54"/>
      <c r="AB208" s="54"/>
      <c r="AC208" s="54"/>
      <c r="AD208" s="54"/>
      <c r="AE208" s="54">
        <v>4</v>
      </c>
      <c r="AF208" s="54"/>
      <c r="AG208" s="54"/>
      <c r="AH208" s="54"/>
      <c r="AI208" s="54"/>
      <c r="AJ208" s="54">
        <v>5</v>
      </c>
      <c r="AK208" s="54"/>
      <c r="AL208" s="54"/>
      <c r="AM208" s="54"/>
      <c r="AN208" s="54"/>
      <c r="AO208" s="54">
        <v>6</v>
      </c>
      <c r="AP208" s="54"/>
      <c r="AQ208" s="54"/>
      <c r="AR208" s="54"/>
      <c r="AS208" s="54"/>
      <c r="AT208" s="54">
        <v>7</v>
      </c>
      <c r="AU208" s="54"/>
      <c r="AV208" s="54"/>
      <c r="AW208" s="54"/>
      <c r="AX208" s="54"/>
      <c r="AY208" s="54">
        <v>8</v>
      </c>
      <c r="AZ208" s="54"/>
      <c r="BA208" s="54"/>
      <c r="BB208" s="54"/>
      <c r="BC208" s="54"/>
      <c r="BD208" s="54">
        <v>9</v>
      </c>
      <c r="BE208" s="54"/>
      <c r="BF208" s="54"/>
      <c r="BG208" s="54"/>
      <c r="BH208" s="54"/>
      <c r="BI208" s="54">
        <v>10</v>
      </c>
      <c r="BJ208" s="54"/>
      <c r="BK208" s="54"/>
      <c r="BL208" s="54"/>
      <c r="BM208" s="54"/>
      <c r="BN208" s="54">
        <v>11</v>
      </c>
      <c r="BO208" s="54"/>
      <c r="BP208" s="54"/>
      <c r="BQ208" s="54"/>
      <c r="BR208" s="54"/>
    </row>
    <row r="209" spans="1:79" s="1" customFormat="1" ht="15.75" hidden="1" customHeight="1">
      <c r="A209" s="107" t="s">
        <v>57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9"/>
      <c r="U209" s="84" t="s">
        <v>65</v>
      </c>
      <c r="V209" s="84"/>
      <c r="W209" s="84"/>
      <c r="X209" s="84"/>
      <c r="Y209" s="84"/>
      <c r="Z209" s="82" t="s">
        <v>66</v>
      </c>
      <c r="AA209" s="82"/>
      <c r="AB209" s="82"/>
      <c r="AC209" s="82"/>
      <c r="AD209" s="82"/>
      <c r="AE209" s="84" t="s">
        <v>67</v>
      </c>
      <c r="AF209" s="84"/>
      <c r="AG209" s="84"/>
      <c r="AH209" s="84"/>
      <c r="AI209" s="84"/>
      <c r="AJ209" s="82" t="s">
        <v>68</v>
      </c>
      <c r="AK209" s="82"/>
      <c r="AL209" s="82"/>
      <c r="AM209" s="82"/>
      <c r="AN209" s="82"/>
      <c r="AO209" s="84" t="s">
        <v>58</v>
      </c>
      <c r="AP209" s="84"/>
      <c r="AQ209" s="84"/>
      <c r="AR209" s="84"/>
      <c r="AS209" s="84"/>
      <c r="AT209" s="82" t="s">
        <v>59</v>
      </c>
      <c r="AU209" s="82"/>
      <c r="AV209" s="82"/>
      <c r="AW209" s="82"/>
      <c r="AX209" s="82"/>
      <c r="AY209" s="84" t="s">
        <v>60</v>
      </c>
      <c r="AZ209" s="84"/>
      <c r="BA209" s="84"/>
      <c r="BB209" s="84"/>
      <c r="BC209" s="84"/>
      <c r="BD209" s="82" t="s">
        <v>61</v>
      </c>
      <c r="BE209" s="82"/>
      <c r="BF209" s="82"/>
      <c r="BG209" s="82"/>
      <c r="BH209" s="82"/>
      <c r="BI209" s="84" t="s">
        <v>62</v>
      </c>
      <c r="BJ209" s="84"/>
      <c r="BK209" s="84"/>
      <c r="BL209" s="84"/>
      <c r="BM209" s="84"/>
      <c r="BN209" s="82" t="s">
        <v>63</v>
      </c>
      <c r="BO209" s="82"/>
      <c r="BP209" s="82"/>
      <c r="BQ209" s="82"/>
      <c r="BR209" s="82"/>
      <c r="CA209" t="s">
        <v>41</v>
      </c>
    </row>
    <row r="210" spans="1:79" s="26" customFormat="1" ht="12.75" customHeight="1">
      <c r="A210" s="31" t="s">
        <v>228</v>
      </c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3"/>
      <c r="U210" s="28">
        <v>1127935</v>
      </c>
      <c r="V210" s="28"/>
      <c r="W210" s="28"/>
      <c r="X210" s="28"/>
      <c r="Y210" s="28"/>
      <c r="Z210" s="28">
        <v>0</v>
      </c>
      <c r="AA210" s="28"/>
      <c r="AB210" s="28"/>
      <c r="AC210" s="28"/>
      <c r="AD210" s="28"/>
      <c r="AE210" s="28">
        <v>1274780</v>
      </c>
      <c r="AF210" s="28"/>
      <c r="AG210" s="28"/>
      <c r="AH210" s="28"/>
      <c r="AI210" s="28"/>
      <c r="AJ210" s="28">
        <v>0</v>
      </c>
      <c r="AK210" s="28"/>
      <c r="AL210" s="28"/>
      <c r="AM210" s="28"/>
      <c r="AN210" s="28"/>
      <c r="AO210" s="28">
        <v>1592250</v>
      </c>
      <c r="AP210" s="28"/>
      <c r="AQ210" s="28"/>
      <c r="AR210" s="28"/>
      <c r="AS210" s="28"/>
      <c r="AT210" s="28">
        <v>0</v>
      </c>
      <c r="AU210" s="28"/>
      <c r="AV210" s="28"/>
      <c r="AW210" s="28"/>
      <c r="AX210" s="28"/>
      <c r="AY210" s="28">
        <v>1703200</v>
      </c>
      <c r="AZ210" s="28"/>
      <c r="BA210" s="28"/>
      <c r="BB210" s="28"/>
      <c r="BC210" s="28"/>
      <c r="BD210" s="28">
        <v>0</v>
      </c>
      <c r="BE210" s="28"/>
      <c r="BF210" s="28"/>
      <c r="BG210" s="28"/>
      <c r="BH210" s="28"/>
      <c r="BI210" s="28">
        <v>1822460</v>
      </c>
      <c r="BJ210" s="28"/>
      <c r="BK210" s="28"/>
      <c r="BL210" s="28"/>
      <c r="BM210" s="28"/>
      <c r="BN210" s="28">
        <v>0</v>
      </c>
      <c r="BO210" s="28"/>
      <c r="BP210" s="28"/>
      <c r="BQ210" s="28"/>
      <c r="BR210" s="28"/>
      <c r="CA210" s="26" t="s">
        <v>42</v>
      </c>
    </row>
    <row r="211" spans="1:79" s="25" customFormat="1" ht="12.75" customHeight="1">
      <c r="A211" s="36" t="s">
        <v>229</v>
      </c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8"/>
      <c r="U211" s="39">
        <v>835272</v>
      </c>
      <c r="V211" s="39"/>
      <c r="W211" s="39"/>
      <c r="X211" s="39"/>
      <c r="Y211" s="39"/>
      <c r="Z211" s="39">
        <v>0</v>
      </c>
      <c r="AA211" s="39"/>
      <c r="AB211" s="39"/>
      <c r="AC211" s="39"/>
      <c r="AD211" s="39"/>
      <c r="AE211" s="39">
        <v>963800</v>
      </c>
      <c r="AF211" s="39"/>
      <c r="AG211" s="39"/>
      <c r="AH211" s="39"/>
      <c r="AI211" s="39"/>
      <c r="AJ211" s="39">
        <v>0</v>
      </c>
      <c r="AK211" s="39"/>
      <c r="AL211" s="39"/>
      <c r="AM211" s="39"/>
      <c r="AN211" s="39"/>
      <c r="AO211" s="39">
        <v>1344770</v>
      </c>
      <c r="AP211" s="39"/>
      <c r="AQ211" s="39"/>
      <c r="AR211" s="39"/>
      <c r="AS211" s="39"/>
      <c r="AT211" s="39">
        <v>0</v>
      </c>
      <c r="AU211" s="39"/>
      <c r="AV211" s="39"/>
      <c r="AW211" s="39"/>
      <c r="AX211" s="39"/>
      <c r="AY211" s="39">
        <v>1438910</v>
      </c>
      <c r="AZ211" s="39"/>
      <c r="BA211" s="39"/>
      <c r="BB211" s="39"/>
      <c r="BC211" s="39"/>
      <c r="BD211" s="39">
        <v>0</v>
      </c>
      <c r="BE211" s="39"/>
      <c r="BF211" s="39"/>
      <c r="BG211" s="39"/>
      <c r="BH211" s="39"/>
      <c r="BI211" s="39">
        <v>1539630</v>
      </c>
      <c r="BJ211" s="39"/>
      <c r="BK211" s="39"/>
      <c r="BL211" s="39"/>
      <c r="BM211" s="39"/>
      <c r="BN211" s="39">
        <v>0</v>
      </c>
      <c r="BO211" s="39"/>
      <c r="BP211" s="39"/>
      <c r="BQ211" s="39"/>
      <c r="BR211" s="39"/>
    </row>
    <row r="212" spans="1:79" s="25" customFormat="1" ht="12.75" customHeight="1">
      <c r="A212" s="36" t="s">
        <v>376</v>
      </c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8"/>
      <c r="U212" s="39">
        <v>267199</v>
      </c>
      <c r="V212" s="39"/>
      <c r="W212" s="39"/>
      <c r="X212" s="39"/>
      <c r="Y212" s="39"/>
      <c r="Z212" s="39">
        <v>0</v>
      </c>
      <c r="AA212" s="39"/>
      <c r="AB212" s="39"/>
      <c r="AC212" s="39"/>
      <c r="AD212" s="39"/>
      <c r="AE212" s="39">
        <v>278390</v>
      </c>
      <c r="AF212" s="39"/>
      <c r="AG212" s="39"/>
      <c r="AH212" s="39"/>
      <c r="AI212" s="39"/>
      <c r="AJ212" s="39">
        <v>0</v>
      </c>
      <c r="AK212" s="39"/>
      <c r="AL212" s="39"/>
      <c r="AM212" s="39"/>
      <c r="AN212" s="39"/>
      <c r="AO212" s="39">
        <v>207850</v>
      </c>
      <c r="AP212" s="39"/>
      <c r="AQ212" s="39"/>
      <c r="AR212" s="39"/>
      <c r="AS212" s="39"/>
      <c r="AT212" s="39">
        <v>0</v>
      </c>
      <c r="AU212" s="39"/>
      <c r="AV212" s="39"/>
      <c r="AW212" s="39"/>
      <c r="AX212" s="39"/>
      <c r="AY212" s="39">
        <v>221890</v>
      </c>
      <c r="AZ212" s="39"/>
      <c r="BA212" s="39"/>
      <c r="BB212" s="39"/>
      <c r="BC212" s="39"/>
      <c r="BD212" s="39">
        <v>0</v>
      </c>
      <c r="BE212" s="39"/>
      <c r="BF212" s="39"/>
      <c r="BG212" s="39"/>
      <c r="BH212" s="39"/>
      <c r="BI212" s="39">
        <v>237480</v>
      </c>
      <c r="BJ212" s="39"/>
      <c r="BK212" s="39"/>
      <c r="BL212" s="39"/>
      <c r="BM212" s="39"/>
      <c r="BN212" s="39">
        <v>0</v>
      </c>
      <c r="BO212" s="39"/>
      <c r="BP212" s="39"/>
      <c r="BQ212" s="39"/>
      <c r="BR212" s="39"/>
    </row>
    <row r="213" spans="1:79" s="25" customFormat="1" ht="12.75" customHeight="1">
      <c r="A213" s="36" t="s">
        <v>230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8"/>
      <c r="U213" s="39">
        <v>25464</v>
      </c>
      <c r="V213" s="39"/>
      <c r="W213" s="39"/>
      <c r="X213" s="39"/>
      <c r="Y213" s="39"/>
      <c r="Z213" s="39">
        <v>0</v>
      </c>
      <c r="AA213" s="39"/>
      <c r="AB213" s="39"/>
      <c r="AC213" s="39"/>
      <c r="AD213" s="39"/>
      <c r="AE213" s="39">
        <v>32590</v>
      </c>
      <c r="AF213" s="39"/>
      <c r="AG213" s="39"/>
      <c r="AH213" s="39"/>
      <c r="AI213" s="39"/>
      <c r="AJ213" s="39">
        <v>0</v>
      </c>
      <c r="AK213" s="39"/>
      <c r="AL213" s="39"/>
      <c r="AM213" s="39"/>
      <c r="AN213" s="39"/>
      <c r="AO213" s="39">
        <v>39630</v>
      </c>
      <c r="AP213" s="39"/>
      <c r="AQ213" s="39"/>
      <c r="AR213" s="39"/>
      <c r="AS213" s="39"/>
      <c r="AT213" s="39">
        <v>0</v>
      </c>
      <c r="AU213" s="39"/>
      <c r="AV213" s="39"/>
      <c r="AW213" s="39"/>
      <c r="AX213" s="39"/>
      <c r="AY213" s="39">
        <v>42400</v>
      </c>
      <c r="AZ213" s="39"/>
      <c r="BA213" s="39"/>
      <c r="BB213" s="39"/>
      <c r="BC213" s="39"/>
      <c r="BD213" s="39">
        <v>0</v>
      </c>
      <c r="BE213" s="39"/>
      <c r="BF213" s="39"/>
      <c r="BG213" s="39"/>
      <c r="BH213" s="39"/>
      <c r="BI213" s="39">
        <v>45350</v>
      </c>
      <c r="BJ213" s="39"/>
      <c r="BK213" s="39"/>
      <c r="BL213" s="39"/>
      <c r="BM213" s="39"/>
      <c r="BN213" s="39">
        <v>0</v>
      </c>
      <c r="BO213" s="39"/>
      <c r="BP213" s="39"/>
      <c r="BQ213" s="39"/>
      <c r="BR213" s="39"/>
    </row>
    <row r="214" spans="1:79" s="25" customFormat="1" ht="12.75" customHeight="1">
      <c r="A214" s="36" t="s">
        <v>231</v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8"/>
      <c r="U214" s="39">
        <v>23026</v>
      </c>
      <c r="V214" s="39"/>
      <c r="W214" s="39"/>
      <c r="X214" s="39"/>
      <c r="Y214" s="39"/>
      <c r="Z214" s="39">
        <v>0</v>
      </c>
      <c r="AA214" s="39"/>
      <c r="AB214" s="39"/>
      <c r="AC214" s="39"/>
      <c r="AD214" s="39"/>
      <c r="AE214" s="39">
        <v>9600</v>
      </c>
      <c r="AF214" s="39"/>
      <c r="AG214" s="39"/>
      <c r="AH214" s="39"/>
      <c r="AI214" s="39"/>
      <c r="AJ214" s="39">
        <v>2500</v>
      </c>
      <c r="AK214" s="39"/>
      <c r="AL214" s="39"/>
      <c r="AM214" s="39"/>
      <c r="AN214" s="39"/>
      <c r="AO214" s="39">
        <v>14650</v>
      </c>
      <c r="AP214" s="39"/>
      <c r="AQ214" s="39"/>
      <c r="AR214" s="39"/>
      <c r="AS214" s="39"/>
      <c r="AT214" s="39">
        <v>2500</v>
      </c>
      <c r="AU214" s="39"/>
      <c r="AV214" s="39"/>
      <c r="AW214" s="39"/>
      <c r="AX214" s="39"/>
      <c r="AY214" s="39">
        <v>16250</v>
      </c>
      <c r="AZ214" s="39"/>
      <c r="BA214" s="39"/>
      <c r="BB214" s="39"/>
      <c r="BC214" s="39"/>
      <c r="BD214" s="39">
        <v>3000</v>
      </c>
      <c r="BE214" s="39"/>
      <c r="BF214" s="39"/>
      <c r="BG214" s="39"/>
      <c r="BH214" s="39"/>
      <c r="BI214" s="39">
        <v>17410</v>
      </c>
      <c r="BJ214" s="39"/>
      <c r="BK214" s="39"/>
      <c r="BL214" s="39"/>
      <c r="BM214" s="39"/>
      <c r="BN214" s="39">
        <v>3500</v>
      </c>
      <c r="BO214" s="39"/>
      <c r="BP214" s="39"/>
      <c r="BQ214" s="39"/>
      <c r="BR214" s="39"/>
    </row>
    <row r="215" spans="1:79" s="26" customFormat="1" ht="12.75" customHeight="1">
      <c r="A215" s="31" t="s">
        <v>232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3"/>
      <c r="U215" s="28">
        <v>46887</v>
      </c>
      <c r="V215" s="28"/>
      <c r="W215" s="28"/>
      <c r="X215" s="28"/>
      <c r="Y215" s="28"/>
      <c r="Z215" s="28">
        <v>0</v>
      </c>
      <c r="AA215" s="28"/>
      <c r="AB215" s="28"/>
      <c r="AC215" s="28"/>
      <c r="AD215" s="28"/>
      <c r="AE215" s="28">
        <v>87620</v>
      </c>
      <c r="AF215" s="28"/>
      <c r="AG215" s="28"/>
      <c r="AH215" s="28"/>
      <c r="AI215" s="28"/>
      <c r="AJ215" s="28">
        <v>0</v>
      </c>
      <c r="AK215" s="28"/>
      <c r="AL215" s="28"/>
      <c r="AM215" s="28"/>
      <c r="AN215" s="28"/>
      <c r="AO215" s="28">
        <v>75000</v>
      </c>
      <c r="AP215" s="28"/>
      <c r="AQ215" s="28"/>
      <c r="AR215" s="28"/>
      <c r="AS215" s="28"/>
      <c r="AT215" s="28">
        <v>0</v>
      </c>
      <c r="AU215" s="28"/>
      <c r="AV215" s="28"/>
      <c r="AW215" s="28"/>
      <c r="AX215" s="28"/>
      <c r="AY215" s="28">
        <v>80200</v>
      </c>
      <c r="AZ215" s="28"/>
      <c r="BA215" s="28"/>
      <c r="BB215" s="28"/>
      <c r="BC215" s="28"/>
      <c r="BD215" s="28">
        <v>0</v>
      </c>
      <c r="BE215" s="28"/>
      <c r="BF215" s="28"/>
      <c r="BG215" s="28"/>
      <c r="BH215" s="28"/>
      <c r="BI215" s="28">
        <v>85800</v>
      </c>
      <c r="BJ215" s="28"/>
      <c r="BK215" s="28"/>
      <c r="BL215" s="28"/>
      <c r="BM215" s="28"/>
      <c r="BN215" s="28">
        <v>0</v>
      </c>
      <c r="BO215" s="28"/>
      <c r="BP215" s="28"/>
      <c r="BQ215" s="28"/>
      <c r="BR215" s="28"/>
    </row>
    <row r="216" spans="1:79" s="25" customFormat="1" ht="12.75" customHeight="1">
      <c r="A216" s="36" t="s">
        <v>233</v>
      </c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8"/>
      <c r="U216" s="39">
        <v>46887</v>
      </c>
      <c r="V216" s="39"/>
      <c r="W216" s="39"/>
      <c r="X216" s="39"/>
      <c r="Y216" s="39"/>
      <c r="Z216" s="39">
        <v>0</v>
      </c>
      <c r="AA216" s="39"/>
      <c r="AB216" s="39"/>
      <c r="AC216" s="39"/>
      <c r="AD216" s="39"/>
      <c r="AE216" s="39">
        <v>87620</v>
      </c>
      <c r="AF216" s="39"/>
      <c r="AG216" s="39"/>
      <c r="AH216" s="39"/>
      <c r="AI216" s="39"/>
      <c r="AJ216" s="39">
        <v>0</v>
      </c>
      <c r="AK216" s="39"/>
      <c r="AL216" s="39"/>
      <c r="AM216" s="39"/>
      <c r="AN216" s="39"/>
      <c r="AO216" s="39">
        <v>75000</v>
      </c>
      <c r="AP216" s="39"/>
      <c r="AQ216" s="39"/>
      <c r="AR216" s="39"/>
      <c r="AS216" s="39"/>
      <c r="AT216" s="39">
        <v>0</v>
      </c>
      <c r="AU216" s="39"/>
      <c r="AV216" s="39"/>
      <c r="AW216" s="39"/>
      <c r="AX216" s="39"/>
      <c r="AY216" s="39">
        <v>80200</v>
      </c>
      <c r="AZ216" s="39"/>
      <c r="BA216" s="39"/>
      <c r="BB216" s="39"/>
      <c r="BC216" s="39"/>
      <c r="BD216" s="39">
        <v>0</v>
      </c>
      <c r="BE216" s="39"/>
      <c r="BF216" s="39"/>
      <c r="BG216" s="39"/>
      <c r="BH216" s="39"/>
      <c r="BI216" s="39">
        <v>85800</v>
      </c>
      <c r="BJ216" s="39"/>
      <c r="BK216" s="39"/>
      <c r="BL216" s="39"/>
      <c r="BM216" s="39"/>
      <c r="BN216" s="39">
        <v>0</v>
      </c>
      <c r="BO216" s="39"/>
      <c r="BP216" s="39"/>
      <c r="BQ216" s="39"/>
      <c r="BR216" s="39"/>
    </row>
    <row r="217" spans="1:79" s="26" customFormat="1" ht="25.5" customHeight="1">
      <c r="A217" s="31" t="s">
        <v>235</v>
      </c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3"/>
      <c r="U217" s="28">
        <v>2241</v>
      </c>
      <c r="V217" s="28"/>
      <c r="W217" s="28"/>
      <c r="X217" s="28"/>
      <c r="Y217" s="28"/>
      <c r="Z217" s="28">
        <v>0</v>
      </c>
      <c r="AA217" s="28"/>
      <c r="AB217" s="28"/>
      <c r="AC217" s="28"/>
      <c r="AD217" s="28"/>
      <c r="AE217" s="28">
        <v>0</v>
      </c>
      <c r="AF217" s="28"/>
      <c r="AG217" s="28"/>
      <c r="AH217" s="28"/>
      <c r="AI217" s="28"/>
      <c r="AJ217" s="28">
        <v>0</v>
      </c>
      <c r="AK217" s="28"/>
      <c r="AL217" s="28"/>
      <c r="AM217" s="28"/>
      <c r="AN217" s="28"/>
      <c r="AO217" s="28">
        <v>0</v>
      </c>
      <c r="AP217" s="28"/>
      <c r="AQ217" s="28"/>
      <c r="AR217" s="28"/>
      <c r="AS217" s="28"/>
      <c r="AT217" s="28">
        <v>0</v>
      </c>
      <c r="AU217" s="28"/>
      <c r="AV217" s="28"/>
      <c r="AW217" s="28"/>
      <c r="AX217" s="28"/>
      <c r="AY217" s="28">
        <v>0</v>
      </c>
      <c r="AZ217" s="28"/>
      <c r="BA217" s="28"/>
      <c r="BB217" s="28"/>
      <c r="BC217" s="28"/>
      <c r="BD217" s="28">
        <v>0</v>
      </c>
      <c r="BE217" s="28"/>
      <c r="BF217" s="28"/>
      <c r="BG217" s="28"/>
      <c r="BH217" s="28"/>
      <c r="BI217" s="28">
        <v>0</v>
      </c>
      <c r="BJ217" s="28"/>
      <c r="BK217" s="28"/>
      <c r="BL217" s="28"/>
      <c r="BM217" s="28"/>
      <c r="BN217" s="28">
        <v>0</v>
      </c>
      <c r="BO217" s="28"/>
      <c r="BP217" s="28"/>
      <c r="BQ217" s="28"/>
      <c r="BR217" s="28"/>
    </row>
    <row r="218" spans="1:79" s="25" customFormat="1" ht="12.75" customHeight="1">
      <c r="A218" s="36" t="s">
        <v>376</v>
      </c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8"/>
      <c r="U218" s="39">
        <v>2241</v>
      </c>
      <c r="V218" s="39"/>
      <c r="W218" s="39"/>
      <c r="X218" s="39"/>
      <c r="Y218" s="39"/>
      <c r="Z218" s="39">
        <v>0</v>
      </c>
      <c r="AA218" s="39"/>
      <c r="AB218" s="39"/>
      <c r="AC218" s="39"/>
      <c r="AD218" s="39"/>
      <c r="AE218" s="39">
        <v>0</v>
      </c>
      <c r="AF218" s="39"/>
      <c r="AG218" s="39"/>
      <c r="AH218" s="39"/>
      <c r="AI218" s="39"/>
      <c r="AJ218" s="39">
        <v>0</v>
      </c>
      <c r="AK218" s="39"/>
      <c r="AL218" s="39"/>
      <c r="AM218" s="39"/>
      <c r="AN218" s="39"/>
      <c r="AO218" s="39">
        <v>0</v>
      </c>
      <c r="AP218" s="39"/>
      <c r="AQ218" s="39"/>
      <c r="AR218" s="39"/>
      <c r="AS218" s="39"/>
      <c r="AT218" s="39">
        <v>0</v>
      </c>
      <c r="AU218" s="39"/>
      <c r="AV218" s="39"/>
      <c r="AW218" s="39"/>
      <c r="AX218" s="39"/>
      <c r="AY218" s="39">
        <v>0</v>
      </c>
      <c r="AZ218" s="39"/>
      <c r="BA218" s="39"/>
      <c r="BB218" s="39"/>
      <c r="BC218" s="39"/>
      <c r="BD218" s="39">
        <v>0</v>
      </c>
      <c r="BE218" s="39"/>
      <c r="BF218" s="39"/>
      <c r="BG218" s="39"/>
      <c r="BH218" s="39"/>
      <c r="BI218" s="39">
        <v>0</v>
      </c>
      <c r="BJ218" s="39"/>
      <c r="BK218" s="39"/>
      <c r="BL218" s="39"/>
      <c r="BM218" s="39"/>
      <c r="BN218" s="39">
        <v>0</v>
      </c>
      <c r="BO218" s="39"/>
      <c r="BP218" s="39"/>
      <c r="BQ218" s="39"/>
      <c r="BR218" s="39"/>
    </row>
    <row r="219" spans="1:79" s="25" customFormat="1" ht="12.75" customHeight="1">
      <c r="A219" s="36" t="s">
        <v>236</v>
      </c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8"/>
      <c r="U219" s="39">
        <v>9088</v>
      </c>
      <c r="V219" s="39"/>
      <c r="W219" s="39"/>
      <c r="X219" s="39"/>
      <c r="Y219" s="39"/>
      <c r="Z219" s="39">
        <v>0</v>
      </c>
      <c r="AA219" s="39"/>
      <c r="AB219" s="39"/>
      <c r="AC219" s="39"/>
      <c r="AD219" s="39"/>
      <c r="AE219" s="39">
        <v>0</v>
      </c>
      <c r="AF219" s="39"/>
      <c r="AG219" s="39"/>
      <c r="AH219" s="39"/>
      <c r="AI219" s="39"/>
      <c r="AJ219" s="39">
        <v>0</v>
      </c>
      <c r="AK219" s="39"/>
      <c r="AL219" s="39"/>
      <c r="AM219" s="39"/>
      <c r="AN219" s="39"/>
      <c r="AO219" s="39">
        <v>0</v>
      </c>
      <c r="AP219" s="39"/>
      <c r="AQ219" s="39"/>
      <c r="AR219" s="39"/>
      <c r="AS219" s="39"/>
      <c r="AT219" s="39">
        <v>0</v>
      </c>
      <c r="AU219" s="39"/>
      <c r="AV219" s="39"/>
      <c r="AW219" s="39"/>
      <c r="AX219" s="39"/>
      <c r="AY219" s="39">
        <v>0</v>
      </c>
      <c r="AZ219" s="39"/>
      <c r="BA219" s="39"/>
      <c r="BB219" s="39"/>
      <c r="BC219" s="39"/>
      <c r="BD219" s="39">
        <v>0</v>
      </c>
      <c r="BE219" s="39"/>
      <c r="BF219" s="39"/>
      <c r="BG219" s="39"/>
      <c r="BH219" s="39"/>
      <c r="BI219" s="39">
        <v>0</v>
      </c>
      <c r="BJ219" s="39"/>
      <c r="BK219" s="39"/>
      <c r="BL219" s="39"/>
      <c r="BM219" s="39"/>
      <c r="BN219" s="39">
        <v>0</v>
      </c>
      <c r="BO219" s="39"/>
      <c r="BP219" s="39"/>
      <c r="BQ219" s="39"/>
      <c r="BR219" s="39"/>
    </row>
    <row r="220" spans="1:79" s="26" customFormat="1" ht="12.75" customHeight="1">
      <c r="A220" s="31" t="s">
        <v>147</v>
      </c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3"/>
      <c r="U220" s="28">
        <v>1209177</v>
      </c>
      <c r="V220" s="28"/>
      <c r="W220" s="28"/>
      <c r="X220" s="28"/>
      <c r="Y220" s="28"/>
      <c r="Z220" s="28">
        <v>0</v>
      </c>
      <c r="AA220" s="28"/>
      <c r="AB220" s="28"/>
      <c r="AC220" s="28"/>
      <c r="AD220" s="28"/>
      <c r="AE220" s="28">
        <v>1372000</v>
      </c>
      <c r="AF220" s="28"/>
      <c r="AG220" s="28"/>
      <c r="AH220" s="28"/>
      <c r="AI220" s="28"/>
      <c r="AJ220" s="28">
        <v>2500</v>
      </c>
      <c r="AK220" s="28"/>
      <c r="AL220" s="28"/>
      <c r="AM220" s="28"/>
      <c r="AN220" s="28"/>
      <c r="AO220" s="28">
        <v>1681900</v>
      </c>
      <c r="AP220" s="28"/>
      <c r="AQ220" s="28"/>
      <c r="AR220" s="28"/>
      <c r="AS220" s="28"/>
      <c r="AT220" s="28">
        <v>2500</v>
      </c>
      <c r="AU220" s="28"/>
      <c r="AV220" s="28"/>
      <c r="AW220" s="28"/>
      <c r="AX220" s="28"/>
      <c r="AY220" s="28">
        <v>1799650</v>
      </c>
      <c r="AZ220" s="28"/>
      <c r="BA220" s="28"/>
      <c r="BB220" s="28"/>
      <c r="BC220" s="28"/>
      <c r="BD220" s="28">
        <v>3000</v>
      </c>
      <c r="BE220" s="28"/>
      <c r="BF220" s="28"/>
      <c r="BG220" s="28"/>
      <c r="BH220" s="28"/>
      <c r="BI220" s="28">
        <v>1925670</v>
      </c>
      <c r="BJ220" s="28"/>
      <c r="BK220" s="28"/>
      <c r="BL220" s="28"/>
      <c r="BM220" s="28"/>
      <c r="BN220" s="28">
        <v>3500</v>
      </c>
      <c r="BO220" s="28"/>
      <c r="BP220" s="28"/>
      <c r="BQ220" s="28"/>
      <c r="BR220" s="28"/>
    </row>
    <row r="221" spans="1:79" s="25" customFormat="1" ht="38.25" customHeight="1">
      <c r="A221" s="36" t="s">
        <v>237</v>
      </c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8"/>
      <c r="U221" s="39" t="s">
        <v>173</v>
      </c>
      <c r="V221" s="39"/>
      <c r="W221" s="39"/>
      <c r="X221" s="39"/>
      <c r="Y221" s="39"/>
      <c r="Z221" s="39"/>
      <c r="AA221" s="39"/>
      <c r="AB221" s="39"/>
      <c r="AC221" s="39"/>
      <c r="AD221" s="39"/>
      <c r="AE221" s="39" t="s">
        <v>173</v>
      </c>
      <c r="AF221" s="39"/>
      <c r="AG221" s="39"/>
      <c r="AH221" s="39"/>
      <c r="AI221" s="39"/>
      <c r="AJ221" s="39"/>
      <c r="AK221" s="39"/>
      <c r="AL221" s="39"/>
      <c r="AM221" s="39"/>
      <c r="AN221" s="39"/>
      <c r="AO221" s="39" t="s">
        <v>173</v>
      </c>
      <c r="AP221" s="39"/>
      <c r="AQ221" s="39"/>
      <c r="AR221" s="39"/>
      <c r="AS221" s="39"/>
      <c r="AT221" s="39"/>
      <c r="AU221" s="39"/>
      <c r="AV221" s="39"/>
      <c r="AW221" s="39"/>
      <c r="AX221" s="39"/>
      <c r="AY221" s="39" t="s">
        <v>173</v>
      </c>
      <c r="AZ221" s="39"/>
      <c r="BA221" s="39"/>
      <c r="BB221" s="39"/>
      <c r="BC221" s="39"/>
      <c r="BD221" s="39"/>
      <c r="BE221" s="39"/>
      <c r="BF221" s="39"/>
      <c r="BG221" s="39"/>
      <c r="BH221" s="39"/>
      <c r="BI221" s="39" t="s">
        <v>173</v>
      </c>
      <c r="BJ221" s="39"/>
      <c r="BK221" s="39"/>
      <c r="BL221" s="39"/>
      <c r="BM221" s="39"/>
      <c r="BN221" s="39"/>
      <c r="BO221" s="39"/>
      <c r="BP221" s="39"/>
      <c r="BQ221" s="39"/>
      <c r="BR221" s="39"/>
    </row>
    <row r="224" spans="1:79" ht="14.25" customHeight="1">
      <c r="A224" s="81" t="s">
        <v>125</v>
      </c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</row>
    <row r="225" spans="1:79" ht="15" customHeight="1">
      <c r="A225" s="98" t="s">
        <v>6</v>
      </c>
      <c r="B225" s="99"/>
      <c r="C225" s="99"/>
      <c r="D225" s="98" t="s">
        <v>10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100"/>
      <c r="W225" s="54" t="s">
        <v>259</v>
      </c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 t="s">
        <v>263</v>
      </c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 t="s">
        <v>274</v>
      </c>
      <c r="AV225" s="54"/>
      <c r="AW225" s="54"/>
      <c r="AX225" s="54"/>
      <c r="AY225" s="54"/>
      <c r="AZ225" s="54"/>
      <c r="BA225" s="54" t="s">
        <v>281</v>
      </c>
      <c r="BB225" s="54"/>
      <c r="BC225" s="54"/>
      <c r="BD225" s="54"/>
      <c r="BE225" s="54"/>
      <c r="BF225" s="54"/>
      <c r="BG225" s="54" t="s">
        <v>290</v>
      </c>
      <c r="BH225" s="54"/>
      <c r="BI225" s="54"/>
      <c r="BJ225" s="54"/>
      <c r="BK225" s="54"/>
      <c r="BL225" s="54"/>
    </row>
    <row r="226" spans="1:79" ht="15" customHeight="1">
      <c r="A226" s="110"/>
      <c r="B226" s="111"/>
      <c r="C226" s="111"/>
      <c r="D226" s="11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2"/>
      <c r="W226" s="54" t="s">
        <v>4</v>
      </c>
      <c r="X226" s="54"/>
      <c r="Y226" s="54"/>
      <c r="Z226" s="54"/>
      <c r="AA226" s="54"/>
      <c r="AB226" s="54"/>
      <c r="AC226" s="54" t="s">
        <v>3</v>
      </c>
      <c r="AD226" s="54"/>
      <c r="AE226" s="54"/>
      <c r="AF226" s="54"/>
      <c r="AG226" s="54"/>
      <c r="AH226" s="54"/>
      <c r="AI226" s="54" t="s">
        <v>4</v>
      </c>
      <c r="AJ226" s="54"/>
      <c r="AK226" s="54"/>
      <c r="AL226" s="54"/>
      <c r="AM226" s="54"/>
      <c r="AN226" s="54"/>
      <c r="AO226" s="54" t="s">
        <v>3</v>
      </c>
      <c r="AP226" s="54"/>
      <c r="AQ226" s="54"/>
      <c r="AR226" s="54"/>
      <c r="AS226" s="54"/>
      <c r="AT226" s="54"/>
      <c r="AU226" s="86" t="s">
        <v>4</v>
      </c>
      <c r="AV226" s="86"/>
      <c r="AW226" s="86"/>
      <c r="AX226" s="86" t="s">
        <v>3</v>
      </c>
      <c r="AY226" s="86"/>
      <c r="AZ226" s="86"/>
      <c r="BA226" s="86" t="s">
        <v>4</v>
      </c>
      <c r="BB226" s="86"/>
      <c r="BC226" s="86"/>
      <c r="BD226" s="86" t="s">
        <v>3</v>
      </c>
      <c r="BE226" s="86"/>
      <c r="BF226" s="86"/>
      <c r="BG226" s="86" t="s">
        <v>4</v>
      </c>
      <c r="BH226" s="86"/>
      <c r="BI226" s="86"/>
      <c r="BJ226" s="86" t="s">
        <v>3</v>
      </c>
      <c r="BK226" s="86"/>
      <c r="BL226" s="86"/>
    </row>
    <row r="227" spans="1:79" ht="57" customHeight="1">
      <c r="A227" s="101"/>
      <c r="B227" s="102"/>
      <c r="C227" s="102"/>
      <c r="D227" s="101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3"/>
      <c r="W227" s="54" t="s">
        <v>12</v>
      </c>
      <c r="X227" s="54"/>
      <c r="Y227" s="54"/>
      <c r="Z227" s="54" t="s">
        <v>11</v>
      </c>
      <c r="AA227" s="54"/>
      <c r="AB227" s="54"/>
      <c r="AC227" s="54" t="s">
        <v>12</v>
      </c>
      <c r="AD227" s="54"/>
      <c r="AE227" s="54"/>
      <c r="AF227" s="54" t="s">
        <v>11</v>
      </c>
      <c r="AG227" s="54"/>
      <c r="AH227" s="54"/>
      <c r="AI227" s="54" t="s">
        <v>12</v>
      </c>
      <c r="AJ227" s="54"/>
      <c r="AK227" s="54"/>
      <c r="AL227" s="54" t="s">
        <v>11</v>
      </c>
      <c r="AM227" s="54"/>
      <c r="AN227" s="54"/>
      <c r="AO227" s="54" t="s">
        <v>12</v>
      </c>
      <c r="AP227" s="54"/>
      <c r="AQ227" s="54"/>
      <c r="AR227" s="54" t="s">
        <v>11</v>
      </c>
      <c r="AS227" s="54"/>
      <c r="AT227" s="54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</row>
    <row r="228" spans="1:79" ht="15" customHeight="1">
      <c r="A228" s="93">
        <v>1</v>
      </c>
      <c r="B228" s="94"/>
      <c r="C228" s="94"/>
      <c r="D228" s="93">
        <v>2</v>
      </c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5"/>
      <c r="W228" s="54">
        <v>3</v>
      </c>
      <c r="X228" s="54"/>
      <c r="Y228" s="54"/>
      <c r="Z228" s="54">
        <v>4</v>
      </c>
      <c r="AA228" s="54"/>
      <c r="AB228" s="54"/>
      <c r="AC228" s="54">
        <v>5</v>
      </c>
      <c r="AD228" s="54"/>
      <c r="AE228" s="54"/>
      <c r="AF228" s="54">
        <v>6</v>
      </c>
      <c r="AG228" s="54"/>
      <c r="AH228" s="54"/>
      <c r="AI228" s="54">
        <v>7</v>
      </c>
      <c r="AJ228" s="54"/>
      <c r="AK228" s="54"/>
      <c r="AL228" s="54">
        <v>8</v>
      </c>
      <c r="AM228" s="54"/>
      <c r="AN228" s="54"/>
      <c r="AO228" s="54">
        <v>9</v>
      </c>
      <c r="AP228" s="54"/>
      <c r="AQ228" s="54"/>
      <c r="AR228" s="54">
        <v>10</v>
      </c>
      <c r="AS228" s="54"/>
      <c r="AT228" s="54"/>
      <c r="AU228" s="54">
        <v>11</v>
      </c>
      <c r="AV228" s="54"/>
      <c r="AW228" s="54"/>
      <c r="AX228" s="54">
        <v>12</v>
      </c>
      <c r="AY228" s="54"/>
      <c r="AZ228" s="54"/>
      <c r="BA228" s="54">
        <v>13</v>
      </c>
      <c r="BB228" s="54"/>
      <c r="BC228" s="54"/>
      <c r="BD228" s="54">
        <v>14</v>
      </c>
      <c r="BE228" s="54"/>
      <c r="BF228" s="54"/>
      <c r="BG228" s="54">
        <v>15</v>
      </c>
      <c r="BH228" s="54"/>
      <c r="BI228" s="54"/>
      <c r="BJ228" s="54">
        <v>16</v>
      </c>
      <c r="BK228" s="54"/>
      <c r="BL228" s="54"/>
    </row>
    <row r="229" spans="1:79" s="1" customFormat="1" ht="12.75" hidden="1" customHeight="1">
      <c r="A229" s="107" t="s">
        <v>69</v>
      </c>
      <c r="B229" s="108"/>
      <c r="C229" s="108"/>
      <c r="D229" s="107" t="s">
        <v>57</v>
      </c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9"/>
      <c r="W229" s="84" t="s">
        <v>72</v>
      </c>
      <c r="X229" s="84"/>
      <c r="Y229" s="84"/>
      <c r="Z229" s="84" t="s">
        <v>73</v>
      </c>
      <c r="AA229" s="84"/>
      <c r="AB229" s="84"/>
      <c r="AC229" s="82" t="s">
        <v>74</v>
      </c>
      <c r="AD229" s="82"/>
      <c r="AE229" s="82"/>
      <c r="AF229" s="82" t="s">
        <v>75</v>
      </c>
      <c r="AG229" s="82"/>
      <c r="AH229" s="82"/>
      <c r="AI229" s="84" t="s">
        <v>76</v>
      </c>
      <c r="AJ229" s="84"/>
      <c r="AK229" s="84"/>
      <c r="AL229" s="84" t="s">
        <v>77</v>
      </c>
      <c r="AM229" s="84"/>
      <c r="AN229" s="84"/>
      <c r="AO229" s="82" t="s">
        <v>104</v>
      </c>
      <c r="AP229" s="82"/>
      <c r="AQ229" s="82"/>
      <c r="AR229" s="82" t="s">
        <v>78</v>
      </c>
      <c r="AS229" s="82"/>
      <c r="AT229" s="82"/>
      <c r="AU229" s="84" t="s">
        <v>105</v>
      </c>
      <c r="AV229" s="84"/>
      <c r="AW229" s="84"/>
      <c r="AX229" s="82" t="s">
        <v>106</v>
      </c>
      <c r="AY229" s="82"/>
      <c r="AZ229" s="82"/>
      <c r="BA229" s="84" t="s">
        <v>107</v>
      </c>
      <c r="BB229" s="84"/>
      <c r="BC229" s="84"/>
      <c r="BD229" s="82" t="s">
        <v>108</v>
      </c>
      <c r="BE229" s="82"/>
      <c r="BF229" s="82"/>
      <c r="BG229" s="84" t="s">
        <v>109</v>
      </c>
      <c r="BH229" s="84"/>
      <c r="BI229" s="84"/>
      <c r="BJ229" s="82" t="s">
        <v>110</v>
      </c>
      <c r="BK229" s="82"/>
      <c r="BL229" s="82"/>
      <c r="CA229" s="1" t="s">
        <v>103</v>
      </c>
    </row>
    <row r="230" spans="1:79" s="25" customFormat="1" ht="12.75" customHeight="1">
      <c r="A230" s="44">
        <v>1</v>
      </c>
      <c r="B230" s="45"/>
      <c r="C230" s="45"/>
      <c r="D230" s="36" t="s">
        <v>238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8"/>
      <c r="W230" s="42">
        <v>1</v>
      </c>
      <c r="X230" s="42"/>
      <c r="Y230" s="42"/>
      <c r="Z230" s="42">
        <v>1</v>
      </c>
      <c r="AA230" s="42"/>
      <c r="AB230" s="42"/>
      <c r="AC230" s="42">
        <v>0</v>
      </c>
      <c r="AD230" s="42"/>
      <c r="AE230" s="42"/>
      <c r="AF230" s="42">
        <v>0</v>
      </c>
      <c r="AG230" s="42"/>
      <c r="AH230" s="42"/>
      <c r="AI230" s="42">
        <v>1</v>
      </c>
      <c r="AJ230" s="42"/>
      <c r="AK230" s="42"/>
      <c r="AL230" s="42">
        <v>1</v>
      </c>
      <c r="AM230" s="42"/>
      <c r="AN230" s="42"/>
      <c r="AO230" s="42">
        <v>0</v>
      </c>
      <c r="AP230" s="42"/>
      <c r="AQ230" s="42"/>
      <c r="AR230" s="42">
        <v>0</v>
      </c>
      <c r="AS230" s="42"/>
      <c r="AT230" s="42"/>
      <c r="AU230" s="42">
        <v>1</v>
      </c>
      <c r="AV230" s="42"/>
      <c r="AW230" s="42"/>
      <c r="AX230" s="42">
        <v>0</v>
      </c>
      <c r="AY230" s="42"/>
      <c r="AZ230" s="42"/>
      <c r="BA230" s="42">
        <v>1</v>
      </c>
      <c r="BB230" s="42"/>
      <c r="BC230" s="42"/>
      <c r="BD230" s="42">
        <v>0</v>
      </c>
      <c r="BE230" s="42"/>
      <c r="BF230" s="42"/>
      <c r="BG230" s="42">
        <v>1</v>
      </c>
      <c r="BH230" s="42"/>
      <c r="BI230" s="42"/>
      <c r="BJ230" s="42">
        <v>0</v>
      </c>
      <c r="BK230" s="42"/>
      <c r="BL230" s="42"/>
      <c r="CA230" s="25" t="s">
        <v>43</v>
      </c>
    </row>
    <row r="231" spans="1:79" s="25" customFormat="1" ht="12.75" customHeight="1">
      <c r="A231" s="44">
        <v>2</v>
      </c>
      <c r="B231" s="45"/>
      <c r="C231" s="45"/>
      <c r="D231" s="36" t="s">
        <v>429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8"/>
      <c r="W231" s="42">
        <v>20</v>
      </c>
      <c r="X231" s="42"/>
      <c r="Y231" s="42"/>
      <c r="Z231" s="42">
        <v>17.5</v>
      </c>
      <c r="AA231" s="42"/>
      <c r="AB231" s="42"/>
      <c r="AC231" s="42">
        <v>0</v>
      </c>
      <c r="AD231" s="42"/>
      <c r="AE231" s="42"/>
      <c r="AF231" s="42">
        <v>0</v>
      </c>
      <c r="AG231" s="42"/>
      <c r="AH231" s="42"/>
      <c r="AI231" s="42">
        <v>20</v>
      </c>
      <c r="AJ231" s="42"/>
      <c r="AK231" s="42"/>
      <c r="AL231" s="42">
        <v>17.5</v>
      </c>
      <c r="AM231" s="42"/>
      <c r="AN231" s="42"/>
      <c r="AO231" s="42">
        <v>0</v>
      </c>
      <c r="AP231" s="42"/>
      <c r="AQ231" s="42"/>
      <c r="AR231" s="42">
        <v>0</v>
      </c>
      <c r="AS231" s="42"/>
      <c r="AT231" s="42"/>
      <c r="AU231" s="42">
        <v>20</v>
      </c>
      <c r="AV231" s="42"/>
      <c r="AW231" s="42"/>
      <c r="AX231" s="42">
        <v>0</v>
      </c>
      <c r="AY231" s="42"/>
      <c r="AZ231" s="42"/>
      <c r="BA231" s="42">
        <v>20</v>
      </c>
      <c r="BB231" s="42"/>
      <c r="BC231" s="42"/>
      <c r="BD231" s="42">
        <v>0</v>
      </c>
      <c r="BE231" s="42"/>
      <c r="BF231" s="42"/>
      <c r="BG231" s="42">
        <v>20</v>
      </c>
      <c r="BH231" s="42"/>
      <c r="BI231" s="42"/>
      <c r="BJ231" s="42">
        <v>0</v>
      </c>
      <c r="BK231" s="42"/>
      <c r="BL231" s="42"/>
    </row>
    <row r="232" spans="1:79" s="25" customFormat="1" ht="12.75" customHeight="1">
      <c r="A232" s="44">
        <v>3</v>
      </c>
      <c r="B232" s="45"/>
      <c r="C232" s="45"/>
      <c r="D232" s="36" t="s">
        <v>377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8"/>
      <c r="W232" s="42">
        <v>4</v>
      </c>
      <c r="X232" s="42"/>
      <c r="Y232" s="42"/>
      <c r="Z232" s="42">
        <v>4</v>
      </c>
      <c r="AA232" s="42"/>
      <c r="AB232" s="42"/>
      <c r="AC232" s="42">
        <v>0</v>
      </c>
      <c r="AD232" s="42"/>
      <c r="AE232" s="42"/>
      <c r="AF232" s="42">
        <v>0</v>
      </c>
      <c r="AG232" s="42"/>
      <c r="AH232" s="42"/>
      <c r="AI232" s="42">
        <v>4</v>
      </c>
      <c r="AJ232" s="42"/>
      <c r="AK232" s="42"/>
      <c r="AL232" s="42">
        <v>4</v>
      </c>
      <c r="AM232" s="42"/>
      <c r="AN232" s="42"/>
      <c r="AO232" s="42">
        <v>0</v>
      </c>
      <c r="AP232" s="42"/>
      <c r="AQ232" s="42"/>
      <c r="AR232" s="42">
        <v>0</v>
      </c>
      <c r="AS232" s="42"/>
      <c r="AT232" s="42"/>
      <c r="AU232" s="42">
        <v>4</v>
      </c>
      <c r="AV232" s="42"/>
      <c r="AW232" s="42"/>
      <c r="AX232" s="42">
        <v>0</v>
      </c>
      <c r="AY232" s="42"/>
      <c r="AZ232" s="42"/>
      <c r="BA232" s="42">
        <v>4</v>
      </c>
      <c r="BB232" s="42"/>
      <c r="BC232" s="42"/>
      <c r="BD232" s="42">
        <v>0</v>
      </c>
      <c r="BE232" s="42"/>
      <c r="BF232" s="42"/>
      <c r="BG232" s="42">
        <v>4</v>
      </c>
      <c r="BH232" s="42"/>
      <c r="BI232" s="42"/>
      <c r="BJ232" s="42">
        <v>0</v>
      </c>
      <c r="BK232" s="42"/>
      <c r="BL232" s="42"/>
    </row>
    <row r="233" spans="1:79" s="26" customFormat="1" ht="12.75" customHeight="1">
      <c r="A233" s="46">
        <v>4</v>
      </c>
      <c r="B233" s="47"/>
      <c r="C233" s="47"/>
      <c r="D233" s="31" t="s">
        <v>240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43">
        <v>25</v>
      </c>
      <c r="X233" s="43"/>
      <c r="Y233" s="43"/>
      <c r="Z233" s="43">
        <v>22.5</v>
      </c>
      <c r="AA233" s="43"/>
      <c r="AB233" s="43"/>
      <c r="AC233" s="43">
        <v>0</v>
      </c>
      <c r="AD233" s="43"/>
      <c r="AE233" s="43"/>
      <c r="AF233" s="43">
        <v>0</v>
      </c>
      <c r="AG233" s="43"/>
      <c r="AH233" s="43"/>
      <c r="AI233" s="43">
        <v>25</v>
      </c>
      <c r="AJ233" s="43"/>
      <c r="AK233" s="43"/>
      <c r="AL233" s="43">
        <v>22.5</v>
      </c>
      <c r="AM233" s="43"/>
      <c r="AN233" s="43"/>
      <c r="AO233" s="43">
        <v>0</v>
      </c>
      <c r="AP233" s="43"/>
      <c r="AQ233" s="43"/>
      <c r="AR233" s="43">
        <v>0</v>
      </c>
      <c r="AS233" s="43"/>
      <c r="AT233" s="43"/>
      <c r="AU233" s="43">
        <v>25</v>
      </c>
      <c r="AV233" s="43"/>
      <c r="AW233" s="43"/>
      <c r="AX233" s="43">
        <v>0</v>
      </c>
      <c r="AY233" s="43"/>
      <c r="AZ233" s="43"/>
      <c r="BA233" s="43">
        <v>25</v>
      </c>
      <c r="BB233" s="43"/>
      <c r="BC233" s="43"/>
      <c r="BD233" s="43">
        <v>0</v>
      </c>
      <c r="BE233" s="43"/>
      <c r="BF233" s="43"/>
      <c r="BG233" s="43">
        <v>25</v>
      </c>
      <c r="BH233" s="43"/>
      <c r="BI233" s="43"/>
      <c r="BJ233" s="43">
        <v>0</v>
      </c>
      <c r="BK233" s="43"/>
      <c r="BL233" s="43"/>
    </row>
    <row r="234" spans="1:79" s="25" customFormat="1" ht="25.5" customHeight="1">
      <c r="A234" s="44">
        <v>5</v>
      </c>
      <c r="B234" s="45"/>
      <c r="C234" s="45"/>
      <c r="D234" s="36" t="s">
        <v>241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8"/>
      <c r="W234" s="42" t="s">
        <v>173</v>
      </c>
      <c r="X234" s="42"/>
      <c r="Y234" s="42"/>
      <c r="Z234" s="42" t="s">
        <v>173</v>
      </c>
      <c r="AA234" s="42"/>
      <c r="AB234" s="42"/>
      <c r="AC234" s="42"/>
      <c r="AD234" s="42"/>
      <c r="AE234" s="42"/>
      <c r="AF234" s="42"/>
      <c r="AG234" s="42"/>
      <c r="AH234" s="42"/>
      <c r="AI234" s="42" t="s">
        <v>173</v>
      </c>
      <c r="AJ234" s="42"/>
      <c r="AK234" s="42"/>
      <c r="AL234" s="42" t="s">
        <v>173</v>
      </c>
      <c r="AM234" s="42"/>
      <c r="AN234" s="42"/>
      <c r="AO234" s="42"/>
      <c r="AP234" s="42"/>
      <c r="AQ234" s="42"/>
      <c r="AR234" s="42"/>
      <c r="AS234" s="42"/>
      <c r="AT234" s="42"/>
      <c r="AU234" s="42" t="s">
        <v>173</v>
      </c>
      <c r="AV234" s="42"/>
      <c r="AW234" s="42"/>
      <c r="AX234" s="42"/>
      <c r="AY234" s="42"/>
      <c r="AZ234" s="42"/>
      <c r="BA234" s="42" t="s">
        <v>173</v>
      </c>
      <c r="BB234" s="42"/>
      <c r="BC234" s="42"/>
      <c r="BD234" s="42"/>
      <c r="BE234" s="42"/>
      <c r="BF234" s="42"/>
      <c r="BG234" s="42" t="s">
        <v>173</v>
      </c>
      <c r="BH234" s="42"/>
      <c r="BI234" s="42"/>
      <c r="BJ234" s="42"/>
      <c r="BK234" s="42"/>
      <c r="BL234" s="42"/>
    </row>
    <row r="237" spans="1:79" ht="14.25" customHeight="1">
      <c r="A237" s="81" t="s">
        <v>153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</row>
    <row r="238" spans="1:79" ht="14.25" customHeight="1">
      <c r="A238" s="81" t="s">
        <v>275</v>
      </c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</row>
    <row r="239" spans="1:79" ht="15" customHeight="1">
      <c r="A239" s="85" t="s">
        <v>258</v>
      </c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</row>
    <row r="240" spans="1:79" ht="15" customHeight="1">
      <c r="A240" s="54" t="s">
        <v>6</v>
      </c>
      <c r="B240" s="54"/>
      <c r="C240" s="54"/>
      <c r="D240" s="54"/>
      <c r="E240" s="54"/>
      <c r="F240" s="54"/>
      <c r="G240" s="54" t="s">
        <v>126</v>
      </c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 t="s">
        <v>13</v>
      </c>
      <c r="U240" s="54"/>
      <c r="V240" s="54"/>
      <c r="W240" s="54"/>
      <c r="X240" s="54"/>
      <c r="Y240" s="54"/>
      <c r="Z240" s="54"/>
      <c r="AA240" s="93" t="s">
        <v>259</v>
      </c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6"/>
      <c r="AP240" s="93" t="s">
        <v>262</v>
      </c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5"/>
      <c r="BE240" s="93" t="s">
        <v>269</v>
      </c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5"/>
    </row>
    <row r="241" spans="1:79" ht="32.1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 t="s">
        <v>4</v>
      </c>
      <c r="AB241" s="54"/>
      <c r="AC241" s="54"/>
      <c r="AD241" s="54"/>
      <c r="AE241" s="54"/>
      <c r="AF241" s="54" t="s">
        <v>3</v>
      </c>
      <c r="AG241" s="54"/>
      <c r="AH241" s="54"/>
      <c r="AI241" s="54"/>
      <c r="AJ241" s="54"/>
      <c r="AK241" s="54" t="s">
        <v>89</v>
      </c>
      <c r="AL241" s="54"/>
      <c r="AM241" s="54"/>
      <c r="AN241" s="54"/>
      <c r="AO241" s="54"/>
      <c r="AP241" s="54" t="s">
        <v>4</v>
      </c>
      <c r="AQ241" s="54"/>
      <c r="AR241" s="54"/>
      <c r="AS241" s="54"/>
      <c r="AT241" s="54"/>
      <c r="AU241" s="54" t="s">
        <v>3</v>
      </c>
      <c r="AV241" s="54"/>
      <c r="AW241" s="54"/>
      <c r="AX241" s="54"/>
      <c r="AY241" s="54"/>
      <c r="AZ241" s="54" t="s">
        <v>96</v>
      </c>
      <c r="BA241" s="54"/>
      <c r="BB241" s="54"/>
      <c r="BC241" s="54"/>
      <c r="BD241" s="54"/>
      <c r="BE241" s="54" t="s">
        <v>4</v>
      </c>
      <c r="BF241" s="54"/>
      <c r="BG241" s="54"/>
      <c r="BH241" s="54"/>
      <c r="BI241" s="54"/>
      <c r="BJ241" s="54" t="s">
        <v>3</v>
      </c>
      <c r="BK241" s="54"/>
      <c r="BL241" s="54"/>
      <c r="BM241" s="54"/>
      <c r="BN241" s="54"/>
      <c r="BO241" s="54" t="s">
        <v>127</v>
      </c>
      <c r="BP241" s="54"/>
      <c r="BQ241" s="54"/>
      <c r="BR241" s="54"/>
      <c r="BS241" s="54"/>
    </row>
    <row r="242" spans="1:79" ht="15" customHeight="1">
      <c r="A242" s="54">
        <v>1</v>
      </c>
      <c r="B242" s="54"/>
      <c r="C242" s="54"/>
      <c r="D242" s="54"/>
      <c r="E242" s="54"/>
      <c r="F242" s="54"/>
      <c r="G242" s="54">
        <v>2</v>
      </c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>
        <v>3</v>
      </c>
      <c r="U242" s="54"/>
      <c r="V242" s="54"/>
      <c r="W242" s="54"/>
      <c r="X242" s="54"/>
      <c r="Y242" s="54"/>
      <c r="Z242" s="54"/>
      <c r="AA242" s="54">
        <v>4</v>
      </c>
      <c r="AB242" s="54"/>
      <c r="AC242" s="54"/>
      <c r="AD242" s="54"/>
      <c r="AE242" s="54"/>
      <c r="AF242" s="54">
        <v>5</v>
      </c>
      <c r="AG242" s="54"/>
      <c r="AH242" s="54"/>
      <c r="AI242" s="54"/>
      <c r="AJ242" s="54"/>
      <c r="AK242" s="54">
        <v>6</v>
      </c>
      <c r="AL242" s="54"/>
      <c r="AM242" s="54"/>
      <c r="AN242" s="54"/>
      <c r="AO242" s="54"/>
      <c r="AP242" s="54">
        <v>7</v>
      </c>
      <c r="AQ242" s="54"/>
      <c r="AR242" s="54"/>
      <c r="AS242" s="54"/>
      <c r="AT242" s="54"/>
      <c r="AU242" s="54">
        <v>8</v>
      </c>
      <c r="AV242" s="54"/>
      <c r="AW242" s="54"/>
      <c r="AX242" s="54"/>
      <c r="AY242" s="54"/>
      <c r="AZ242" s="54">
        <v>9</v>
      </c>
      <c r="BA242" s="54"/>
      <c r="BB242" s="54"/>
      <c r="BC242" s="54"/>
      <c r="BD242" s="54"/>
      <c r="BE242" s="54">
        <v>10</v>
      </c>
      <c r="BF242" s="54"/>
      <c r="BG242" s="54"/>
      <c r="BH242" s="54"/>
      <c r="BI242" s="54"/>
      <c r="BJ242" s="54">
        <v>11</v>
      </c>
      <c r="BK242" s="54"/>
      <c r="BL242" s="54"/>
      <c r="BM242" s="54"/>
      <c r="BN242" s="54"/>
      <c r="BO242" s="54">
        <v>12</v>
      </c>
      <c r="BP242" s="54"/>
      <c r="BQ242" s="54"/>
      <c r="BR242" s="54"/>
      <c r="BS242" s="54"/>
    </row>
    <row r="243" spans="1:79" s="1" customFormat="1" ht="15" hidden="1" customHeight="1">
      <c r="A243" s="84" t="s">
        <v>69</v>
      </c>
      <c r="B243" s="84"/>
      <c r="C243" s="84"/>
      <c r="D243" s="84"/>
      <c r="E243" s="84"/>
      <c r="F243" s="84"/>
      <c r="G243" s="83" t="s">
        <v>57</v>
      </c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 t="s">
        <v>79</v>
      </c>
      <c r="U243" s="83"/>
      <c r="V243" s="83"/>
      <c r="W243" s="83"/>
      <c r="X243" s="83"/>
      <c r="Y243" s="83"/>
      <c r="Z243" s="83"/>
      <c r="AA243" s="82" t="s">
        <v>65</v>
      </c>
      <c r="AB243" s="82"/>
      <c r="AC243" s="82"/>
      <c r="AD243" s="82"/>
      <c r="AE243" s="82"/>
      <c r="AF243" s="82" t="s">
        <v>66</v>
      </c>
      <c r="AG243" s="82"/>
      <c r="AH243" s="82"/>
      <c r="AI243" s="82"/>
      <c r="AJ243" s="82"/>
      <c r="AK243" s="104" t="s">
        <v>122</v>
      </c>
      <c r="AL243" s="104"/>
      <c r="AM243" s="104"/>
      <c r="AN243" s="104"/>
      <c r="AO243" s="104"/>
      <c r="AP243" s="82" t="s">
        <v>67</v>
      </c>
      <c r="AQ243" s="82"/>
      <c r="AR243" s="82"/>
      <c r="AS243" s="82"/>
      <c r="AT243" s="82"/>
      <c r="AU243" s="82" t="s">
        <v>68</v>
      </c>
      <c r="AV243" s="82"/>
      <c r="AW243" s="82"/>
      <c r="AX243" s="82"/>
      <c r="AY243" s="82"/>
      <c r="AZ243" s="104" t="s">
        <v>122</v>
      </c>
      <c r="BA243" s="104"/>
      <c r="BB243" s="104"/>
      <c r="BC243" s="104"/>
      <c r="BD243" s="104"/>
      <c r="BE243" s="82" t="s">
        <v>58</v>
      </c>
      <c r="BF243" s="82"/>
      <c r="BG243" s="82"/>
      <c r="BH243" s="82"/>
      <c r="BI243" s="82"/>
      <c r="BJ243" s="82" t="s">
        <v>59</v>
      </c>
      <c r="BK243" s="82"/>
      <c r="BL243" s="82"/>
      <c r="BM243" s="82"/>
      <c r="BN243" s="82"/>
      <c r="BO243" s="104" t="s">
        <v>122</v>
      </c>
      <c r="BP243" s="104"/>
      <c r="BQ243" s="104"/>
      <c r="BR243" s="104"/>
      <c r="BS243" s="104"/>
      <c r="CA243" s="1" t="s">
        <v>44</v>
      </c>
    </row>
    <row r="244" spans="1:79" s="25" customFormat="1" ht="38.25" customHeight="1">
      <c r="A244" s="35">
        <v>1</v>
      </c>
      <c r="B244" s="35"/>
      <c r="C244" s="35"/>
      <c r="D244" s="35"/>
      <c r="E244" s="35"/>
      <c r="F244" s="35"/>
      <c r="G244" s="36" t="s">
        <v>242</v>
      </c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8"/>
      <c r="T244" s="41" t="s">
        <v>243</v>
      </c>
      <c r="U244" s="37"/>
      <c r="V244" s="37"/>
      <c r="W244" s="37"/>
      <c r="X244" s="37"/>
      <c r="Y244" s="37"/>
      <c r="Z244" s="38"/>
      <c r="AA244" s="39">
        <v>0</v>
      </c>
      <c r="AB244" s="39"/>
      <c r="AC244" s="39"/>
      <c r="AD244" s="39"/>
      <c r="AE244" s="39"/>
      <c r="AF244" s="39">
        <v>0</v>
      </c>
      <c r="AG244" s="39"/>
      <c r="AH244" s="39"/>
      <c r="AI244" s="39"/>
      <c r="AJ244" s="39"/>
      <c r="AK244" s="39">
        <f>IF(ISNUMBER(AA244),AA244,0)+IF(ISNUMBER(AF244),AF244,0)</f>
        <v>0</v>
      </c>
      <c r="AL244" s="39"/>
      <c r="AM244" s="39"/>
      <c r="AN244" s="39"/>
      <c r="AO244" s="39"/>
      <c r="AP244" s="39">
        <v>0</v>
      </c>
      <c r="AQ244" s="39"/>
      <c r="AR244" s="39"/>
      <c r="AS244" s="39"/>
      <c r="AT244" s="39"/>
      <c r="AU244" s="39">
        <v>0</v>
      </c>
      <c r="AV244" s="39"/>
      <c r="AW244" s="39"/>
      <c r="AX244" s="39"/>
      <c r="AY244" s="39"/>
      <c r="AZ244" s="39">
        <f>IF(ISNUMBER(AP244),AP244,0)+IF(ISNUMBER(AU244),AU244,0)</f>
        <v>0</v>
      </c>
      <c r="BA244" s="39"/>
      <c r="BB244" s="39"/>
      <c r="BC244" s="39"/>
      <c r="BD244" s="39"/>
      <c r="BE244" s="39">
        <v>2200</v>
      </c>
      <c r="BF244" s="39"/>
      <c r="BG244" s="39"/>
      <c r="BH244" s="39"/>
      <c r="BI244" s="39"/>
      <c r="BJ244" s="39">
        <v>0</v>
      </c>
      <c r="BK244" s="39"/>
      <c r="BL244" s="39"/>
      <c r="BM244" s="39"/>
      <c r="BN244" s="39"/>
      <c r="BO244" s="39">
        <f>IF(ISNUMBER(BE244),BE244,0)+IF(ISNUMBER(BJ244),BJ244,0)</f>
        <v>2200</v>
      </c>
      <c r="BP244" s="39"/>
      <c r="BQ244" s="39"/>
      <c r="BR244" s="39"/>
      <c r="BS244" s="39"/>
      <c r="CA244" s="25" t="s">
        <v>45</v>
      </c>
    </row>
    <row r="245" spans="1:79" s="25" customFormat="1" ht="38.25" customHeight="1">
      <c r="A245" s="35">
        <v>2</v>
      </c>
      <c r="B245" s="35"/>
      <c r="C245" s="35"/>
      <c r="D245" s="35"/>
      <c r="E245" s="35"/>
      <c r="F245" s="35"/>
      <c r="G245" s="36" t="s">
        <v>522</v>
      </c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8"/>
      <c r="T245" s="41" t="s">
        <v>243</v>
      </c>
      <c r="U245" s="37"/>
      <c r="V245" s="37"/>
      <c r="W245" s="37"/>
      <c r="X245" s="37"/>
      <c r="Y245" s="37"/>
      <c r="Z245" s="38"/>
      <c r="AA245" s="39">
        <v>0</v>
      </c>
      <c r="AB245" s="39"/>
      <c r="AC245" s="39"/>
      <c r="AD245" s="39"/>
      <c r="AE245" s="39"/>
      <c r="AF245" s="39">
        <v>0</v>
      </c>
      <c r="AG245" s="39"/>
      <c r="AH245" s="39"/>
      <c r="AI245" s="39"/>
      <c r="AJ245" s="39"/>
      <c r="AK245" s="39">
        <f>IF(ISNUMBER(AA245),AA245,0)+IF(ISNUMBER(AF245),AF245,0)</f>
        <v>0</v>
      </c>
      <c r="AL245" s="39"/>
      <c r="AM245" s="39"/>
      <c r="AN245" s="39"/>
      <c r="AO245" s="39"/>
      <c r="AP245" s="39">
        <v>210000</v>
      </c>
      <c r="AQ245" s="39"/>
      <c r="AR245" s="39"/>
      <c r="AS245" s="39"/>
      <c r="AT245" s="39"/>
      <c r="AU245" s="39">
        <v>0</v>
      </c>
      <c r="AV245" s="39"/>
      <c r="AW245" s="39"/>
      <c r="AX245" s="39"/>
      <c r="AY245" s="39"/>
      <c r="AZ245" s="39">
        <f>IF(ISNUMBER(AP245),AP245,0)+IF(ISNUMBER(AU245),AU245,0)</f>
        <v>210000</v>
      </c>
      <c r="BA245" s="39"/>
      <c r="BB245" s="39"/>
      <c r="BC245" s="39"/>
      <c r="BD245" s="39"/>
      <c r="BE245" s="39">
        <v>0</v>
      </c>
      <c r="BF245" s="39"/>
      <c r="BG245" s="39"/>
      <c r="BH245" s="39"/>
      <c r="BI245" s="39"/>
      <c r="BJ245" s="39">
        <v>0</v>
      </c>
      <c r="BK245" s="39"/>
      <c r="BL245" s="39"/>
      <c r="BM245" s="39"/>
      <c r="BN245" s="39"/>
      <c r="BO245" s="39">
        <f>IF(ISNUMBER(BE245),BE245,0)+IF(ISNUMBER(BJ245),BJ245,0)</f>
        <v>0</v>
      </c>
      <c r="BP245" s="39"/>
      <c r="BQ245" s="39"/>
      <c r="BR245" s="39"/>
      <c r="BS245" s="39"/>
    </row>
    <row r="246" spans="1:79" s="26" customFormat="1" ht="12.75" customHeight="1">
      <c r="A246" s="30"/>
      <c r="B246" s="30"/>
      <c r="C246" s="30"/>
      <c r="D246" s="30"/>
      <c r="E246" s="30"/>
      <c r="F246" s="30"/>
      <c r="G246" s="31" t="s">
        <v>147</v>
      </c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3"/>
      <c r="T246" s="40"/>
      <c r="U246" s="32"/>
      <c r="V246" s="32"/>
      <c r="W246" s="32"/>
      <c r="X246" s="32"/>
      <c r="Y246" s="32"/>
      <c r="Z246" s="33"/>
      <c r="AA246" s="28">
        <v>0</v>
      </c>
      <c r="AB246" s="28"/>
      <c r="AC246" s="28"/>
      <c r="AD246" s="28"/>
      <c r="AE246" s="28"/>
      <c r="AF246" s="28">
        <v>0</v>
      </c>
      <c r="AG246" s="28"/>
      <c r="AH246" s="28"/>
      <c r="AI246" s="28"/>
      <c r="AJ246" s="28"/>
      <c r="AK246" s="28">
        <f>IF(ISNUMBER(AA246),AA246,0)+IF(ISNUMBER(AF246),AF246,0)</f>
        <v>0</v>
      </c>
      <c r="AL246" s="28"/>
      <c r="AM246" s="28"/>
      <c r="AN246" s="28"/>
      <c r="AO246" s="28"/>
      <c r="AP246" s="28">
        <v>210000</v>
      </c>
      <c r="AQ246" s="28"/>
      <c r="AR246" s="28"/>
      <c r="AS246" s="28"/>
      <c r="AT246" s="28"/>
      <c r="AU246" s="28">
        <v>0</v>
      </c>
      <c r="AV246" s="28"/>
      <c r="AW246" s="28"/>
      <c r="AX246" s="28"/>
      <c r="AY246" s="28"/>
      <c r="AZ246" s="28">
        <f>IF(ISNUMBER(AP246),AP246,0)+IF(ISNUMBER(AU246),AU246,0)</f>
        <v>210000</v>
      </c>
      <c r="BA246" s="28"/>
      <c r="BB246" s="28"/>
      <c r="BC246" s="28"/>
      <c r="BD246" s="28"/>
      <c r="BE246" s="28">
        <v>2200</v>
      </c>
      <c r="BF246" s="28"/>
      <c r="BG246" s="28"/>
      <c r="BH246" s="28"/>
      <c r="BI246" s="28"/>
      <c r="BJ246" s="28">
        <v>0</v>
      </c>
      <c r="BK246" s="28"/>
      <c r="BL246" s="28"/>
      <c r="BM246" s="28"/>
      <c r="BN246" s="28"/>
      <c r="BO246" s="28">
        <f>IF(ISNUMBER(BE246),BE246,0)+IF(ISNUMBER(BJ246),BJ246,0)</f>
        <v>2200</v>
      </c>
      <c r="BP246" s="28"/>
      <c r="BQ246" s="28"/>
      <c r="BR246" s="28"/>
      <c r="BS246" s="28"/>
    </row>
    <row r="248" spans="1:79" ht="13.5" customHeight="1">
      <c r="A248" s="81" t="s">
        <v>291</v>
      </c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</row>
    <row r="249" spans="1:79" ht="15" customHeight="1">
      <c r="A249" s="96" t="s">
        <v>258</v>
      </c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</row>
    <row r="250" spans="1:79" ht="15" customHeight="1">
      <c r="A250" s="54" t="s">
        <v>6</v>
      </c>
      <c r="B250" s="54"/>
      <c r="C250" s="54"/>
      <c r="D250" s="54"/>
      <c r="E250" s="54"/>
      <c r="F250" s="54"/>
      <c r="G250" s="54" t="s">
        <v>126</v>
      </c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 t="s">
        <v>13</v>
      </c>
      <c r="U250" s="54"/>
      <c r="V250" s="54"/>
      <c r="W250" s="54"/>
      <c r="X250" s="54"/>
      <c r="Y250" s="54"/>
      <c r="Z250" s="54"/>
      <c r="AA250" s="93" t="s">
        <v>280</v>
      </c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6"/>
      <c r="AP250" s="93" t="s">
        <v>285</v>
      </c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  <c r="BC250" s="94"/>
      <c r="BD250" s="95"/>
    </row>
    <row r="251" spans="1:79" ht="32.1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 t="s">
        <v>4</v>
      </c>
      <c r="AB251" s="54"/>
      <c r="AC251" s="54"/>
      <c r="AD251" s="54"/>
      <c r="AE251" s="54"/>
      <c r="AF251" s="54" t="s">
        <v>3</v>
      </c>
      <c r="AG251" s="54"/>
      <c r="AH251" s="54"/>
      <c r="AI251" s="54"/>
      <c r="AJ251" s="54"/>
      <c r="AK251" s="54" t="s">
        <v>89</v>
      </c>
      <c r="AL251" s="54"/>
      <c r="AM251" s="54"/>
      <c r="AN251" s="54"/>
      <c r="AO251" s="54"/>
      <c r="AP251" s="54" t="s">
        <v>4</v>
      </c>
      <c r="AQ251" s="54"/>
      <c r="AR251" s="54"/>
      <c r="AS251" s="54"/>
      <c r="AT251" s="54"/>
      <c r="AU251" s="54" t="s">
        <v>3</v>
      </c>
      <c r="AV251" s="54"/>
      <c r="AW251" s="54"/>
      <c r="AX251" s="54"/>
      <c r="AY251" s="54"/>
      <c r="AZ251" s="54" t="s">
        <v>96</v>
      </c>
      <c r="BA251" s="54"/>
      <c r="BB251" s="54"/>
      <c r="BC251" s="54"/>
      <c r="BD251" s="54"/>
    </row>
    <row r="252" spans="1:79" ht="15" customHeight="1">
      <c r="A252" s="54">
        <v>1</v>
      </c>
      <c r="B252" s="54"/>
      <c r="C252" s="54"/>
      <c r="D252" s="54"/>
      <c r="E252" s="54"/>
      <c r="F252" s="54"/>
      <c r="G252" s="54">
        <v>2</v>
      </c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>
        <v>3</v>
      </c>
      <c r="U252" s="54"/>
      <c r="V252" s="54"/>
      <c r="W252" s="54"/>
      <c r="X252" s="54"/>
      <c r="Y252" s="54"/>
      <c r="Z252" s="54"/>
      <c r="AA252" s="54">
        <v>4</v>
      </c>
      <c r="AB252" s="54"/>
      <c r="AC252" s="54"/>
      <c r="AD252" s="54"/>
      <c r="AE252" s="54"/>
      <c r="AF252" s="54">
        <v>5</v>
      </c>
      <c r="AG252" s="54"/>
      <c r="AH252" s="54"/>
      <c r="AI252" s="54"/>
      <c r="AJ252" s="54"/>
      <c r="AK252" s="54">
        <v>6</v>
      </c>
      <c r="AL252" s="54"/>
      <c r="AM252" s="54"/>
      <c r="AN252" s="54"/>
      <c r="AO252" s="54"/>
      <c r="AP252" s="54">
        <v>7</v>
      </c>
      <c r="AQ252" s="54"/>
      <c r="AR252" s="54"/>
      <c r="AS252" s="54"/>
      <c r="AT252" s="54"/>
      <c r="AU252" s="54">
        <v>8</v>
      </c>
      <c r="AV252" s="54"/>
      <c r="AW252" s="54"/>
      <c r="AX252" s="54"/>
      <c r="AY252" s="54"/>
      <c r="AZ252" s="54">
        <v>9</v>
      </c>
      <c r="BA252" s="54"/>
      <c r="BB252" s="54"/>
      <c r="BC252" s="54"/>
      <c r="BD252" s="54"/>
    </row>
    <row r="253" spans="1:79" s="1" customFormat="1" ht="12" hidden="1" customHeight="1">
      <c r="A253" s="84" t="s">
        <v>69</v>
      </c>
      <c r="B253" s="84"/>
      <c r="C253" s="84"/>
      <c r="D253" s="84"/>
      <c r="E253" s="84"/>
      <c r="F253" s="84"/>
      <c r="G253" s="83" t="s">
        <v>57</v>
      </c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 t="s">
        <v>79</v>
      </c>
      <c r="U253" s="83"/>
      <c r="V253" s="83"/>
      <c r="W253" s="83"/>
      <c r="X253" s="83"/>
      <c r="Y253" s="83"/>
      <c r="Z253" s="83"/>
      <c r="AA253" s="82" t="s">
        <v>60</v>
      </c>
      <c r="AB253" s="82"/>
      <c r="AC253" s="82"/>
      <c r="AD253" s="82"/>
      <c r="AE253" s="82"/>
      <c r="AF253" s="82" t="s">
        <v>61</v>
      </c>
      <c r="AG253" s="82"/>
      <c r="AH253" s="82"/>
      <c r="AI253" s="82"/>
      <c r="AJ253" s="82"/>
      <c r="AK253" s="104" t="s">
        <v>122</v>
      </c>
      <c r="AL253" s="104"/>
      <c r="AM253" s="104"/>
      <c r="AN253" s="104"/>
      <c r="AO253" s="104"/>
      <c r="AP253" s="82" t="s">
        <v>62</v>
      </c>
      <c r="AQ253" s="82"/>
      <c r="AR253" s="82"/>
      <c r="AS253" s="82"/>
      <c r="AT253" s="82"/>
      <c r="AU253" s="82" t="s">
        <v>63</v>
      </c>
      <c r="AV253" s="82"/>
      <c r="AW253" s="82"/>
      <c r="AX253" s="82"/>
      <c r="AY253" s="82"/>
      <c r="AZ253" s="104" t="s">
        <v>122</v>
      </c>
      <c r="BA253" s="104"/>
      <c r="BB253" s="104"/>
      <c r="BC253" s="104"/>
      <c r="BD253" s="104"/>
      <c r="CA253" s="1" t="s">
        <v>46</v>
      </c>
    </row>
    <row r="254" spans="1:79" s="25" customFormat="1" ht="38.25" customHeight="1">
      <c r="A254" s="35">
        <v>1</v>
      </c>
      <c r="B254" s="35"/>
      <c r="C254" s="35"/>
      <c r="D254" s="35"/>
      <c r="E254" s="35"/>
      <c r="F254" s="35"/>
      <c r="G254" s="36" t="s">
        <v>242</v>
      </c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8"/>
      <c r="T254" s="41" t="s">
        <v>243</v>
      </c>
      <c r="U254" s="37"/>
      <c r="V254" s="37"/>
      <c r="W254" s="37"/>
      <c r="X254" s="37"/>
      <c r="Y254" s="37"/>
      <c r="Z254" s="38"/>
      <c r="AA254" s="39">
        <v>2400</v>
      </c>
      <c r="AB254" s="39"/>
      <c r="AC254" s="39"/>
      <c r="AD254" s="39"/>
      <c r="AE254" s="39"/>
      <c r="AF254" s="39">
        <v>0</v>
      </c>
      <c r="AG254" s="39"/>
      <c r="AH254" s="39"/>
      <c r="AI254" s="39"/>
      <c r="AJ254" s="39"/>
      <c r="AK254" s="39">
        <f>IF(ISNUMBER(AA254),AA254,0)+IF(ISNUMBER(AF254),AF254,0)</f>
        <v>2400</v>
      </c>
      <c r="AL254" s="39"/>
      <c r="AM254" s="39"/>
      <c r="AN254" s="39"/>
      <c r="AO254" s="39"/>
      <c r="AP254" s="39">
        <v>2600</v>
      </c>
      <c r="AQ254" s="39"/>
      <c r="AR254" s="39"/>
      <c r="AS254" s="39"/>
      <c r="AT254" s="39"/>
      <c r="AU254" s="39">
        <v>0</v>
      </c>
      <c r="AV254" s="39"/>
      <c r="AW254" s="39"/>
      <c r="AX254" s="39"/>
      <c r="AY254" s="39"/>
      <c r="AZ254" s="39">
        <f>IF(ISNUMBER(AP254),AP254,0)+IF(ISNUMBER(AU254),AU254,0)</f>
        <v>2600</v>
      </c>
      <c r="BA254" s="39"/>
      <c r="BB254" s="39"/>
      <c r="BC254" s="39"/>
      <c r="BD254" s="39"/>
      <c r="CA254" s="25" t="s">
        <v>47</v>
      </c>
    </row>
    <row r="255" spans="1:79" s="25" customFormat="1" ht="38.25" customHeight="1">
      <c r="A255" s="35">
        <v>2</v>
      </c>
      <c r="B255" s="35"/>
      <c r="C255" s="35"/>
      <c r="D255" s="35"/>
      <c r="E255" s="35"/>
      <c r="F255" s="35"/>
      <c r="G255" s="36" t="s">
        <v>522</v>
      </c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8"/>
      <c r="T255" s="41" t="s">
        <v>243</v>
      </c>
      <c r="U255" s="37"/>
      <c r="V255" s="37"/>
      <c r="W255" s="37"/>
      <c r="X255" s="37"/>
      <c r="Y255" s="37"/>
      <c r="Z255" s="38"/>
      <c r="AA255" s="39">
        <v>0</v>
      </c>
      <c r="AB255" s="39"/>
      <c r="AC255" s="39"/>
      <c r="AD255" s="39"/>
      <c r="AE255" s="39"/>
      <c r="AF255" s="39">
        <v>0</v>
      </c>
      <c r="AG255" s="39"/>
      <c r="AH255" s="39"/>
      <c r="AI255" s="39"/>
      <c r="AJ255" s="39"/>
      <c r="AK255" s="39">
        <f>IF(ISNUMBER(AA255),AA255,0)+IF(ISNUMBER(AF255),AF255,0)</f>
        <v>0</v>
      </c>
      <c r="AL255" s="39"/>
      <c r="AM255" s="39"/>
      <c r="AN255" s="39"/>
      <c r="AO255" s="39"/>
      <c r="AP255" s="39">
        <v>0</v>
      </c>
      <c r="AQ255" s="39"/>
      <c r="AR255" s="39"/>
      <c r="AS255" s="39"/>
      <c r="AT255" s="39"/>
      <c r="AU255" s="39">
        <v>0</v>
      </c>
      <c r="AV255" s="39"/>
      <c r="AW255" s="39"/>
      <c r="AX255" s="39"/>
      <c r="AY255" s="39"/>
      <c r="AZ255" s="39">
        <f>IF(ISNUMBER(AP255),AP255,0)+IF(ISNUMBER(AU255),AU255,0)</f>
        <v>0</v>
      </c>
      <c r="BA255" s="39"/>
      <c r="BB255" s="39"/>
      <c r="BC255" s="39"/>
      <c r="BD255" s="39"/>
    </row>
    <row r="256" spans="1:79" s="26" customFormat="1">
      <c r="A256" s="30"/>
      <c r="B256" s="30"/>
      <c r="C256" s="30"/>
      <c r="D256" s="30"/>
      <c r="E256" s="30"/>
      <c r="F256" s="30"/>
      <c r="G256" s="31" t="s">
        <v>147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3"/>
      <c r="T256" s="40"/>
      <c r="U256" s="32"/>
      <c r="V256" s="32"/>
      <c r="W256" s="32"/>
      <c r="X256" s="32"/>
      <c r="Y256" s="32"/>
      <c r="Z256" s="33"/>
      <c r="AA256" s="28">
        <v>2400</v>
      </c>
      <c r="AB256" s="28"/>
      <c r="AC256" s="28"/>
      <c r="AD256" s="28"/>
      <c r="AE256" s="28"/>
      <c r="AF256" s="28">
        <v>0</v>
      </c>
      <c r="AG256" s="28"/>
      <c r="AH256" s="28"/>
      <c r="AI256" s="28"/>
      <c r="AJ256" s="28"/>
      <c r="AK256" s="28">
        <f>IF(ISNUMBER(AA256),AA256,0)+IF(ISNUMBER(AF256),AF256,0)</f>
        <v>2400</v>
      </c>
      <c r="AL256" s="28"/>
      <c r="AM256" s="28"/>
      <c r="AN256" s="28"/>
      <c r="AO256" s="28"/>
      <c r="AP256" s="28">
        <v>2600</v>
      </c>
      <c r="AQ256" s="28"/>
      <c r="AR256" s="28"/>
      <c r="AS256" s="28"/>
      <c r="AT256" s="28"/>
      <c r="AU256" s="28">
        <v>0</v>
      </c>
      <c r="AV256" s="28"/>
      <c r="AW256" s="28"/>
      <c r="AX256" s="28"/>
      <c r="AY256" s="28"/>
      <c r="AZ256" s="28">
        <f>IF(ISNUMBER(AP256),AP256,0)+IF(ISNUMBER(AU256),AU256,0)</f>
        <v>2600</v>
      </c>
      <c r="BA256" s="28"/>
      <c r="BB256" s="28"/>
      <c r="BC256" s="28"/>
      <c r="BD256" s="28"/>
    </row>
    <row r="259" spans="1:79" ht="14.25" customHeight="1">
      <c r="A259" s="81" t="s">
        <v>292</v>
      </c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</row>
    <row r="260" spans="1:79" ht="15" customHeight="1">
      <c r="A260" s="96" t="s">
        <v>258</v>
      </c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</row>
    <row r="261" spans="1:79" ht="23.1" customHeight="1">
      <c r="A261" s="54" t="s">
        <v>128</v>
      </c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98" t="s">
        <v>129</v>
      </c>
      <c r="O261" s="99"/>
      <c r="P261" s="99"/>
      <c r="Q261" s="99"/>
      <c r="R261" s="99"/>
      <c r="S261" s="99"/>
      <c r="T261" s="99"/>
      <c r="U261" s="100"/>
      <c r="V261" s="98" t="s">
        <v>130</v>
      </c>
      <c r="W261" s="99"/>
      <c r="X261" s="99"/>
      <c r="Y261" s="99"/>
      <c r="Z261" s="100"/>
      <c r="AA261" s="54" t="s">
        <v>259</v>
      </c>
      <c r="AB261" s="54"/>
      <c r="AC261" s="54"/>
      <c r="AD261" s="54"/>
      <c r="AE261" s="54"/>
      <c r="AF261" s="54"/>
      <c r="AG261" s="54"/>
      <c r="AH261" s="54"/>
      <c r="AI261" s="54"/>
      <c r="AJ261" s="54" t="s">
        <v>262</v>
      </c>
      <c r="AK261" s="54"/>
      <c r="AL261" s="54"/>
      <c r="AM261" s="54"/>
      <c r="AN261" s="54"/>
      <c r="AO261" s="54"/>
      <c r="AP261" s="54"/>
      <c r="AQ261" s="54"/>
      <c r="AR261" s="54"/>
      <c r="AS261" s="54" t="s">
        <v>269</v>
      </c>
      <c r="AT261" s="54"/>
      <c r="AU261" s="54"/>
      <c r="AV261" s="54"/>
      <c r="AW261" s="54"/>
      <c r="AX261" s="54"/>
      <c r="AY261" s="54"/>
      <c r="AZ261" s="54"/>
      <c r="BA261" s="54"/>
      <c r="BB261" s="54" t="s">
        <v>280</v>
      </c>
      <c r="BC261" s="54"/>
      <c r="BD261" s="54"/>
      <c r="BE261" s="54"/>
      <c r="BF261" s="54"/>
      <c r="BG261" s="54"/>
      <c r="BH261" s="54"/>
      <c r="BI261" s="54"/>
      <c r="BJ261" s="54"/>
      <c r="BK261" s="54" t="s">
        <v>285</v>
      </c>
      <c r="BL261" s="54"/>
      <c r="BM261" s="54"/>
      <c r="BN261" s="54"/>
      <c r="BO261" s="54"/>
      <c r="BP261" s="54"/>
      <c r="BQ261" s="54"/>
      <c r="BR261" s="54"/>
      <c r="BS261" s="54"/>
    </row>
    <row r="262" spans="1:79" ht="95.2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101"/>
      <c r="O262" s="102"/>
      <c r="P262" s="102"/>
      <c r="Q262" s="102"/>
      <c r="R262" s="102"/>
      <c r="S262" s="102"/>
      <c r="T262" s="102"/>
      <c r="U262" s="103"/>
      <c r="V262" s="101"/>
      <c r="W262" s="102"/>
      <c r="X262" s="102"/>
      <c r="Y262" s="102"/>
      <c r="Z262" s="103"/>
      <c r="AA262" s="86" t="s">
        <v>133</v>
      </c>
      <c r="AB262" s="86"/>
      <c r="AC262" s="86"/>
      <c r="AD262" s="86"/>
      <c r="AE262" s="86"/>
      <c r="AF262" s="86" t="s">
        <v>134</v>
      </c>
      <c r="AG262" s="86"/>
      <c r="AH262" s="86"/>
      <c r="AI262" s="86"/>
      <c r="AJ262" s="86" t="s">
        <v>133</v>
      </c>
      <c r="AK262" s="86"/>
      <c r="AL262" s="86"/>
      <c r="AM262" s="86"/>
      <c r="AN262" s="86"/>
      <c r="AO262" s="86" t="s">
        <v>134</v>
      </c>
      <c r="AP262" s="86"/>
      <c r="AQ262" s="86"/>
      <c r="AR262" s="86"/>
      <c r="AS262" s="86" t="s">
        <v>133</v>
      </c>
      <c r="AT262" s="86"/>
      <c r="AU262" s="86"/>
      <c r="AV262" s="86"/>
      <c r="AW262" s="86"/>
      <c r="AX262" s="86" t="s">
        <v>134</v>
      </c>
      <c r="AY262" s="86"/>
      <c r="AZ262" s="86"/>
      <c r="BA262" s="86"/>
      <c r="BB262" s="86" t="s">
        <v>133</v>
      </c>
      <c r="BC262" s="86"/>
      <c r="BD262" s="86"/>
      <c r="BE262" s="86"/>
      <c r="BF262" s="86"/>
      <c r="BG262" s="86" t="s">
        <v>134</v>
      </c>
      <c r="BH262" s="86"/>
      <c r="BI262" s="86"/>
      <c r="BJ262" s="86"/>
      <c r="BK262" s="86" t="s">
        <v>133</v>
      </c>
      <c r="BL262" s="86"/>
      <c r="BM262" s="86"/>
      <c r="BN262" s="86"/>
      <c r="BO262" s="86"/>
      <c r="BP262" s="86" t="s">
        <v>134</v>
      </c>
      <c r="BQ262" s="86"/>
      <c r="BR262" s="86"/>
      <c r="BS262" s="86"/>
    </row>
    <row r="263" spans="1:79" ht="15" customHeight="1">
      <c r="A263" s="54">
        <v>1</v>
      </c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93">
        <v>2</v>
      </c>
      <c r="O263" s="94"/>
      <c r="P263" s="94"/>
      <c r="Q263" s="94"/>
      <c r="R263" s="94"/>
      <c r="S263" s="94"/>
      <c r="T263" s="94"/>
      <c r="U263" s="95"/>
      <c r="V263" s="54">
        <v>3</v>
      </c>
      <c r="W263" s="54"/>
      <c r="X263" s="54"/>
      <c r="Y263" s="54"/>
      <c r="Z263" s="54"/>
      <c r="AA263" s="54">
        <v>4</v>
      </c>
      <c r="AB263" s="54"/>
      <c r="AC263" s="54"/>
      <c r="AD263" s="54"/>
      <c r="AE263" s="54"/>
      <c r="AF263" s="54">
        <v>5</v>
      </c>
      <c r="AG263" s="54"/>
      <c r="AH263" s="54"/>
      <c r="AI263" s="54"/>
      <c r="AJ263" s="54">
        <v>6</v>
      </c>
      <c r="AK263" s="54"/>
      <c r="AL263" s="54"/>
      <c r="AM263" s="54"/>
      <c r="AN263" s="54"/>
      <c r="AO263" s="54">
        <v>7</v>
      </c>
      <c r="AP263" s="54"/>
      <c r="AQ263" s="54"/>
      <c r="AR263" s="54"/>
      <c r="AS263" s="54">
        <v>8</v>
      </c>
      <c r="AT263" s="54"/>
      <c r="AU263" s="54"/>
      <c r="AV263" s="54"/>
      <c r="AW263" s="54"/>
      <c r="AX263" s="54">
        <v>9</v>
      </c>
      <c r="AY263" s="54"/>
      <c r="AZ263" s="54"/>
      <c r="BA263" s="54"/>
      <c r="BB263" s="54">
        <v>10</v>
      </c>
      <c r="BC263" s="54"/>
      <c r="BD263" s="54"/>
      <c r="BE263" s="54"/>
      <c r="BF263" s="54"/>
      <c r="BG263" s="54">
        <v>11</v>
      </c>
      <c r="BH263" s="54"/>
      <c r="BI263" s="54"/>
      <c r="BJ263" s="54"/>
      <c r="BK263" s="54">
        <v>12</v>
      </c>
      <c r="BL263" s="54"/>
      <c r="BM263" s="54"/>
      <c r="BN263" s="54"/>
      <c r="BO263" s="54"/>
      <c r="BP263" s="54">
        <v>13</v>
      </c>
      <c r="BQ263" s="54"/>
      <c r="BR263" s="54"/>
      <c r="BS263" s="54"/>
    </row>
    <row r="264" spans="1:79" s="1" customFormat="1" ht="12" hidden="1" customHeight="1">
      <c r="A264" s="83" t="s">
        <v>146</v>
      </c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4" t="s">
        <v>131</v>
      </c>
      <c r="O264" s="84"/>
      <c r="P264" s="84"/>
      <c r="Q264" s="84"/>
      <c r="R264" s="84"/>
      <c r="S264" s="84"/>
      <c r="T264" s="84"/>
      <c r="U264" s="84"/>
      <c r="V264" s="84" t="s">
        <v>132</v>
      </c>
      <c r="W264" s="84"/>
      <c r="X264" s="84"/>
      <c r="Y264" s="84"/>
      <c r="Z264" s="84"/>
      <c r="AA264" s="82" t="s">
        <v>65</v>
      </c>
      <c r="AB264" s="82"/>
      <c r="AC264" s="82"/>
      <c r="AD264" s="82"/>
      <c r="AE264" s="82"/>
      <c r="AF264" s="82" t="s">
        <v>66</v>
      </c>
      <c r="AG264" s="82"/>
      <c r="AH264" s="82"/>
      <c r="AI264" s="82"/>
      <c r="AJ264" s="82" t="s">
        <v>67</v>
      </c>
      <c r="AK264" s="82"/>
      <c r="AL264" s="82"/>
      <c r="AM264" s="82"/>
      <c r="AN264" s="82"/>
      <c r="AO264" s="82" t="s">
        <v>68</v>
      </c>
      <c r="AP264" s="82"/>
      <c r="AQ264" s="82"/>
      <c r="AR264" s="82"/>
      <c r="AS264" s="82" t="s">
        <v>58</v>
      </c>
      <c r="AT264" s="82"/>
      <c r="AU264" s="82"/>
      <c r="AV264" s="82"/>
      <c r="AW264" s="82"/>
      <c r="AX264" s="82" t="s">
        <v>59</v>
      </c>
      <c r="AY264" s="82"/>
      <c r="AZ264" s="82"/>
      <c r="BA264" s="82"/>
      <c r="BB264" s="82" t="s">
        <v>60</v>
      </c>
      <c r="BC264" s="82"/>
      <c r="BD264" s="82"/>
      <c r="BE264" s="82"/>
      <c r="BF264" s="82"/>
      <c r="BG264" s="82" t="s">
        <v>61</v>
      </c>
      <c r="BH264" s="82"/>
      <c r="BI264" s="82"/>
      <c r="BJ264" s="82"/>
      <c r="BK264" s="82" t="s">
        <v>62</v>
      </c>
      <c r="BL264" s="82"/>
      <c r="BM264" s="82"/>
      <c r="BN264" s="82"/>
      <c r="BO264" s="82"/>
      <c r="BP264" s="82" t="s">
        <v>63</v>
      </c>
      <c r="BQ264" s="82"/>
      <c r="BR264" s="82"/>
      <c r="BS264" s="82"/>
      <c r="CA264" s="1" t="s">
        <v>48</v>
      </c>
    </row>
    <row r="265" spans="1:79" s="26" customFormat="1" ht="12.75" customHeight="1">
      <c r="A265" s="29" t="s">
        <v>147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46"/>
      <c r="O265" s="47"/>
      <c r="P265" s="47"/>
      <c r="Q265" s="47"/>
      <c r="R265" s="47"/>
      <c r="S265" s="47"/>
      <c r="T265" s="47"/>
      <c r="U265" s="70"/>
      <c r="V265" s="92"/>
      <c r="W265" s="92"/>
      <c r="X265" s="92"/>
      <c r="Y265" s="92"/>
      <c r="Z265" s="92"/>
      <c r="AA265" s="92"/>
      <c r="AB265" s="92"/>
      <c r="AC265" s="92"/>
      <c r="AD265" s="92"/>
      <c r="AE265" s="92"/>
      <c r="AF265" s="92"/>
      <c r="AG265" s="92"/>
      <c r="AH265" s="92"/>
      <c r="AI265" s="92"/>
      <c r="AJ265" s="92"/>
      <c r="AK265" s="92"/>
      <c r="AL265" s="92"/>
      <c r="AM265" s="92"/>
      <c r="AN265" s="92"/>
      <c r="AO265" s="92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2"/>
      <c r="BC265" s="92"/>
      <c r="BD265" s="92"/>
      <c r="BE265" s="92"/>
      <c r="BF265" s="92"/>
      <c r="BG265" s="92"/>
      <c r="BH265" s="92"/>
      <c r="BI265" s="92"/>
      <c r="BJ265" s="92"/>
      <c r="BK265" s="92"/>
      <c r="BL265" s="92"/>
      <c r="BM265" s="92"/>
      <c r="BN265" s="92"/>
      <c r="BO265" s="92"/>
      <c r="BP265" s="88"/>
      <c r="BQ265" s="89"/>
      <c r="BR265" s="89"/>
      <c r="BS265" s="90"/>
      <c r="CA265" s="26" t="s">
        <v>49</v>
      </c>
    </row>
    <row r="268" spans="1:79" ht="35.25" customHeight="1">
      <c r="A268" s="81" t="s">
        <v>293</v>
      </c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</row>
    <row r="269" spans="1:79" ht="30" customHeight="1">
      <c r="A269" s="78" t="s">
        <v>524</v>
      </c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</row>
    <row r="270" spans="1:79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2" spans="1:79" ht="28.5" customHeight="1">
      <c r="A272" s="91" t="s">
        <v>276</v>
      </c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</row>
    <row r="273" spans="1:79" ht="14.25" customHeight="1">
      <c r="A273" s="81" t="s">
        <v>260</v>
      </c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</row>
    <row r="274" spans="1:79" ht="15" customHeight="1">
      <c r="A274" s="85" t="s">
        <v>258</v>
      </c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</row>
    <row r="275" spans="1:79" ht="42.95" customHeight="1">
      <c r="A275" s="86" t="s">
        <v>135</v>
      </c>
      <c r="B275" s="86"/>
      <c r="C275" s="86"/>
      <c r="D275" s="86"/>
      <c r="E275" s="86"/>
      <c r="F275" s="86"/>
      <c r="G275" s="54" t="s">
        <v>19</v>
      </c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 t="s">
        <v>15</v>
      </c>
      <c r="U275" s="54"/>
      <c r="V275" s="54"/>
      <c r="W275" s="54"/>
      <c r="X275" s="54"/>
      <c r="Y275" s="54"/>
      <c r="Z275" s="54" t="s">
        <v>14</v>
      </c>
      <c r="AA275" s="54"/>
      <c r="AB275" s="54"/>
      <c r="AC275" s="54"/>
      <c r="AD275" s="54"/>
      <c r="AE275" s="54" t="s">
        <v>136</v>
      </c>
      <c r="AF275" s="54"/>
      <c r="AG275" s="54"/>
      <c r="AH275" s="54"/>
      <c r="AI275" s="54"/>
      <c r="AJ275" s="54"/>
      <c r="AK275" s="54" t="s">
        <v>137</v>
      </c>
      <c r="AL275" s="54"/>
      <c r="AM275" s="54"/>
      <c r="AN275" s="54"/>
      <c r="AO275" s="54"/>
      <c r="AP275" s="54"/>
      <c r="AQ275" s="54" t="s">
        <v>138</v>
      </c>
      <c r="AR275" s="54"/>
      <c r="AS275" s="54"/>
      <c r="AT275" s="54"/>
      <c r="AU275" s="54"/>
      <c r="AV275" s="54"/>
      <c r="AW275" s="54" t="s">
        <v>98</v>
      </c>
      <c r="AX275" s="54"/>
      <c r="AY275" s="54"/>
      <c r="AZ275" s="54"/>
      <c r="BA275" s="54"/>
      <c r="BB275" s="54"/>
      <c r="BC275" s="54"/>
      <c r="BD275" s="54"/>
      <c r="BE275" s="54"/>
      <c r="BF275" s="54"/>
      <c r="BG275" s="54" t="s">
        <v>139</v>
      </c>
      <c r="BH275" s="54"/>
      <c r="BI275" s="54"/>
      <c r="BJ275" s="54"/>
      <c r="BK275" s="54"/>
      <c r="BL275" s="54"/>
    </row>
    <row r="276" spans="1:79" ht="39.950000000000003" customHeight="1">
      <c r="A276" s="86"/>
      <c r="B276" s="86"/>
      <c r="C276" s="86"/>
      <c r="D276" s="86"/>
      <c r="E276" s="86"/>
      <c r="F276" s="86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 t="s">
        <v>17</v>
      </c>
      <c r="AX276" s="54"/>
      <c r="AY276" s="54"/>
      <c r="AZ276" s="54"/>
      <c r="BA276" s="54"/>
      <c r="BB276" s="54" t="s">
        <v>16</v>
      </c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</row>
    <row r="277" spans="1:79" ht="15" customHeight="1">
      <c r="A277" s="54">
        <v>1</v>
      </c>
      <c r="B277" s="54"/>
      <c r="C277" s="54"/>
      <c r="D277" s="54"/>
      <c r="E277" s="54"/>
      <c r="F277" s="54"/>
      <c r="G277" s="54">
        <v>2</v>
      </c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>
        <v>3</v>
      </c>
      <c r="U277" s="54"/>
      <c r="V277" s="54"/>
      <c r="W277" s="54"/>
      <c r="X277" s="54"/>
      <c r="Y277" s="54"/>
      <c r="Z277" s="54">
        <v>4</v>
      </c>
      <c r="AA277" s="54"/>
      <c r="AB277" s="54"/>
      <c r="AC277" s="54"/>
      <c r="AD277" s="54"/>
      <c r="AE277" s="54">
        <v>5</v>
      </c>
      <c r="AF277" s="54"/>
      <c r="AG277" s="54"/>
      <c r="AH277" s="54"/>
      <c r="AI277" s="54"/>
      <c r="AJ277" s="54"/>
      <c r="AK277" s="54">
        <v>6</v>
      </c>
      <c r="AL277" s="54"/>
      <c r="AM277" s="54"/>
      <c r="AN277" s="54"/>
      <c r="AO277" s="54"/>
      <c r="AP277" s="54"/>
      <c r="AQ277" s="54">
        <v>7</v>
      </c>
      <c r="AR277" s="54"/>
      <c r="AS277" s="54"/>
      <c r="AT277" s="54"/>
      <c r="AU277" s="54"/>
      <c r="AV277" s="54"/>
      <c r="AW277" s="54">
        <v>8</v>
      </c>
      <c r="AX277" s="54"/>
      <c r="AY277" s="54"/>
      <c r="AZ277" s="54"/>
      <c r="BA277" s="54"/>
      <c r="BB277" s="54">
        <v>9</v>
      </c>
      <c r="BC277" s="54"/>
      <c r="BD277" s="54"/>
      <c r="BE277" s="54"/>
      <c r="BF277" s="54"/>
      <c r="BG277" s="54">
        <v>10</v>
      </c>
      <c r="BH277" s="54"/>
      <c r="BI277" s="54"/>
      <c r="BJ277" s="54"/>
      <c r="BK277" s="54"/>
      <c r="BL277" s="54"/>
    </row>
    <row r="278" spans="1:79" s="1" customFormat="1" ht="12" hidden="1" customHeight="1">
      <c r="A278" s="84" t="s">
        <v>64</v>
      </c>
      <c r="B278" s="84"/>
      <c r="C278" s="84"/>
      <c r="D278" s="84"/>
      <c r="E278" s="84"/>
      <c r="F278" s="84"/>
      <c r="G278" s="83" t="s">
        <v>57</v>
      </c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2" t="s">
        <v>80</v>
      </c>
      <c r="U278" s="82"/>
      <c r="V278" s="82"/>
      <c r="W278" s="82"/>
      <c r="X278" s="82"/>
      <c r="Y278" s="82"/>
      <c r="Z278" s="82" t="s">
        <v>81</v>
      </c>
      <c r="AA278" s="82"/>
      <c r="AB278" s="82"/>
      <c r="AC278" s="82"/>
      <c r="AD278" s="82"/>
      <c r="AE278" s="82" t="s">
        <v>82</v>
      </c>
      <c r="AF278" s="82"/>
      <c r="AG278" s="82"/>
      <c r="AH278" s="82"/>
      <c r="AI278" s="82"/>
      <c r="AJ278" s="82"/>
      <c r="AK278" s="82" t="s">
        <v>83</v>
      </c>
      <c r="AL278" s="82"/>
      <c r="AM278" s="82"/>
      <c r="AN278" s="82"/>
      <c r="AO278" s="82"/>
      <c r="AP278" s="82"/>
      <c r="AQ278" s="87" t="s">
        <v>99</v>
      </c>
      <c r="AR278" s="82"/>
      <c r="AS278" s="82"/>
      <c r="AT278" s="82"/>
      <c r="AU278" s="82"/>
      <c r="AV278" s="82"/>
      <c r="AW278" s="82" t="s">
        <v>84</v>
      </c>
      <c r="AX278" s="82"/>
      <c r="AY278" s="82"/>
      <c r="AZ278" s="82"/>
      <c r="BA278" s="82"/>
      <c r="BB278" s="82" t="s">
        <v>85</v>
      </c>
      <c r="BC278" s="82"/>
      <c r="BD278" s="82"/>
      <c r="BE278" s="82"/>
      <c r="BF278" s="82"/>
      <c r="BG278" s="87" t="s">
        <v>100</v>
      </c>
      <c r="BH278" s="82"/>
      <c r="BI278" s="82"/>
      <c r="BJ278" s="82"/>
      <c r="BK278" s="82"/>
      <c r="BL278" s="82"/>
      <c r="CA278" s="1" t="s">
        <v>50</v>
      </c>
    </row>
    <row r="279" spans="1:79" s="25" customFormat="1" ht="12.75" customHeight="1">
      <c r="A279" s="35">
        <v>2111</v>
      </c>
      <c r="B279" s="35"/>
      <c r="C279" s="35"/>
      <c r="D279" s="35"/>
      <c r="E279" s="35"/>
      <c r="F279" s="35"/>
      <c r="G279" s="36" t="s">
        <v>176</v>
      </c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8"/>
      <c r="T279" s="39">
        <v>1209200</v>
      </c>
      <c r="U279" s="39"/>
      <c r="V279" s="39"/>
      <c r="W279" s="39"/>
      <c r="X279" s="39"/>
      <c r="Y279" s="39"/>
      <c r="Z279" s="39">
        <v>1209177</v>
      </c>
      <c r="AA279" s="39"/>
      <c r="AB279" s="39"/>
      <c r="AC279" s="39"/>
      <c r="AD279" s="39"/>
      <c r="AE279" s="39">
        <v>0</v>
      </c>
      <c r="AF279" s="39"/>
      <c r="AG279" s="39"/>
      <c r="AH279" s="39"/>
      <c r="AI279" s="39"/>
      <c r="AJ279" s="39"/>
      <c r="AK279" s="39">
        <v>0</v>
      </c>
      <c r="AL279" s="39"/>
      <c r="AM279" s="39"/>
      <c r="AN279" s="39"/>
      <c r="AO279" s="39"/>
      <c r="AP279" s="39"/>
      <c r="AQ279" s="39">
        <f t="shared" ref="AQ279:AQ285" si="15">IF(ISNUMBER(AK279),AK279,0)-IF(ISNUMBER(AE279),AE279,0)</f>
        <v>0</v>
      </c>
      <c r="AR279" s="39"/>
      <c r="AS279" s="39"/>
      <c r="AT279" s="39"/>
      <c r="AU279" s="39"/>
      <c r="AV279" s="39"/>
      <c r="AW279" s="39">
        <v>0</v>
      </c>
      <c r="AX279" s="39"/>
      <c r="AY279" s="39"/>
      <c r="AZ279" s="39"/>
      <c r="BA279" s="39"/>
      <c r="BB279" s="39">
        <v>0</v>
      </c>
      <c r="BC279" s="39"/>
      <c r="BD279" s="39"/>
      <c r="BE279" s="39"/>
      <c r="BF279" s="39"/>
      <c r="BG279" s="39">
        <f t="shared" ref="BG279:BG285" si="16">IF(ISNUMBER(Z279),Z279,0)+IF(ISNUMBER(AK279),AK279,0)</f>
        <v>1209177</v>
      </c>
      <c r="BH279" s="39"/>
      <c r="BI279" s="39"/>
      <c r="BJ279" s="39"/>
      <c r="BK279" s="39"/>
      <c r="BL279" s="39"/>
      <c r="CA279" s="25" t="s">
        <v>51</v>
      </c>
    </row>
    <row r="280" spans="1:79" s="25" customFormat="1" ht="12.75" customHeight="1">
      <c r="A280" s="35">
        <v>2120</v>
      </c>
      <c r="B280" s="35"/>
      <c r="C280" s="35"/>
      <c r="D280" s="35"/>
      <c r="E280" s="35"/>
      <c r="F280" s="35"/>
      <c r="G280" s="36" t="s">
        <v>177</v>
      </c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8"/>
      <c r="T280" s="39">
        <v>273600</v>
      </c>
      <c r="U280" s="39"/>
      <c r="V280" s="39"/>
      <c r="W280" s="39"/>
      <c r="X280" s="39"/>
      <c r="Y280" s="39"/>
      <c r="Z280" s="39">
        <v>273183</v>
      </c>
      <c r="AA280" s="39"/>
      <c r="AB280" s="39"/>
      <c r="AC280" s="39"/>
      <c r="AD280" s="39"/>
      <c r="AE280" s="39">
        <v>0</v>
      </c>
      <c r="AF280" s="39"/>
      <c r="AG280" s="39"/>
      <c r="AH280" s="39"/>
      <c r="AI280" s="39"/>
      <c r="AJ280" s="39"/>
      <c r="AK280" s="39">
        <v>0</v>
      </c>
      <c r="AL280" s="39"/>
      <c r="AM280" s="39"/>
      <c r="AN280" s="39"/>
      <c r="AO280" s="39"/>
      <c r="AP280" s="39"/>
      <c r="AQ280" s="39">
        <f t="shared" si="15"/>
        <v>0</v>
      </c>
      <c r="AR280" s="39"/>
      <c r="AS280" s="39"/>
      <c r="AT280" s="39"/>
      <c r="AU280" s="39"/>
      <c r="AV280" s="39"/>
      <c r="AW280" s="39">
        <v>0</v>
      </c>
      <c r="AX280" s="39"/>
      <c r="AY280" s="39"/>
      <c r="AZ280" s="39"/>
      <c r="BA280" s="39"/>
      <c r="BB280" s="39">
        <v>0</v>
      </c>
      <c r="BC280" s="39"/>
      <c r="BD280" s="39"/>
      <c r="BE280" s="39"/>
      <c r="BF280" s="39"/>
      <c r="BG280" s="39">
        <f t="shared" si="16"/>
        <v>273183</v>
      </c>
      <c r="BH280" s="39"/>
      <c r="BI280" s="39"/>
      <c r="BJ280" s="39"/>
      <c r="BK280" s="39"/>
      <c r="BL280" s="39"/>
    </row>
    <row r="281" spans="1:79" s="25" customFormat="1" ht="12.75" customHeight="1">
      <c r="A281" s="35">
        <v>2240</v>
      </c>
      <c r="B281" s="35"/>
      <c r="C281" s="35"/>
      <c r="D281" s="35"/>
      <c r="E281" s="35"/>
      <c r="F281" s="35"/>
      <c r="G281" s="36" t="s">
        <v>179</v>
      </c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8"/>
      <c r="T281" s="39">
        <v>12000</v>
      </c>
      <c r="U281" s="39"/>
      <c r="V281" s="39"/>
      <c r="W281" s="39"/>
      <c r="X281" s="39"/>
      <c r="Y281" s="39"/>
      <c r="Z281" s="39">
        <v>11940</v>
      </c>
      <c r="AA281" s="39"/>
      <c r="AB281" s="39"/>
      <c r="AC281" s="39"/>
      <c r="AD281" s="39"/>
      <c r="AE281" s="39">
        <v>0</v>
      </c>
      <c r="AF281" s="39"/>
      <c r="AG281" s="39"/>
      <c r="AH281" s="39"/>
      <c r="AI281" s="39"/>
      <c r="AJ281" s="39"/>
      <c r="AK281" s="39">
        <v>0</v>
      </c>
      <c r="AL281" s="39"/>
      <c r="AM281" s="39"/>
      <c r="AN281" s="39"/>
      <c r="AO281" s="39"/>
      <c r="AP281" s="39"/>
      <c r="AQ281" s="39">
        <f t="shared" si="15"/>
        <v>0</v>
      </c>
      <c r="AR281" s="39"/>
      <c r="AS281" s="39"/>
      <c r="AT281" s="39"/>
      <c r="AU281" s="39"/>
      <c r="AV281" s="39"/>
      <c r="AW281" s="39">
        <v>0</v>
      </c>
      <c r="AX281" s="39"/>
      <c r="AY281" s="39"/>
      <c r="AZ281" s="39"/>
      <c r="BA281" s="39"/>
      <c r="BB281" s="39">
        <v>0</v>
      </c>
      <c r="BC281" s="39"/>
      <c r="BD281" s="39"/>
      <c r="BE281" s="39"/>
      <c r="BF281" s="39"/>
      <c r="BG281" s="39">
        <f t="shared" si="16"/>
        <v>11940</v>
      </c>
      <c r="BH281" s="39"/>
      <c r="BI281" s="39"/>
      <c r="BJ281" s="39"/>
      <c r="BK281" s="39"/>
      <c r="BL281" s="39"/>
    </row>
    <row r="282" spans="1:79" s="25" customFormat="1" ht="12.75" customHeight="1">
      <c r="A282" s="35">
        <v>2271</v>
      </c>
      <c r="B282" s="35"/>
      <c r="C282" s="35"/>
      <c r="D282" s="35"/>
      <c r="E282" s="35"/>
      <c r="F282" s="35"/>
      <c r="G282" s="36" t="s">
        <v>181</v>
      </c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8"/>
      <c r="T282" s="39">
        <v>167400</v>
      </c>
      <c r="U282" s="39"/>
      <c r="V282" s="39"/>
      <c r="W282" s="39"/>
      <c r="X282" s="39"/>
      <c r="Y282" s="39"/>
      <c r="Z282" s="39">
        <v>166022</v>
      </c>
      <c r="AA282" s="39"/>
      <c r="AB282" s="39"/>
      <c r="AC282" s="39"/>
      <c r="AD282" s="39"/>
      <c r="AE282" s="39">
        <v>0</v>
      </c>
      <c r="AF282" s="39"/>
      <c r="AG282" s="39"/>
      <c r="AH282" s="39"/>
      <c r="AI282" s="39"/>
      <c r="AJ282" s="39"/>
      <c r="AK282" s="39">
        <v>0</v>
      </c>
      <c r="AL282" s="39"/>
      <c r="AM282" s="39"/>
      <c r="AN282" s="39"/>
      <c r="AO282" s="39"/>
      <c r="AP282" s="39"/>
      <c r="AQ282" s="39">
        <f t="shared" si="15"/>
        <v>0</v>
      </c>
      <c r="AR282" s="39"/>
      <c r="AS282" s="39"/>
      <c r="AT282" s="39"/>
      <c r="AU282" s="39"/>
      <c r="AV282" s="39"/>
      <c r="AW282" s="39">
        <v>0</v>
      </c>
      <c r="AX282" s="39"/>
      <c r="AY282" s="39"/>
      <c r="AZ282" s="39"/>
      <c r="BA282" s="39"/>
      <c r="BB282" s="39">
        <v>0</v>
      </c>
      <c r="BC282" s="39"/>
      <c r="BD282" s="39"/>
      <c r="BE282" s="39"/>
      <c r="BF282" s="39"/>
      <c r="BG282" s="39">
        <f t="shared" si="16"/>
        <v>166022</v>
      </c>
      <c r="BH282" s="39"/>
      <c r="BI282" s="39"/>
      <c r="BJ282" s="39"/>
      <c r="BK282" s="39"/>
      <c r="BL282" s="39"/>
    </row>
    <row r="283" spans="1:79" s="25" customFormat="1" ht="25.5" customHeight="1">
      <c r="A283" s="35">
        <v>2272</v>
      </c>
      <c r="B283" s="35"/>
      <c r="C283" s="35"/>
      <c r="D283" s="35"/>
      <c r="E283" s="35"/>
      <c r="F283" s="35"/>
      <c r="G283" s="36" t="s">
        <v>182</v>
      </c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8"/>
      <c r="T283" s="39">
        <v>3300</v>
      </c>
      <c r="U283" s="39"/>
      <c r="V283" s="39"/>
      <c r="W283" s="39"/>
      <c r="X283" s="39"/>
      <c r="Y283" s="39"/>
      <c r="Z283" s="39">
        <v>2507</v>
      </c>
      <c r="AA283" s="39"/>
      <c r="AB283" s="39"/>
      <c r="AC283" s="39"/>
      <c r="AD283" s="39"/>
      <c r="AE283" s="39">
        <v>0</v>
      </c>
      <c r="AF283" s="39"/>
      <c r="AG283" s="39"/>
      <c r="AH283" s="39"/>
      <c r="AI283" s="39"/>
      <c r="AJ283" s="39"/>
      <c r="AK283" s="39">
        <v>0</v>
      </c>
      <c r="AL283" s="39"/>
      <c r="AM283" s="39"/>
      <c r="AN283" s="39"/>
      <c r="AO283" s="39"/>
      <c r="AP283" s="39"/>
      <c r="AQ283" s="39">
        <f t="shared" si="15"/>
        <v>0</v>
      </c>
      <c r="AR283" s="39"/>
      <c r="AS283" s="39"/>
      <c r="AT283" s="39"/>
      <c r="AU283" s="39"/>
      <c r="AV283" s="39"/>
      <c r="AW283" s="39">
        <v>0</v>
      </c>
      <c r="AX283" s="39"/>
      <c r="AY283" s="39"/>
      <c r="AZ283" s="39"/>
      <c r="BA283" s="39"/>
      <c r="BB283" s="39">
        <v>0</v>
      </c>
      <c r="BC283" s="39"/>
      <c r="BD283" s="39"/>
      <c r="BE283" s="39"/>
      <c r="BF283" s="39"/>
      <c r="BG283" s="39">
        <f t="shared" si="16"/>
        <v>2507</v>
      </c>
      <c r="BH283" s="39"/>
      <c r="BI283" s="39"/>
      <c r="BJ283" s="39"/>
      <c r="BK283" s="39"/>
      <c r="BL283" s="39"/>
    </row>
    <row r="284" spans="1:79" s="25" customFormat="1" ht="12.75" customHeight="1">
      <c r="A284" s="35">
        <v>2273</v>
      </c>
      <c r="B284" s="35"/>
      <c r="C284" s="35"/>
      <c r="D284" s="35"/>
      <c r="E284" s="35"/>
      <c r="F284" s="35"/>
      <c r="G284" s="36" t="s">
        <v>183</v>
      </c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8"/>
      <c r="T284" s="39">
        <v>19900</v>
      </c>
      <c r="U284" s="39"/>
      <c r="V284" s="39"/>
      <c r="W284" s="39"/>
      <c r="X284" s="39"/>
      <c r="Y284" s="39"/>
      <c r="Z284" s="39">
        <v>17911</v>
      </c>
      <c r="AA284" s="39"/>
      <c r="AB284" s="39"/>
      <c r="AC284" s="39"/>
      <c r="AD284" s="39"/>
      <c r="AE284" s="39">
        <v>0</v>
      </c>
      <c r="AF284" s="39"/>
      <c r="AG284" s="39"/>
      <c r="AH284" s="39"/>
      <c r="AI284" s="39"/>
      <c r="AJ284" s="39"/>
      <c r="AK284" s="39">
        <v>0</v>
      </c>
      <c r="AL284" s="39"/>
      <c r="AM284" s="39"/>
      <c r="AN284" s="39"/>
      <c r="AO284" s="39"/>
      <c r="AP284" s="39"/>
      <c r="AQ284" s="39">
        <f t="shared" si="15"/>
        <v>0</v>
      </c>
      <c r="AR284" s="39"/>
      <c r="AS284" s="39"/>
      <c r="AT284" s="39"/>
      <c r="AU284" s="39"/>
      <c r="AV284" s="39"/>
      <c r="AW284" s="39">
        <v>0</v>
      </c>
      <c r="AX284" s="39"/>
      <c r="AY284" s="39"/>
      <c r="AZ284" s="39"/>
      <c r="BA284" s="39"/>
      <c r="BB284" s="39">
        <v>0</v>
      </c>
      <c r="BC284" s="39"/>
      <c r="BD284" s="39"/>
      <c r="BE284" s="39"/>
      <c r="BF284" s="39"/>
      <c r="BG284" s="39">
        <f t="shared" si="16"/>
        <v>17911</v>
      </c>
      <c r="BH284" s="39"/>
      <c r="BI284" s="39"/>
      <c r="BJ284" s="39"/>
      <c r="BK284" s="39"/>
      <c r="BL284" s="39"/>
    </row>
    <row r="285" spans="1:79" s="26" customFormat="1" ht="12.75" customHeight="1">
      <c r="A285" s="30"/>
      <c r="B285" s="30"/>
      <c r="C285" s="30"/>
      <c r="D285" s="30"/>
      <c r="E285" s="30"/>
      <c r="F285" s="30"/>
      <c r="G285" s="31" t="s">
        <v>147</v>
      </c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3"/>
      <c r="T285" s="28">
        <v>1685400</v>
      </c>
      <c r="U285" s="28"/>
      <c r="V285" s="28"/>
      <c r="W285" s="28"/>
      <c r="X285" s="28"/>
      <c r="Y285" s="28"/>
      <c r="Z285" s="28">
        <v>1680740</v>
      </c>
      <c r="AA285" s="28"/>
      <c r="AB285" s="28"/>
      <c r="AC285" s="28"/>
      <c r="AD285" s="28"/>
      <c r="AE285" s="28">
        <v>0</v>
      </c>
      <c r="AF285" s="28"/>
      <c r="AG285" s="28"/>
      <c r="AH285" s="28"/>
      <c r="AI285" s="28"/>
      <c r="AJ285" s="28"/>
      <c r="AK285" s="28">
        <v>0</v>
      </c>
      <c r="AL285" s="28"/>
      <c r="AM285" s="28"/>
      <c r="AN285" s="28"/>
      <c r="AO285" s="28"/>
      <c r="AP285" s="28"/>
      <c r="AQ285" s="28">
        <f t="shared" si="15"/>
        <v>0</v>
      </c>
      <c r="AR285" s="28"/>
      <c r="AS285" s="28"/>
      <c r="AT285" s="28"/>
      <c r="AU285" s="28"/>
      <c r="AV285" s="28"/>
      <c r="AW285" s="28">
        <v>0</v>
      </c>
      <c r="AX285" s="28"/>
      <c r="AY285" s="28"/>
      <c r="AZ285" s="28"/>
      <c r="BA285" s="28"/>
      <c r="BB285" s="28">
        <v>0</v>
      </c>
      <c r="BC285" s="28"/>
      <c r="BD285" s="28"/>
      <c r="BE285" s="28"/>
      <c r="BF285" s="28"/>
      <c r="BG285" s="28">
        <f t="shared" si="16"/>
        <v>1680740</v>
      </c>
      <c r="BH285" s="28"/>
      <c r="BI285" s="28"/>
      <c r="BJ285" s="28"/>
      <c r="BK285" s="28"/>
      <c r="BL285" s="28"/>
    </row>
    <row r="287" spans="1:79" ht="14.25" customHeight="1">
      <c r="A287" s="81" t="s">
        <v>277</v>
      </c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</row>
    <row r="288" spans="1:79" ht="15" customHeight="1">
      <c r="A288" s="85" t="s">
        <v>258</v>
      </c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</row>
    <row r="289" spans="1:79" ht="18" customHeight="1">
      <c r="A289" s="54" t="s">
        <v>135</v>
      </c>
      <c r="B289" s="54"/>
      <c r="C289" s="54"/>
      <c r="D289" s="54"/>
      <c r="E289" s="54"/>
      <c r="F289" s="54"/>
      <c r="G289" s="54" t="s">
        <v>19</v>
      </c>
      <c r="H289" s="54"/>
      <c r="I289" s="54"/>
      <c r="J289" s="54"/>
      <c r="K289" s="54"/>
      <c r="L289" s="54"/>
      <c r="M289" s="54"/>
      <c r="N289" s="54"/>
      <c r="O289" s="54"/>
      <c r="P289" s="54"/>
      <c r="Q289" s="54" t="s">
        <v>264</v>
      </c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 t="s">
        <v>274</v>
      </c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</row>
    <row r="290" spans="1:79" ht="42.9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 t="s">
        <v>140</v>
      </c>
      <c r="R290" s="54"/>
      <c r="S290" s="54"/>
      <c r="T290" s="54"/>
      <c r="U290" s="54"/>
      <c r="V290" s="86" t="s">
        <v>141</v>
      </c>
      <c r="W290" s="86"/>
      <c r="X290" s="86"/>
      <c r="Y290" s="86"/>
      <c r="Z290" s="54" t="s">
        <v>142</v>
      </c>
      <c r="AA290" s="54"/>
      <c r="AB290" s="54"/>
      <c r="AC290" s="54"/>
      <c r="AD290" s="54"/>
      <c r="AE290" s="54"/>
      <c r="AF290" s="54"/>
      <c r="AG290" s="54"/>
      <c r="AH290" s="54"/>
      <c r="AI290" s="54"/>
      <c r="AJ290" s="54" t="s">
        <v>143</v>
      </c>
      <c r="AK290" s="54"/>
      <c r="AL290" s="54"/>
      <c r="AM290" s="54"/>
      <c r="AN290" s="54"/>
      <c r="AO290" s="54" t="s">
        <v>20</v>
      </c>
      <c r="AP290" s="54"/>
      <c r="AQ290" s="54"/>
      <c r="AR290" s="54"/>
      <c r="AS290" s="54"/>
      <c r="AT290" s="86" t="s">
        <v>144</v>
      </c>
      <c r="AU290" s="86"/>
      <c r="AV290" s="86"/>
      <c r="AW290" s="86"/>
      <c r="AX290" s="54" t="s">
        <v>142</v>
      </c>
      <c r="AY290" s="54"/>
      <c r="AZ290" s="54"/>
      <c r="BA290" s="54"/>
      <c r="BB290" s="54"/>
      <c r="BC290" s="54"/>
      <c r="BD290" s="54"/>
      <c r="BE290" s="54"/>
      <c r="BF290" s="54"/>
      <c r="BG290" s="54"/>
      <c r="BH290" s="54" t="s">
        <v>145</v>
      </c>
      <c r="BI290" s="54"/>
      <c r="BJ290" s="54"/>
      <c r="BK290" s="54"/>
      <c r="BL290" s="54"/>
    </row>
    <row r="291" spans="1:79" ht="63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86"/>
      <c r="W291" s="86"/>
      <c r="X291" s="86"/>
      <c r="Y291" s="86"/>
      <c r="Z291" s="54" t="s">
        <v>17</v>
      </c>
      <c r="AA291" s="54"/>
      <c r="AB291" s="54"/>
      <c r="AC291" s="54"/>
      <c r="AD291" s="54"/>
      <c r="AE291" s="54" t="s">
        <v>16</v>
      </c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86"/>
      <c r="AU291" s="86"/>
      <c r="AV291" s="86"/>
      <c r="AW291" s="86"/>
      <c r="AX291" s="54" t="s">
        <v>17</v>
      </c>
      <c r="AY291" s="54"/>
      <c r="AZ291" s="54"/>
      <c r="BA291" s="54"/>
      <c r="BB291" s="54"/>
      <c r="BC291" s="54" t="s">
        <v>16</v>
      </c>
      <c r="BD291" s="54"/>
      <c r="BE291" s="54"/>
      <c r="BF291" s="54"/>
      <c r="BG291" s="54"/>
      <c r="BH291" s="54"/>
      <c r="BI291" s="54"/>
      <c r="BJ291" s="54"/>
      <c r="BK291" s="54"/>
      <c r="BL291" s="54"/>
    </row>
    <row r="292" spans="1:79" ht="15" customHeight="1">
      <c r="A292" s="54">
        <v>1</v>
      </c>
      <c r="B292" s="54"/>
      <c r="C292" s="54"/>
      <c r="D292" s="54"/>
      <c r="E292" s="54"/>
      <c r="F292" s="54"/>
      <c r="G292" s="54">
        <v>2</v>
      </c>
      <c r="H292" s="54"/>
      <c r="I292" s="54"/>
      <c r="J292" s="54"/>
      <c r="K292" s="54"/>
      <c r="L292" s="54"/>
      <c r="M292" s="54"/>
      <c r="N292" s="54"/>
      <c r="O292" s="54"/>
      <c r="P292" s="54"/>
      <c r="Q292" s="54">
        <v>3</v>
      </c>
      <c r="R292" s="54"/>
      <c r="S292" s="54"/>
      <c r="T292" s="54"/>
      <c r="U292" s="54"/>
      <c r="V292" s="54">
        <v>4</v>
      </c>
      <c r="W292" s="54"/>
      <c r="X292" s="54"/>
      <c r="Y292" s="54"/>
      <c r="Z292" s="54">
        <v>5</v>
      </c>
      <c r="AA292" s="54"/>
      <c r="AB292" s="54"/>
      <c r="AC292" s="54"/>
      <c r="AD292" s="54"/>
      <c r="AE292" s="54">
        <v>6</v>
      </c>
      <c r="AF292" s="54"/>
      <c r="AG292" s="54"/>
      <c r="AH292" s="54"/>
      <c r="AI292" s="54"/>
      <c r="AJ292" s="54">
        <v>7</v>
      </c>
      <c r="AK292" s="54"/>
      <c r="AL292" s="54"/>
      <c r="AM292" s="54"/>
      <c r="AN292" s="54"/>
      <c r="AO292" s="54">
        <v>8</v>
      </c>
      <c r="AP292" s="54"/>
      <c r="AQ292" s="54"/>
      <c r="AR292" s="54"/>
      <c r="AS292" s="54"/>
      <c r="AT292" s="54">
        <v>9</v>
      </c>
      <c r="AU292" s="54"/>
      <c r="AV292" s="54"/>
      <c r="AW292" s="54"/>
      <c r="AX292" s="54">
        <v>10</v>
      </c>
      <c r="AY292" s="54"/>
      <c r="AZ292" s="54"/>
      <c r="BA292" s="54"/>
      <c r="BB292" s="54"/>
      <c r="BC292" s="54">
        <v>11</v>
      </c>
      <c r="BD292" s="54"/>
      <c r="BE292" s="54"/>
      <c r="BF292" s="54"/>
      <c r="BG292" s="54"/>
      <c r="BH292" s="54">
        <v>12</v>
      </c>
      <c r="BI292" s="54"/>
      <c r="BJ292" s="54"/>
      <c r="BK292" s="54"/>
      <c r="BL292" s="54"/>
    </row>
    <row r="293" spans="1:79" s="1" customFormat="1" ht="12" hidden="1" customHeight="1">
      <c r="A293" s="84" t="s">
        <v>64</v>
      </c>
      <c r="B293" s="84"/>
      <c r="C293" s="84"/>
      <c r="D293" s="84"/>
      <c r="E293" s="84"/>
      <c r="F293" s="84"/>
      <c r="G293" s="83" t="s">
        <v>57</v>
      </c>
      <c r="H293" s="83"/>
      <c r="I293" s="83"/>
      <c r="J293" s="83"/>
      <c r="K293" s="83"/>
      <c r="L293" s="83"/>
      <c r="M293" s="83"/>
      <c r="N293" s="83"/>
      <c r="O293" s="83"/>
      <c r="P293" s="83"/>
      <c r="Q293" s="82" t="s">
        <v>80</v>
      </c>
      <c r="R293" s="82"/>
      <c r="S293" s="82"/>
      <c r="T293" s="82"/>
      <c r="U293" s="82"/>
      <c r="V293" s="82" t="s">
        <v>81</v>
      </c>
      <c r="W293" s="82"/>
      <c r="X293" s="82"/>
      <c r="Y293" s="82"/>
      <c r="Z293" s="82" t="s">
        <v>82</v>
      </c>
      <c r="AA293" s="82"/>
      <c r="AB293" s="82"/>
      <c r="AC293" s="82"/>
      <c r="AD293" s="82"/>
      <c r="AE293" s="82" t="s">
        <v>83</v>
      </c>
      <c r="AF293" s="82"/>
      <c r="AG293" s="82"/>
      <c r="AH293" s="82"/>
      <c r="AI293" s="82"/>
      <c r="AJ293" s="87" t="s">
        <v>101</v>
      </c>
      <c r="AK293" s="82"/>
      <c r="AL293" s="82"/>
      <c r="AM293" s="82"/>
      <c r="AN293" s="82"/>
      <c r="AO293" s="82" t="s">
        <v>84</v>
      </c>
      <c r="AP293" s="82"/>
      <c r="AQ293" s="82"/>
      <c r="AR293" s="82"/>
      <c r="AS293" s="82"/>
      <c r="AT293" s="87" t="s">
        <v>102</v>
      </c>
      <c r="AU293" s="82"/>
      <c r="AV293" s="82"/>
      <c r="AW293" s="82"/>
      <c r="AX293" s="82" t="s">
        <v>85</v>
      </c>
      <c r="AY293" s="82"/>
      <c r="AZ293" s="82"/>
      <c r="BA293" s="82"/>
      <c r="BB293" s="82"/>
      <c r="BC293" s="82" t="s">
        <v>86</v>
      </c>
      <c r="BD293" s="82"/>
      <c r="BE293" s="82"/>
      <c r="BF293" s="82"/>
      <c r="BG293" s="82"/>
      <c r="BH293" s="87" t="s">
        <v>101</v>
      </c>
      <c r="BI293" s="82"/>
      <c r="BJ293" s="82"/>
      <c r="BK293" s="82"/>
      <c r="BL293" s="82"/>
      <c r="CA293" s="1" t="s">
        <v>52</v>
      </c>
    </row>
    <row r="294" spans="1:79" s="25" customFormat="1" ht="12.75" customHeight="1">
      <c r="A294" s="35">
        <v>2111</v>
      </c>
      <c r="B294" s="35"/>
      <c r="C294" s="35"/>
      <c r="D294" s="35"/>
      <c r="E294" s="35"/>
      <c r="F294" s="35"/>
      <c r="G294" s="36" t="s">
        <v>176</v>
      </c>
      <c r="H294" s="37"/>
      <c r="I294" s="37"/>
      <c r="J294" s="37"/>
      <c r="K294" s="37"/>
      <c r="L294" s="37"/>
      <c r="M294" s="37"/>
      <c r="N294" s="37"/>
      <c r="O294" s="37"/>
      <c r="P294" s="38"/>
      <c r="Q294" s="39">
        <v>1372000</v>
      </c>
      <c r="R294" s="39"/>
      <c r="S294" s="39"/>
      <c r="T294" s="39"/>
      <c r="U294" s="39"/>
      <c r="V294" s="39">
        <v>0</v>
      </c>
      <c r="W294" s="39"/>
      <c r="X294" s="39"/>
      <c r="Y294" s="39"/>
      <c r="Z294" s="39">
        <v>0</v>
      </c>
      <c r="AA294" s="39"/>
      <c r="AB294" s="39"/>
      <c r="AC294" s="39"/>
      <c r="AD294" s="39"/>
      <c r="AE294" s="39">
        <v>0</v>
      </c>
      <c r="AF294" s="39"/>
      <c r="AG294" s="39"/>
      <c r="AH294" s="39"/>
      <c r="AI294" s="39"/>
      <c r="AJ294" s="39">
        <f t="shared" ref="AJ294:AJ304" si="17">IF(ISNUMBER(Q294),Q294,0)-IF(ISNUMBER(Z294),Z294,0)</f>
        <v>1372000</v>
      </c>
      <c r="AK294" s="39"/>
      <c r="AL294" s="39"/>
      <c r="AM294" s="39"/>
      <c r="AN294" s="39"/>
      <c r="AO294" s="39">
        <v>1681900</v>
      </c>
      <c r="AP294" s="39"/>
      <c r="AQ294" s="39"/>
      <c r="AR294" s="39"/>
      <c r="AS294" s="39"/>
      <c r="AT294" s="39">
        <f t="shared" ref="AT294:AT304" si="18">IF(ISNUMBER(V294),V294,0)-IF(ISNUMBER(Z294),Z294,0)-IF(ISNUMBER(AE294),AE294,0)</f>
        <v>0</v>
      </c>
      <c r="AU294" s="39"/>
      <c r="AV294" s="39"/>
      <c r="AW294" s="39"/>
      <c r="AX294" s="39">
        <v>0</v>
      </c>
      <c r="AY294" s="39"/>
      <c r="AZ294" s="39"/>
      <c r="BA294" s="39"/>
      <c r="BB294" s="39"/>
      <c r="BC294" s="39">
        <v>0</v>
      </c>
      <c r="BD294" s="39"/>
      <c r="BE294" s="39"/>
      <c r="BF294" s="39"/>
      <c r="BG294" s="39"/>
      <c r="BH294" s="39">
        <f t="shared" ref="BH294:BH304" si="19">IF(ISNUMBER(AO294),AO294,0)-IF(ISNUMBER(AX294),AX294,0)</f>
        <v>1681900</v>
      </c>
      <c r="BI294" s="39"/>
      <c r="BJ294" s="39"/>
      <c r="BK294" s="39"/>
      <c r="BL294" s="39"/>
      <c r="CA294" s="25" t="s">
        <v>53</v>
      </c>
    </row>
    <row r="295" spans="1:79" s="25" customFormat="1" ht="12.75" customHeight="1">
      <c r="A295" s="35">
        <v>2120</v>
      </c>
      <c r="B295" s="35"/>
      <c r="C295" s="35"/>
      <c r="D295" s="35"/>
      <c r="E295" s="35"/>
      <c r="F295" s="35"/>
      <c r="G295" s="36" t="s">
        <v>177</v>
      </c>
      <c r="H295" s="37"/>
      <c r="I295" s="37"/>
      <c r="J295" s="37"/>
      <c r="K295" s="37"/>
      <c r="L295" s="37"/>
      <c r="M295" s="37"/>
      <c r="N295" s="37"/>
      <c r="O295" s="37"/>
      <c r="P295" s="38"/>
      <c r="Q295" s="39">
        <v>302500</v>
      </c>
      <c r="R295" s="39"/>
      <c r="S295" s="39"/>
      <c r="T295" s="39"/>
      <c r="U295" s="39"/>
      <c r="V295" s="39">
        <v>0</v>
      </c>
      <c r="W295" s="39"/>
      <c r="X295" s="39"/>
      <c r="Y295" s="39"/>
      <c r="Z295" s="39">
        <v>0</v>
      </c>
      <c r="AA295" s="39"/>
      <c r="AB295" s="39"/>
      <c r="AC295" s="39"/>
      <c r="AD295" s="39"/>
      <c r="AE295" s="39">
        <v>0</v>
      </c>
      <c r="AF295" s="39"/>
      <c r="AG295" s="39"/>
      <c r="AH295" s="39"/>
      <c r="AI295" s="39"/>
      <c r="AJ295" s="39">
        <f t="shared" si="17"/>
        <v>302500</v>
      </c>
      <c r="AK295" s="39"/>
      <c r="AL295" s="39"/>
      <c r="AM295" s="39"/>
      <c r="AN295" s="39"/>
      <c r="AO295" s="39">
        <v>370000</v>
      </c>
      <c r="AP295" s="39"/>
      <c r="AQ295" s="39"/>
      <c r="AR295" s="39"/>
      <c r="AS295" s="39"/>
      <c r="AT295" s="39">
        <f t="shared" si="18"/>
        <v>0</v>
      </c>
      <c r="AU295" s="39"/>
      <c r="AV295" s="39"/>
      <c r="AW295" s="39"/>
      <c r="AX295" s="39">
        <v>0</v>
      </c>
      <c r="AY295" s="39"/>
      <c r="AZ295" s="39"/>
      <c r="BA295" s="39"/>
      <c r="BB295" s="39"/>
      <c r="BC295" s="39">
        <v>0</v>
      </c>
      <c r="BD295" s="39"/>
      <c r="BE295" s="39"/>
      <c r="BF295" s="39"/>
      <c r="BG295" s="39"/>
      <c r="BH295" s="39">
        <f t="shared" si="19"/>
        <v>370000</v>
      </c>
      <c r="BI295" s="39"/>
      <c r="BJ295" s="39"/>
      <c r="BK295" s="39"/>
      <c r="BL295" s="39"/>
    </row>
    <row r="296" spans="1:79" s="25" customFormat="1" ht="25.5" customHeight="1">
      <c r="A296" s="35">
        <v>2210</v>
      </c>
      <c r="B296" s="35"/>
      <c r="C296" s="35"/>
      <c r="D296" s="35"/>
      <c r="E296" s="35"/>
      <c r="F296" s="35"/>
      <c r="G296" s="36" t="s">
        <v>178</v>
      </c>
      <c r="H296" s="37"/>
      <c r="I296" s="37"/>
      <c r="J296" s="37"/>
      <c r="K296" s="37"/>
      <c r="L296" s="37"/>
      <c r="M296" s="37"/>
      <c r="N296" s="37"/>
      <c r="O296" s="37"/>
      <c r="P296" s="38"/>
      <c r="Q296" s="39">
        <v>159010</v>
      </c>
      <c r="R296" s="39"/>
      <c r="S296" s="39"/>
      <c r="T296" s="39"/>
      <c r="U296" s="39"/>
      <c r="V296" s="39">
        <v>0</v>
      </c>
      <c r="W296" s="39"/>
      <c r="X296" s="39"/>
      <c r="Y296" s="39"/>
      <c r="Z296" s="39">
        <v>0</v>
      </c>
      <c r="AA296" s="39"/>
      <c r="AB296" s="39"/>
      <c r="AC296" s="39"/>
      <c r="AD296" s="39"/>
      <c r="AE296" s="39">
        <v>0</v>
      </c>
      <c r="AF296" s="39"/>
      <c r="AG296" s="39"/>
      <c r="AH296" s="39"/>
      <c r="AI296" s="39"/>
      <c r="AJ296" s="39">
        <f t="shared" si="17"/>
        <v>159010</v>
      </c>
      <c r="AK296" s="39"/>
      <c r="AL296" s="39"/>
      <c r="AM296" s="39"/>
      <c r="AN296" s="39"/>
      <c r="AO296" s="39">
        <v>0</v>
      </c>
      <c r="AP296" s="39"/>
      <c r="AQ296" s="39"/>
      <c r="AR296" s="39"/>
      <c r="AS296" s="39"/>
      <c r="AT296" s="39">
        <f t="shared" si="18"/>
        <v>0</v>
      </c>
      <c r="AU296" s="39"/>
      <c r="AV296" s="39"/>
      <c r="AW296" s="39"/>
      <c r="AX296" s="39">
        <v>0</v>
      </c>
      <c r="AY296" s="39"/>
      <c r="AZ296" s="39"/>
      <c r="BA296" s="39"/>
      <c r="BB296" s="39"/>
      <c r="BC296" s="39">
        <v>0</v>
      </c>
      <c r="BD296" s="39"/>
      <c r="BE296" s="39"/>
      <c r="BF296" s="39"/>
      <c r="BG296" s="39"/>
      <c r="BH296" s="39">
        <f t="shared" si="19"/>
        <v>0</v>
      </c>
      <c r="BI296" s="39"/>
      <c r="BJ296" s="39"/>
      <c r="BK296" s="39"/>
      <c r="BL296" s="39"/>
    </row>
    <row r="297" spans="1:79" s="25" customFormat="1" ht="25.5" customHeight="1">
      <c r="A297" s="35">
        <v>2240</v>
      </c>
      <c r="B297" s="35"/>
      <c r="C297" s="35"/>
      <c r="D297" s="35"/>
      <c r="E297" s="35"/>
      <c r="F297" s="35"/>
      <c r="G297" s="36" t="s">
        <v>179</v>
      </c>
      <c r="H297" s="37"/>
      <c r="I297" s="37"/>
      <c r="J297" s="37"/>
      <c r="K297" s="37"/>
      <c r="L297" s="37"/>
      <c r="M297" s="37"/>
      <c r="N297" s="37"/>
      <c r="O297" s="37"/>
      <c r="P297" s="38"/>
      <c r="Q297" s="39">
        <v>408695</v>
      </c>
      <c r="R297" s="39"/>
      <c r="S297" s="39"/>
      <c r="T297" s="39"/>
      <c r="U297" s="39"/>
      <c r="V297" s="39">
        <v>0</v>
      </c>
      <c r="W297" s="39"/>
      <c r="X297" s="39"/>
      <c r="Y297" s="39"/>
      <c r="Z297" s="39">
        <v>0</v>
      </c>
      <c r="AA297" s="39"/>
      <c r="AB297" s="39"/>
      <c r="AC297" s="39"/>
      <c r="AD297" s="39"/>
      <c r="AE297" s="39">
        <v>0</v>
      </c>
      <c r="AF297" s="39"/>
      <c r="AG297" s="39"/>
      <c r="AH297" s="39"/>
      <c r="AI297" s="39"/>
      <c r="AJ297" s="39">
        <f t="shared" si="17"/>
        <v>408695</v>
      </c>
      <c r="AK297" s="39"/>
      <c r="AL297" s="39"/>
      <c r="AM297" s="39"/>
      <c r="AN297" s="39"/>
      <c r="AO297" s="39">
        <v>14200</v>
      </c>
      <c r="AP297" s="39"/>
      <c r="AQ297" s="39"/>
      <c r="AR297" s="39"/>
      <c r="AS297" s="39"/>
      <c r="AT297" s="39">
        <f t="shared" si="18"/>
        <v>0</v>
      </c>
      <c r="AU297" s="39"/>
      <c r="AV297" s="39"/>
      <c r="AW297" s="39"/>
      <c r="AX297" s="39">
        <v>0</v>
      </c>
      <c r="AY297" s="39"/>
      <c r="AZ297" s="39"/>
      <c r="BA297" s="39"/>
      <c r="BB297" s="39"/>
      <c r="BC297" s="39">
        <v>0</v>
      </c>
      <c r="BD297" s="39"/>
      <c r="BE297" s="39"/>
      <c r="BF297" s="39"/>
      <c r="BG297" s="39"/>
      <c r="BH297" s="39">
        <f t="shared" si="19"/>
        <v>14200</v>
      </c>
      <c r="BI297" s="39"/>
      <c r="BJ297" s="39"/>
      <c r="BK297" s="39"/>
      <c r="BL297" s="39"/>
    </row>
    <row r="298" spans="1:79" s="25" customFormat="1" ht="12.75" customHeight="1">
      <c r="A298" s="35">
        <v>2250</v>
      </c>
      <c r="B298" s="35"/>
      <c r="C298" s="35"/>
      <c r="D298" s="35"/>
      <c r="E298" s="35"/>
      <c r="F298" s="35"/>
      <c r="G298" s="36" t="s">
        <v>180</v>
      </c>
      <c r="H298" s="37"/>
      <c r="I298" s="37"/>
      <c r="J298" s="37"/>
      <c r="K298" s="37"/>
      <c r="L298" s="37"/>
      <c r="M298" s="37"/>
      <c r="N298" s="37"/>
      <c r="O298" s="37"/>
      <c r="P298" s="38"/>
      <c r="Q298" s="39">
        <v>0</v>
      </c>
      <c r="R298" s="39"/>
      <c r="S298" s="39"/>
      <c r="T298" s="39"/>
      <c r="U298" s="39"/>
      <c r="V298" s="39">
        <v>0</v>
      </c>
      <c r="W298" s="39"/>
      <c r="X298" s="39"/>
      <c r="Y298" s="39"/>
      <c r="Z298" s="39">
        <v>0</v>
      </c>
      <c r="AA298" s="39"/>
      <c r="AB298" s="39"/>
      <c r="AC298" s="39"/>
      <c r="AD298" s="39"/>
      <c r="AE298" s="39">
        <v>0</v>
      </c>
      <c r="AF298" s="39"/>
      <c r="AG298" s="39"/>
      <c r="AH298" s="39"/>
      <c r="AI298" s="39"/>
      <c r="AJ298" s="39">
        <f t="shared" si="17"/>
        <v>0</v>
      </c>
      <c r="AK298" s="39"/>
      <c r="AL298" s="39"/>
      <c r="AM298" s="39"/>
      <c r="AN298" s="39"/>
      <c r="AO298" s="39">
        <v>0</v>
      </c>
      <c r="AP298" s="39"/>
      <c r="AQ298" s="39"/>
      <c r="AR298" s="39"/>
      <c r="AS298" s="39"/>
      <c r="AT298" s="39">
        <f t="shared" si="18"/>
        <v>0</v>
      </c>
      <c r="AU298" s="39"/>
      <c r="AV298" s="39"/>
      <c r="AW298" s="39"/>
      <c r="AX298" s="39">
        <v>0</v>
      </c>
      <c r="AY298" s="39"/>
      <c r="AZ298" s="39"/>
      <c r="BA298" s="39"/>
      <c r="BB298" s="39"/>
      <c r="BC298" s="39">
        <v>0</v>
      </c>
      <c r="BD298" s="39"/>
      <c r="BE298" s="39"/>
      <c r="BF298" s="39"/>
      <c r="BG298" s="39"/>
      <c r="BH298" s="39">
        <f t="shared" si="19"/>
        <v>0</v>
      </c>
      <c r="BI298" s="39"/>
      <c r="BJ298" s="39"/>
      <c r="BK298" s="39"/>
      <c r="BL298" s="39"/>
    </row>
    <row r="299" spans="1:79" s="25" customFormat="1" ht="12.75" customHeight="1">
      <c r="A299" s="35">
        <v>2271</v>
      </c>
      <c r="B299" s="35"/>
      <c r="C299" s="35"/>
      <c r="D299" s="35"/>
      <c r="E299" s="35"/>
      <c r="F299" s="35"/>
      <c r="G299" s="36" t="s">
        <v>181</v>
      </c>
      <c r="H299" s="37"/>
      <c r="I299" s="37"/>
      <c r="J299" s="37"/>
      <c r="K299" s="37"/>
      <c r="L299" s="37"/>
      <c r="M299" s="37"/>
      <c r="N299" s="37"/>
      <c r="O299" s="37"/>
      <c r="P299" s="38"/>
      <c r="Q299" s="39">
        <v>261250</v>
      </c>
      <c r="R299" s="39"/>
      <c r="S299" s="39"/>
      <c r="T299" s="39"/>
      <c r="U299" s="39"/>
      <c r="V299" s="39">
        <v>0</v>
      </c>
      <c r="W299" s="39"/>
      <c r="X299" s="39"/>
      <c r="Y299" s="39"/>
      <c r="Z299" s="39">
        <v>0</v>
      </c>
      <c r="AA299" s="39"/>
      <c r="AB299" s="39"/>
      <c r="AC299" s="39"/>
      <c r="AD299" s="39"/>
      <c r="AE299" s="39">
        <v>0</v>
      </c>
      <c r="AF299" s="39"/>
      <c r="AG299" s="39"/>
      <c r="AH299" s="39"/>
      <c r="AI299" s="39"/>
      <c r="AJ299" s="39">
        <f t="shared" si="17"/>
        <v>261250</v>
      </c>
      <c r="AK299" s="39"/>
      <c r="AL299" s="39"/>
      <c r="AM299" s="39"/>
      <c r="AN299" s="39"/>
      <c r="AO299" s="39">
        <v>255200</v>
      </c>
      <c r="AP299" s="39"/>
      <c r="AQ299" s="39"/>
      <c r="AR299" s="39"/>
      <c r="AS299" s="39"/>
      <c r="AT299" s="39">
        <f t="shared" si="18"/>
        <v>0</v>
      </c>
      <c r="AU299" s="39"/>
      <c r="AV299" s="39"/>
      <c r="AW299" s="39"/>
      <c r="AX299" s="39">
        <v>0</v>
      </c>
      <c r="AY299" s="39"/>
      <c r="AZ299" s="39"/>
      <c r="BA299" s="39"/>
      <c r="BB299" s="39"/>
      <c r="BC299" s="39">
        <v>0</v>
      </c>
      <c r="BD299" s="39"/>
      <c r="BE299" s="39"/>
      <c r="BF299" s="39"/>
      <c r="BG299" s="39"/>
      <c r="BH299" s="39">
        <f t="shared" si="19"/>
        <v>255200</v>
      </c>
      <c r="BI299" s="39"/>
      <c r="BJ299" s="39"/>
      <c r="BK299" s="39"/>
      <c r="BL299" s="39"/>
    </row>
    <row r="300" spans="1:79" s="25" customFormat="1" ht="25.5" customHeight="1">
      <c r="A300" s="35">
        <v>2272</v>
      </c>
      <c r="B300" s="35"/>
      <c r="C300" s="35"/>
      <c r="D300" s="35"/>
      <c r="E300" s="35"/>
      <c r="F300" s="35"/>
      <c r="G300" s="36" t="s">
        <v>182</v>
      </c>
      <c r="H300" s="37"/>
      <c r="I300" s="37"/>
      <c r="J300" s="37"/>
      <c r="K300" s="37"/>
      <c r="L300" s="37"/>
      <c r="M300" s="37"/>
      <c r="N300" s="37"/>
      <c r="O300" s="37"/>
      <c r="P300" s="38"/>
      <c r="Q300" s="39">
        <v>5720</v>
      </c>
      <c r="R300" s="39"/>
      <c r="S300" s="39"/>
      <c r="T300" s="39"/>
      <c r="U300" s="39"/>
      <c r="V300" s="39">
        <v>0</v>
      </c>
      <c r="W300" s="39"/>
      <c r="X300" s="39"/>
      <c r="Y300" s="39"/>
      <c r="Z300" s="39">
        <v>0</v>
      </c>
      <c r="AA300" s="39"/>
      <c r="AB300" s="39"/>
      <c r="AC300" s="39"/>
      <c r="AD300" s="39"/>
      <c r="AE300" s="39">
        <v>0</v>
      </c>
      <c r="AF300" s="39"/>
      <c r="AG300" s="39"/>
      <c r="AH300" s="39"/>
      <c r="AI300" s="39"/>
      <c r="AJ300" s="39">
        <f t="shared" si="17"/>
        <v>5720</v>
      </c>
      <c r="AK300" s="39"/>
      <c r="AL300" s="39"/>
      <c r="AM300" s="39"/>
      <c r="AN300" s="39"/>
      <c r="AO300" s="39">
        <v>6000</v>
      </c>
      <c r="AP300" s="39"/>
      <c r="AQ300" s="39"/>
      <c r="AR300" s="39"/>
      <c r="AS300" s="39"/>
      <c r="AT300" s="39">
        <f t="shared" si="18"/>
        <v>0</v>
      </c>
      <c r="AU300" s="39"/>
      <c r="AV300" s="39"/>
      <c r="AW300" s="39"/>
      <c r="AX300" s="39">
        <v>0</v>
      </c>
      <c r="AY300" s="39"/>
      <c r="AZ300" s="39"/>
      <c r="BA300" s="39"/>
      <c r="BB300" s="39"/>
      <c r="BC300" s="39">
        <v>0</v>
      </c>
      <c r="BD300" s="39"/>
      <c r="BE300" s="39"/>
      <c r="BF300" s="39"/>
      <c r="BG300" s="39"/>
      <c r="BH300" s="39">
        <f t="shared" si="19"/>
        <v>6000</v>
      </c>
      <c r="BI300" s="39"/>
      <c r="BJ300" s="39"/>
      <c r="BK300" s="39"/>
      <c r="BL300" s="39"/>
    </row>
    <row r="301" spans="1:79" s="25" customFormat="1" ht="12.75" customHeight="1">
      <c r="A301" s="35">
        <v>2273</v>
      </c>
      <c r="B301" s="35"/>
      <c r="C301" s="35"/>
      <c r="D301" s="35"/>
      <c r="E301" s="35"/>
      <c r="F301" s="35"/>
      <c r="G301" s="36" t="s">
        <v>183</v>
      </c>
      <c r="H301" s="37"/>
      <c r="I301" s="37"/>
      <c r="J301" s="37"/>
      <c r="K301" s="37"/>
      <c r="L301" s="37"/>
      <c r="M301" s="37"/>
      <c r="N301" s="37"/>
      <c r="O301" s="37"/>
      <c r="P301" s="38"/>
      <c r="Q301" s="39">
        <v>20080</v>
      </c>
      <c r="R301" s="39"/>
      <c r="S301" s="39"/>
      <c r="T301" s="39"/>
      <c r="U301" s="39"/>
      <c r="V301" s="39">
        <v>0</v>
      </c>
      <c r="W301" s="39"/>
      <c r="X301" s="39"/>
      <c r="Y301" s="39"/>
      <c r="Z301" s="39">
        <v>0</v>
      </c>
      <c r="AA301" s="39"/>
      <c r="AB301" s="39"/>
      <c r="AC301" s="39"/>
      <c r="AD301" s="39"/>
      <c r="AE301" s="39">
        <v>0</v>
      </c>
      <c r="AF301" s="39"/>
      <c r="AG301" s="39"/>
      <c r="AH301" s="39"/>
      <c r="AI301" s="39"/>
      <c r="AJ301" s="39">
        <f t="shared" si="17"/>
        <v>20080</v>
      </c>
      <c r="AK301" s="39"/>
      <c r="AL301" s="39"/>
      <c r="AM301" s="39"/>
      <c r="AN301" s="39"/>
      <c r="AO301" s="39">
        <v>25500</v>
      </c>
      <c r="AP301" s="39"/>
      <c r="AQ301" s="39"/>
      <c r="AR301" s="39"/>
      <c r="AS301" s="39"/>
      <c r="AT301" s="39">
        <f t="shared" si="18"/>
        <v>0</v>
      </c>
      <c r="AU301" s="39"/>
      <c r="AV301" s="39"/>
      <c r="AW301" s="39"/>
      <c r="AX301" s="39">
        <v>0</v>
      </c>
      <c r="AY301" s="39"/>
      <c r="AZ301" s="39"/>
      <c r="BA301" s="39"/>
      <c r="BB301" s="39"/>
      <c r="BC301" s="39">
        <v>0</v>
      </c>
      <c r="BD301" s="39"/>
      <c r="BE301" s="39"/>
      <c r="BF301" s="39"/>
      <c r="BG301" s="39"/>
      <c r="BH301" s="39">
        <f t="shared" si="19"/>
        <v>25500</v>
      </c>
      <c r="BI301" s="39"/>
      <c r="BJ301" s="39"/>
      <c r="BK301" s="39"/>
      <c r="BL301" s="39"/>
    </row>
    <row r="302" spans="1:79" s="25" customFormat="1" ht="25.5" customHeight="1">
      <c r="A302" s="35">
        <v>2275</v>
      </c>
      <c r="B302" s="35"/>
      <c r="C302" s="35"/>
      <c r="D302" s="35"/>
      <c r="E302" s="35"/>
      <c r="F302" s="35"/>
      <c r="G302" s="36" t="s">
        <v>184</v>
      </c>
      <c r="H302" s="37"/>
      <c r="I302" s="37"/>
      <c r="J302" s="37"/>
      <c r="K302" s="37"/>
      <c r="L302" s="37"/>
      <c r="M302" s="37"/>
      <c r="N302" s="37"/>
      <c r="O302" s="37"/>
      <c r="P302" s="38"/>
      <c r="Q302" s="39">
        <v>1150</v>
      </c>
      <c r="R302" s="39"/>
      <c r="S302" s="39"/>
      <c r="T302" s="39"/>
      <c r="U302" s="39"/>
      <c r="V302" s="39">
        <v>0</v>
      </c>
      <c r="W302" s="39"/>
      <c r="X302" s="39"/>
      <c r="Y302" s="39"/>
      <c r="Z302" s="39">
        <v>0</v>
      </c>
      <c r="AA302" s="39"/>
      <c r="AB302" s="39"/>
      <c r="AC302" s="39"/>
      <c r="AD302" s="39"/>
      <c r="AE302" s="39">
        <v>0</v>
      </c>
      <c r="AF302" s="39"/>
      <c r="AG302" s="39"/>
      <c r="AH302" s="39"/>
      <c r="AI302" s="39"/>
      <c r="AJ302" s="39">
        <f t="shared" si="17"/>
        <v>1150</v>
      </c>
      <c r="AK302" s="39"/>
      <c r="AL302" s="39"/>
      <c r="AM302" s="39"/>
      <c r="AN302" s="39"/>
      <c r="AO302" s="39">
        <v>1500</v>
      </c>
      <c r="AP302" s="39"/>
      <c r="AQ302" s="39"/>
      <c r="AR302" s="39"/>
      <c r="AS302" s="39"/>
      <c r="AT302" s="39">
        <f t="shared" si="18"/>
        <v>0</v>
      </c>
      <c r="AU302" s="39"/>
      <c r="AV302" s="39"/>
      <c r="AW302" s="39"/>
      <c r="AX302" s="39">
        <v>0</v>
      </c>
      <c r="AY302" s="39"/>
      <c r="AZ302" s="39"/>
      <c r="BA302" s="39"/>
      <c r="BB302" s="39"/>
      <c r="BC302" s="39">
        <v>0</v>
      </c>
      <c r="BD302" s="39"/>
      <c r="BE302" s="39"/>
      <c r="BF302" s="39"/>
      <c r="BG302" s="39"/>
      <c r="BH302" s="39">
        <f t="shared" si="19"/>
        <v>1500</v>
      </c>
      <c r="BI302" s="39"/>
      <c r="BJ302" s="39"/>
      <c r="BK302" s="39"/>
      <c r="BL302" s="39"/>
    </row>
    <row r="303" spans="1:79" s="25" customFormat="1" ht="51" customHeight="1">
      <c r="A303" s="35">
        <v>2282</v>
      </c>
      <c r="B303" s="35"/>
      <c r="C303" s="35"/>
      <c r="D303" s="35"/>
      <c r="E303" s="35"/>
      <c r="F303" s="35"/>
      <c r="G303" s="36" t="s">
        <v>185</v>
      </c>
      <c r="H303" s="37"/>
      <c r="I303" s="37"/>
      <c r="J303" s="37"/>
      <c r="K303" s="37"/>
      <c r="L303" s="37"/>
      <c r="M303" s="37"/>
      <c r="N303" s="37"/>
      <c r="O303" s="37"/>
      <c r="P303" s="38"/>
      <c r="Q303" s="39">
        <v>1300</v>
      </c>
      <c r="R303" s="39"/>
      <c r="S303" s="39"/>
      <c r="T303" s="39"/>
      <c r="U303" s="39"/>
      <c r="V303" s="39">
        <v>0</v>
      </c>
      <c r="W303" s="39"/>
      <c r="X303" s="39"/>
      <c r="Y303" s="39"/>
      <c r="Z303" s="39">
        <v>0</v>
      </c>
      <c r="AA303" s="39"/>
      <c r="AB303" s="39"/>
      <c r="AC303" s="39"/>
      <c r="AD303" s="39"/>
      <c r="AE303" s="39">
        <v>0</v>
      </c>
      <c r="AF303" s="39"/>
      <c r="AG303" s="39"/>
      <c r="AH303" s="39"/>
      <c r="AI303" s="39"/>
      <c r="AJ303" s="39">
        <f t="shared" si="17"/>
        <v>1300</v>
      </c>
      <c r="AK303" s="39"/>
      <c r="AL303" s="39"/>
      <c r="AM303" s="39"/>
      <c r="AN303" s="39"/>
      <c r="AO303" s="39">
        <v>0</v>
      </c>
      <c r="AP303" s="39"/>
      <c r="AQ303" s="39"/>
      <c r="AR303" s="39"/>
      <c r="AS303" s="39"/>
      <c r="AT303" s="39">
        <f t="shared" si="18"/>
        <v>0</v>
      </c>
      <c r="AU303" s="39"/>
      <c r="AV303" s="39"/>
      <c r="AW303" s="39"/>
      <c r="AX303" s="39">
        <v>0</v>
      </c>
      <c r="AY303" s="39"/>
      <c r="AZ303" s="39"/>
      <c r="BA303" s="39"/>
      <c r="BB303" s="39"/>
      <c r="BC303" s="39">
        <v>0</v>
      </c>
      <c r="BD303" s="39"/>
      <c r="BE303" s="39"/>
      <c r="BF303" s="39"/>
      <c r="BG303" s="39"/>
      <c r="BH303" s="39">
        <f t="shared" si="19"/>
        <v>0</v>
      </c>
      <c r="BI303" s="39"/>
      <c r="BJ303" s="39"/>
      <c r="BK303" s="39"/>
      <c r="BL303" s="39"/>
    </row>
    <row r="304" spans="1:79" s="26" customFormat="1" ht="12.75" customHeight="1">
      <c r="A304" s="30"/>
      <c r="B304" s="30"/>
      <c r="C304" s="30"/>
      <c r="D304" s="30"/>
      <c r="E304" s="30"/>
      <c r="F304" s="30"/>
      <c r="G304" s="31" t="s">
        <v>147</v>
      </c>
      <c r="H304" s="32"/>
      <c r="I304" s="32"/>
      <c r="J304" s="32"/>
      <c r="K304" s="32"/>
      <c r="L304" s="32"/>
      <c r="M304" s="32"/>
      <c r="N304" s="32"/>
      <c r="O304" s="32"/>
      <c r="P304" s="33"/>
      <c r="Q304" s="28">
        <v>2531705</v>
      </c>
      <c r="R304" s="28"/>
      <c r="S304" s="28"/>
      <c r="T304" s="28"/>
      <c r="U304" s="28"/>
      <c r="V304" s="28">
        <v>0</v>
      </c>
      <c r="W304" s="28"/>
      <c r="X304" s="28"/>
      <c r="Y304" s="28"/>
      <c r="Z304" s="28">
        <v>0</v>
      </c>
      <c r="AA304" s="28"/>
      <c r="AB304" s="28"/>
      <c r="AC304" s="28"/>
      <c r="AD304" s="28"/>
      <c r="AE304" s="28">
        <v>0</v>
      </c>
      <c r="AF304" s="28"/>
      <c r="AG304" s="28"/>
      <c r="AH304" s="28"/>
      <c r="AI304" s="28"/>
      <c r="AJ304" s="28">
        <f t="shared" si="17"/>
        <v>2531705</v>
      </c>
      <c r="AK304" s="28"/>
      <c r="AL304" s="28"/>
      <c r="AM304" s="28"/>
      <c r="AN304" s="28"/>
      <c r="AO304" s="28">
        <v>2354300</v>
      </c>
      <c r="AP304" s="28"/>
      <c r="AQ304" s="28"/>
      <c r="AR304" s="28"/>
      <c r="AS304" s="28"/>
      <c r="AT304" s="28">
        <f t="shared" si="18"/>
        <v>0</v>
      </c>
      <c r="AU304" s="28"/>
      <c r="AV304" s="28"/>
      <c r="AW304" s="28"/>
      <c r="AX304" s="28">
        <v>0</v>
      </c>
      <c r="AY304" s="28"/>
      <c r="AZ304" s="28"/>
      <c r="BA304" s="28"/>
      <c r="BB304" s="28"/>
      <c r="BC304" s="28">
        <v>0</v>
      </c>
      <c r="BD304" s="28"/>
      <c r="BE304" s="28"/>
      <c r="BF304" s="28"/>
      <c r="BG304" s="28"/>
      <c r="BH304" s="28">
        <f t="shared" si="19"/>
        <v>2354300</v>
      </c>
      <c r="BI304" s="28"/>
      <c r="BJ304" s="28"/>
      <c r="BK304" s="28"/>
      <c r="BL304" s="28"/>
    </row>
    <row r="306" spans="1:79" ht="14.25" customHeight="1">
      <c r="A306" s="81" t="s">
        <v>265</v>
      </c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</row>
    <row r="307" spans="1:79" ht="15" customHeight="1">
      <c r="A307" s="85" t="s">
        <v>258</v>
      </c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</row>
    <row r="308" spans="1:79" ht="42.95" customHeight="1">
      <c r="A308" s="86" t="s">
        <v>135</v>
      </c>
      <c r="B308" s="86"/>
      <c r="C308" s="86"/>
      <c r="D308" s="86"/>
      <c r="E308" s="86"/>
      <c r="F308" s="86"/>
      <c r="G308" s="54" t="s">
        <v>19</v>
      </c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 t="s">
        <v>15</v>
      </c>
      <c r="U308" s="54"/>
      <c r="V308" s="54"/>
      <c r="W308" s="54"/>
      <c r="X308" s="54"/>
      <c r="Y308" s="54"/>
      <c r="Z308" s="54" t="s">
        <v>14</v>
      </c>
      <c r="AA308" s="54"/>
      <c r="AB308" s="54"/>
      <c r="AC308" s="54"/>
      <c r="AD308" s="54"/>
      <c r="AE308" s="54" t="s">
        <v>261</v>
      </c>
      <c r="AF308" s="54"/>
      <c r="AG308" s="54"/>
      <c r="AH308" s="54"/>
      <c r="AI308" s="54"/>
      <c r="AJ308" s="54"/>
      <c r="AK308" s="54" t="s">
        <v>266</v>
      </c>
      <c r="AL308" s="54"/>
      <c r="AM308" s="54"/>
      <c r="AN308" s="54"/>
      <c r="AO308" s="54"/>
      <c r="AP308" s="54"/>
      <c r="AQ308" s="54" t="s">
        <v>278</v>
      </c>
      <c r="AR308" s="54"/>
      <c r="AS308" s="54"/>
      <c r="AT308" s="54"/>
      <c r="AU308" s="54"/>
      <c r="AV308" s="54"/>
      <c r="AW308" s="54" t="s">
        <v>18</v>
      </c>
      <c r="AX308" s="54"/>
      <c r="AY308" s="54"/>
      <c r="AZ308" s="54"/>
      <c r="BA308" s="54"/>
      <c r="BB308" s="54"/>
      <c r="BC308" s="54"/>
      <c r="BD308" s="54"/>
      <c r="BE308" s="54" t="s">
        <v>156</v>
      </c>
      <c r="BF308" s="54"/>
      <c r="BG308" s="54"/>
      <c r="BH308" s="54"/>
      <c r="BI308" s="54"/>
      <c r="BJ308" s="54"/>
      <c r="BK308" s="54"/>
      <c r="BL308" s="54"/>
    </row>
    <row r="309" spans="1:79" ht="21.75" customHeight="1">
      <c r="A309" s="86"/>
      <c r="B309" s="86"/>
      <c r="C309" s="86"/>
      <c r="D309" s="86"/>
      <c r="E309" s="86"/>
      <c r="F309" s="86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</row>
    <row r="310" spans="1:79" ht="15" customHeight="1">
      <c r="A310" s="54">
        <v>1</v>
      </c>
      <c r="B310" s="54"/>
      <c r="C310" s="54"/>
      <c r="D310" s="54"/>
      <c r="E310" s="54"/>
      <c r="F310" s="54"/>
      <c r="G310" s="54">
        <v>2</v>
      </c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>
        <v>3</v>
      </c>
      <c r="U310" s="54"/>
      <c r="V310" s="54"/>
      <c r="W310" s="54"/>
      <c r="X310" s="54"/>
      <c r="Y310" s="54"/>
      <c r="Z310" s="54">
        <v>4</v>
      </c>
      <c r="AA310" s="54"/>
      <c r="AB310" s="54"/>
      <c r="AC310" s="54"/>
      <c r="AD310" s="54"/>
      <c r="AE310" s="54">
        <v>5</v>
      </c>
      <c r="AF310" s="54"/>
      <c r="AG310" s="54"/>
      <c r="AH310" s="54"/>
      <c r="AI310" s="54"/>
      <c r="AJ310" s="54"/>
      <c r="AK310" s="54">
        <v>6</v>
      </c>
      <c r="AL310" s="54"/>
      <c r="AM310" s="54"/>
      <c r="AN310" s="54"/>
      <c r="AO310" s="54"/>
      <c r="AP310" s="54"/>
      <c r="AQ310" s="54">
        <v>7</v>
      </c>
      <c r="AR310" s="54"/>
      <c r="AS310" s="54"/>
      <c r="AT310" s="54"/>
      <c r="AU310" s="54"/>
      <c r="AV310" s="54"/>
      <c r="AW310" s="84">
        <v>8</v>
      </c>
      <c r="AX310" s="84"/>
      <c r="AY310" s="84"/>
      <c r="AZ310" s="84"/>
      <c r="BA310" s="84"/>
      <c r="BB310" s="84"/>
      <c r="BC310" s="84"/>
      <c r="BD310" s="84"/>
      <c r="BE310" s="84">
        <v>9</v>
      </c>
      <c r="BF310" s="84"/>
      <c r="BG310" s="84"/>
      <c r="BH310" s="84"/>
      <c r="BI310" s="84"/>
      <c r="BJ310" s="84"/>
      <c r="BK310" s="84"/>
      <c r="BL310" s="84"/>
    </row>
    <row r="311" spans="1:79" s="1" customFormat="1" ht="18.75" hidden="1" customHeight="1">
      <c r="A311" s="84" t="s">
        <v>64</v>
      </c>
      <c r="B311" s="84"/>
      <c r="C311" s="84"/>
      <c r="D311" s="84"/>
      <c r="E311" s="84"/>
      <c r="F311" s="84"/>
      <c r="G311" s="83" t="s">
        <v>57</v>
      </c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2" t="s">
        <v>80</v>
      </c>
      <c r="U311" s="82"/>
      <c r="V311" s="82"/>
      <c r="W311" s="82"/>
      <c r="X311" s="82"/>
      <c r="Y311" s="82"/>
      <c r="Z311" s="82" t="s">
        <v>81</v>
      </c>
      <c r="AA311" s="82"/>
      <c r="AB311" s="82"/>
      <c r="AC311" s="82"/>
      <c r="AD311" s="82"/>
      <c r="AE311" s="82" t="s">
        <v>82</v>
      </c>
      <c r="AF311" s="82"/>
      <c r="AG311" s="82"/>
      <c r="AH311" s="82"/>
      <c r="AI311" s="82"/>
      <c r="AJ311" s="82"/>
      <c r="AK311" s="82" t="s">
        <v>83</v>
      </c>
      <c r="AL311" s="82"/>
      <c r="AM311" s="82"/>
      <c r="AN311" s="82"/>
      <c r="AO311" s="82"/>
      <c r="AP311" s="82"/>
      <c r="AQ311" s="82" t="s">
        <v>84</v>
      </c>
      <c r="AR311" s="82"/>
      <c r="AS311" s="82"/>
      <c r="AT311" s="82"/>
      <c r="AU311" s="82"/>
      <c r="AV311" s="82"/>
      <c r="AW311" s="83" t="s">
        <v>87</v>
      </c>
      <c r="AX311" s="83"/>
      <c r="AY311" s="83"/>
      <c r="AZ311" s="83"/>
      <c r="BA311" s="83"/>
      <c r="BB311" s="83"/>
      <c r="BC311" s="83"/>
      <c r="BD311" s="83"/>
      <c r="BE311" s="83" t="s">
        <v>88</v>
      </c>
      <c r="BF311" s="83"/>
      <c r="BG311" s="83"/>
      <c r="BH311" s="83"/>
      <c r="BI311" s="83"/>
      <c r="BJ311" s="83"/>
      <c r="BK311" s="83"/>
      <c r="BL311" s="83"/>
      <c r="CA311" s="1" t="s">
        <v>54</v>
      </c>
    </row>
    <row r="312" spans="1:79" s="25" customFormat="1" ht="12.75" customHeight="1">
      <c r="A312" s="35">
        <v>2111</v>
      </c>
      <c r="B312" s="35"/>
      <c r="C312" s="35"/>
      <c r="D312" s="35"/>
      <c r="E312" s="35"/>
      <c r="F312" s="35"/>
      <c r="G312" s="36" t="s">
        <v>176</v>
      </c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8"/>
      <c r="T312" s="39">
        <v>1209200</v>
      </c>
      <c r="U312" s="39"/>
      <c r="V312" s="39"/>
      <c r="W312" s="39"/>
      <c r="X312" s="39"/>
      <c r="Y312" s="39"/>
      <c r="Z312" s="39">
        <v>1209177</v>
      </c>
      <c r="AA312" s="39"/>
      <c r="AB312" s="39"/>
      <c r="AC312" s="39"/>
      <c r="AD312" s="39"/>
      <c r="AE312" s="39">
        <v>0</v>
      </c>
      <c r="AF312" s="39"/>
      <c r="AG312" s="39"/>
      <c r="AH312" s="39"/>
      <c r="AI312" s="39"/>
      <c r="AJ312" s="39"/>
      <c r="AK312" s="39">
        <v>0</v>
      </c>
      <c r="AL312" s="39"/>
      <c r="AM312" s="39"/>
      <c r="AN312" s="39"/>
      <c r="AO312" s="39"/>
      <c r="AP312" s="39"/>
      <c r="AQ312" s="39">
        <v>0</v>
      </c>
      <c r="AR312" s="39"/>
      <c r="AS312" s="39"/>
      <c r="AT312" s="39"/>
      <c r="AU312" s="39"/>
      <c r="AV312" s="39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CA312" s="25" t="s">
        <v>55</v>
      </c>
    </row>
    <row r="313" spans="1:79" s="25" customFormat="1" ht="12.75" customHeight="1">
      <c r="A313" s="35">
        <v>2120</v>
      </c>
      <c r="B313" s="35"/>
      <c r="C313" s="35"/>
      <c r="D313" s="35"/>
      <c r="E313" s="35"/>
      <c r="F313" s="35"/>
      <c r="G313" s="36" t="s">
        <v>177</v>
      </c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8"/>
      <c r="T313" s="39">
        <v>273600</v>
      </c>
      <c r="U313" s="39"/>
      <c r="V313" s="39"/>
      <c r="W313" s="39"/>
      <c r="X313" s="39"/>
      <c r="Y313" s="39"/>
      <c r="Z313" s="39">
        <v>273183</v>
      </c>
      <c r="AA313" s="39"/>
      <c r="AB313" s="39"/>
      <c r="AC313" s="39"/>
      <c r="AD313" s="39"/>
      <c r="AE313" s="39">
        <v>0</v>
      </c>
      <c r="AF313" s="39"/>
      <c r="AG313" s="39"/>
      <c r="AH313" s="39"/>
      <c r="AI313" s="39"/>
      <c r="AJ313" s="39"/>
      <c r="AK313" s="39">
        <v>0</v>
      </c>
      <c r="AL313" s="39"/>
      <c r="AM313" s="39"/>
      <c r="AN313" s="39"/>
      <c r="AO313" s="39"/>
      <c r="AP313" s="39"/>
      <c r="AQ313" s="39">
        <v>0</v>
      </c>
      <c r="AR313" s="39"/>
      <c r="AS313" s="39"/>
      <c r="AT313" s="39"/>
      <c r="AU313" s="39"/>
      <c r="AV313" s="39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</row>
    <row r="314" spans="1:79" s="25" customFormat="1" ht="12.75" customHeight="1">
      <c r="A314" s="35">
        <v>2240</v>
      </c>
      <c r="B314" s="35"/>
      <c r="C314" s="35"/>
      <c r="D314" s="35"/>
      <c r="E314" s="35"/>
      <c r="F314" s="35"/>
      <c r="G314" s="36" t="s">
        <v>179</v>
      </c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8"/>
      <c r="T314" s="39">
        <v>12000</v>
      </c>
      <c r="U314" s="39"/>
      <c r="V314" s="39"/>
      <c r="W314" s="39"/>
      <c r="X314" s="39"/>
      <c r="Y314" s="39"/>
      <c r="Z314" s="39">
        <v>11940</v>
      </c>
      <c r="AA314" s="39"/>
      <c r="AB314" s="39"/>
      <c r="AC314" s="39"/>
      <c r="AD314" s="39"/>
      <c r="AE314" s="39">
        <v>0</v>
      </c>
      <c r="AF314" s="39"/>
      <c r="AG314" s="39"/>
      <c r="AH314" s="39"/>
      <c r="AI314" s="39"/>
      <c r="AJ314" s="39"/>
      <c r="AK314" s="39">
        <v>0</v>
      </c>
      <c r="AL314" s="39"/>
      <c r="AM314" s="39"/>
      <c r="AN314" s="39"/>
      <c r="AO314" s="39"/>
      <c r="AP314" s="39"/>
      <c r="AQ314" s="39">
        <v>0</v>
      </c>
      <c r="AR314" s="39"/>
      <c r="AS314" s="39"/>
      <c r="AT314" s="39"/>
      <c r="AU314" s="39"/>
      <c r="AV314" s="39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</row>
    <row r="315" spans="1:79" s="25" customFormat="1" ht="12.75" customHeight="1">
      <c r="A315" s="35">
        <v>2271</v>
      </c>
      <c r="B315" s="35"/>
      <c r="C315" s="35"/>
      <c r="D315" s="35"/>
      <c r="E315" s="35"/>
      <c r="F315" s="35"/>
      <c r="G315" s="36" t="s">
        <v>181</v>
      </c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8"/>
      <c r="T315" s="39">
        <v>167400</v>
      </c>
      <c r="U315" s="39"/>
      <c r="V315" s="39"/>
      <c r="W315" s="39"/>
      <c r="X315" s="39"/>
      <c r="Y315" s="39"/>
      <c r="Z315" s="39">
        <v>166022</v>
      </c>
      <c r="AA315" s="39"/>
      <c r="AB315" s="39"/>
      <c r="AC315" s="39"/>
      <c r="AD315" s="39"/>
      <c r="AE315" s="39">
        <v>0</v>
      </c>
      <c r="AF315" s="39"/>
      <c r="AG315" s="39"/>
      <c r="AH315" s="39"/>
      <c r="AI315" s="39"/>
      <c r="AJ315" s="39"/>
      <c r="AK315" s="39">
        <v>0</v>
      </c>
      <c r="AL315" s="39"/>
      <c r="AM315" s="39"/>
      <c r="AN315" s="39"/>
      <c r="AO315" s="39"/>
      <c r="AP315" s="39"/>
      <c r="AQ315" s="39">
        <v>0</v>
      </c>
      <c r="AR315" s="39"/>
      <c r="AS315" s="39"/>
      <c r="AT315" s="39"/>
      <c r="AU315" s="39"/>
      <c r="AV315" s="39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</row>
    <row r="316" spans="1:79" s="25" customFormat="1" ht="25.5" customHeight="1">
      <c r="A316" s="35">
        <v>2272</v>
      </c>
      <c r="B316" s="35"/>
      <c r="C316" s="35"/>
      <c r="D316" s="35"/>
      <c r="E316" s="35"/>
      <c r="F316" s="35"/>
      <c r="G316" s="36" t="s">
        <v>182</v>
      </c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8"/>
      <c r="T316" s="39">
        <v>3300</v>
      </c>
      <c r="U316" s="39"/>
      <c r="V316" s="39"/>
      <c r="W316" s="39"/>
      <c r="X316" s="39"/>
      <c r="Y316" s="39"/>
      <c r="Z316" s="39">
        <v>2507</v>
      </c>
      <c r="AA316" s="39"/>
      <c r="AB316" s="39"/>
      <c r="AC316" s="39"/>
      <c r="AD316" s="39"/>
      <c r="AE316" s="39">
        <v>0</v>
      </c>
      <c r="AF316" s="39"/>
      <c r="AG316" s="39"/>
      <c r="AH316" s="39"/>
      <c r="AI316" s="39"/>
      <c r="AJ316" s="39"/>
      <c r="AK316" s="39">
        <v>0</v>
      </c>
      <c r="AL316" s="39"/>
      <c r="AM316" s="39"/>
      <c r="AN316" s="39"/>
      <c r="AO316" s="39"/>
      <c r="AP316" s="39"/>
      <c r="AQ316" s="39">
        <v>0</v>
      </c>
      <c r="AR316" s="39"/>
      <c r="AS316" s="39"/>
      <c r="AT316" s="39"/>
      <c r="AU316" s="39"/>
      <c r="AV316" s="39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</row>
    <row r="317" spans="1:79" s="25" customFormat="1" ht="12.75" customHeight="1">
      <c r="A317" s="35">
        <v>2273</v>
      </c>
      <c r="B317" s="35"/>
      <c r="C317" s="35"/>
      <c r="D317" s="35"/>
      <c r="E317" s="35"/>
      <c r="F317" s="35"/>
      <c r="G317" s="36" t="s">
        <v>183</v>
      </c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8"/>
      <c r="T317" s="39">
        <v>19900</v>
      </c>
      <c r="U317" s="39"/>
      <c r="V317" s="39"/>
      <c r="W317" s="39"/>
      <c r="X317" s="39"/>
      <c r="Y317" s="39"/>
      <c r="Z317" s="39">
        <v>17911</v>
      </c>
      <c r="AA317" s="39"/>
      <c r="AB317" s="39"/>
      <c r="AC317" s="39"/>
      <c r="AD317" s="39"/>
      <c r="AE317" s="39">
        <v>0</v>
      </c>
      <c r="AF317" s="39"/>
      <c r="AG317" s="39"/>
      <c r="AH317" s="39"/>
      <c r="AI317" s="39"/>
      <c r="AJ317" s="39"/>
      <c r="AK317" s="39">
        <v>0</v>
      </c>
      <c r="AL317" s="39"/>
      <c r="AM317" s="39"/>
      <c r="AN317" s="39"/>
      <c r="AO317" s="39"/>
      <c r="AP317" s="39"/>
      <c r="AQ317" s="39">
        <v>0</v>
      </c>
      <c r="AR317" s="39"/>
      <c r="AS317" s="39"/>
      <c r="AT317" s="39"/>
      <c r="AU317" s="39"/>
      <c r="AV317" s="39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</row>
    <row r="318" spans="1:79" s="26" customFormat="1" ht="12.75" customHeight="1">
      <c r="A318" s="30"/>
      <c r="B318" s="30"/>
      <c r="C318" s="30"/>
      <c r="D318" s="30"/>
      <c r="E318" s="30"/>
      <c r="F318" s="30"/>
      <c r="G318" s="31" t="s">
        <v>147</v>
      </c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3"/>
      <c r="T318" s="28">
        <v>1685400</v>
      </c>
      <c r="U318" s="28"/>
      <c r="V318" s="28"/>
      <c r="W318" s="28"/>
      <c r="X318" s="28"/>
      <c r="Y318" s="28"/>
      <c r="Z318" s="28">
        <v>1680740</v>
      </c>
      <c r="AA318" s="28"/>
      <c r="AB318" s="28"/>
      <c r="AC318" s="28"/>
      <c r="AD318" s="28"/>
      <c r="AE318" s="28">
        <v>0</v>
      </c>
      <c r="AF318" s="28"/>
      <c r="AG318" s="28"/>
      <c r="AH318" s="28"/>
      <c r="AI318" s="28"/>
      <c r="AJ318" s="28"/>
      <c r="AK318" s="28">
        <v>0</v>
      </c>
      <c r="AL318" s="28"/>
      <c r="AM318" s="28"/>
      <c r="AN318" s="28"/>
      <c r="AO318" s="28"/>
      <c r="AP318" s="28"/>
      <c r="AQ318" s="28">
        <v>0</v>
      </c>
      <c r="AR318" s="28"/>
      <c r="AS318" s="28"/>
      <c r="AT318" s="28"/>
      <c r="AU318" s="28"/>
      <c r="AV318" s="28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</row>
    <row r="320" spans="1:79" ht="14.25" customHeight="1">
      <c r="A320" s="81" t="s">
        <v>279</v>
      </c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</row>
    <row r="321" spans="1:64" ht="60" customHeight="1">
      <c r="A321" s="78" t="s">
        <v>523</v>
      </c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</row>
    <row r="322" spans="1:6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4" spans="1:64" ht="14.25">
      <c r="A324" s="81" t="s">
        <v>294</v>
      </c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</row>
    <row r="325" spans="1:64" ht="14.25">
      <c r="A325" s="81" t="s">
        <v>267</v>
      </c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</row>
    <row r="326" spans="1:64" ht="45" customHeight="1">
      <c r="A326" s="78" t="s">
        <v>525</v>
      </c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</row>
    <row r="327" spans="1:6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30" spans="1:64" ht="18.95" customHeight="1">
      <c r="A330" s="72" t="s">
        <v>252</v>
      </c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22"/>
      <c r="AC330" s="22"/>
      <c r="AD330" s="22"/>
      <c r="AE330" s="22"/>
      <c r="AF330" s="22"/>
      <c r="AG330" s="22"/>
      <c r="AH330" s="79"/>
      <c r="AI330" s="79"/>
      <c r="AJ330" s="79"/>
      <c r="AK330" s="79"/>
      <c r="AL330" s="79"/>
      <c r="AM330" s="79"/>
      <c r="AN330" s="79"/>
      <c r="AO330" s="79"/>
      <c r="AP330" s="79"/>
      <c r="AQ330" s="22"/>
      <c r="AR330" s="22"/>
      <c r="AS330" s="22"/>
      <c r="AT330" s="22"/>
      <c r="AU330" s="80" t="s">
        <v>254</v>
      </c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</row>
    <row r="331" spans="1:64" ht="12.75" customHeight="1">
      <c r="AB331" s="23"/>
      <c r="AC331" s="23"/>
      <c r="AD331" s="23"/>
      <c r="AE331" s="23"/>
      <c r="AF331" s="23"/>
      <c r="AG331" s="23"/>
      <c r="AH331" s="77" t="s">
        <v>1</v>
      </c>
      <c r="AI331" s="77"/>
      <c r="AJ331" s="77"/>
      <c r="AK331" s="77"/>
      <c r="AL331" s="77"/>
      <c r="AM331" s="77"/>
      <c r="AN331" s="77"/>
      <c r="AO331" s="77"/>
      <c r="AP331" s="77"/>
      <c r="AQ331" s="23"/>
      <c r="AR331" s="23"/>
      <c r="AS331" s="23"/>
      <c r="AT331" s="23"/>
      <c r="AU331" s="77" t="s">
        <v>160</v>
      </c>
      <c r="AV331" s="77"/>
      <c r="AW331" s="77"/>
      <c r="AX331" s="77"/>
      <c r="AY331" s="77"/>
      <c r="AZ331" s="77"/>
      <c r="BA331" s="77"/>
      <c r="BB331" s="77"/>
      <c r="BC331" s="77"/>
      <c r="BD331" s="77"/>
      <c r="BE331" s="77"/>
      <c r="BF331" s="77"/>
    </row>
    <row r="332" spans="1:64" ht="15">
      <c r="AB332" s="23"/>
      <c r="AC332" s="23"/>
      <c r="AD332" s="23"/>
      <c r="AE332" s="23"/>
      <c r="AF332" s="23"/>
      <c r="AG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3"/>
      <c r="AR332" s="23"/>
      <c r="AS332" s="23"/>
      <c r="AT332" s="23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</row>
    <row r="333" spans="1:64" ht="18" customHeight="1">
      <c r="A333" s="72" t="s">
        <v>253</v>
      </c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23"/>
      <c r="AC333" s="23"/>
      <c r="AD333" s="23"/>
      <c r="AE333" s="23"/>
      <c r="AF333" s="23"/>
      <c r="AG333" s="23"/>
      <c r="AH333" s="74"/>
      <c r="AI333" s="74"/>
      <c r="AJ333" s="74"/>
      <c r="AK333" s="74"/>
      <c r="AL333" s="74"/>
      <c r="AM333" s="74"/>
      <c r="AN333" s="74"/>
      <c r="AO333" s="74"/>
      <c r="AP333" s="74"/>
      <c r="AQ333" s="23"/>
      <c r="AR333" s="23"/>
      <c r="AS333" s="23"/>
      <c r="AT333" s="23"/>
      <c r="AU333" s="75" t="s">
        <v>255</v>
      </c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</row>
    <row r="334" spans="1:64" ht="12" customHeight="1">
      <c r="AB334" s="23"/>
      <c r="AC334" s="23"/>
      <c r="AD334" s="23"/>
      <c r="AE334" s="23"/>
      <c r="AF334" s="23"/>
      <c r="AG334" s="23"/>
      <c r="AH334" s="77" t="s">
        <v>1</v>
      </c>
      <c r="AI334" s="77"/>
      <c r="AJ334" s="77"/>
      <c r="AK334" s="77"/>
      <c r="AL334" s="77"/>
      <c r="AM334" s="77"/>
      <c r="AN334" s="77"/>
      <c r="AO334" s="77"/>
      <c r="AP334" s="77"/>
      <c r="AQ334" s="23"/>
      <c r="AR334" s="23"/>
      <c r="AS334" s="23"/>
      <c r="AT334" s="23"/>
      <c r="AU334" s="77" t="s">
        <v>160</v>
      </c>
      <c r="AV334" s="77"/>
      <c r="AW334" s="77"/>
      <c r="AX334" s="77"/>
      <c r="AY334" s="77"/>
      <c r="AZ334" s="77"/>
      <c r="BA334" s="77"/>
      <c r="BB334" s="77"/>
      <c r="BC334" s="77"/>
      <c r="BD334" s="77"/>
      <c r="BE334" s="77"/>
      <c r="BF334" s="77"/>
    </row>
  </sheetData>
  <mergeCells count="2573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42:BK42"/>
    <mergeCell ref="A43:D44"/>
    <mergeCell ref="E43:W44"/>
    <mergeCell ref="X43:AQ43"/>
    <mergeCell ref="AR43:BK43"/>
    <mergeCell ref="X44:AB44"/>
    <mergeCell ref="AC44:AG44"/>
    <mergeCell ref="AH44:AL44"/>
    <mergeCell ref="AM44:AQ44"/>
    <mergeCell ref="AR44:AV44"/>
    <mergeCell ref="BB30:BF30"/>
    <mergeCell ref="BG30:BK30"/>
    <mergeCell ref="BL30:BP30"/>
    <mergeCell ref="BQ30:BT30"/>
    <mergeCell ref="BU30:BY30"/>
    <mergeCell ref="A41:BL41"/>
    <mergeCell ref="AI31:AM31"/>
    <mergeCell ref="AN31:AR31"/>
    <mergeCell ref="AS31:AW31"/>
    <mergeCell ref="AX31:BA31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7:BA47"/>
    <mergeCell ref="BB47:BF47"/>
    <mergeCell ref="BG47:BK47"/>
    <mergeCell ref="A59:BY59"/>
    <mergeCell ref="A60:BY60"/>
    <mergeCell ref="A61:BY61"/>
    <mergeCell ref="AM48:AQ48"/>
    <mergeCell ref="AR48:AV48"/>
    <mergeCell ref="AW48:BA48"/>
    <mergeCell ref="BB48:BF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A62:D63"/>
    <mergeCell ref="E62:T63"/>
    <mergeCell ref="U62:AM62"/>
    <mergeCell ref="AN62:BF62"/>
    <mergeCell ref="BG62:BY62"/>
    <mergeCell ref="U63:Y63"/>
    <mergeCell ref="Z63:AD63"/>
    <mergeCell ref="AE63:AH63"/>
    <mergeCell ref="AI63:AM63"/>
    <mergeCell ref="AN63:AR63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G83:BK83"/>
    <mergeCell ref="BL83:BP83"/>
    <mergeCell ref="BQ83:BT83"/>
    <mergeCell ref="BU83:BY83"/>
    <mergeCell ref="A84:E84"/>
    <mergeCell ref="F84:T84"/>
    <mergeCell ref="U84:Y84"/>
    <mergeCell ref="Z84:AD84"/>
    <mergeCell ref="AE84:AH84"/>
    <mergeCell ref="AI84:AM84"/>
    <mergeCell ref="AE83:AH83"/>
    <mergeCell ref="AI83:AM83"/>
    <mergeCell ref="AN83:AR83"/>
    <mergeCell ref="AS83:AW83"/>
    <mergeCell ref="AX83:BA83"/>
    <mergeCell ref="BB83:BF83"/>
    <mergeCell ref="BU66:BY66"/>
    <mergeCell ref="A80:BL80"/>
    <mergeCell ref="A81:BY81"/>
    <mergeCell ref="A82:E83"/>
    <mergeCell ref="F82:T83"/>
    <mergeCell ref="U82:AM82"/>
    <mergeCell ref="AN82:BF82"/>
    <mergeCell ref="BG82:BY82"/>
    <mergeCell ref="U83:Y83"/>
    <mergeCell ref="Z83:AD83"/>
    <mergeCell ref="AS66:AW66"/>
    <mergeCell ref="AX66:BA66"/>
    <mergeCell ref="BB66:BF66"/>
    <mergeCell ref="BG66:BK66"/>
    <mergeCell ref="BL66:BP66"/>
    <mergeCell ref="BQ66:BT6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E85"/>
    <mergeCell ref="F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BQ86:BT86"/>
    <mergeCell ref="BU86:BY86"/>
    <mergeCell ref="A88:BL88"/>
    <mergeCell ref="A89:BK89"/>
    <mergeCell ref="A90:D91"/>
    <mergeCell ref="E90:W91"/>
    <mergeCell ref="X90:AQ90"/>
    <mergeCell ref="AR90:BK90"/>
    <mergeCell ref="X91:AB91"/>
    <mergeCell ref="AC91:AG91"/>
    <mergeCell ref="AN86:AR86"/>
    <mergeCell ref="AS86:AW86"/>
    <mergeCell ref="AX86:BA86"/>
    <mergeCell ref="BB86:BF86"/>
    <mergeCell ref="BG86:BK86"/>
    <mergeCell ref="BL86:BP86"/>
    <mergeCell ref="A86:E86"/>
    <mergeCell ref="F86:T86"/>
    <mergeCell ref="U86:Y86"/>
    <mergeCell ref="Z86:AD86"/>
    <mergeCell ref="AE86:AH86"/>
    <mergeCell ref="AI86:AM86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92:D92"/>
    <mergeCell ref="E92:W92"/>
    <mergeCell ref="X92:AB92"/>
    <mergeCell ref="AC92:AG92"/>
    <mergeCell ref="AH92:AL92"/>
    <mergeCell ref="AM92:AQ92"/>
    <mergeCell ref="AH91:AL91"/>
    <mergeCell ref="AM91:AQ91"/>
    <mergeCell ref="AR91:AV91"/>
    <mergeCell ref="AW91:BA91"/>
    <mergeCell ref="BB91:BF91"/>
    <mergeCell ref="BG91:BK91"/>
    <mergeCell ref="BB94:BF94"/>
    <mergeCell ref="BG94:BK94"/>
    <mergeCell ref="A108:BL108"/>
    <mergeCell ref="A109:BK109"/>
    <mergeCell ref="AW95:BA95"/>
    <mergeCell ref="BB95:BF95"/>
    <mergeCell ref="BG95:BK95"/>
    <mergeCell ref="A96:D96"/>
    <mergeCell ref="AR93:AV93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BB111:BF111"/>
    <mergeCell ref="BG111:BK111"/>
    <mergeCell ref="A112:E112"/>
    <mergeCell ref="F112:W112"/>
    <mergeCell ref="X112:AB112"/>
    <mergeCell ref="AC112:AG112"/>
    <mergeCell ref="AH112:AL112"/>
    <mergeCell ref="AM112:AQ112"/>
    <mergeCell ref="AR112:AV112"/>
    <mergeCell ref="AW112:BA112"/>
    <mergeCell ref="A110:E111"/>
    <mergeCell ref="F110:W111"/>
    <mergeCell ref="X110:AQ110"/>
    <mergeCell ref="AR110:BK110"/>
    <mergeCell ref="X111:AB111"/>
    <mergeCell ref="AC111:AG111"/>
    <mergeCell ref="AH111:AL111"/>
    <mergeCell ref="AM111:AQ111"/>
    <mergeCell ref="AR111:AV111"/>
    <mergeCell ref="AW111:BA111"/>
    <mergeCell ref="BB113:BF113"/>
    <mergeCell ref="BG113:BK113"/>
    <mergeCell ref="A114:E114"/>
    <mergeCell ref="F114:W114"/>
    <mergeCell ref="X114:AB114"/>
    <mergeCell ref="AC114:AG114"/>
    <mergeCell ref="AH114:AL114"/>
    <mergeCell ref="AM114:AQ114"/>
    <mergeCell ref="AR114:AV114"/>
    <mergeCell ref="AW114:BA114"/>
    <mergeCell ref="BB112:BF112"/>
    <mergeCell ref="BG112:BK112"/>
    <mergeCell ref="A113:E113"/>
    <mergeCell ref="F113:W113"/>
    <mergeCell ref="X113:AB113"/>
    <mergeCell ref="AC113:AG113"/>
    <mergeCell ref="AH113:AL113"/>
    <mergeCell ref="AM113:AQ113"/>
    <mergeCell ref="AR113:AV113"/>
    <mergeCell ref="AW113:BA113"/>
    <mergeCell ref="BL121:BP121"/>
    <mergeCell ref="BQ121:BT121"/>
    <mergeCell ref="BU121:BY121"/>
    <mergeCell ref="U121:Y121"/>
    <mergeCell ref="Z121:AD121"/>
    <mergeCell ref="AE121:AH121"/>
    <mergeCell ref="AI121:AM121"/>
    <mergeCell ref="AN121:AR121"/>
    <mergeCell ref="AS121:AW121"/>
    <mergeCell ref="BB114:BF114"/>
    <mergeCell ref="BG114:BK114"/>
    <mergeCell ref="A117:BL117"/>
    <mergeCell ref="A118:BL118"/>
    <mergeCell ref="A119:BY119"/>
    <mergeCell ref="A120:C121"/>
    <mergeCell ref="D120:T121"/>
    <mergeCell ref="U120:AM120"/>
    <mergeCell ref="AN120:BF120"/>
    <mergeCell ref="BG120:BY120"/>
    <mergeCell ref="BL123:BP123"/>
    <mergeCell ref="BQ123:BT123"/>
    <mergeCell ref="BU123:BY123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S123:AW123"/>
    <mergeCell ref="AN122:AR122"/>
    <mergeCell ref="AS122:AW122"/>
    <mergeCell ref="AX122:BA122"/>
    <mergeCell ref="BB122:BF122"/>
    <mergeCell ref="BG122:BK122"/>
    <mergeCell ref="BL122:BP122"/>
    <mergeCell ref="A122:C122"/>
    <mergeCell ref="D122:T122"/>
    <mergeCell ref="U122:Y122"/>
    <mergeCell ref="Z122:AD122"/>
    <mergeCell ref="AE122:AH122"/>
    <mergeCell ref="AI122:AM122"/>
    <mergeCell ref="BQ124:BT124"/>
    <mergeCell ref="BU124:BY124"/>
    <mergeCell ref="A128:BL128"/>
    <mergeCell ref="A129:BH129"/>
    <mergeCell ref="A130:C131"/>
    <mergeCell ref="D130:T131"/>
    <mergeCell ref="U130:AN130"/>
    <mergeCell ref="AO130:BH130"/>
    <mergeCell ref="U131:Y131"/>
    <mergeCell ref="Z131:AD131"/>
    <mergeCell ref="AN124:AR124"/>
    <mergeCell ref="AS124:AW124"/>
    <mergeCell ref="AX124:BA124"/>
    <mergeCell ref="BB124:BF124"/>
    <mergeCell ref="BG124:BK124"/>
    <mergeCell ref="BL124:BP124"/>
    <mergeCell ref="A124:C124"/>
    <mergeCell ref="D124:T124"/>
    <mergeCell ref="U124:Y124"/>
    <mergeCell ref="Z124:AD124"/>
    <mergeCell ref="AE124:AH124"/>
    <mergeCell ref="AI124:AM124"/>
    <mergeCell ref="AO132:AS132"/>
    <mergeCell ref="AT132:AX132"/>
    <mergeCell ref="AY132:BC132"/>
    <mergeCell ref="BD132:BH132"/>
    <mergeCell ref="A133:C133"/>
    <mergeCell ref="D133:T133"/>
    <mergeCell ref="U133:Y133"/>
    <mergeCell ref="Z133:AD133"/>
    <mergeCell ref="AE133:AI133"/>
    <mergeCell ref="AJ133:AN133"/>
    <mergeCell ref="A132:C132"/>
    <mergeCell ref="D132:T132"/>
    <mergeCell ref="U132:Y132"/>
    <mergeCell ref="Z132:AD132"/>
    <mergeCell ref="AE132:AI132"/>
    <mergeCell ref="AJ132:AN132"/>
    <mergeCell ref="AE131:AI131"/>
    <mergeCell ref="AJ131:AN131"/>
    <mergeCell ref="AO131:AS131"/>
    <mergeCell ref="AT131:AX131"/>
    <mergeCell ref="AY131:BC131"/>
    <mergeCell ref="BD131:BH131"/>
    <mergeCell ref="AO134:AS134"/>
    <mergeCell ref="AT134:AX134"/>
    <mergeCell ref="AY134:BC134"/>
    <mergeCell ref="BD134:BH134"/>
    <mergeCell ref="A139:BL139"/>
    <mergeCell ref="A140:BL140"/>
    <mergeCell ref="AT135:AX135"/>
    <mergeCell ref="AY135:BC135"/>
    <mergeCell ref="BD135:BH135"/>
    <mergeCell ref="A136:C136"/>
    <mergeCell ref="AO133:AS133"/>
    <mergeCell ref="AT133:AX133"/>
    <mergeCell ref="AY133:BC133"/>
    <mergeCell ref="BD133:BH133"/>
    <mergeCell ref="A134:C134"/>
    <mergeCell ref="D134:T134"/>
    <mergeCell ref="U134:Y134"/>
    <mergeCell ref="Z134:AD134"/>
    <mergeCell ref="AE134:AI134"/>
    <mergeCell ref="AJ134:AN13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A143:C143"/>
    <mergeCell ref="D143:P143"/>
    <mergeCell ref="Q143:U143"/>
    <mergeCell ref="V143:AE143"/>
    <mergeCell ref="AF143:AJ143"/>
    <mergeCell ref="AK143:AO143"/>
    <mergeCell ref="BJ141:BX141"/>
    <mergeCell ref="AF142:AJ142"/>
    <mergeCell ref="AK142:AO142"/>
    <mergeCell ref="AP142:AT142"/>
    <mergeCell ref="AU142:AY142"/>
    <mergeCell ref="AZ142:BD142"/>
    <mergeCell ref="BE142:BI142"/>
    <mergeCell ref="BJ142:BN142"/>
    <mergeCell ref="BO142:BS142"/>
    <mergeCell ref="BT142:BX142"/>
    <mergeCell ref="A141:C142"/>
    <mergeCell ref="D141:P142"/>
    <mergeCell ref="Q141:U142"/>
    <mergeCell ref="V141:AE142"/>
    <mergeCell ref="AF141:AT141"/>
    <mergeCell ref="AU141:BI141"/>
    <mergeCell ref="AP174:AT174"/>
    <mergeCell ref="AU174:AY174"/>
    <mergeCell ref="AZ174:BD174"/>
    <mergeCell ref="BE174:BI174"/>
    <mergeCell ref="A175:C175"/>
    <mergeCell ref="D175:P175"/>
    <mergeCell ref="Q175:U175"/>
    <mergeCell ref="V175:AE175"/>
    <mergeCell ref="AF175:AJ175"/>
    <mergeCell ref="AK175:AO175"/>
    <mergeCell ref="BT145:BX145"/>
    <mergeCell ref="A172:BL172"/>
    <mergeCell ref="A173:C174"/>
    <mergeCell ref="D173:P174"/>
    <mergeCell ref="Q173:U174"/>
    <mergeCell ref="V173:AE174"/>
    <mergeCell ref="AF173:AT173"/>
    <mergeCell ref="AU173:BI173"/>
    <mergeCell ref="AF174:AJ174"/>
    <mergeCell ref="AK174:AO174"/>
    <mergeCell ref="AP145:AT145"/>
    <mergeCell ref="AU145:AY145"/>
    <mergeCell ref="AZ145:BD145"/>
    <mergeCell ref="BE145:BI145"/>
    <mergeCell ref="BJ145:BN145"/>
    <mergeCell ref="BO145:BS145"/>
    <mergeCell ref="A145:C145"/>
    <mergeCell ref="D145:P145"/>
    <mergeCell ref="Q145:U145"/>
    <mergeCell ref="V145:AE145"/>
    <mergeCell ref="AF145:AJ145"/>
    <mergeCell ref="AK145:AO145"/>
    <mergeCell ref="AP176:AT176"/>
    <mergeCell ref="AU176:AY176"/>
    <mergeCell ref="AZ176:BD176"/>
    <mergeCell ref="BE176:BI176"/>
    <mergeCell ref="A177:C177"/>
    <mergeCell ref="D177:P177"/>
    <mergeCell ref="Q177:U177"/>
    <mergeCell ref="V177:AE177"/>
    <mergeCell ref="AF177:AJ177"/>
    <mergeCell ref="AK177:AO177"/>
    <mergeCell ref="AP175:AT175"/>
    <mergeCell ref="AU175:AY175"/>
    <mergeCell ref="AZ175:BD175"/>
    <mergeCell ref="BE175:BI175"/>
    <mergeCell ref="A176:C176"/>
    <mergeCell ref="D176:P176"/>
    <mergeCell ref="Q176:U176"/>
    <mergeCell ref="V176:AE176"/>
    <mergeCell ref="AF176:AJ176"/>
    <mergeCell ref="AK176:AO176"/>
    <mergeCell ref="AO207:AS207"/>
    <mergeCell ref="AT207:AX207"/>
    <mergeCell ref="AY207:BC207"/>
    <mergeCell ref="BD207:BH207"/>
    <mergeCell ref="BI207:BM207"/>
    <mergeCell ref="BN207:BR207"/>
    <mergeCell ref="A206:T207"/>
    <mergeCell ref="U206:AD206"/>
    <mergeCell ref="AE206:AN206"/>
    <mergeCell ref="AO206:AX206"/>
    <mergeCell ref="AY206:BH206"/>
    <mergeCell ref="BI206:BR206"/>
    <mergeCell ref="U207:Y207"/>
    <mergeCell ref="Z207:AD207"/>
    <mergeCell ref="AE207:AI207"/>
    <mergeCell ref="AJ207:AN207"/>
    <mergeCell ref="AP177:AT177"/>
    <mergeCell ref="AU177:AY177"/>
    <mergeCell ref="AZ177:BD177"/>
    <mergeCell ref="BE177:BI177"/>
    <mergeCell ref="A204:BL204"/>
    <mergeCell ref="A205:BR205"/>
    <mergeCell ref="BE178:BI178"/>
    <mergeCell ref="A179:C179"/>
    <mergeCell ref="D179:P179"/>
    <mergeCell ref="Q179:U179"/>
    <mergeCell ref="AO209:AS209"/>
    <mergeCell ref="AT209:AX209"/>
    <mergeCell ref="AY209:BC209"/>
    <mergeCell ref="BD209:BH209"/>
    <mergeCell ref="BI209:BM209"/>
    <mergeCell ref="BN209:BR209"/>
    <mergeCell ref="AT208:AX208"/>
    <mergeCell ref="AY208:BC208"/>
    <mergeCell ref="BD208:BH208"/>
    <mergeCell ref="BI208:BM208"/>
    <mergeCell ref="BN208:BR208"/>
    <mergeCell ref="A209:T209"/>
    <mergeCell ref="U209:Y209"/>
    <mergeCell ref="Z209:AD209"/>
    <mergeCell ref="AE209:AI209"/>
    <mergeCell ref="AJ209:AN209"/>
    <mergeCell ref="A208:T208"/>
    <mergeCell ref="U208:Y208"/>
    <mergeCell ref="Z208:AD208"/>
    <mergeCell ref="AE208:AI208"/>
    <mergeCell ref="AJ208:AN208"/>
    <mergeCell ref="AO208:AS208"/>
    <mergeCell ref="A225:C227"/>
    <mergeCell ref="D225:V227"/>
    <mergeCell ref="W225:AH225"/>
    <mergeCell ref="AI225:AT225"/>
    <mergeCell ref="AU225:AZ225"/>
    <mergeCell ref="BA225:BF225"/>
    <mergeCell ref="AT210:AX210"/>
    <mergeCell ref="AY210:BC210"/>
    <mergeCell ref="BD210:BH210"/>
    <mergeCell ref="BI210:BM210"/>
    <mergeCell ref="BN210:BR210"/>
    <mergeCell ref="A224:BL224"/>
    <mergeCell ref="BI211:BM211"/>
    <mergeCell ref="BN211:BR211"/>
    <mergeCell ref="A212:T212"/>
    <mergeCell ref="U212:Y212"/>
    <mergeCell ref="A210:T210"/>
    <mergeCell ref="U210:Y210"/>
    <mergeCell ref="Z210:AD210"/>
    <mergeCell ref="AE210:AI210"/>
    <mergeCell ref="AJ210:AN210"/>
    <mergeCell ref="AO210:AS210"/>
    <mergeCell ref="BJ226:BL227"/>
    <mergeCell ref="W227:Y227"/>
    <mergeCell ref="Z227:AB227"/>
    <mergeCell ref="AC227:AE227"/>
    <mergeCell ref="AF227:AH227"/>
    <mergeCell ref="AI227:AK227"/>
    <mergeCell ref="AL227:AN227"/>
    <mergeCell ref="AO227:AQ227"/>
    <mergeCell ref="AR227:AT227"/>
    <mergeCell ref="BG225:BL225"/>
    <mergeCell ref="W226:AB226"/>
    <mergeCell ref="AC226:AH226"/>
    <mergeCell ref="AI226:AN226"/>
    <mergeCell ref="AO226:AT226"/>
    <mergeCell ref="AU226:AW227"/>
    <mergeCell ref="AX226:AZ227"/>
    <mergeCell ref="BA226:BC227"/>
    <mergeCell ref="BD226:BF227"/>
    <mergeCell ref="BG226:BI227"/>
    <mergeCell ref="BD228:BF228"/>
    <mergeCell ref="BG228:BI228"/>
    <mergeCell ref="BJ228:BL228"/>
    <mergeCell ref="A229:C229"/>
    <mergeCell ref="D229:V229"/>
    <mergeCell ref="W229:Y229"/>
    <mergeCell ref="Z229:AB229"/>
    <mergeCell ref="AC229:AE229"/>
    <mergeCell ref="AF229:AH229"/>
    <mergeCell ref="AI228:AK228"/>
    <mergeCell ref="AL228:AN228"/>
    <mergeCell ref="AO228:AQ228"/>
    <mergeCell ref="AR228:AT228"/>
    <mergeCell ref="AU228:AW228"/>
    <mergeCell ref="AX228:AZ228"/>
    <mergeCell ref="A228:C228"/>
    <mergeCell ref="D228:V228"/>
    <mergeCell ref="W228:Y228"/>
    <mergeCell ref="Z228:AB228"/>
    <mergeCell ref="AC228:AE228"/>
    <mergeCell ref="AF228:AH228"/>
    <mergeCell ref="A237:BL237"/>
    <mergeCell ref="A238:BS238"/>
    <mergeCell ref="AF231:AH231"/>
    <mergeCell ref="AI231:AK231"/>
    <mergeCell ref="AL231:AN231"/>
    <mergeCell ref="AO231:AQ231"/>
    <mergeCell ref="AI230:AK230"/>
    <mergeCell ref="AL230:AN230"/>
    <mergeCell ref="AO230:AQ230"/>
    <mergeCell ref="AR230:AT230"/>
    <mergeCell ref="AU230:AW230"/>
    <mergeCell ref="AX230:AZ230"/>
    <mergeCell ref="BA229:BC229"/>
    <mergeCell ref="BD229:BF229"/>
    <mergeCell ref="BG229:BI229"/>
    <mergeCell ref="BJ229:BL229"/>
    <mergeCell ref="A230:C230"/>
    <mergeCell ref="D230:V230"/>
    <mergeCell ref="W230:Y230"/>
    <mergeCell ref="Z230:AB230"/>
    <mergeCell ref="AC230:AE230"/>
    <mergeCell ref="AF230:AH230"/>
    <mergeCell ref="AI229:AK229"/>
    <mergeCell ref="AL229:AN229"/>
    <mergeCell ref="AO229:AQ229"/>
    <mergeCell ref="AR229:AT229"/>
    <mergeCell ref="AU229:AW229"/>
    <mergeCell ref="AX229:AZ229"/>
    <mergeCell ref="BE242:BI242"/>
    <mergeCell ref="BJ242:BN242"/>
    <mergeCell ref="BO242:BS242"/>
    <mergeCell ref="A242:F242"/>
    <mergeCell ref="G242:S242"/>
    <mergeCell ref="T242:Z242"/>
    <mergeCell ref="AA242:AE242"/>
    <mergeCell ref="AF242:AJ242"/>
    <mergeCell ref="AK242:AO242"/>
    <mergeCell ref="AP241:AT241"/>
    <mergeCell ref="AU241:AY241"/>
    <mergeCell ref="AZ241:BD241"/>
    <mergeCell ref="BE241:BI241"/>
    <mergeCell ref="BJ241:BN241"/>
    <mergeCell ref="BO241:BS241"/>
    <mergeCell ref="A239:BS239"/>
    <mergeCell ref="A240:F241"/>
    <mergeCell ref="G240:S241"/>
    <mergeCell ref="T240:Z241"/>
    <mergeCell ref="AA240:AO240"/>
    <mergeCell ref="AP240:BD240"/>
    <mergeCell ref="BE240:BS240"/>
    <mergeCell ref="AA241:AE241"/>
    <mergeCell ref="AF241:AJ241"/>
    <mergeCell ref="AK241:AO241"/>
    <mergeCell ref="BO244:BS244"/>
    <mergeCell ref="A244:F244"/>
    <mergeCell ref="G244:S244"/>
    <mergeCell ref="T244:Z244"/>
    <mergeCell ref="AA244:AE244"/>
    <mergeCell ref="AF244:AJ244"/>
    <mergeCell ref="AK244:AO244"/>
    <mergeCell ref="AP243:AT243"/>
    <mergeCell ref="AU243:AY243"/>
    <mergeCell ref="AZ243:BD243"/>
    <mergeCell ref="BE243:BI243"/>
    <mergeCell ref="BJ243:BN243"/>
    <mergeCell ref="BO243:BS243"/>
    <mergeCell ref="A243:F243"/>
    <mergeCell ref="G243:S243"/>
    <mergeCell ref="T243:Z243"/>
    <mergeCell ref="AA243:AE243"/>
    <mergeCell ref="AF243:AJ243"/>
    <mergeCell ref="AK243:AO243"/>
    <mergeCell ref="AP251:AT251"/>
    <mergeCell ref="AU251:AY251"/>
    <mergeCell ref="AZ251:BD251"/>
    <mergeCell ref="A252:F252"/>
    <mergeCell ref="G252:S252"/>
    <mergeCell ref="T252:Z252"/>
    <mergeCell ref="AA252:AE252"/>
    <mergeCell ref="AF252:AJ252"/>
    <mergeCell ref="AK252:AO252"/>
    <mergeCell ref="AP252:AT252"/>
    <mergeCell ref="A248:BL248"/>
    <mergeCell ref="A249:BD249"/>
    <mergeCell ref="A250:F251"/>
    <mergeCell ref="G250:S251"/>
    <mergeCell ref="T250:Z251"/>
    <mergeCell ref="AA250:AO250"/>
    <mergeCell ref="AP250:BD250"/>
    <mergeCell ref="AA251:AE251"/>
    <mergeCell ref="AF251:AJ251"/>
    <mergeCell ref="AK251:AO251"/>
    <mergeCell ref="AZ253:BD253"/>
    <mergeCell ref="A254:F254"/>
    <mergeCell ref="G254:S254"/>
    <mergeCell ref="T254:Z254"/>
    <mergeCell ref="AA254:AE254"/>
    <mergeCell ref="AF254:AJ254"/>
    <mergeCell ref="AK254:AO254"/>
    <mergeCell ref="AP254:AT254"/>
    <mergeCell ref="AU254:AY254"/>
    <mergeCell ref="AZ254:BD254"/>
    <mergeCell ref="AU252:AY252"/>
    <mergeCell ref="AZ252:BD252"/>
    <mergeCell ref="A253:F253"/>
    <mergeCell ref="G253:S253"/>
    <mergeCell ref="T253:Z253"/>
    <mergeCell ref="AA253:AE253"/>
    <mergeCell ref="AF253:AJ253"/>
    <mergeCell ref="AK253:AO253"/>
    <mergeCell ref="AP253:AT253"/>
    <mergeCell ref="AU253:AY253"/>
    <mergeCell ref="BG262:BJ262"/>
    <mergeCell ref="BK262:BO262"/>
    <mergeCell ref="BP262:BS262"/>
    <mergeCell ref="A263:M263"/>
    <mergeCell ref="N263:U263"/>
    <mergeCell ref="V263:Z263"/>
    <mergeCell ref="AA263:AE263"/>
    <mergeCell ref="AF263:AI263"/>
    <mergeCell ref="AJ263:AN263"/>
    <mergeCell ref="AA262:AE262"/>
    <mergeCell ref="AF262:AI262"/>
    <mergeCell ref="AJ262:AN262"/>
    <mergeCell ref="AO262:AR262"/>
    <mergeCell ref="AS262:AW262"/>
    <mergeCell ref="AX262:BA262"/>
    <mergeCell ref="A259:BL259"/>
    <mergeCell ref="A260:BM260"/>
    <mergeCell ref="A261:M262"/>
    <mergeCell ref="N261:U262"/>
    <mergeCell ref="V261:Z262"/>
    <mergeCell ref="AA261:AI261"/>
    <mergeCell ref="AJ261:AR261"/>
    <mergeCell ref="AS261:BA261"/>
    <mergeCell ref="BB261:BJ261"/>
    <mergeCell ref="BK261:BS261"/>
    <mergeCell ref="BG264:BJ264"/>
    <mergeCell ref="BK264:BO264"/>
    <mergeCell ref="BP264:BS264"/>
    <mergeCell ref="A265:M265"/>
    <mergeCell ref="N265:U265"/>
    <mergeCell ref="V265:Z265"/>
    <mergeCell ref="AA265:AE265"/>
    <mergeCell ref="AF265:AI265"/>
    <mergeCell ref="AJ265:AN265"/>
    <mergeCell ref="BP263:BS263"/>
    <mergeCell ref="A264:M264"/>
    <mergeCell ref="N264:U264"/>
    <mergeCell ref="V264:Z264"/>
    <mergeCell ref="AA264:AE264"/>
    <mergeCell ref="AF264:AI264"/>
    <mergeCell ref="AJ264:AN264"/>
    <mergeCell ref="AO264:AR264"/>
    <mergeCell ref="AS264:AW264"/>
    <mergeCell ref="AX264:BA264"/>
    <mergeCell ref="AO263:AR263"/>
    <mergeCell ref="AS263:AW263"/>
    <mergeCell ref="AX263:BA263"/>
    <mergeCell ref="BB263:BF263"/>
    <mergeCell ref="BG263:BJ263"/>
    <mergeCell ref="BK263:BO263"/>
    <mergeCell ref="BG275:BL276"/>
    <mergeCell ref="AW276:BA276"/>
    <mergeCell ref="BB276:BF276"/>
    <mergeCell ref="A277:F277"/>
    <mergeCell ref="G277:S277"/>
    <mergeCell ref="T277:Y277"/>
    <mergeCell ref="Z277:AD277"/>
    <mergeCell ref="AE277:AJ277"/>
    <mergeCell ref="A275:F276"/>
    <mergeCell ref="G275:S276"/>
    <mergeCell ref="T275:Y276"/>
    <mergeCell ref="Z275:AD276"/>
    <mergeCell ref="AE275:AJ276"/>
    <mergeCell ref="AK275:AP276"/>
    <mergeCell ref="BP265:BS265"/>
    <mergeCell ref="A268:BL268"/>
    <mergeCell ref="A269:BL269"/>
    <mergeCell ref="A272:BL272"/>
    <mergeCell ref="A273:BL273"/>
    <mergeCell ref="A274:BL274"/>
    <mergeCell ref="AO265:AR265"/>
    <mergeCell ref="AS265:AW265"/>
    <mergeCell ref="AX265:BA265"/>
    <mergeCell ref="BB265:BF265"/>
    <mergeCell ref="BG265:BJ265"/>
    <mergeCell ref="BK265:BO265"/>
    <mergeCell ref="BG279:BL279"/>
    <mergeCell ref="A287:BL287"/>
    <mergeCell ref="BG280:BL280"/>
    <mergeCell ref="A281:F281"/>
    <mergeCell ref="G281:S281"/>
    <mergeCell ref="T281:Y281"/>
    <mergeCell ref="AK278:AP278"/>
    <mergeCell ref="AQ278:AV278"/>
    <mergeCell ref="AW278:BA278"/>
    <mergeCell ref="BB278:BF278"/>
    <mergeCell ref="BG278:BL278"/>
    <mergeCell ref="A279:F279"/>
    <mergeCell ref="G279:S279"/>
    <mergeCell ref="T279:Y279"/>
    <mergeCell ref="Z279:AD279"/>
    <mergeCell ref="AE279:AJ279"/>
    <mergeCell ref="AK277:AP277"/>
    <mergeCell ref="AQ277:AV277"/>
    <mergeCell ref="AW277:BA277"/>
    <mergeCell ref="BB277:BF277"/>
    <mergeCell ref="BG277:BL277"/>
    <mergeCell ref="A278:F278"/>
    <mergeCell ref="G278:S278"/>
    <mergeCell ref="T278:Y278"/>
    <mergeCell ref="Z278:AD278"/>
    <mergeCell ref="AE278:AJ278"/>
    <mergeCell ref="AT290:AW291"/>
    <mergeCell ref="AX290:BG290"/>
    <mergeCell ref="BH290:BL291"/>
    <mergeCell ref="Z291:AD291"/>
    <mergeCell ref="AE291:AI291"/>
    <mergeCell ref="AX291:BB291"/>
    <mergeCell ref="BC291:BG291"/>
    <mergeCell ref="A288:BL288"/>
    <mergeCell ref="A289:F291"/>
    <mergeCell ref="G289:P291"/>
    <mergeCell ref="Q289:AN289"/>
    <mergeCell ref="AO289:BL289"/>
    <mergeCell ref="Q290:U291"/>
    <mergeCell ref="V290:Y291"/>
    <mergeCell ref="Z290:AI290"/>
    <mergeCell ref="AJ290:AN291"/>
    <mergeCell ref="AO290:AS291"/>
    <mergeCell ref="AJ293:AN293"/>
    <mergeCell ref="AO293:AS293"/>
    <mergeCell ref="AT293:AW293"/>
    <mergeCell ref="AX293:BB293"/>
    <mergeCell ref="BC293:BG293"/>
    <mergeCell ref="BH293:BL293"/>
    <mergeCell ref="A293:F293"/>
    <mergeCell ref="G293:P293"/>
    <mergeCell ref="Q293:U293"/>
    <mergeCell ref="V293:Y293"/>
    <mergeCell ref="Z293:AD293"/>
    <mergeCell ref="AE293:AI293"/>
    <mergeCell ref="AJ292:AN292"/>
    <mergeCell ref="AO292:AS292"/>
    <mergeCell ref="AT292:AW292"/>
    <mergeCell ref="AX292:BB292"/>
    <mergeCell ref="BC292:BG292"/>
    <mergeCell ref="BH292:BL292"/>
    <mergeCell ref="A292:F292"/>
    <mergeCell ref="G292:P292"/>
    <mergeCell ref="Q292:U292"/>
    <mergeCell ref="V292:Y292"/>
    <mergeCell ref="Z292:AD292"/>
    <mergeCell ref="AE292:AI292"/>
    <mergeCell ref="A306:BL306"/>
    <mergeCell ref="A307:BL307"/>
    <mergeCell ref="A308:F309"/>
    <mergeCell ref="G308:S309"/>
    <mergeCell ref="T308:Y309"/>
    <mergeCell ref="Z308:AD309"/>
    <mergeCell ref="AE308:AJ309"/>
    <mergeCell ref="AK308:AP309"/>
    <mergeCell ref="AQ308:AV309"/>
    <mergeCell ref="AW308:BD309"/>
    <mergeCell ref="AJ294:AN294"/>
    <mergeCell ref="AO294:AS294"/>
    <mergeCell ref="AT294:AW294"/>
    <mergeCell ref="AX294:BB294"/>
    <mergeCell ref="BC294:BG294"/>
    <mergeCell ref="BH294:BL294"/>
    <mergeCell ref="A294:F294"/>
    <mergeCell ref="G294:P294"/>
    <mergeCell ref="Q294:U294"/>
    <mergeCell ref="V294:Y294"/>
    <mergeCell ref="Z294:AD294"/>
    <mergeCell ref="AE294:AI294"/>
    <mergeCell ref="G312:S312"/>
    <mergeCell ref="T312:Y312"/>
    <mergeCell ref="Z312:AD312"/>
    <mergeCell ref="AE312:AJ312"/>
    <mergeCell ref="AK312:AP312"/>
    <mergeCell ref="AQ312:AV312"/>
    <mergeCell ref="A311:F311"/>
    <mergeCell ref="G311:S311"/>
    <mergeCell ref="T311:Y311"/>
    <mergeCell ref="Z311:AD311"/>
    <mergeCell ref="AE311:AJ311"/>
    <mergeCell ref="AK311:AP311"/>
    <mergeCell ref="BE308:BL309"/>
    <mergeCell ref="A310:F310"/>
    <mergeCell ref="G310:S310"/>
    <mergeCell ref="T310:Y310"/>
    <mergeCell ref="Z310:AD310"/>
    <mergeCell ref="AE310:AJ310"/>
    <mergeCell ref="AK310:AP310"/>
    <mergeCell ref="AQ310:AV310"/>
    <mergeCell ref="AW310:BD310"/>
    <mergeCell ref="BE310:BL310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33:AA333"/>
    <mergeCell ref="AH333:AP333"/>
    <mergeCell ref="AU333:BF333"/>
    <mergeCell ref="AH334:AP334"/>
    <mergeCell ref="AU334:BF334"/>
    <mergeCell ref="A31:D31"/>
    <mergeCell ref="E31:T31"/>
    <mergeCell ref="U31:Y31"/>
    <mergeCell ref="Z31:AD31"/>
    <mergeCell ref="AE31:AH31"/>
    <mergeCell ref="A326:BL326"/>
    <mergeCell ref="A330:AA330"/>
    <mergeCell ref="AH330:AP330"/>
    <mergeCell ref="AU330:BF330"/>
    <mergeCell ref="AH331:AP331"/>
    <mergeCell ref="AU331:BF331"/>
    <mergeCell ref="AW312:BD312"/>
    <mergeCell ref="BE312:BL312"/>
    <mergeCell ref="A320:BL320"/>
    <mergeCell ref="A321:BL321"/>
    <mergeCell ref="A324:BL324"/>
    <mergeCell ref="A325:BL32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U39:BY39"/>
    <mergeCell ref="AS39:AW39"/>
    <mergeCell ref="AX39:BA39"/>
    <mergeCell ref="BB39:BF39"/>
    <mergeCell ref="BG39:BK39"/>
    <mergeCell ref="BL39:BP39"/>
    <mergeCell ref="BQ39:BT39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I38:AM38"/>
    <mergeCell ref="AN38:AR38"/>
    <mergeCell ref="AS38:AW38"/>
    <mergeCell ref="AX38:BA38"/>
    <mergeCell ref="BB38:BF38"/>
    <mergeCell ref="BG38:BK38"/>
    <mergeCell ref="BG49:BK49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9:BA49"/>
    <mergeCell ref="BB49:BF49"/>
    <mergeCell ref="A48:D48"/>
    <mergeCell ref="E48:W48"/>
    <mergeCell ref="X48:AB48"/>
    <mergeCell ref="AC48:AG48"/>
    <mergeCell ref="AH48:AL48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BG50:BK50"/>
    <mergeCell ref="A51:D51"/>
    <mergeCell ref="E51:W51"/>
    <mergeCell ref="X51:AB51"/>
    <mergeCell ref="AC51:AG51"/>
    <mergeCell ref="AH51:AL51"/>
    <mergeCell ref="AM51:AQ51"/>
    <mergeCell ref="AR51:AV51"/>
    <mergeCell ref="AW51:BA51"/>
    <mergeCell ref="BB51:BF51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AN67:AR67"/>
    <mergeCell ref="AS67:AW67"/>
    <mergeCell ref="AX67:BA67"/>
    <mergeCell ref="BG56:BK56"/>
    <mergeCell ref="BG55:BK55"/>
    <mergeCell ref="A56:D56"/>
    <mergeCell ref="E56:W56"/>
    <mergeCell ref="X56:AB56"/>
    <mergeCell ref="AC56:AG56"/>
    <mergeCell ref="AH56:AL56"/>
    <mergeCell ref="AM56:AQ56"/>
    <mergeCell ref="AR56:AV56"/>
    <mergeCell ref="AW56:BA56"/>
    <mergeCell ref="BB56:BF56"/>
    <mergeCell ref="BG54:BK54"/>
    <mergeCell ref="A55:D55"/>
    <mergeCell ref="E55:W55"/>
    <mergeCell ref="X55:AB55"/>
    <mergeCell ref="AC55:AG55"/>
    <mergeCell ref="AH55:AL55"/>
    <mergeCell ref="AM55:AQ55"/>
    <mergeCell ref="AR55:AV55"/>
    <mergeCell ref="AW55:BA55"/>
    <mergeCell ref="BB55:BF55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I69:AM69"/>
    <mergeCell ref="AN69:AR69"/>
    <mergeCell ref="AI68:AM68"/>
    <mergeCell ref="AN68:AR68"/>
    <mergeCell ref="AS68:AW68"/>
    <mergeCell ref="AX68:BA68"/>
    <mergeCell ref="BB68:BF68"/>
    <mergeCell ref="BG68:BK68"/>
    <mergeCell ref="BB67:BF67"/>
    <mergeCell ref="BG67:BK67"/>
    <mergeCell ref="BL67:BP67"/>
    <mergeCell ref="BQ67:BT67"/>
    <mergeCell ref="BU67:BY67"/>
    <mergeCell ref="A68:D68"/>
    <mergeCell ref="E68:T68"/>
    <mergeCell ref="U68:Y68"/>
    <mergeCell ref="Z68:AD68"/>
    <mergeCell ref="AE68:AH68"/>
    <mergeCell ref="A67:D67"/>
    <mergeCell ref="E67:T67"/>
    <mergeCell ref="U67:Y67"/>
    <mergeCell ref="Z67:AD67"/>
    <mergeCell ref="AE67:AH67"/>
    <mergeCell ref="AI67:AM67"/>
    <mergeCell ref="BB70:BF70"/>
    <mergeCell ref="BG70:BK70"/>
    <mergeCell ref="BL70:BP70"/>
    <mergeCell ref="BQ70:BT70"/>
    <mergeCell ref="BU70:BY70"/>
    <mergeCell ref="A71:D71"/>
    <mergeCell ref="E71:T71"/>
    <mergeCell ref="U71:Y71"/>
    <mergeCell ref="Z71:AD71"/>
    <mergeCell ref="AE71:AH71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X70:BA70"/>
    <mergeCell ref="AS69:AW69"/>
    <mergeCell ref="AX69:BA69"/>
    <mergeCell ref="BB69:BF69"/>
    <mergeCell ref="BG69:BK69"/>
    <mergeCell ref="BL69:BP69"/>
    <mergeCell ref="BQ69:BT69"/>
    <mergeCell ref="BU72:BY72"/>
    <mergeCell ref="A73:D73"/>
    <mergeCell ref="E73:T73"/>
    <mergeCell ref="U73:Y73"/>
    <mergeCell ref="Z73:AD73"/>
    <mergeCell ref="AE73:AH73"/>
    <mergeCell ref="AI73:AM73"/>
    <mergeCell ref="AN73:AR73"/>
    <mergeCell ref="AS73:AW73"/>
    <mergeCell ref="AX73:BA73"/>
    <mergeCell ref="AS72:AW72"/>
    <mergeCell ref="AX72:BA72"/>
    <mergeCell ref="BB72:BF72"/>
    <mergeCell ref="BG72:BK72"/>
    <mergeCell ref="BL72:BP72"/>
    <mergeCell ref="BQ72:BT72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I71:AM71"/>
    <mergeCell ref="AN71:AR71"/>
    <mergeCell ref="AS71:AW71"/>
    <mergeCell ref="AX71:BA71"/>
    <mergeCell ref="BB71:BF71"/>
    <mergeCell ref="BG71:BK71"/>
    <mergeCell ref="BL74:BP74"/>
    <mergeCell ref="BQ74:BT74"/>
    <mergeCell ref="BU74:BY74"/>
    <mergeCell ref="A75:D75"/>
    <mergeCell ref="E75:T75"/>
    <mergeCell ref="U75:Y75"/>
    <mergeCell ref="Z75:AD75"/>
    <mergeCell ref="AE75:AH75"/>
    <mergeCell ref="AI75:AM75"/>
    <mergeCell ref="AN75:AR75"/>
    <mergeCell ref="AI74:AM74"/>
    <mergeCell ref="AN74:AR74"/>
    <mergeCell ref="AS74:AW74"/>
    <mergeCell ref="AX74:BA74"/>
    <mergeCell ref="BB74:BF74"/>
    <mergeCell ref="BG74:BK74"/>
    <mergeCell ref="BB73:BF73"/>
    <mergeCell ref="BG73:BK73"/>
    <mergeCell ref="BL73:BP73"/>
    <mergeCell ref="BQ73:BT73"/>
    <mergeCell ref="BU73:BY73"/>
    <mergeCell ref="A74:D74"/>
    <mergeCell ref="E74:T74"/>
    <mergeCell ref="U74:Y74"/>
    <mergeCell ref="Z74:AD74"/>
    <mergeCell ref="AE74:AH74"/>
    <mergeCell ref="BB76:BF76"/>
    <mergeCell ref="BG76:BK76"/>
    <mergeCell ref="BL76:BP76"/>
    <mergeCell ref="BQ76:BT76"/>
    <mergeCell ref="BU76:BY76"/>
    <mergeCell ref="A77:D77"/>
    <mergeCell ref="E77:T77"/>
    <mergeCell ref="U77:Y77"/>
    <mergeCell ref="Z77:AD77"/>
    <mergeCell ref="AE77:AH77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S76:AW76"/>
    <mergeCell ref="AX76:BA76"/>
    <mergeCell ref="AS75:AW75"/>
    <mergeCell ref="AX75:BA75"/>
    <mergeCell ref="BB75:BF75"/>
    <mergeCell ref="BG75:BK75"/>
    <mergeCell ref="BL75:BP75"/>
    <mergeCell ref="BQ75:BT75"/>
    <mergeCell ref="A95:D95"/>
    <mergeCell ref="E95:W95"/>
    <mergeCell ref="X95:AB95"/>
    <mergeCell ref="AC95:AG95"/>
    <mergeCell ref="AH95:AL95"/>
    <mergeCell ref="AM95:AQ95"/>
    <mergeCell ref="AR95:AV95"/>
    <mergeCell ref="BU78:BY78"/>
    <mergeCell ref="AS78:AW78"/>
    <mergeCell ref="AX78:BA78"/>
    <mergeCell ref="BB78:BF78"/>
    <mergeCell ref="BG78:BK78"/>
    <mergeCell ref="BL78:BP78"/>
    <mergeCell ref="BQ78:BT78"/>
    <mergeCell ref="BL77:BP77"/>
    <mergeCell ref="BQ77:BT77"/>
    <mergeCell ref="BU77:BY77"/>
    <mergeCell ref="A78:D78"/>
    <mergeCell ref="E78:T78"/>
    <mergeCell ref="U78:Y78"/>
    <mergeCell ref="Z78:AD78"/>
    <mergeCell ref="AE78:AH78"/>
    <mergeCell ref="AI78:AM78"/>
    <mergeCell ref="AN78:AR78"/>
    <mergeCell ref="AI77:AM77"/>
    <mergeCell ref="AN77:AR77"/>
    <mergeCell ref="AS77:AW77"/>
    <mergeCell ref="AX77:BA77"/>
    <mergeCell ref="BB77:BF77"/>
    <mergeCell ref="BG77:BK77"/>
    <mergeCell ref="AR94:AV94"/>
    <mergeCell ref="AW94:BA94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E96:W96"/>
    <mergeCell ref="X96:AB96"/>
    <mergeCell ref="AC96:AG96"/>
    <mergeCell ref="AH96:AL96"/>
    <mergeCell ref="AM96:AQ96"/>
    <mergeCell ref="AR96:AV96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E125:AH125"/>
    <mergeCell ref="AI125:AM125"/>
    <mergeCell ref="AN125:AR125"/>
    <mergeCell ref="AW106:BA106"/>
    <mergeCell ref="BB106:BF106"/>
    <mergeCell ref="BG106:BK106"/>
    <mergeCell ref="AW105:BA105"/>
    <mergeCell ref="BB105:BF105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4:BA104"/>
    <mergeCell ref="BB104:BF104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X123:BA123"/>
    <mergeCell ref="BB123:BF123"/>
    <mergeCell ref="BG123:BK123"/>
    <mergeCell ref="AX121:BA121"/>
    <mergeCell ref="BB121:BF121"/>
    <mergeCell ref="BG121:BK121"/>
    <mergeCell ref="A135:C135"/>
    <mergeCell ref="D135:T135"/>
    <mergeCell ref="U135:Y135"/>
    <mergeCell ref="Z135:AD135"/>
    <mergeCell ref="AE135:AI135"/>
    <mergeCell ref="AJ135:AN135"/>
    <mergeCell ref="AO135:AS135"/>
    <mergeCell ref="BB126:BF126"/>
    <mergeCell ref="BG126:BK126"/>
    <mergeCell ref="BL126:BP126"/>
    <mergeCell ref="BQ126:BT126"/>
    <mergeCell ref="BU126:BY126"/>
    <mergeCell ref="BU125:BY125"/>
    <mergeCell ref="A126:C126"/>
    <mergeCell ref="D126:T126"/>
    <mergeCell ref="U126:Y126"/>
    <mergeCell ref="Z126:AD126"/>
    <mergeCell ref="AE126:AH126"/>
    <mergeCell ref="AI126:AM126"/>
    <mergeCell ref="AN126:AR126"/>
    <mergeCell ref="AS126:AW126"/>
    <mergeCell ref="AX126:BA126"/>
    <mergeCell ref="AS125:AW125"/>
    <mergeCell ref="AX125:BA125"/>
    <mergeCell ref="BB125:BF125"/>
    <mergeCell ref="BG125:BK125"/>
    <mergeCell ref="BL125:BP125"/>
    <mergeCell ref="BQ125:BT125"/>
    <mergeCell ref="A125:C125"/>
    <mergeCell ref="D125:T125"/>
    <mergeCell ref="U125:Y125"/>
    <mergeCell ref="Z125:AD125"/>
    <mergeCell ref="AU146:AY146"/>
    <mergeCell ref="AZ146:BD146"/>
    <mergeCell ref="BE146:BI146"/>
    <mergeCell ref="BJ146:BN146"/>
    <mergeCell ref="BO146:BS146"/>
    <mergeCell ref="BT146:BX146"/>
    <mergeCell ref="A146:C146"/>
    <mergeCell ref="D146:P146"/>
    <mergeCell ref="Q146:U146"/>
    <mergeCell ref="V146:AE146"/>
    <mergeCell ref="AF146:AJ146"/>
    <mergeCell ref="AK146:AO146"/>
    <mergeCell ref="AP146:AT146"/>
    <mergeCell ref="AT136:AX136"/>
    <mergeCell ref="AY136:BC136"/>
    <mergeCell ref="BD136:BH136"/>
    <mergeCell ref="D136:T136"/>
    <mergeCell ref="U136:Y136"/>
    <mergeCell ref="Z136:AD136"/>
    <mergeCell ref="AE136:AI136"/>
    <mergeCell ref="AJ136:AN136"/>
    <mergeCell ref="AO136:AS136"/>
    <mergeCell ref="BE144:BI144"/>
    <mergeCell ref="BJ144:BN144"/>
    <mergeCell ref="BO144:BS144"/>
    <mergeCell ref="BT144:BX144"/>
    <mergeCell ref="BT143:BX143"/>
    <mergeCell ref="A144:C144"/>
    <mergeCell ref="D144:P144"/>
    <mergeCell ref="Q144:U144"/>
    <mergeCell ref="V144:AE144"/>
    <mergeCell ref="AF144:AJ144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A147:C147"/>
    <mergeCell ref="D147:P147"/>
    <mergeCell ref="Q147:U147"/>
    <mergeCell ref="V147:AE147"/>
    <mergeCell ref="AF147:AJ147"/>
    <mergeCell ref="AK147:AO147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70:BI170"/>
    <mergeCell ref="BJ170:BN170"/>
    <mergeCell ref="BO170:BS170"/>
    <mergeCell ref="BT170:BX170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V179:AE179"/>
    <mergeCell ref="AF179:AJ179"/>
    <mergeCell ref="AK179:AO179"/>
    <mergeCell ref="AP179:AT179"/>
    <mergeCell ref="AU179:AY179"/>
    <mergeCell ref="AZ179:BD179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BE189:BI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BE188:BI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BE191:BI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BE190:BI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BE193:BI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BE192:BI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BE195:BI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BE194:BI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BE197:BI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BE196:BI196"/>
    <mergeCell ref="A197:C197"/>
    <mergeCell ref="D197:P197"/>
    <mergeCell ref="Q197:U197"/>
    <mergeCell ref="V197:AE197"/>
    <mergeCell ref="AF197:AJ197"/>
    <mergeCell ref="AK197:AO197"/>
    <mergeCell ref="AP197:AT197"/>
    <mergeCell ref="AU197:AY197"/>
    <mergeCell ref="AZ197:BD197"/>
    <mergeCell ref="BE199:BI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BE198:BI198"/>
    <mergeCell ref="A199:C199"/>
    <mergeCell ref="D199:P199"/>
    <mergeCell ref="Q199:U199"/>
    <mergeCell ref="V199:AE199"/>
    <mergeCell ref="AF199:AJ199"/>
    <mergeCell ref="AK199:AO199"/>
    <mergeCell ref="AP199:AT199"/>
    <mergeCell ref="AU199:AY199"/>
    <mergeCell ref="AZ199:BD199"/>
    <mergeCell ref="BE202:BI202"/>
    <mergeCell ref="BE201:BI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BE200:BI200"/>
    <mergeCell ref="A201:C201"/>
    <mergeCell ref="D201:P201"/>
    <mergeCell ref="Q201:U201"/>
    <mergeCell ref="V201:AE201"/>
    <mergeCell ref="AF201:AJ201"/>
    <mergeCell ref="AK201:AO201"/>
    <mergeCell ref="AP201:AT201"/>
    <mergeCell ref="AU201:AY201"/>
    <mergeCell ref="AZ201:BD201"/>
    <mergeCell ref="BD212:BH212"/>
    <mergeCell ref="BI212:BM212"/>
    <mergeCell ref="BN212:BR212"/>
    <mergeCell ref="A213:T213"/>
    <mergeCell ref="U213:Y213"/>
    <mergeCell ref="Z213:AD213"/>
    <mergeCell ref="AE213:AI213"/>
    <mergeCell ref="AJ213:AN213"/>
    <mergeCell ref="AO213:AS213"/>
    <mergeCell ref="AT213:AX213"/>
    <mergeCell ref="Z212:AD212"/>
    <mergeCell ref="AE212:AI212"/>
    <mergeCell ref="AJ212:AN212"/>
    <mergeCell ref="AO212:AS212"/>
    <mergeCell ref="AT212:AX212"/>
    <mergeCell ref="AY212:BC212"/>
    <mergeCell ref="A211:T211"/>
    <mergeCell ref="U211:Y211"/>
    <mergeCell ref="Z211:AD211"/>
    <mergeCell ref="AE211:AI211"/>
    <mergeCell ref="AJ211:AN211"/>
    <mergeCell ref="AO211:AS211"/>
    <mergeCell ref="AT211:AX211"/>
    <mergeCell ref="AY211:BC211"/>
    <mergeCell ref="BD211:BH211"/>
    <mergeCell ref="AO215:AS215"/>
    <mergeCell ref="AT215:AX215"/>
    <mergeCell ref="AY215:BC215"/>
    <mergeCell ref="BD215:BH215"/>
    <mergeCell ref="BI215:BM215"/>
    <mergeCell ref="BN215:BR215"/>
    <mergeCell ref="AT214:AX214"/>
    <mergeCell ref="AY214:BC214"/>
    <mergeCell ref="BD214:BH214"/>
    <mergeCell ref="BI214:BM214"/>
    <mergeCell ref="BN214:BR214"/>
    <mergeCell ref="A215:T215"/>
    <mergeCell ref="U215:Y215"/>
    <mergeCell ref="Z215:AD215"/>
    <mergeCell ref="AE215:AI215"/>
    <mergeCell ref="AJ215:AN215"/>
    <mergeCell ref="AY213:BC213"/>
    <mergeCell ref="BD213:BH213"/>
    <mergeCell ref="BI213:BM213"/>
    <mergeCell ref="BN213:BR213"/>
    <mergeCell ref="A214:T214"/>
    <mergeCell ref="U214:Y214"/>
    <mergeCell ref="Z214:AD214"/>
    <mergeCell ref="AE214:AI214"/>
    <mergeCell ref="AJ214:AN214"/>
    <mergeCell ref="AO214:AS214"/>
    <mergeCell ref="AO217:AS217"/>
    <mergeCell ref="AT217:AX217"/>
    <mergeCell ref="AY217:BC217"/>
    <mergeCell ref="BD217:BH217"/>
    <mergeCell ref="BI217:BM217"/>
    <mergeCell ref="BN217:BR217"/>
    <mergeCell ref="AT216:AX216"/>
    <mergeCell ref="AY216:BC216"/>
    <mergeCell ref="BD216:BH216"/>
    <mergeCell ref="BI216:BM216"/>
    <mergeCell ref="BN216:BR216"/>
    <mergeCell ref="A217:T217"/>
    <mergeCell ref="U217:Y217"/>
    <mergeCell ref="Z217:AD217"/>
    <mergeCell ref="AE217:AI217"/>
    <mergeCell ref="AJ217:AN217"/>
    <mergeCell ref="A216:T216"/>
    <mergeCell ref="U216:Y216"/>
    <mergeCell ref="Z216:AD216"/>
    <mergeCell ref="AE216:AI216"/>
    <mergeCell ref="AJ216:AN216"/>
    <mergeCell ref="AO216:AS216"/>
    <mergeCell ref="AO219:AS219"/>
    <mergeCell ref="AT219:AX219"/>
    <mergeCell ref="AY219:BC219"/>
    <mergeCell ref="BD219:BH219"/>
    <mergeCell ref="BI219:BM219"/>
    <mergeCell ref="BN219:BR219"/>
    <mergeCell ref="AT218:AX218"/>
    <mergeCell ref="AY218:BC218"/>
    <mergeCell ref="BD218:BH218"/>
    <mergeCell ref="BI218:BM218"/>
    <mergeCell ref="BN218:BR218"/>
    <mergeCell ref="A219:T219"/>
    <mergeCell ref="U219:Y219"/>
    <mergeCell ref="Z219:AD219"/>
    <mergeCell ref="AE219:AI219"/>
    <mergeCell ref="AJ219:AN219"/>
    <mergeCell ref="A218:T218"/>
    <mergeCell ref="U218:Y218"/>
    <mergeCell ref="Z218:AD218"/>
    <mergeCell ref="AE218:AI218"/>
    <mergeCell ref="AJ218:AN218"/>
    <mergeCell ref="AO218:AS218"/>
    <mergeCell ref="A231:C231"/>
    <mergeCell ref="D231:V231"/>
    <mergeCell ref="W231:Y231"/>
    <mergeCell ref="Z231:AB231"/>
    <mergeCell ref="AC231:AE231"/>
    <mergeCell ref="AO221:AS221"/>
    <mergeCell ref="AT221:AX221"/>
    <mergeCell ref="AY221:BC221"/>
    <mergeCell ref="BD221:BH221"/>
    <mergeCell ref="BI221:BM221"/>
    <mergeCell ref="BN221:BR221"/>
    <mergeCell ref="AT220:AX220"/>
    <mergeCell ref="AY220:BC220"/>
    <mergeCell ref="BD220:BH220"/>
    <mergeCell ref="BI220:BM220"/>
    <mergeCell ref="BN220:BR220"/>
    <mergeCell ref="A221:T221"/>
    <mergeCell ref="U221:Y221"/>
    <mergeCell ref="Z221:AD221"/>
    <mergeCell ref="AE221:AI221"/>
    <mergeCell ref="AJ221:AN221"/>
    <mergeCell ref="A220:T220"/>
    <mergeCell ref="U220:Y220"/>
    <mergeCell ref="Z220:AD220"/>
    <mergeCell ref="AE220:AI220"/>
    <mergeCell ref="AJ220:AN220"/>
    <mergeCell ref="AO220:AS220"/>
    <mergeCell ref="BA230:BC230"/>
    <mergeCell ref="BD230:BF230"/>
    <mergeCell ref="BG230:BI230"/>
    <mergeCell ref="BJ230:BL230"/>
    <mergeCell ref="BA228:BC228"/>
    <mergeCell ref="BJ232:BL232"/>
    <mergeCell ref="A233:C233"/>
    <mergeCell ref="D233:V233"/>
    <mergeCell ref="W233:Y233"/>
    <mergeCell ref="Z233:AB233"/>
    <mergeCell ref="AC233:AE233"/>
    <mergeCell ref="AF233:AH233"/>
    <mergeCell ref="AI233:AK233"/>
    <mergeCell ref="AL233:AN233"/>
    <mergeCell ref="AO233:AQ233"/>
    <mergeCell ref="AR232:AT232"/>
    <mergeCell ref="AU232:AW232"/>
    <mergeCell ref="AX232:AZ232"/>
    <mergeCell ref="BA232:BC232"/>
    <mergeCell ref="BD232:BF232"/>
    <mergeCell ref="BG232:BI232"/>
    <mergeCell ref="BJ231:BL231"/>
    <mergeCell ref="A232:C232"/>
    <mergeCell ref="D232:V232"/>
    <mergeCell ref="W232:Y232"/>
    <mergeCell ref="Z232:AB232"/>
    <mergeCell ref="AC232:AE232"/>
    <mergeCell ref="AF232:AH232"/>
    <mergeCell ref="AI232:AK232"/>
    <mergeCell ref="AL232:AN232"/>
    <mergeCell ref="AO232:AQ232"/>
    <mergeCell ref="AR231:AT231"/>
    <mergeCell ref="AU231:AW231"/>
    <mergeCell ref="AX231:AZ231"/>
    <mergeCell ref="BA231:BC231"/>
    <mergeCell ref="BD231:BF231"/>
    <mergeCell ref="BG231:BI231"/>
    <mergeCell ref="AZ245:BD245"/>
    <mergeCell ref="BJ234:BL234"/>
    <mergeCell ref="AR234:AT234"/>
    <mergeCell ref="AU234:AW234"/>
    <mergeCell ref="AX234:AZ234"/>
    <mergeCell ref="BA234:BC234"/>
    <mergeCell ref="BD234:BF234"/>
    <mergeCell ref="BG234:BI234"/>
    <mergeCell ref="BJ233:BL233"/>
    <mergeCell ref="A234:C234"/>
    <mergeCell ref="D234:V234"/>
    <mergeCell ref="W234:Y234"/>
    <mergeCell ref="Z234:AB234"/>
    <mergeCell ref="AC234:AE234"/>
    <mergeCell ref="AF234:AH234"/>
    <mergeCell ref="AI234:AK234"/>
    <mergeCell ref="AL234:AN234"/>
    <mergeCell ref="AO234:AQ234"/>
    <mergeCell ref="AR233:AT233"/>
    <mergeCell ref="AU233:AW233"/>
    <mergeCell ref="AX233:AZ233"/>
    <mergeCell ref="BA233:BC233"/>
    <mergeCell ref="BD233:BF233"/>
    <mergeCell ref="BG233:BI233"/>
    <mergeCell ref="AP244:AT244"/>
    <mergeCell ref="AU244:AY244"/>
    <mergeCell ref="AZ244:BD244"/>
    <mergeCell ref="BE244:BI244"/>
    <mergeCell ref="BJ244:BN244"/>
    <mergeCell ref="AP242:AT242"/>
    <mergeCell ref="AU242:AY242"/>
    <mergeCell ref="AZ242:BD242"/>
    <mergeCell ref="A255:F255"/>
    <mergeCell ref="G255:S255"/>
    <mergeCell ref="T255:Z255"/>
    <mergeCell ref="AA255:AE255"/>
    <mergeCell ref="AF255:AJ255"/>
    <mergeCell ref="AK255:AO255"/>
    <mergeCell ref="AP255:AT255"/>
    <mergeCell ref="AU255:AY255"/>
    <mergeCell ref="AZ255:BD255"/>
    <mergeCell ref="AU246:AY246"/>
    <mergeCell ref="AZ246:BD246"/>
    <mergeCell ref="BE246:BI246"/>
    <mergeCell ref="BJ246:BN246"/>
    <mergeCell ref="BO246:BS246"/>
    <mergeCell ref="BE245:BI245"/>
    <mergeCell ref="BJ245:BN245"/>
    <mergeCell ref="BO245:BS245"/>
    <mergeCell ref="A246:F246"/>
    <mergeCell ref="G246:S246"/>
    <mergeCell ref="T246:Z246"/>
    <mergeCell ref="AA246:AE246"/>
    <mergeCell ref="AF246:AJ246"/>
    <mergeCell ref="AK246:AO246"/>
    <mergeCell ref="AP246:AT246"/>
    <mergeCell ref="A245:F245"/>
    <mergeCell ref="G245:S245"/>
    <mergeCell ref="T245:Z245"/>
    <mergeCell ref="AA245:AE245"/>
    <mergeCell ref="AF245:AJ245"/>
    <mergeCell ref="AK245:AO245"/>
    <mergeCell ref="AP245:AT245"/>
    <mergeCell ref="AU245:AY245"/>
    <mergeCell ref="A280:F280"/>
    <mergeCell ref="G280:S280"/>
    <mergeCell ref="T280:Y280"/>
    <mergeCell ref="Z280:AD280"/>
    <mergeCell ref="AE280:AJ280"/>
    <mergeCell ref="AK280:AP280"/>
    <mergeCell ref="AQ280:AV280"/>
    <mergeCell ref="AW280:BA280"/>
    <mergeCell ref="BB280:BF280"/>
    <mergeCell ref="AP256:AT256"/>
    <mergeCell ref="AU256:AY256"/>
    <mergeCell ref="AZ256:BD256"/>
    <mergeCell ref="A256:F256"/>
    <mergeCell ref="G256:S256"/>
    <mergeCell ref="T256:Z256"/>
    <mergeCell ref="AA256:AE256"/>
    <mergeCell ref="AF256:AJ256"/>
    <mergeCell ref="AK256:AO256"/>
    <mergeCell ref="AK279:AP279"/>
    <mergeCell ref="AQ279:AV279"/>
    <mergeCell ref="AW279:BA279"/>
    <mergeCell ref="BB279:BF279"/>
    <mergeCell ref="AQ275:AV276"/>
    <mergeCell ref="AW275:BF275"/>
    <mergeCell ref="BB264:BF264"/>
    <mergeCell ref="BB262:BF262"/>
    <mergeCell ref="BG282:BL282"/>
    <mergeCell ref="A283:F283"/>
    <mergeCell ref="G283:S283"/>
    <mergeCell ref="T283:Y283"/>
    <mergeCell ref="Z283:AD283"/>
    <mergeCell ref="AE283:AJ283"/>
    <mergeCell ref="AK283:AP283"/>
    <mergeCell ref="AQ283:AV283"/>
    <mergeCell ref="AW283:BA283"/>
    <mergeCell ref="BB283:BF283"/>
    <mergeCell ref="BG281:BL281"/>
    <mergeCell ref="A282:F282"/>
    <mergeCell ref="G282:S282"/>
    <mergeCell ref="T282:Y282"/>
    <mergeCell ref="Z282:AD282"/>
    <mergeCell ref="AE282:AJ282"/>
    <mergeCell ref="AK282:AP282"/>
    <mergeCell ref="AQ282:AV282"/>
    <mergeCell ref="AW282:BA282"/>
    <mergeCell ref="BB282:BF282"/>
    <mergeCell ref="Z281:AD281"/>
    <mergeCell ref="AE281:AJ281"/>
    <mergeCell ref="AK281:AP281"/>
    <mergeCell ref="AQ281:AV281"/>
    <mergeCell ref="AW281:BA281"/>
    <mergeCell ref="BB281:BF281"/>
    <mergeCell ref="BG285:BL285"/>
    <mergeCell ref="BG284:BL284"/>
    <mergeCell ref="A285:F285"/>
    <mergeCell ref="G285:S285"/>
    <mergeCell ref="T285:Y285"/>
    <mergeCell ref="Z285:AD285"/>
    <mergeCell ref="AE285:AJ285"/>
    <mergeCell ref="AK285:AP285"/>
    <mergeCell ref="AQ285:AV285"/>
    <mergeCell ref="AW285:BA285"/>
    <mergeCell ref="BB285:BF285"/>
    <mergeCell ref="BG283:BL283"/>
    <mergeCell ref="A284:F284"/>
    <mergeCell ref="G284:S284"/>
    <mergeCell ref="T284:Y284"/>
    <mergeCell ref="Z284:AD284"/>
    <mergeCell ref="AE284:AJ284"/>
    <mergeCell ref="AK284:AP284"/>
    <mergeCell ref="AQ284:AV284"/>
    <mergeCell ref="AW284:BA284"/>
    <mergeCell ref="BB284:BF284"/>
    <mergeCell ref="AO296:AS296"/>
    <mergeCell ref="AT296:AW296"/>
    <mergeCell ref="AX296:BB296"/>
    <mergeCell ref="BC296:BG296"/>
    <mergeCell ref="BH296:BL296"/>
    <mergeCell ref="A297:F297"/>
    <mergeCell ref="G297:P297"/>
    <mergeCell ref="Q297:U297"/>
    <mergeCell ref="V297:Y297"/>
    <mergeCell ref="Z297:AD297"/>
    <mergeCell ref="AX295:BB295"/>
    <mergeCell ref="BC295:BG295"/>
    <mergeCell ref="BH295:BL295"/>
    <mergeCell ref="A296:F296"/>
    <mergeCell ref="G296:P296"/>
    <mergeCell ref="Q296:U296"/>
    <mergeCell ref="V296:Y296"/>
    <mergeCell ref="Z296:AD296"/>
    <mergeCell ref="AE296:AI296"/>
    <mergeCell ref="AJ296:AN296"/>
    <mergeCell ref="A295:F295"/>
    <mergeCell ref="G295:P295"/>
    <mergeCell ref="Q295:U295"/>
    <mergeCell ref="V295:Y295"/>
    <mergeCell ref="Z295:AD295"/>
    <mergeCell ref="AE295:AI295"/>
    <mergeCell ref="AJ295:AN295"/>
    <mergeCell ref="AO295:AS295"/>
    <mergeCell ref="AT295:AW295"/>
    <mergeCell ref="AX298:BB298"/>
    <mergeCell ref="BC298:BG298"/>
    <mergeCell ref="BH298:BL298"/>
    <mergeCell ref="A299:F299"/>
    <mergeCell ref="G299:P299"/>
    <mergeCell ref="Q299:U299"/>
    <mergeCell ref="V299:Y299"/>
    <mergeCell ref="Z299:AD299"/>
    <mergeCell ref="AE299:AI299"/>
    <mergeCell ref="AJ299:AN299"/>
    <mergeCell ref="BH297:BL297"/>
    <mergeCell ref="A298:F298"/>
    <mergeCell ref="G298:P298"/>
    <mergeCell ref="Q298:U298"/>
    <mergeCell ref="V298:Y298"/>
    <mergeCell ref="Z298:AD298"/>
    <mergeCell ref="AE298:AI298"/>
    <mergeCell ref="AJ298:AN298"/>
    <mergeCell ref="AO298:AS298"/>
    <mergeCell ref="AT298:AW298"/>
    <mergeCell ref="AE297:AI297"/>
    <mergeCell ref="AJ297:AN297"/>
    <mergeCell ref="AO297:AS297"/>
    <mergeCell ref="AT297:AW297"/>
    <mergeCell ref="AX297:BB297"/>
    <mergeCell ref="BC297:BG297"/>
    <mergeCell ref="BH300:BL300"/>
    <mergeCell ref="A301:F301"/>
    <mergeCell ref="G301:P301"/>
    <mergeCell ref="Q301:U301"/>
    <mergeCell ref="V301:Y301"/>
    <mergeCell ref="Z301:AD301"/>
    <mergeCell ref="AE301:AI301"/>
    <mergeCell ref="AJ301:AN301"/>
    <mergeCell ref="AO301:AS301"/>
    <mergeCell ref="AT301:AW301"/>
    <mergeCell ref="AE300:AI300"/>
    <mergeCell ref="AJ300:AN300"/>
    <mergeCell ref="AO300:AS300"/>
    <mergeCell ref="AT300:AW300"/>
    <mergeCell ref="AX300:BB300"/>
    <mergeCell ref="BC300:BG300"/>
    <mergeCell ref="AO299:AS299"/>
    <mergeCell ref="AT299:AW299"/>
    <mergeCell ref="AX299:BB299"/>
    <mergeCell ref="BC299:BG299"/>
    <mergeCell ref="BH299:BL299"/>
    <mergeCell ref="A300:F300"/>
    <mergeCell ref="G300:P300"/>
    <mergeCell ref="Q300:U300"/>
    <mergeCell ref="V300:Y300"/>
    <mergeCell ref="Z300:AD300"/>
    <mergeCell ref="AO302:AS302"/>
    <mergeCell ref="AT302:AW302"/>
    <mergeCell ref="AX302:BB302"/>
    <mergeCell ref="BC302:BG302"/>
    <mergeCell ref="BH302:BL302"/>
    <mergeCell ref="A303:F303"/>
    <mergeCell ref="G303:P303"/>
    <mergeCell ref="Q303:U303"/>
    <mergeCell ref="V303:Y303"/>
    <mergeCell ref="Z303:AD303"/>
    <mergeCell ref="AX301:BB301"/>
    <mergeCell ref="BC301:BG301"/>
    <mergeCell ref="BH301:BL301"/>
    <mergeCell ref="A302:F302"/>
    <mergeCell ref="G302:P302"/>
    <mergeCell ref="Q302:U302"/>
    <mergeCell ref="V302:Y302"/>
    <mergeCell ref="Z302:AD302"/>
    <mergeCell ref="AE302:AI302"/>
    <mergeCell ref="AJ302:AN302"/>
    <mergeCell ref="A313:F313"/>
    <mergeCell ref="G313:S313"/>
    <mergeCell ref="T313:Y313"/>
    <mergeCell ref="Z313:AD313"/>
    <mergeCell ref="AE313:AJ313"/>
    <mergeCell ref="AX304:BB304"/>
    <mergeCell ref="BC304:BG304"/>
    <mergeCell ref="BH304:BL304"/>
    <mergeCell ref="BH303:BL303"/>
    <mergeCell ref="A304:F304"/>
    <mergeCell ref="G304:P304"/>
    <mergeCell ref="Q304:U304"/>
    <mergeCell ref="V304:Y304"/>
    <mergeCell ref="Z304:AD304"/>
    <mergeCell ref="AE304:AI304"/>
    <mergeCell ref="AJ304:AN304"/>
    <mergeCell ref="AO304:AS304"/>
    <mergeCell ref="AT304:AW304"/>
    <mergeCell ref="AE303:AI303"/>
    <mergeCell ref="AJ303:AN303"/>
    <mergeCell ref="AO303:AS303"/>
    <mergeCell ref="AT303:AW303"/>
    <mergeCell ref="AX303:BB303"/>
    <mergeCell ref="BC303:BG303"/>
    <mergeCell ref="AK313:AP313"/>
    <mergeCell ref="AQ313:AV313"/>
    <mergeCell ref="AW313:BD313"/>
    <mergeCell ref="BE313:BL313"/>
    <mergeCell ref="AQ311:AV311"/>
    <mergeCell ref="AW311:BD311"/>
    <mergeCell ref="BE311:BL311"/>
    <mergeCell ref="A312:F312"/>
    <mergeCell ref="AW315:BD315"/>
    <mergeCell ref="BE315:BL315"/>
    <mergeCell ref="A316:F316"/>
    <mergeCell ref="G316:S316"/>
    <mergeCell ref="T316:Y316"/>
    <mergeCell ref="Z316:AD316"/>
    <mergeCell ref="AE316:AJ316"/>
    <mergeCell ref="AK316:AP316"/>
    <mergeCell ref="AQ316:AV316"/>
    <mergeCell ref="AW316:BD316"/>
    <mergeCell ref="AQ314:AV314"/>
    <mergeCell ref="AW314:BD314"/>
    <mergeCell ref="BE314:BL314"/>
    <mergeCell ref="A315:F315"/>
    <mergeCell ref="G315:S315"/>
    <mergeCell ref="T315:Y315"/>
    <mergeCell ref="Z315:AD315"/>
    <mergeCell ref="AE315:AJ315"/>
    <mergeCell ref="AK315:AP315"/>
    <mergeCell ref="AQ315:AV315"/>
    <mergeCell ref="A314:F314"/>
    <mergeCell ref="G314:S314"/>
    <mergeCell ref="T314:Y314"/>
    <mergeCell ref="Z314:AD314"/>
    <mergeCell ref="AE314:AJ314"/>
    <mergeCell ref="AK314:AP314"/>
    <mergeCell ref="AQ318:AV318"/>
    <mergeCell ref="AW318:BD318"/>
    <mergeCell ref="BE318:BL318"/>
    <mergeCell ref="A318:F318"/>
    <mergeCell ref="G318:S318"/>
    <mergeCell ref="T318:Y318"/>
    <mergeCell ref="Z318:AD318"/>
    <mergeCell ref="AE318:AJ318"/>
    <mergeCell ref="AK318:AP318"/>
    <mergeCell ref="BE316:BL316"/>
    <mergeCell ref="A317:F317"/>
    <mergeCell ref="G317:S317"/>
    <mergeCell ref="T317:Y317"/>
    <mergeCell ref="Z317:AD317"/>
    <mergeCell ref="AE317:AJ317"/>
    <mergeCell ref="AK317:AP317"/>
    <mergeCell ref="AQ317:AV317"/>
    <mergeCell ref="AW317:BD317"/>
    <mergeCell ref="BE317:BL317"/>
  </mergeCells>
  <conditionalFormatting sqref="A124 A230 A134">
    <cfRule type="cellIs" dxfId="442" priority="116" stopIfTrue="1" operator="equal">
      <formula>A123</formula>
    </cfRule>
  </conditionalFormatting>
  <conditionalFormatting sqref="A145:C145 A177:C177">
    <cfRule type="cellIs" dxfId="441" priority="117" stopIfTrue="1" operator="equal">
      <formula>A144</formula>
    </cfRule>
    <cfRule type="cellIs" dxfId="440" priority="118" stopIfTrue="1" operator="equal">
      <formula>0</formula>
    </cfRule>
  </conditionalFormatting>
  <conditionalFormatting sqref="A125">
    <cfRule type="cellIs" dxfId="439" priority="115" stopIfTrue="1" operator="equal">
      <formula>A124</formula>
    </cfRule>
  </conditionalFormatting>
  <conditionalFormatting sqref="A126">
    <cfRule type="cellIs" dxfId="438" priority="114" stopIfTrue="1" operator="equal">
      <formula>A125</formula>
    </cfRule>
  </conditionalFormatting>
  <conditionalFormatting sqref="A137">
    <cfRule type="cellIs" dxfId="437" priority="774" stopIfTrue="1" operator="equal">
      <formula>A134</formula>
    </cfRule>
  </conditionalFormatting>
  <conditionalFormatting sqref="A135">
    <cfRule type="cellIs" dxfId="436" priority="112" stopIfTrue="1" operator="equal">
      <formula>A134</formula>
    </cfRule>
  </conditionalFormatting>
  <conditionalFormatting sqref="A136">
    <cfRule type="cellIs" dxfId="435" priority="111" stopIfTrue="1" operator="equal">
      <formula>A135</formula>
    </cfRule>
  </conditionalFormatting>
  <conditionalFormatting sqref="A231">
    <cfRule type="cellIs" dxfId="434" priority="5" stopIfTrue="1" operator="equal">
      <formula>A230</formula>
    </cfRule>
  </conditionalFormatting>
  <conditionalFormatting sqref="A146:C146">
    <cfRule type="cellIs" dxfId="433" priority="108" stopIfTrue="1" operator="equal">
      <formula>A145</formula>
    </cfRule>
    <cfRule type="cellIs" dxfId="432" priority="109" stopIfTrue="1" operator="equal">
      <formula>0</formula>
    </cfRule>
  </conditionalFormatting>
  <conditionalFormatting sqref="A147:C147">
    <cfRule type="cellIs" dxfId="431" priority="106" stopIfTrue="1" operator="equal">
      <formula>A146</formula>
    </cfRule>
    <cfRule type="cellIs" dxfId="430" priority="107" stopIfTrue="1" operator="equal">
      <formula>0</formula>
    </cfRule>
  </conditionalFormatting>
  <conditionalFormatting sqref="A148:C148">
    <cfRule type="cellIs" dxfId="429" priority="104" stopIfTrue="1" operator="equal">
      <formula>A147</formula>
    </cfRule>
    <cfRule type="cellIs" dxfId="428" priority="105" stopIfTrue="1" operator="equal">
      <formula>0</formula>
    </cfRule>
  </conditionalFormatting>
  <conditionalFormatting sqref="A149:C149">
    <cfRule type="cellIs" dxfId="427" priority="102" stopIfTrue="1" operator="equal">
      <formula>A148</formula>
    </cfRule>
    <cfRule type="cellIs" dxfId="426" priority="103" stopIfTrue="1" operator="equal">
      <formula>0</formula>
    </cfRule>
  </conditionalFormatting>
  <conditionalFormatting sqref="A150:C150">
    <cfRule type="cellIs" dxfId="425" priority="100" stopIfTrue="1" operator="equal">
      <formula>A149</formula>
    </cfRule>
    <cfRule type="cellIs" dxfId="424" priority="101" stopIfTrue="1" operator="equal">
      <formula>0</formula>
    </cfRule>
  </conditionalFormatting>
  <conditionalFormatting sqref="A151:C151">
    <cfRule type="cellIs" dxfId="423" priority="98" stopIfTrue="1" operator="equal">
      <formula>A150</formula>
    </cfRule>
    <cfRule type="cellIs" dxfId="422" priority="99" stopIfTrue="1" operator="equal">
      <formula>0</formula>
    </cfRule>
  </conditionalFormatting>
  <conditionalFormatting sqref="A152:C152">
    <cfRule type="cellIs" dxfId="421" priority="96" stopIfTrue="1" operator="equal">
      <formula>A151</formula>
    </cfRule>
    <cfRule type="cellIs" dxfId="420" priority="97" stopIfTrue="1" operator="equal">
      <formula>0</formula>
    </cfRule>
  </conditionalFormatting>
  <conditionalFormatting sqref="A153:C153">
    <cfRule type="cellIs" dxfId="419" priority="94" stopIfTrue="1" operator="equal">
      <formula>A152</formula>
    </cfRule>
    <cfRule type="cellIs" dxfId="418" priority="95" stopIfTrue="1" operator="equal">
      <formula>0</formula>
    </cfRule>
  </conditionalFormatting>
  <conditionalFormatting sqref="A154:C154">
    <cfRule type="cellIs" dxfId="417" priority="92" stopIfTrue="1" operator="equal">
      <formula>A153</formula>
    </cfRule>
    <cfRule type="cellIs" dxfId="416" priority="93" stopIfTrue="1" operator="equal">
      <formula>0</formula>
    </cfRule>
  </conditionalFormatting>
  <conditionalFormatting sqref="A155:C155">
    <cfRule type="cellIs" dxfId="415" priority="90" stopIfTrue="1" operator="equal">
      <formula>A154</formula>
    </cfRule>
    <cfRule type="cellIs" dxfId="414" priority="91" stopIfTrue="1" operator="equal">
      <formula>0</formula>
    </cfRule>
  </conditionalFormatting>
  <conditionalFormatting sqref="A156:C156">
    <cfRule type="cellIs" dxfId="413" priority="88" stopIfTrue="1" operator="equal">
      <formula>A155</formula>
    </cfRule>
    <cfRule type="cellIs" dxfId="412" priority="89" stopIfTrue="1" operator="equal">
      <formula>0</formula>
    </cfRule>
  </conditionalFormatting>
  <conditionalFormatting sqref="A157:C157">
    <cfRule type="cellIs" dxfId="411" priority="86" stopIfTrue="1" operator="equal">
      <formula>A156</formula>
    </cfRule>
    <cfRule type="cellIs" dxfId="410" priority="87" stopIfTrue="1" operator="equal">
      <formula>0</formula>
    </cfRule>
  </conditionalFormatting>
  <conditionalFormatting sqref="A158:C158">
    <cfRule type="cellIs" dxfId="409" priority="84" stopIfTrue="1" operator="equal">
      <formula>A157</formula>
    </cfRule>
    <cfRule type="cellIs" dxfId="408" priority="85" stopIfTrue="1" operator="equal">
      <formula>0</formula>
    </cfRule>
  </conditionalFormatting>
  <conditionalFormatting sqref="A159:C159">
    <cfRule type="cellIs" dxfId="407" priority="82" stopIfTrue="1" operator="equal">
      <formula>A158</formula>
    </cfRule>
    <cfRule type="cellIs" dxfId="406" priority="83" stopIfTrue="1" operator="equal">
      <formula>0</formula>
    </cfRule>
  </conditionalFormatting>
  <conditionalFormatting sqref="A160:C160">
    <cfRule type="cellIs" dxfId="405" priority="80" stopIfTrue="1" operator="equal">
      <formula>A159</formula>
    </cfRule>
    <cfRule type="cellIs" dxfId="404" priority="81" stopIfTrue="1" operator="equal">
      <formula>0</formula>
    </cfRule>
  </conditionalFormatting>
  <conditionalFormatting sqref="A161:C161">
    <cfRule type="cellIs" dxfId="403" priority="78" stopIfTrue="1" operator="equal">
      <formula>A160</formula>
    </cfRule>
    <cfRule type="cellIs" dxfId="402" priority="79" stopIfTrue="1" operator="equal">
      <formula>0</formula>
    </cfRule>
  </conditionalFormatting>
  <conditionalFormatting sqref="A162:C162">
    <cfRule type="cellIs" dxfId="401" priority="76" stopIfTrue="1" operator="equal">
      <formula>A161</formula>
    </cfRule>
    <cfRule type="cellIs" dxfId="400" priority="77" stopIfTrue="1" operator="equal">
      <formula>0</formula>
    </cfRule>
  </conditionalFormatting>
  <conditionalFormatting sqref="A163:C163">
    <cfRule type="cellIs" dxfId="399" priority="74" stopIfTrue="1" operator="equal">
      <formula>A162</formula>
    </cfRule>
    <cfRule type="cellIs" dxfId="398" priority="75" stopIfTrue="1" operator="equal">
      <formula>0</formula>
    </cfRule>
  </conditionalFormatting>
  <conditionalFormatting sqref="A164:C164">
    <cfRule type="cellIs" dxfId="397" priority="72" stopIfTrue="1" operator="equal">
      <formula>A163</formula>
    </cfRule>
    <cfRule type="cellIs" dxfId="396" priority="73" stopIfTrue="1" operator="equal">
      <formula>0</formula>
    </cfRule>
  </conditionalFormatting>
  <conditionalFormatting sqref="A165:C165">
    <cfRule type="cellIs" dxfId="395" priority="70" stopIfTrue="1" operator="equal">
      <formula>A164</formula>
    </cfRule>
    <cfRule type="cellIs" dxfId="394" priority="71" stopIfTrue="1" operator="equal">
      <formula>0</formula>
    </cfRule>
  </conditionalFormatting>
  <conditionalFormatting sqref="A166:C166">
    <cfRule type="cellIs" dxfId="393" priority="68" stopIfTrue="1" operator="equal">
      <formula>A165</formula>
    </cfRule>
    <cfRule type="cellIs" dxfId="392" priority="69" stopIfTrue="1" operator="equal">
      <formula>0</formula>
    </cfRule>
  </conditionalFormatting>
  <conditionalFormatting sqref="A167:C167">
    <cfRule type="cellIs" dxfId="391" priority="66" stopIfTrue="1" operator="equal">
      <formula>A166</formula>
    </cfRule>
    <cfRule type="cellIs" dxfId="390" priority="67" stopIfTrue="1" operator="equal">
      <formula>0</formula>
    </cfRule>
  </conditionalFormatting>
  <conditionalFormatting sqref="A168:C168">
    <cfRule type="cellIs" dxfId="389" priority="64" stopIfTrue="1" operator="equal">
      <formula>A167</formula>
    </cfRule>
    <cfRule type="cellIs" dxfId="388" priority="65" stopIfTrue="1" operator="equal">
      <formula>0</formula>
    </cfRule>
  </conditionalFormatting>
  <conditionalFormatting sqref="A169:C169">
    <cfRule type="cellIs" dxfId="387" priority="62" stopIfTrue="1" operator="equal">
      <formula>A168</formula>
    </cfRule>
    <cfRule type="cellIs" dxfId="386" priority="63" stopIfTrue="1" operator="equal">
      <formula>0</formula>
    </cfRule>
  </conditionalFormatting>
  <conditionalFormatting sqref="A170:C170">
    <cfRule type="cellIs" dxfId="385" priority="60" stopIfTrue="1" operator="equal">
      <formula>A169</formula>
    </cfRule>
    <cfRule type="cellIs" dxfId="384" priority="61" stopIfTrue="1" operator="equal">
      <formula>0</formula>
    </cfRule>
  </conditionalFormatting>
  <conditionalFormatting sqref="A178:C178">
    <cfRule type="cellIs" dxfId="383" priority="56" stopIfTrue="1" operator="equal">
      <formula>A177</formula>
    </cfRule>
    <cfRule type="cellIs" dxfId="382" priority="57" stopIfTrue="1" operator="equal">
      <formula>0</formula>
    </cfRule>
  </conditionalFormatting>
  <conditionalFormatting sqref="A179:C179">
    <cfRule type="cellIs" dxfId="381" priority="54" stopIfTrue="1" operator="equal">
      <formula>A178</formula>
    </cfRule>
    <cfRule type="cellIs" dxfId="380" priority="55" stopIfTrue="1" operator="equal">
      <formula>0</formula>
    </cfRule>
  </conditionalFormatting>
  <conditionalFormatting sqref="A180:C180">
    <cfRule type="cellIs" dxfId="379" priority="52" stopIfTrue="1" operator="equal">
      <formula>A179</formula>
    </cfRule>
    <cfRule type="cellIs" dxfId="378" priority="53" stopIfTrue="1" operator="equal">
      <formula>0</formula>
    </cfRule>
  </conditionalFormatting>
  <conditionalFormatting sqref="A181:C181">
    <cfRule type="cellIs" dxfId="377" priority="50" stopIfTrue="1" operator="equal">
      <formula>A180</formula>
    </cfRule>
    <cfRule type="cellIs" dxfId="376" priority="51" stopIfTrue="1" operator="equal">
      <formula>0</formula>
    </cfRule>
  </conditionalFormatting>
  <conditionalFormatting sqref="A182:C182">
    <cfRule type="cellIs" dxfId="375" priority="48" stopIfTrue="1" operator="equal">
      <formula>A181</formula>
    </cfRule>
    <cfRule type="cellIs" dxfId="374" priority="49" stopIfTrue="1" operator="equal">
      <formula>0</formula>
    </cfRule>
  </conditionalFormatting>
  <conditionalFormatting sqref="A183:C183">
    <cfRule type="cellIs" dxfId="373" priority="46" stopIfTrue="1" operator="equal">
      <formula>A182</formula>
    </cfRule>
    <cfRule type="cellIs" dxfId="372" priority="47" stopIfTrue="1" operator="equal">
      <formula>0</formula>
    </cfRule>
  </conditionalFormatting>
  <conditionalFormatting sqref="A184:C184">
    <cfRule type="cellIs" dxfId="371" priority="44" stopIfTrue="1" operator="equal">
      <formula>A183</formula>
    </cfRule>
    <cfRule type="cellIs" dxfId="370" priority="45" stopIfTrue="1" operator="equal">
      <formula>0</formula>
    </cfRule>
  </conditionalFormatting>
  <conditionalFormatting sqref="A185:C185">
    <cfRule type="cellIs" dxfId="369" priority="42" stopIfTrue="1" operator="equal">
      <formula>A184</formula>
    </cfRule>
    <cfRule type="cellIs" dxfId="368" priority="43" stopIfTrue="1" operator="equal">
      <formula>0</formula>
    </cfRule>
  </conditionalFormatting>
  <conditionalFormatting sqref="A186:C186">
    <cfRule type="cellIs" dxfId="367" priority="40" stopIfTrue="1" operator="equal">
      <formula>A185</formula>
    </cfRule>
    <cfRule type="cellIs" dxfId="366" priority="41" stopIfTrue="1" operator="equal">
      <formula>0</formula>
    </cfRule>
  </conditionalFormatting>
  <conditionalFormatting sqref="A187:C187">
    <cfRule type="cellIs" dxfId="365" priority="38" stopIfTrue="1" operator="equal">
      <formula>A186</formula>
    </cfRule>
    <cfRule type="cellIs" dxfId="364" priority="39" stopIfTrue="1" operator="equal">
      <formula>0</formula>
    </cfRule>
  </conditionalFormatting>
  <conditionalFormatting sqref="A188:C188">
    <cfRule type="cellIs" dxfId="363" priority="36" stopIfTrue="1" operator="equal">
      <formula>A187</formula>
    </cfRule>
    <cfRule type="cellIs" dxfId="362" priority="37" stopIfTrue="1" operator="equal">
      <formula>0</formula>
    </cfRule>
  </conditionalFormatting>
  <conditionalFormatting sqref="A189:C189">
    <cfRule type="cellIs" dxfId="361" priority="34" stopIfTrue="1" operator="equal">
      <formula>A188</formula>
    </cfRule>
    <cfRule type="cellIs" dxfId="360" priority="35" stopIfTrue="1" operator="equal">
      <formula>0</formula>
    </cfRule>
  </conditionalFormatting>
  <conditionalFormatting sqref="A190:C190">
    <cfRule type="cellIs" dxfId="359" priority="32" stopIfTrue="1" operator="equal">
      <formula>A189</formula>
    </cfRule>
    <cfRule type="cellIs" dxfId="358" priority="33" stopIfTrue="1" operator="equal">
      <formula>0</formula>
    </cfRule>
  </conditionalFormatting>
  <conditionalFormatting sqref="A191:C191">
    <cfRule type="cellIs" dxfId="357" priority="30" stopIfTrue="1" operator="equal">
      <formula>A190</formula>
    </cfRule>
    <cfRule type="cellIs" dxfId="356" priority="31" stopIfTrue="1" operator="equal">
      <formula>0</formula>
    </cfRule>
  </conditionalFormatting>
  <conditionalFormatting sqref="A192:C192">
    <cfRule type="cellIs" dxfId="355" priority="28" stopIfTrue="1" operator="equal">
      <formula>A191</formula>
    </cfRule>
    <cfRule type="cellIs" dxfId="354" priority="29" stopIfTrue="1" operator="equal">
      <formula>0</formula>
    </cfRule>
  </conditionalFormatting>
  <conditionalFormatting sqref="A193:C193">
    <cfRule type="cellIs" dxfId="353" priority="26" stopIfTrue="1" operator="equal">
      <formula>A192</formula>
    </cfRule>
    <cfRule type="cellIs" dxfId="352" priority="27" stopIfTrue="1" operator="equal">
      <formula>0</formula>
    </cfRule>
  </conditionalFormatting>
  <conditionalFormatting sqref="A194:C194">
    <cfRule type="cellIs" dxfId="351" priority="24" stopIfTrue="1" operator="equal">
      <formula>A193</formula>
    </cfRule>
    <cfRule type="cellIs" dxfId="350" priority="25" stopIfTrue="1" operator="equal">
      <formula>0</formula>
    </cfRule>
  </conditionalFormatting>
  <conditionalFormatting sqref="A195:C195">
    <cfRule type="cellIs" dxfId="349" priority="22" stopIfTrue="1" operator="equal">
      <formula>A194</formula>
    </cfRule>
    <cfRule type="cellIs" dxfId="348" priority="23" stopIfTrue="1" operator="equal">
      <formula>0</formula>
    </cfRule>
  </conditionalFormatting>
  <conditionalFormatting sqref="A196:C196">
    <cfRule type="cellIs" dxfId="347" priority="20" stopIfTrue="1" operator="equal">
      <formula>A195</formula>
    </cfRule>
    <cfRule type="cellIs" dxfId="346" priority="21" stopIfTrue="1" operator="equal">
      <formula>0</formula>
    </cfRule>
  </conditionalFormatting>
  <conditionalFormatting sqref="A197:C197">
    <cfRule type="cellIs" dxfId="345" priority="18" stopIfTrue="1" operator="equal">
      <formula>A196</formula>
    </cfRule>
    <cfRule type="cellIs" dxfId="344" priority="19" stopIfTrue="1" operator="equal">
      <formula>0</formula>
    </cfRule>
  </conditionalFormatting>
  <conditionalFormatting sqref="A198:C198">
    <cfRule type="cellIs" dxfId="343" priority="16" stopIfTrue="1" operator="equal">
      <formula>A197</formula>
    </cfRule>
    <cfRule type="cellIs" dxfId="342" priority="17" stopIfTrue="1" operator="equal">
      <formula>0</formula>
    </cfRule>
  </conditionalFormatting>
  <conditionalFormatting sqref="A199:C199">
    <cfRule type="cellIs" dxfId="341" priority="14" stopIfTrue="1" operator="equal">
      <formula>A198</formula>
    </cfRule>
    <cfRule type="cellIs" dxfId="340" priority="15" stopIfTrue="1" operator="equal">
      <formula>0</formula>
    </cfRule>
  </conditionalFormatting>
  <conditionalFormatting sqref="A200:C200">
    <cfRule type="cellIs" dxfId="339" priority="12" stopIfTrue="1" operator="equal">
      <formula>A199</formula>
    </cfRule>
    <cfRule type="cellIs" dxfId="338" priority="13" stopIfTrue="1" operator="equal">
      <formula>0</formula>
    </cfRule>
  </conditionalFormatting>
  <conditionalFormatting sqref="A201:C201">
    <cfRule type="cellIs" dxfId="337" priority="10" stopIfTrue="1" operator="equal">
      <formula>A200</formula>
    </cfRule>
    <cfRule type="cellIs" dxfId="336" priority="11" stopIfTrue="1" operator="equal">
      <formula>0</formula>
    </cfRule>
  </conditionalFormatting>
  <conditionalFormatting sqref="A202:C202">
    <cfRule type="cellIs" dxfId="335" priority="8" stopIfTrue="1" operator="equal">
      <formula>A201</formula>
    </cfRule>
    <cfRule type="cellIs" dxfId="334" priority="9" stopIfTrue="1" operator="equal">
      <formula>0</formula>
    </cfRule>
  </conditionalFormatting>
  <conditionalFormatting sqref="A232">
    <cfRule type="cellIs" dxfId="333" priority="4" stopIfTrue="1" operator="equal">
      <formula>A231</formula>
    </cfRule>
  </conditionalFormatting>
  <conditionalFormatting sqref="A233">
    <cfRule type="cellIs" dxfId="332" priority="3" stopIfTrue="1" operator="equal">
      <formula>A232</formula>
    </cfRule>
  </conditionalFormatting>
  <conditionalFormatting sqref="A234">
    <cfRule type="cellIs" dxfId="331" priority="2" stopIfTrue="1" operator="equal">
      <formula>A233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A316"/>
  <sheetViews>
    <sheetView view="pageBreakPreview" topLeftCell="A34" zoomScale="60" zoomScaleNormal="100" workbookViewId="0">
      <selection activeCell="BQ41" sqref="BQ41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44" t="s">
        <v>115</v>
      </c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</row>
    <row r="2" spans="1:79" ht="14.25" customHeight="1">
      <c r="A2" s="145" t="s">
        <v>282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</row>
    <row r="4" spans="1:79" ht="15" customHeight="1">
      <c r="A4" s="11" t="s">
        <v>159</v>
      </c>
      <c r="B4" s="142" t="s">
        <v>251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8"/>
      <c r="AH4" s="136" t="s">
        <v>250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8"/>
      <c r="AT4" s="138" t="s">
        <v>256</v>
      </c>
      <c r="AU4" s="136"/>
      <c r="AV4" s="136"/>
      <c r="AW4" s="136"/>
      <c r="AX4" s="136"/>
      <c r="AY4" s="136"/>
      <c r="AZ4" s="136"/>
      <c r="BA4" s="136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7"/>
      <c r="AH5" s="139" t="s">
        <v>161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7"/>
      <c r="AT5" s="139" t="s">
        <v>157</v>
      </c>
      <c r="AU5" s="139"/>
      <c r="AV5" s="139"/>
      <c r="AW5" s="139"/>
      <c r="AX5" s="139"/>
      <c r="AY5" s="139"/>
      <c r="AZ5" s="139"/>
      <c r="BA5" s="1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42" t="s">
        <v>299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136" t="s">
        <v>300</v>
      </c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5"/>
      <c r="BC7" s="138" t="s">
        <v>256</v>
      </c>
      <c r="BD7" s="136"/>
      <c r="BE7" s="136"/>
      <c r="BF7" s="136"/>
      <c r="BG7" s="136"/>
      <c r="BH7" s="136"/>
      <c r="BI7" s="136"/>
      <c r="BJ7" s="136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43" t="s">
        <v>155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7"/>
      <c r="AH8" s="139" t="s">
        <v>163</v>
      </c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"/>
      <c r="BC8" s="139" t="s">
        <v>157</v>
      </c>
      <c r="BD8" s="139"/>
      <c r="BE8" s="139"/>
      <c r="BF8" s="139"/>
      <c r="BG8" s="139"/>
      <c r="BH8" s="139"/>
      <c r="BI8" s="139"/>
      <c r="BJ8" s="1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6" t="s">
        <v>561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N10" s="136" t="s">
        <v>562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5"/>
      <c r="AA10" s="136" t="s">
        <v>563</v>
      </c>
      <c r="AB10" s="136"/>
      <c r="AC10" s="136"/>
      <c r="AD10" s="136"/>
      <c r="AE10" s="136"/>
      <c r="AF10" s="136"/>
      <c r="AG10" s="136"/>
      <c r="AH10" s="136"/>
      <c r="AI10" s="136"/>
      <c r="AJ10" s="15"/>
      <c r="AK10" s="137" t="s">
        <v>564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0"/>
      <c r="BL10" s="138" t="s">
        <v>257</v>
      </c>
      <c r="BM10" s="136"/>
      <c r="BN10" s="136"/>
      <c r="BO10" s="136"/>
      <c r="BP10" s="136"/>
      <c r="BQ10" s="136"/>
      <c r="BR10" s="136"/>
      <c r="BS10" s="136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9" t="s">
        <v>165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N11" s="139" t="s">
        <v>167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"/>
      <c r="AA11" s="140" t="s">
        <v>168</v>
      </c>
      <c r="AB11" s="140"/>
      <c r="AC11" s="140"/>
      <c r="AD11" s="140"/>
      <c r="AE11" s="140"/>
      <c r="AF11" s="140"/>
      <c r="AG11" s="140"/>
      <c r="AH11" s="140"/>
      <c r="AI11" s="140"/>
      <c r="AJ11" s="13"/>
      <c r="AK11" s="141" t="s">
        <v>166</v>
      </c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9"/>
      <c r="BL11" s="139" t="s">
        <v>158</v>
      </c>
      <c r="BM11" s="139"/>
      <c r="BN11" s="139"/>
      <c r="BO11" s="139"/>
      <c r="BP11" s="139"/>
      <c r="BQ11" s="139"/>
      <c r="BR11" s="139"/>
      <c r="BS11" s="1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81" t="s">
        <v>283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</row>
    <row r="14" spans="1:79" ht="14.25" customHeight="1">
      <c r="A14" s="81" t="s">
        <v>148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</row>
    <row r="15" spans="1:79" ht="30" customHeight="1">
      <c r="A15" s="78" t="s">
        <v>558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5" t="s">
        <v>149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</row>
    <row r="18" spans="1:79" ht="15" customHeight="1">
      <c r="A18" s="78" t="s">
        <v>559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81" t="s">
        <v>150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</row>
    <row r="21" spans="1:79" ht="45" customHeight="1">
      <c r="A21" s="78" t="s">
        <v>560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81" t="s">
        <v>151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</row>
    <row r="24" spans="1:79" ht="14.25" customHeight="1">
      <c r="A24" s="131" t="s">
        <v>268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</row>
    <row r="25" spans="1:79" ht="15" customHeight="1">
      <c r="A25" s="85" t="s">
        <v>258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</row>
    <row r="26" spans="1:79" ht="23.1" customHeight="1">
      <c r="A26" s="98" t="s">
        <v>2</v>
      </c>
      <c r="B26" s="99"/>
      <c r="C26" s="99"/>
      <c r="D26" s="100"/>
      <c r="E26" s="98" t="s">
        <v>19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54" t="s">
        <v>259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262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269</v>
      </c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</row>
    <row r="27" spans="1:79" ht="54.75" customHeight="1">
      <c r="A27" s="101"/>
      <c r="B27" s="102"/>
      <c r="C27" s="102"/>
      <c r="D27" s="103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93" t="s">
        <v>4</v>
      </c>
      <c r="V27" s="94"/>
      <c r="W27" s="94"/>
      <c r="X27" s="94"/>
      <c r="Y27" s="95"/>
      <c r="Z27" s="93" t="s">
        <v>3</v>
      </c>
      <c r="AA27" s="94"/>
      <c r="AB27" s="94"/>
      <c r="AC27" s="94"/>
      <c r="AD27" s="95"/>
      <c r="AE27" s="116" t="s">
        <v>116</v>
      </c>
      <c r="AF27" s="117"/>
      <c r="AG27" s="117"/>
      <c r="AH27" s="118"/>
      <c r="AI27" s="93" t="s">
        <v>5</v>
      </c>
      <c r="AJ27" s="94"/>
      <c r="AK27" s="94"/>
      <c r="AL27" s="94"/>
      <c r="AM27" s="95"/>
      <c r="AN27" s="93" t="s">
        <v>4</v>
      </c>
      <c r="AO27" s="94"/>
      <c r="AP27" s="94"/>
      <c r="AQ27" s="94"/>
      <c r="AR27" s="95"/>
      <c r="AS27" s="93" t="s">
        <v>3</v>
      </c>
      <c r="AT27" s="94"/>
      <c r="AU27" s="94"/>
      <c r="AV27" s="94"/>
      <c r="AW27" s="95"/>
      <c r="AX27" s="116" t="s">
        <v>116</v>
      </c>
      <c r="AY27" s="117"/>
      <c r="AZ27" s="117"/>
      <c r="BA27" s="118"/>
      <c r="BB27" s="93" t="s">
        <v>96</v>
      </c>
      <c r="BC27" s="94"/>
      <c r="BD27" s="94"/>
      <c r="BE27" s="94"/>
      <c r="BF27" s="95"/>
      <c r="BG27" s="93" t="s">
        <v>4</v>
      </c>
      <c r="BH27" s="94"/>
      <c r="BI27" s="94"/>
      <c r="BJ27" s="94"/>
      <c r="BK27" s="95"/>
      <c r="BL27" s="93" t="s">
        <v>3</v>
      </c>
      <c r="BM27" s="94"/>
      <c r="BN27" s="94"/>
      <c r="BO27" s="94"/>
      <c r="BP27" s="95"/>
      <c r="BQ27" s="116" t="s">
        <v>116</v>
      </c>
      <c r="BR27" s="117"/>
      <c r="BS27" s="117"/>
      <c r="BT27" s="118"/>
      <c r="BU27" s="93" t="s">
        <v>97</v>
      </c>
      <c r="BV27" s="94"/>
      <c r="BW27" s="94"/>
      <c r="BX27" s="94"/>
      <c r="BY27" s="95"/>
    </row>
    <row r="28" spans="1:79" ht="15" customHeight="1">
      <c r="A28" s="93">
        <v>1</v>
      </c>
      <c r="B28" s="94"/>
      <c r="C28" s="94"/>
      <c r="D28" s="95"/>
      <c r="E28" s="93">
        <v>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3">
        <v>3</v>
      </c>
      <c r="V28" s="94"/>
      <c r="W28" s="94"/>
      <c r="X28" s="94"/>
      <c r="Y28" s="95"/>
      <c r="Z28" s="93">
        <v>4</v>
      </c>
      <c r="AA28" s="94"/>
      <c r="AB28" s="94"/>
      <c r="AC28" s="94"/>
      <c r="AD28" s="95"/>
      <c r="AE28" s="93">
        <v>5</v>
      </c>
      <c r="AF28" s="94"/>
      <c r="AG28" s="94"/>
      <c r="AH28" s="95"/>
      <c r="AI28" s="93">
        <v>6</v>
      </c>
      <c r="AJ28" s="94"/>
      <c r="AK28" s="94"/>
      <c r="AL28" s="94"/>
      <c r="AM28" s="95"/>
      <c r="AN28" s="93">
        <v>7</v>
      </c>
      <c r="AO28" s="94"/>
      <c r="AP28" s="94"/>
      <c r="AQ28" s="94"/>
      <c r="AR28" s="95"/>
      <c r="AS28" s="93">
        <v>8</v>
      </c>
      <c r="AT28" s="94"/>
      <c r="AU28" s="94"/>
      <c r="AV28" s="94"/>
      <c r="AW28" s="95"/>
      <c r="AX28" s="93">
        <v>9</v>
      </c>
      <c r="AY28" s="94"/>
      <c r="AZ28" s="94"/>
      <c r="BA28" s="95"/>
      <c r="BB28" s="93">
        <v>10</v>
      </c>
      <c r="BC28" s="94"/>
      <c r="BD28" s="94"/>
      <c r="BE28" s="94"/>
      <c r="BF28" s="95"/>
      <c r="BG28" s="93">
        <v>11</v>
      </c>
      <c r="BH28" s="94"/>
      <c r="BI28" s="94"/>
      <c r="BJ28" s="94"/>
      <c r="BK28" s="95"/>
      <c r="BL28" s="93">
        <v>12</v>
      </c>
      <c r="BM28" s="94"/>
      <c r="BN28" s="94"/>
      <c r="BO28" s="94"/>
      <c r="BP28" s="95"/>
      <c r="BQ28" s="93">
        <v>13</v>
      </c>
      <c r="BR28" s="94"/>
      <c r="BS28" s="94"/>
      <c r="BT28" s="95"/>
      <c r="BU28" s="93">
        <v>14</v>
      </c>
      <c r="BV28" s="94"/>
      <c r="BW28" s="94"/>
      <c r="BX28" s="94"/>
      <c r="BY28" s="95"/>
    </row>
    <row r="29" spans="1:79" ht="13.5" hidden="1" customHeight="1">
      <c r="A29" s="107" t="s">
        <v>56</v>
      </c>
      <c r="B29" s="108"/>
      <c r="C29" s="108"/>
      <c r="D29" s="109"/>
      <c r="E29" s="107" t="s">
        <v>57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32" t="s">
        <v>65</v>
      </c>
      <c r="V29" s="133"/>
      <c r="W29" s="133"/>
      <c r="X29" s="133"/>
      <c r="Y29" s="134"/>
      <c r="Z29" s="132" t="s">
        <v>66</v>
      </c>
      <c r="AA29" s="133"/>
      <c r="AB29" s="133"/>
      <c r="AC29" s="133"/>
      <c r="AD29" s="134"/>
      <c r="AE29" s="107" t="s">
        <v>91</v>
      </c>
      <c r="AF29" s="108"/>
      <c r="AG29" s="108"/>
      <c r="AH29" s="109"/>
      <c r="AI29" s="113" t="s">
        <v>170</v>
      </c>
      <c r="AJ29" s="114"/>
      <c r="AK29" s="114"/>
      <c r="AL29" s="114"/>
      <c r="AM29" s="115"/>
      <c r="AN29" s="107" t="s">
        <v>67</v>
      </c>
      <c r="AO29" s="108"/>
      <c r="AP29" s="108"/>
      <c r="AQ29" s="108"/>
      <c r="AR29" s="109"/>
      <c r="AS29" s="107" t="s">
        <v>68</v>
      </c>
      <c r="AT29" s="108"/>
      <c r="AU29" s="108"/>
      <c r="AV29" s="108"/>
      <c r="AW29" s="109"/>
      <c r="AX29" s="107" t="s">
        <v>92</v>
      </c>
      <c r="AY29" s="108"/>
      <c r="AZ29" s="108"/>
      <c r="BA29" s="109"/>
      <c r="BB29" s="113" t="s">
        <v>170</v>
      </c>
      <c r="BC29" s="114"/>
      <c r="BD29" s="114"/>
      <c r="BE29" s="114"/>
      <c r="BF29" s="115"/>
      <c r="BG29" s="107" t="s">
        <v>58</v>
      </c>
      <c r="BH29" s="108"/>
      <c r="BI29" s="108"/>
      <c r="BJ29" s="108"/>
      <c r="BK29" s="109"/>
      <c r="BL29" s="107" t="s">
        <v>59</v>
      </c>
      <c r="BM29" s="108"/>
      <c r="BN29" s="108"/>
      <c r="BO29" s="108"/>
      <c r="BP29" s="109"/>
      <c r="BQ29" s="107" t="s">
        <v>93</v>
      </c>
      <c r="BR29" s="108"/>
      <c r="BS29" s="108"/>
      <c r="BT29" s="109"/>
      <c r="BU29" s="113" t="s">
        <v>170</v>
      </c>
      <c r="BV29" s="114"/>
      <c r="BW29" s="114"/>
      <c r="BX29" s="114"/>
      <c r="BY29" s="115"/>
      <c r="CA29" t="s">
        <v>21</v>
      </c>
    </row>
    <row r="30" spans="1:79" s="25" customFormat="1" ht="12.75" customHeight="1">
      <c r="A30" s="44"/>
      <c r="B30" s="45"/>
      <c r="C30" s="45"/>
      <c r="D30" s="71"/>
      <c r="E30" s="36" t="s">
        <v>172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69">
        <v>648103</v>
      </c>
      <c r="V30" s="69"/>
      <c r="W30" s="69"/>
      <c r="X30" s="69"/>
      <c r="Y30" s="69"/>
      <c r="Z30" s="69" t="s">
        <v>173</v>
      </c>
      <c r="AA30" s="69"/>
      <c r="AB30" s="69"/>
      <c r="AC30" s="69"/>
      <c r="AD30" s="69"/>
      <c r="AE30" s="66" t="s">
        <v>173</v>
      </c>
      <c r="AF30" s="67"/>
      <c r="AG30" s="67"/>
      <c r="AH30" s="68"/>
      <c r="AI30" s="66">
        <f t="shared" ref="AI30:AI35" si="0">IF(ISNUMBER(U30),U30,0)+IF(ISNUMBER(Z30),Z30,0)</f>
        <v>648103</v>
      </c>
      <c r="AJ30" s="67"/>
      <c r="AK30" s="67"/>
      <c r="AL30" s="67"/>
      <c r="AM30" s="68"/>
      <c r="AN30" s="66">
        <v>855950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 t="shared" ref="BB30:BB35" si="1">IF(ISNUMBER(AN30),AN30,0)+IF(ISNUMBER(AS30),AS30,0)</f>
        <v>855950</v>
      </c>
      <c r="BC30" s="67"/>
      <c r="BD30" s="67"/>
      <c r="BE30" s="67"/>
      <c r="BF30" s="68"/>
      <c r="BG30" s="66">
        <v>1043150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 t="shared" ref="BU30:BU35" si="2">IF(ISNUMBER(BG30),BG30,0)+IF(ISNUMBER(BL30),BL30,0)</f>
        <v>1043150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44"/>
      <c r="B31" s="45"/>
      <c r="C31" s="45"/>
      <c r="D31" s="71"/>
      <c r="E31" s="36" t="s">
        <v>174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69" t="s">
        <v>173</v>
      </c>
      <c r="V31" s="69"/>
      <c r="W31" s="69"/>
      <c r="X31" s="69"/>
      <c r="Y31" s="69"/>
      <c r="Z31" s="69">
        <v>35244</v>
      </c>
      <c r="AA31" s="69"/>
      <c r="AB31" s="69"/>
      <c r="AC31" s="69"/>
      <c r="AD31" s="69"/>
      <c r="AE31" s="66">
        <v>27500</v>
      </c>
      <c r="AF31" s="67"/>
      <c r="AG31" s="67"/>
      <c r="AH31" s="68"/>
      <c r="AI31" s="66">
        <f t="shared" si="0"/>
        <v>35244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 t="shared" si="1"/>
        <v>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 t="shared" si="2"/>
        <v>0</v>
      </c>
      <c r="BV31" s="67"/>
      <c r="BW31" s="67"/>
      <c r="BX31" s="67"/>
      <c r="BY31" s="68"/>
    </row>
    <row r="32" spans="1:79" s="25" customFormat="1" ht="12.75" customHeight="1">
      <c r="A32" s="44">
        <v>602100</v>
      </c>
      <c r="B32" s="45"/>
      <c r="C32" s="45"/>
      <c r="D32" s="71"/>
      <c r="E32" s="36" t="s">
        <v>330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69" t="s">
        <v>173</v>
      </c>
      <c r="V32" s="69"/>
      <c r="W32" s="69"/>
      <c r="X32" s="69"/>
      <c r="Y32" s="69"/>
      <c r="Z32" s="69">
        <v>3872</v>
      </c>
      <c r="AA32" s="69"/>
      <c r="AB32" s="69"/>
      <c r="AC32" s="69"/>
      <c r="AD32" s="69"/>
      <c r="AE32" s="66">
        <v>0</v>
      </c>
      <c r="AF32" s="67"/>
      <c r="AG32" s="67"/>
      <c r="AH32" s="68"/>
      <c r="AI32" s="66">
        <f t="shared" si="0"/>
        <v>3872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0</v>
      </c>
      <c r="AT32" s="67"/>
      <c r="AU32" s="67"/>
      <c r="AV32" s="67"/>
      <c r="AW32" s="68"/>
      <c r="AX32" s="66">
        <v>0</v>
      </c>
      <c r="AY32" s="67"/>
      <c r="AZ32" s="67"/>
      <c r="BA32" s="68"/>
      <c r="BB32" s="66">
        <f t="shared" si="1"/>
        <v>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0</v>
      </c>
      <c r="BM32" s="67"/>
      <c r="BN32" s="67"/>
      <c r="BO32" s="67"/>
      <c r="BP32" s="68"/>
      <c r="BQ32" s="66">
        <v>0</v>
      </c>
      <c r="BR32" s="67"/>
      <c r="BS32" s="67"/>
      <c r="BT32" s="68"/>
      <c r="BU32" s="66">
        <f t="shared" si="2"/>
        <v>0</v>
      </c>
      <c r="BV32" s="67"/>
      <c r="BW32" s="67"/>
      <c r="BX32" s="67"/>
      <c r="BY32" s="68"/>
    </row>
    <row r="33" spans="1:79" s="25" customFormat="1" ht="12.75" customHeight="1">
      <c r="A33" s="44">
        <v>602200</v>
      </c>
      <c r="B33" s="45"/>
      <c r="C33" s="45"/>
      <c r="D33" s="71"/>
      <c r="E33" s="36" t="s">
        <v>331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  <c r="U33" s="69" t="s">
        <v>173</v>
      </c>
      <c r="V33" s="69"/>
      <c r="W33" s="69"/>
      <c r="X33" s="69"/>
      <c r="Y33" s="69"/>
      <c r="Z33" s="69">
        <v>3872</v>
      </c>
      <c r="AA33" s="69"/>
      <c r="AB33" s="69"/>
      <c r="AC33" s="69"/>
      <c r="AD33" s="69"/>
      <c r="AE33" s="66">
        <v>0</v>
      </c>
      <c r="AF33" s="67"/>
      <c r="AG33" s="67"/>
      <c r="AH33" s="68"/>
      <c r="AI33" s="66">
        <f t="shared" si="0"/>
        <v>3872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0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 t="shared" si="1"/>
        <v>0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 t="shared" si="2"/>
        <v>0</v>
      </c>
      <c r="BV33" s="67"/>
      <c r="BW33" s="67"/>
      <c r="BX33" s="67"/>
      <c r="BY33" s="68"/>
    </row>
    <row r="34" spans="1:79" s="25" customFormat="1" ht="38.25" customHeight="1">
      <c r="A34" s="44">
        <v>602400</v>
      </c>
      <c r="B34" s="45"/>
      <c r="C34" s="45"/>
      <c r="D34" s="71"/>
      <c r="E34" s="36" t="s">
        <v>175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  <c r="U34" s="69" t="s">
        <v>173</v>
      </c>
      <c r="V34" s="69"/>
      <c r="W34" s="69"/>
      <c r="X34" s="69"/>
      <c r="Y34" s="69"/>
      <c r="Z34" s="69">
        <v>27500</v>
      </c>
      <c r="AA34" s="69"/>
      <c r="AB34" s="69"/>
      <c r="AC34" s="69"/>
      <c r="AD34" s="69"/>
      <c r="AE34" s="66">
        <v>27500</v>
      </c>
      <c r="AF34" s="67"/>
      <c r="AG34" s="67"/>
      <c r="AH34" s="68"/>
      <c r="AI34" s="66">
        <f t="shared" si="0"/>
        <v>27500</v>
      </c>
      <c r="AJ34" s="67"/>
      <c r="AK34" s="67"/>
      <c r="AL34" s="67"/>
      <c r="AM34" s="68"/>
      <c r="AN34" s="66" t="s">
        <v>173</v>
      </c>
      <c r="AO34" s="67"/>
      <c r="AP34" s="67"/>
      <c r="AQ34" s="67"/>
      <c r="AR34" s="68"/>
      <c r="AS34" s="66">
        <v>0</v>
      </c>
      <c r="AT34" s="67"/>
      <c r="AU34" s="67"/>
      <c r="AV34" s="67"/>
      <c r="AW34" s="68"/>
      <c r="AX34" s="66">
        <v>0</v>
      </c>
      <c r="AY34" s="67"/>
      <c r="AZ34" s="67"/>
      <c r="BA34" s="68"/>
      <c r="BB34" s="66">
        <f t="shared" si="1"/>
        <v>0</v>
      </c>
      <c r="BC34" s="67"/>
      <c r="BD34" s="67"/>
      <c r="BE34" s="67"/>
      <c r="BF34" s="68"/>
      <c r="BG34" s="66" t="s">
        <v>173</v>
      </c>
      <c r="BH34" s="67"/>
      <c r="BI34" s="67"/>
      <c r="BJ34" s="67"/>
      <c r="BK34" s="68"/>
      <c r="BL34" s="66">
        <v>0</v>
      </c>
      <c r="BM34" s="67"/>
      <c r="BN34" s="67"/>
      <c r="BO34" s="67"/>
      <c r="BP34" s="68"/>
      <c r="BQ34" s="66">
        <v>0</v>
      </c>
      <c r="BR34" s="67"/>
      <c r="BS34" s="67"/>
      <c r="BT34" s="68"/>
      <c r="BU34" s="66">
        <f t="shared" si="2"/>
        <v>0</v>
      </c>
      <c r="BV34" s="67"/>
      <c r="BW34" s="67"/>
      <c r="BX34" s="67"/>
      <c r="BY34" s="68"/>
    </row>
    <row r="35" spans="1:79" s="26" customFormat="1" ht="12.75" customHeight="1">
      <c r="A35" s="46"/>
      <c r="B35" s="47"/>
      <c r="C35" s="47"/>
      <c r="D35" s="70"/>
      <c r="E35" s="31" t="s">
        <v>147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/>
      <c r="U35" s="65">
        <v>648103</v>
      </c>
      <c r="V35" s="65"/>
      <c r="W35" s="65"/>
      <c r="X35" s="65"/>
      <c r="Y35" s="65"/>
      <c r="Z35" s="65">
        <v>27500</v>
      </c>
      <c r="AA35" s="65"/>
      <c r="AB35" s="65"/>
      <c r="AC35" s="65"/>
      <c r="AD35" s="65"/>
      <c r="AE35" s="62">
        <v>27500</v>
      </c>
      <c r="AF35" s="63"/>
      <c r="AG35" s="63"/>
      <c r="AH35" s="64"/>
      <c r="AI35" s="62">
        <f t="shared" si="0"/>
        <v>675603</v>
      </c>
      <c r="AJ35" s="63"/>
      <c r="AK35" s="63"/>
      <c r="AL35" s="63"/>
      <c r="AM35" s="64"/>
      <c r="AN35" s="62">
        <v>855950</v>
      </c>
      <c r="AO35" s="63"/>
      <c r="AP35" s="63"/>
      <c r="AQ35" s="63"/>
      <c r="AR35" s="64"/>
      <c r="AS35" s="62">
        <v>0</v>
      </c>
      <c r="AT35" s="63"/>
      <c r="AU35" s="63"/>
      <c r="AV35" s="63"/>
      <c r="AW35" s="64"/>
      <c r="AX35" s="62">
        <v>0</v>
      </c>
      <c r="AY35" s="63"/>
      <c r="AZ35" s="63"/>
      <c r="BA35" s="64"/>
      <c r="BB35" s="62">
        <f t="shared" si="1"/>
        <v>855950</v>
      </c>
      <c r="BC35" s="63"/>
      <c r="BD35" s="63"/>
      <c r="BE35" s="63"/>
      <c r="BF35" s="64"/>
      <c r="BG35" s="62">
        <v>1043150</v>
      </c>
      <c r="BH35" s="63"/>
      <c r="BI35" s="63"/>
      <c r="BJ35" s="63"/>
      <c r="BK35" s="64"/>
      <c r="BL35" s="62">
        <v>0</v>
      </c>
      <c r="BM35" s="63"/>
      <c r="BN35" s="63"/>
      <c r="BO35" s="63"/>
      <c r="BP35" s="64"/>
      <c r="BQ35" s="62">
        <v>0</v>
      </c>
      <c r="BR35" s="63"/>
      <c r="BS35" s="63"/>
      <c r="BT35" s="64"/>
      <c r="BU35" s="62">
        <f t="shared" si="2"/>
        <v>1043150</v>
      </c>
      <c r="BV35" s="63"/>
      <c r="BW35" s="63"/>
      <c r="BX35" s="63"/>
      <c r="BY35" s="64"/>
    </row>
    <row r="37" spans="1:79" ht="14.25" customHeight="1">
      <c r="A37" s="131" t="s">
        <v>284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</row>
    <row r="38" spans="1:79" ht="15" customHeight="1">
      <c r="A38" s="96" t="s">
        <v>258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</row>
    <row r="39" spans="1:79" ht="22.5" customHeight="1">
      <c r="A39" s="98" t="s">
        <v>2</v>
      </c>
      <c r="B39" s="99"/>
      <c r="C39" s="99"/>
      <c r="D39" s="100"/>
      <c r="E39" s="98" t="s">
        <v>19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100"/>
      <c r="X39" s="93" t="s">
        <v>280</v>
      </c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5"/>
      <c r="AR39" s="54" t="s">
        <v>285</v>
      </c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</row>
    <row r="40" spans="1:79" ht="36" customHeight="1">
      <c r="A40" s="101"/>
      <c r="B40" s="102"/>
      <c r="C40" s="102"/>
      <c r="D40" s="103"/>
      <c r="E40" s="101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54" t="s">
        <v>4</v>
      </c>
      <c r="Y40" s="54"/>
      <c r="Z40" s="54"/>
      <c r="AA40" s="54"/>
      <c r="AB40" s="54"/>
      <c r="AC40" s="54" t="s">
        <v>3</v>
      </c>
      <c r="AD40" s="54"/>
      <c r="AE40" s="54"/>
      <c r="AF40" s="54"/>
      <c r="AG40" s="54"/>
      <c r="AH40" s="116" t="s">
        <v>116</v>
      </c>
      <c r="AI40" s="117"/>
      <c r="AJ40" s="117"/>
      <c r="AK40" s="117"/>
      <c r="AL40" s="118"/>
      <c r="AM40" s="93" t="s">
        <v>5</v>
      </c>
      <c r="AN40" s="94"/>
      <c r="AO40" s="94"/>
      <c r="AP40" s="94"/>
      <c r="AQ40" s="95"/>
      <c r="AR40" s="93" t="s">
        <v>4</v>
      </c>
      <c r="AS40" s="94"/>
      <c r="AT40" s="94"/>
      <c r="AU40" s="94"/>
      <c r="AV40" s="95"/>
      <c r="AW40" s="93" t="s">
        <v>3</v>
      </c>
      <c r="AX40" s="94"/>
      <c r="AY40" s="94"/>
      <c r="AZ40" s="94"/>
      <c r="BA40" s="95"/>
      <c r="BB40" s="116" t="s">
        <v>116</v>
      </c>
      <c r="BC40" s="117"/>
      <c r="BD40" s="117"/>
      <c r="BE40" s="117"/>
      <c r="BF40" s="118"/>
      <c r="BG40" s="93" t="s">
        <v>96</v>
      </c>
      <c r="BH40" s="94"/>
      <c r="BI40" s="94"/>
      <c r="BJ40" s="94"/>
      <c r="BK40" s="95"/>
    </row>
    <row r="41" spans="1:79" ht="15" customHeight="1">
      <c r="A41" s="93">
        <v>1</v>
      </c>
      <c r="B41" s="94"/>
      <c r="C41" s="94"/>
      <c r="D41" s="95"/>
      <c r="E41" s="93">
        <v>2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5"/>
      <c r="X41" s="54">
        <v>3</v>
      </c>
      <c r="Y41" s="54"/>
      <c r="Z41" s="54"/>
      <c r="AA41" s="54"/>
      <c r="AB41" s="54"/>
      <c r="AC41" s="54">
        <v>4</v>
      </c>
      <c r="AD41" s="54"/>
      <c r="AE41" s="54"/>
      <c r="AF41" s="54"/>
      <c r="AG41" s="54"/>
      <c r="AH41" s="54">
        <v>5</v>
      </c>
      <c r="AI41" s="54"/>
      <c r="AJ41" s="54"/>
      <c r="AK41" s="54"/>
      <c r="AL41" s="54"/>
      <c r="AM41" s="54">
        <v>6</v>
      </c>
      <c r="AN41" s="54"/>
      <c r="AO41" s="54"/>
      <c r="AP41" s="54"/>
      <c r="AQ41" s="54"/>
      <c r="AR41" s="93">
        <v>7</v>
      </c>
      <c r="AS41" s="94"/>
      <c r="AT41" s="94"/>
      <c r="AU41" s="94"/>
      <c r="AV41" s="95"/>
      <c r="AW41" s="93">
        <v>8</v>
      </c>
      <c r="AX41" s="94"/>
      <c r="AY41" s="94"/>
      <c r="AZ41" s="94"/>
      <c r="BA41" s="95"/>
      <c r="BB41" s="93">
        <v>9</v>
      </c>
      <c r="BC41" s="94"/>
      <c r="BD41" s="94"/>
      <c r="BE41" s="94"/>
      <c r="BF41" s="95"/>
      <c r="BG41" s="93">
        <v>10</v>
      </c>
      <c r="BH41" s="94"/>
      <c r="BI41" s="94"/>
      <c r="BJ41" s="94"/>
      <c r="BK41" s="95"/>
    </row>
    <row r="42" spans="1:79" ht="20.25" hidden="1" customHeight="1">
      <c r="A42" s="107" t="s">
        <v>56</v>
      </c>
      <c r="B42" s="108"/>
      <c r="C42" s="108"/>
      <c r="D42" s="109"/>
      <c r="E42" s="107" t="s">
        <v>57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9"/>
      <c r="X42" s="84" t="s">
        <v>60</v>
      </c>
      <c r="Y42" s="84"/>
      <c r="Z42" s="84"/>
      <c r="AA42" s="84"/>
      <c r="AB42" s="84"/>
      <c r="AC42" s="84" t="s">
        <v>61</v>
      </c>
      <c r="AD42" s="84"/>
      <c r="AE42" s="84"/>
      <c r="AF42" s="84"/>
      <c r="AG42" s="84"/>
      <c r="AH42" s="107" t="s">
        <v>94</v>
      </c>
      <c r="AI42" s="108"/>
      <c r="AJ42" s="108"/>
      <c r="AK42" s="108"/>
      <c r="AL42" s="109"/>
      <c r="AM42" s="113" t="s">
        <v>171</v>
      </c>
      <c r="AN42" s="114"/>
      <c r="AO42" s="114"/>
      <c r="AP42" s="114"/>
      <c r="AQ42" s="115"/>
      <c r="AR42" s="107" t="s">
        <v>62</v>
      </c>
      <c r="AS42" s="108"/>
      <c r="AT42" s="108"/>
      <c r="AU42" s="108"/>
      <c r="AV42" s="109"/>
      <c r="AW42" s="107" t="s">
        <v>63</v>
      </c>
      <c r="AX42" s="108"/>
      <c r="AY42" s="108"/>
      <c r="AZ42" s="108"/>
      <c r="BA42" s="109"/>
      <c r="BB42" s="107" t="s">
        <v>95</v>
      </c>
      <c r="BC42" s="108"/>
      <c r="BD42" s="108"/>
      <c r="BE42" s="108"/>
      <c r="BF42" s="109"/>
      <c r="BG42" s="113" t="s">
        <v>171</v>
      </c>
      <c r="BH42" s="114"/>
      <c r="BI42" s="114"/>
      <c r="BJ42" s="114"/>
      <c r="BK42" s="115"/>
      <c r="CA42" t="s">
        <v>23</v>
      </c>
    </row>
    <row r="43" spans="1:79" s="25" customFormat="1" ht="12.75" customHeight="1">
      <c r="A43" s="44"/>
      <c r="B43" s="45"/>
      <c r="C43" s="45"/>
      <c r="D43" s="71"/>
      <c r="E43" s="36" t="s">
        <v>172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66">
        <v>1115400</v>
      </c>
      <c r="Y43" s="67"/>
      <c r="Z43" s="67"/>
      <c r="AA43" s="67"/>
      <c r="AB43" s="68"/>
      <c r="AC43" s="66" t="s">
        <v>173</v>
      </c>
      <c r="AD43" s="67"/>
      <c r="AE43" s="67"/>
      <c r="AF43" s="67"/>
      <c r="AG43" s="68"/>
      <c r="AH43" s="66" t="s">
        <v>173</v>
      </c>
      <c r="AI43" s="67"/>
      <c r="AJ43" s="67"/>
      <c r="AK43" s="67"/>
      <c r="AL43" s="68"/>
      <c r="AM43" s="66">
        <f t="shared" ref="AM43:AM48" si="3">IF(ISNUMBER(X43),X43,0)+IF(ISNUMBER(AC43),AC43,0)</f>
        <v>1115400</v>
      </c>
      <c r="AN43" s="67"/>
      <c r="AO43" s="67"/>
      <c r="AP43" s="67"/>
      <c r="AQ43" s="68"/>
      <c r="AR43" s="66">
        <v>1192800</v>
      </c>
      <c r="AS43" s="67"/>
      <c r="AT43" s="67"/>
      <c r="AU43" s="67"/>
      <c r="AV43" s="68"/>
      <c r="AW43" s="66" t="s">
        <v>173</v>
      </c>
      <c r="AX43" s="67"/>
      <c r="AY43" s="67"/>
      <c r="AZ43" s="67"/>
      <c r="BA43" s="68"/>
      <c r="BB43" s="66" t="s">
        <v>173</v>
      </c>
      <c r="BC43" s="67"/>
      <c r="BD43" s="67"/>
      <c r="BE43" s="67"/>
      <c r="BF43" s="68"/>
      <c r="BG43" s="69">
        <f t="shared" ref="BG43:BG48" si="4">IF(ISNUMBER(AR43),AR43,0)+IF(ISNUMBER(AW43),AW43,0)</f>
        <v>1192800</v>
      </c>
      <c r="BH43" s="69"/>
      <c r="BI43" s="69"/>
      <c r="BJ43" s="69"/>
      <c r="BK43" s="69"/>
      <c r="CA43" s="25" t="s">
        <v>24</v>
      </c>
    </row>
    <row r="44" spans="1:79" s="25" customFormat="1" ht="25.5" customHeight="1">
      <c r="A44" s="44"/>
      <c r="B44" s="45"/>
      <c r="C44" s="45"/>
      <c r="D44" s="71"/>
      <c r="E44" s="36" t="s">
        <v>174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8"/>
      <c r="X44" s="66" t="s">
        <v>173</v>
      </c>
      <c r="Y44" s="67"/>
      <c r="Z44" s="67"/>
      <c r="AA44" s="67"/>
      <c r="AB44" s="68"/>
      <c r="AC44" s="66">
        <v>0</v>
      </c>
      <c r="AD44" s="67"/>
      <c r="AE44" s="67"/>
      <c r="AF44" s="67"/>
      <c r="AG44" s="68"/>
      <c r="AH44" s="66">
        <v>0</v>
      </c>
      <c r="AI44" s="67"/>
      <c r="AJ44" s="67"/>
      <c r="AK44" s="67"/>
      <c r="AL44" s="68"/>
      <c r="AM44" s="66">
        <f t="shared" si="3"/>
        <v>0</v>
      </c>
      <c r="AN44" s="67"/>
      <c r="AO44" s="67"/>
      <c r="AP44" s="67"/>
      <c r="AQ44" s="68"/>
      <c r="AR44" s="66" t="s">
        <v>173</v>
      </c>
      <c r="AS44" s="67"/>
      <c r="AT44" s="67"/>
      <c r="AU44" s="67"/>
      <c r="AV44" s="68"/>
      <c r="AW44" s="66">
        <v>0</v>
      </c>
      <c r="AX44" s="67"/>
      <c r="AY44" s="67"/>
      <c r="AZ44" s="67"/>
      <c r="BA44" s="68"/>
      <c r="BB44" s="66">
        <v>0</v>
      </c>
      <c r="BC44" s="67"/>
      <c r="BD44" s="67"/>
      <c r="BE44" s="67"/>
      <c r="BF44" s="68"/>
      <c r="BG44" s="69">
        <f t="shared" si="4"/>
        <v>0</v>
      </c>
      <c r="BH44" s="69"/>
      <c r="BI44" s="69"/>
      <c r="BJ44" s="69"/>
      <c r="BK44" s="69"/>
    </row>
    <row r="45" spans="1:79" s="25" customFormat="1" ht="12.75" customHeight="1">
      <c r="A45" s="44">
        <v>602100</v>
      </c>
      <c r="B45" s="45"/>
      <c r="C45" s="45"/>
      <c r="D45" s="71"/>
      <c r="E45" s="36" t="s">
        <v>330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8"/>
      <c r="X45" s="66" t="s">
        <v>173</v>
      </c>
      <c r="Y45" s="67"/>
      <c r="Z45" s="67"/>
      <c r="AA45" s="67"/>
      <c r="AB45" s="68"/>
      <c r="AC45" s="66">
        <v>0</v>
      </c>
      <c r="AD45" s="67"/>
      <c r="AE45" s="67"/>
      <c r="AF45" s="67"/>
      <c r="AG45" s="68"/>
      <c r="AH45" s="66">
        <v>0</v>
      </c>
      <c r="AI45" s="67"/>
      <c r="AJ45" s="67"/>
      <c r="AK45" s="67"/>
      <c r="AL45" s="68"/>
      <c r="AM45" s="66">
        <f t="shared" si="3"/>
        <v>0</v>
      </c>
      <c r="AN45" s="67"/>
      <c r="AO45" s="67"/>
      <c r="AP45" s="67"/>
      <c r="AQ45" s="68"/>
      <c r="AR45" s="66" t="s">
        <v>173</v>
      </c>
      <c r="AS45" s="67"/>
      <c r="AT45" s="67"/>
      <c r="AU45" s="67"/>
      <c r="AV45" s="68"/>
      <c r="AW45" s="66">
        <v>0</v>
      </c>
      <c r="AX45" s="67"/>
      <c r="AY45" s="67"/>
      <c r="AZ45" s="67"/>
      <c r="BA45" s="68"/>
      <c r="BB45" s="66">
        <v>0</v>
      </c>
      <c r="BC45" s="67"/>
      <c r="BD45" s="67"/>
      <c r="BE45" s="67"/>
      <c r="BF45" s="68"/>
      <c r="BG45" s="69">
        <f t="shared" si="4"/>
        <v>0</v>
      </c>
      <c r="BH45" s="69"/>
      <c r="BI45" s="69"/>
      <c r="BJ45" s="69"/>
      <c r="BK45" s="69"/>
    </row>
    <row r="46" spans="1:79" s="25" customFormat="1" ht="12.75" customHeight="1">
      <c r="A46" s="44">
        <v>602200</v>
      </c>
      <c r="B46" s="45"/>
      <c r="C46" s="45"/>
      <c r="D46" s="71"/>
      <c r="E46" s="36" t="s">
        <v>331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8"/>
      <c r="X46" s="66" t="s">
        <v>173</v>
      </c>
      <c r="Y46" s="67"/>
      <c r="Z46" s="67"/>
      <c r="AA46" s="67"/>
      <c r="AB46" s="68"/>
      <c r="AC46" s="66">
        <v>0</v>
      </c>
      <c r="AD46" s="67"/>
      <c r="AE46" s="67"/>
      <c r="AF46" s="67"/>
      <c r="AG46" s="68"/>
      <c r="AH46" s="66">
        <v>0</v>
      </c>
      <c r="AI46" s="67"/>
      <c r="AJ46" s="67"/>
      <c r="AK46" s="67"/>
      <c r="AL46" s="68"/>
      <c r="AM46" s="66">
        <f t="shared" si="3"/>
        <v>0</v>
      </c>
      <c r="AN46" s="67"/>
      <c r="AO46" s="67"/>
      <c r="AP46" s="67"/>
      <c r="AQ46" s="68"/>
      <c r="AR46" s="66" t="s">
        <v>173</v>
      </c>
      <c r="AS46" s="67"/>
      <c r="AT46" s="67"/>
      <c r="AU46" s="67"/>
      <c r="AV46" s="68"/>
      <c r="AW46" s="66">
        <v>0</v>
      </c>
      <c r="AX46" s="67"/>
      <c r="AY46" s="67"/>
      <c r="AZ46" s="67"/>
      <c r="BA46" s="68"/>
      <c r="BB46" s="66">
        <v>0</v>
      </c>
      <c r="BC46" s="67"/>
      <c r="BD46" s="67"/>
      <c r="BE46" s="67"/>
      <c r="BF46" s="68"/>
      <c r="BG46" s="69">
        <f t="shared" si="4"/>
        <v>0</v>
      </c>
      <c r="BH46" s="69"/>
      <c r="BI46" s="69"/>
      <c r="BJ46" s="69"/>
      <c r="BK46" s="69"/>
    </row>
    <row r="47" spans="1:79" s="25" customFormat="1" ht="25.5" customHeight="1">
      <c r="A47" s="44">
        <v>602400</v>
      </c>
      <c r="B47" s="45"/>
      <c r="C47" s="45"/>
      <c r="D47" s="71"/>
      <c r="E47" s="36" t="s">
        <v>175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66" t="s">
        <v>173</v>
      </c>
      <c r="Y47" s="67"/>
      <c r="Z47" s="67"/>
      <c r="AA47" s="67"/>
      <c r="AB47" s="68"/>
      <c r="AC47" s="66">
        <v>0</v>
      </c>
      <c r="AD47" s="67"/>
      <c r="AE47" s="67"/>
      <c r="AF47" s="67"/>
      <c r="AG47" s="68"/>
      <c r="AH47" s="66">
        <v>0</v>
      </c>
      <c r="AI47" s="67"/>
      <c r="AJ47" s="67"/>
      <c r="AK47" s="67"/>
      <c r="AL47" s="68"/>
      <c r="AM47" s="66">
        <f t="shared" si="3"/>
        <v>0</v>
      </c>
      <c r="AN47" s="67"/>
      <c r="AO47" s="67"/>
      <c r="AP47" s="67"/>
      <c r="AQ47" s="68"/>
      <c r="AR47" s="66" t="s">
        <v>173</v>
      </c>
      <c r="AS47" s="67"/>
      <c r="AT47" s="67"/>
      <c r="AU47" s="67"/>
      <c r="AV47" s="68"/>
      <c r="AW47" s="66">
        <v>0</v>
      </c>
      <c r="AX47" s="67"/>
      <c r="AY47" s="67"/>
      <c r="AZ47" s="67"/>
      <c r="BA47" s="68"/>
      <c r="BB47" s="66">
        <v>0</v>
      </c>
      <c r="BC47" s="67"/>
      <c r="BD47" s="67"/>
      <c r="BE47" s="67"/>
      <c r="BF47" s="68"/>
      <c r="BG47" s="69">
        <f t="shared" si="4"/>
        <v>0</v>
      </c>
      <c r="BH47" s="69"/>
      <c r="BI47" s="69"/>
      <c r="BJ47" s="69"/>
      <c r="BK47" s="69"/>
    </row>
    <row r="48" spans="1:79" s="26" customFormat="1" ht="12.75" customHeight="1">
      <c r="A48" s="46"/>
      <c r="B48" s="47"/>
      <c r="C48" s="47"/>
      <c r="D48" s="70"/>
      <c r="E48" s="31" t="s">
        <v>147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3"/>
      <c r="X48" s="62">
        <v>1115400</v>
      </c>
      <c r="Y48" s="63"/>
      <c r="Z48" s="63"/>
      <c r="AA48" s="63"/>
      <c r="AB48" s="64"/>
      <c r="AC48" s="62">
        <v>0</v>
      </c>
      <c r="AD48" s="63"/>
      <c r="AE48" s="63"/>
      <c r="AF48" s="63"/>
      <c r="AG48" s="64"/>
      <c r="AH48" s="62">
        <v>0</v>
      </c>
      <c r="AI48" s="63"/>
      <c r="AJ48" s="63"/>
      <c r="AK48" s="63"/>
      <c r="AL48" s="64"/>
      <c r="AM48" s="62">
        <f t="shared" si="3"/>
        <v>1115400</v>
      </c>
      <c r="AN48" s="63"/>
      <c r="AO48" s="63"/>
      <c r="AP48" s="63"/>
      <c r="AQ48" s="64"/>
      <c r="AR48" s="62">
        <v>1192800</v>
      </c>
      <c r="AS48" s="63"/>
      <c r="AT48" s="63"/>
      <c r="AU48" s="63"/>
      <c r="AV48" s="64"/>
      <c r="AW48" s="62">
        <v>0</v>
      </c>
      <c r="AX48" s="63"/>
      <c r="AY48" s="63"/>
      <c r="AZ48" s="63"/>
      <c r="BA48" s="64"/>
      <c r="BB48" s="62">
        <v>0</v>
      </c>
      <c r="BC48" s="63"/>
      <c r="BD48" s="63"/>
      <c r="BE48" s="63"/>
      <c r="BF48" s="64"/>
      <c r="BG48" s="65">
        <f t="shared" si="4"/>
        <v>1192800</v>
      </c>
      <c r="BH48" s="65"/>
      <c r="BI48" s="65"/>
      <c r="BJ48" s="65"/>
      <c r="BK48" s="65"/>
    </row>
    <row r="49" spans="1:79" s="4" customFormat="1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>
      <c r="A51" s="81" t="s">
        <v>117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9"/>
    </row>
    <row r="52" spans="1:79" ht="14.25" customHeight="1">
      <c r="A52" s="81" t="s">
        <v>270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</row>
    <row r="53" spans="1:79" ht="15" customHeight="1">
      <c r="A53" s="85" t="s">
        <v>258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</row>
    <row r="54" spans="1:79" ht="23.1" customHeight="1">
      <c r="A54" s="122" t="s">
        <v>118</v>
      </c>
      <c r="B54" s="123"/>
      <c r="C54" s="123"/>
      <c r="D54" s="124"/>
      <c r="E54" s="54" t="s">
        <v>19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93" t="s">
        <v>259</v>
      </c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5"/>
      <c r="AN54" s="93" t="s">
        <v>262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5"/>
      <c r="BG54" s="93" t="s">
        <v>269</v>
      </c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5"/>
    </row>
    <row r="55" spans="1:79" ht="48.75" customHeight="1">
      <c r="A55" s="125"/>
      <c r="B55" s="126"/>
      <c r="C55" s="126"/>
      <c r="D55" s="127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93" t="s">
        <v>4</v>
      </c>
      <c r="V55" s="94"/>
      <c r="W55" s="94"/>
      <c r="X55" s="94"/>
      <c r="Y55" s="95"/>
      <c r="Z55" s="93" t="s">
        <v>3</v>
      </c>
      <c r="AA55" s="94"/>
      <c r="AB55" s="94"/>
      <c r="AC55" s="94"/>
      <c r="AD55" s="95"/>
      <c r="AE55" s="116" t="s">
        <v>116</v>
      </c>
      <c r="AF55" s="117"/>
      <c r="AG55" s="117"/>
      <c r="AH55" s="118"/>
      <c r="AI55" s="93" t="s">
        <v>5</v>
      </c>
      <c r="AJ55" s="94"/>
      <c r="AK55" s="94"/>
      <c r="AL55" s="94"/>
      <c r="AM55" s="95"/>
      <c r="AN55" s="93" t="s">
        <v>4</v>
      </c>
      <c r="AO55" s="94"/>
      <c r="AP55" s="94"/>
      <c r="AQ55" s="94"/>
      <c r="AR55" s="95"/>
      <c r="AS55" s="93" t="s">
        <v>3</v>
      </c>
      <c r="AT55" s="94"/>
      <c r="AU55" s="94"/>
      <c r="AV55" s="94"/>
      <c r="AW55" s="95"/>
      <c r="AX55" s="116" t="s">
        <v>116</v>
      </c>
      <c r="AY55" s="117"/>
      <c r="AZ55" s="117"/>
      <c r="BA55" s="118"/>
      <c r="BB55" s="93" t="s">
        <v>96</v>
      </c>
      <c r="BC55" s="94"/>
      <c r="BD55" s="94"/>
      <c r="BE55" s="94"/>
      <c r="BF55" s="95"/>
      <c r="BG55" s="93" t="s">
        <v>4</v>
      </c>
      <c r="BH55" s="94"/>
      <c r="BI55" s="94"/>
      <c r="BJ55" s="94"/>
      <c r="BK55" s="95"/>
      <c r="BL55" s="93" t="s">
        <v>3</v>
      </c>
      <c r="BM55" s="94"/>
      <c r="BN55" s="94"/>
      <c r="BO55" s="94"/>
      <c r="BP55" s="95"/>
      <c r="BQ55" s="116" t="s">
        <v>116</v>
      </c>
      <c r="BR55" s="117"/>
      <c r="BS55" s="117"/>
      <c r="BT55" s="118"/>
      <c r="BU55" s="93" t="s">
        <v>97</v>
      </c>
      <c r="BV55" s="94"/>
      <c r="BW55" s="94"/>
      <c r="BX55" s="94"/>
      <c r="BY55" s="95"/>
    </row>
    <row r="56" spans="1:79" ht="15" customHeight="1">
      <c r="A56" s="93">
        <v>1</v>
      </c>
      <c r="B56" s="94"/>
      <c r="C56" s="94"/>
      <c r="D56" s="95"/>
      <c r="E56" s="93">
        <v>2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3">
        <v>3</v>
      </c>
      <c r="V56" s="94"/>
      <c r="W56" s="94"/>
      <c r="X56" s="94"/>
      <c r="Y56" s="95"/>
      <c r="Z56" s="93">
        <v>4</v>
      </c>
      <c r="AA56" s="94"/>
      <c r="AB56" s="94"/>
      <c r="AC56" s="94"/>
      <c r="AD56" s="95"/>
      <c r="AE56" s="93">
        <v>5</v>
      </c>
      <c r="AF56" s="94"/>
      <c r="AG56" s="94"/>
      <c r="AH56" s="95"/>
      <c r="AI56" s="93">
        <v>6</v>
      </c>
      <c r="AJ56" s="94"/>
      <c r="AK56" s="94"/>
      <c r="AL56" s="94"/>
      <c r="AM56" s="95"/>
      <c r="AN56" s="93">
        <v>7</v>
      </c>
      <c r="AO56" s="94"/>
      <c r="AP56" s="94"/>
      <c r="AQ56" s="94"/>
      <c r="AR56" s="95"/>
      <c r="AS56" s="93">
        <v>8</v>
      </c>
      <c r="AT56" s="94"/>
      <c r="AU56" s="94"/>
      <c r="AV56" s="94"/>
      <c r="AW56" s="95"/>
      <c r="AX56" s="93">
        <v>9</v>
      </c>
      <c r="AY56" s="94"/>
      <c r="AZ56" s="94"/>
      <c r="BA56" s="95"/>
      <c r="BB56" s="93">
        <v>10</v>
      </c>
      <c r="BC56" s="94"/>
      <c r="BD56" s="94"/>
      <c r="BE56" s="94"/>
      <c r="BF56" s="95"/>
      <c r="BG56" s="93">
        <v>11</v>
      </c>
      <c r="BH56" s="94"/>
      <c r="BI56" s="94"/>
      <c r="BJ56" s="94"/>
      <c r="BK56" s="95"/>
      <c r="BL56" s="93">
        <v>12</v>
      </c>
      <c r="BM56" s="94"/>
      <c r="BN56" s="94"/>
      <c r="BO56" s="94"/>
      <c r="BP56" s="95"/>
      <c r="BQ56" s="93">
        <v>13</v>
      </c>
      <c r="BR56" s="94"/>
      <c r="BS56" s="94"/>
      <c r="BT56" s="95"/>
      <c r="BU56" s="93">
        <v>14</v>
      </c>
      <c r="BV56" s="94"/>
      <c r="BW56" s="94"/>
      <c r="BX56" s="94"/>
      <c r="BY56" s="95"/>
    </row>
    <row r="57" spans="1:79" s="1" customFormat="1" ht="12.75" hidden="1" customHeight="1">
      <c r="A57" s="107" t="s">
        <v>64</v>
      </c>
      <c r="B57" s="108"/>
      <c r="C57" s="108"/>
      <c r="D57" s="109"/>
      <c r="E57" s="107" t="s">
        <v>57</v>
      </c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9"/>
      <c r="U57" s="107" t="s">
        <v>65</v>
      </c>
      <c r="V57" s="108"/>
      <c r="W57" s="108"/>
      <c r="X57" s="108"/>
      <c r="Y57" s="109"/>
      <c r="Z57" s="107" t="s">
        <v>66</v>
      </c>
      <c r="AA57" s="108"/>
      <c r="AB57" s="108"/>
      <c r="AC57" s="108"/>
      <c r="AD57" s="109"/>
      <c r="AE57" s="107" t="s">
        <v>91</v>
      </c>
      <c r="AF57" s="108"/>
      <c r="AG57" s="108"/>
      <c r="AH57" s="109"/>
      <c r="AI57" s="113" t="s">
        <v>170</v>
      </c>
      <c r="AJ57" s="114"/>
      <c r="AK57" s="114"/>
      <c r="AL57" s="114"/>
      <c r="AM57" s="115"/>
      <c r="AN57" s="107" t="s">
        <v>67</v>
      </c>
      <c r="AO57" s="108"/>
      <c r="AP57" s="108"/>
      <c r="AQ57" s="108"/>
      <c r="AR57" s="109"/>
      <c r="AS57" s="107" t="s">
        <v>68</v>
      </c>
      <c r="AT57" s="108"/>
      <c r="AU57" s="108"/>
      <c r="AV57" s="108"/>
      <c r="AW57" s="109"/>
      <c r="AX57" s="107" t="s">
        <v>92</v>
      </c>
      <c r="AY57" s="108"/>
      <c r="AZ57" s="108"/>
      <c r="BA57" s="109"/>
      <c r="BB57" s="113" t="s">
        <v>170</v>
      </c>
      <c r="BC57" s="114"/>
      <c r="BD57" s="114"/>
      <c r="BE57" s="114"/>
      <c r="BF57" s="115"/>
      <c r="BG57" s="107" t="s">
        <v>58</v>
      </c>
      <c r="BH57" s="108"/>
      <c r="BI57" s="108"/>
      <c r="BJ57" s="108"/>
      <c r="BK57" s="109"/>
      <c r="BL57" s="107" t="s">
        <v>59</v>
      </c>
      <c r="BM57" s="108"/>
      <c r="BN57" s="108"/>
      <c r="BO57" s="108"/>
      <c r="BP57" s="109"/>
      <c r="BQ57" s="107" t="s">
        <v>93</v>
      </c>
      <c r="BR57" s="108"/>
      <c r="BS57" s="108"/>
      <c r="BT57" s="109"/>
      <c r="BU57" s="113" t="s">
        <v>170</v>
      </c>
      <c r="BV57" s="114"/>
      <c r="BW57" s="114"/>
      <c r="BX57" s="114"/>
      <c r="BY57" s="115"/>
      <c r="CA57" t="s">
        <v>25</v>
      </c>
    </row>
    <row r="58" spans="1:79" s="25" customFormat="1" ht="12.75" customHeight="1">
      <c r="A58" s="44">
        <v>2111</v>
      </c>
      <c r="B58" s="45"/>
      <c r="C58" s="45"/>
      <c r="D58" s="71"/>
      <c r="E58" s="36" t="s">
        <v>176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66">
        <v>460936</v>
      </c>
      <c r="V58" s="67"/>
      <c r="W58" s="67"/>
      <c r="X58" s="67"/>
      <c r="Y58" s="68"/>
      <c r="Z58" s="66">
        <v>0</v>
      </c>
      <c r="AA58" s="67"/>
      <c r="AB58" s="67"/>
      <c r="AC58" s="67"/>
      <c r="AD58" s="68"/>
      <c r="AE58" s="66">
        <v>0</v>
      </c>
      <c r="AF58" s="67"/>
      <c r="AG58" s="67"/>
      <c r="AH58" s="68"/>
      <c r="AI58" s="66">
        <f t="shared" ref="AI58:AI70" si="5">IF(ISNUMBER(U58),U58,0)+IF(ISNUMBER(Z58),Z58,0)</f>
        <v>460936</v>
      </c>
      <c r="AJ58" s="67"/>
      <c r="AK58" s="67"/>
      <c r="AL58" s="67"/>
      <c r="AM58" s="68"/>
      <c r="AN58" s="66">
        <v>663150</v>
      </c>
      <c r="AO58" s="67"/>
      <c r="AP58" s="67"/>
      <c r="AQ58" s="67"/>
      <c r="AR58" s="68"/>
      <c r="AS58" s="66">
        <v>0</v>
      </c>
      <c r="AT58" s="67"/>
      <c r="AU58" s="67"/>
      <c r="AV58" s="67"/>
      <c r="AW58" s="68"/>
      <c r="AX58" s="66">
        <v>0</v>
      </c>
      <c r="AY58" s="67"/>
      <c r="AZ58" s="67"/>
      <c r="BA58" s="68"/>
      <c r="BB58" s="66">
        <f t="shared" ref="BB58:BB70" si="6">IF(ISNUMBER(AN58),AN58,0)+IF(ISNUMBER(AS58),AS58,0)</f>
        <v>663150</v>
      </c>
      <c r="BC58" s="67"/>
      <c r="BD58" s="67"/>
      <c r="BE58" s="67"/>
      <c r="BF58" s="68"/>
      <c r="BG58" s="66">
        <v>816300</v>
      </c>
      <c r="BH58" s="67"/>
      <c r="BI58" s="67"/>
      <c r="BJ58" s="67"/>
      <c r="BK58" s="68"/>
      <c r="BL58" s="66">
        <v>0</v>
      </c>
      <c r="BM58" s="67"/>
      <c r="BN58" s="67"/>
      <c r="BO58" s="67"/>
      <c r="BP58" s="68"/>
      <c r="BQ58" s="66">
        <v>0</v>
      </c>
      <c r="BR58" s="67"/>
      <c r="BS58" s="67"/>
      <c r="BT58" s="68"/>
      <c r="BU58" s="66">
        <f t="shared" ref="BU58:BU70" si="7">IF(ISNUMBER(BG58),BG58,0)+IF(ISNUMBER(BL58),BL58,0)</f>
        <v>816300</v>
      </c>
      <c r="BV58" s="67"/>
      <c r="BW58" s="67"/>
      <c r="BX58" s="67"/>
      <c r="BY58" s="68"/>
      <c r="CA58" s="25" t="s">
        <v>26</v>
      </c>
    </row>
    <row r="59" spans="1:79" s="25" customFormat="1" ht="12.75" customHeight="1">
      <c r="A59" s="44">
        <v>2120</v>
      </c>
      <c r="B59" s="45"/>
      <c r="C59" s="45"/>
      <c r="D59" s="71"/>
      <c r="E59" s="36" t="s">
        <v>177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66">
        <v>101702</v>
      </c>
      <c r="V59" s="67"/>
      <c r="W59" s="67"/>
      <c r="X59" s="67"/>
      <c r="Y59" s="68"/>
      <c r="Z59" s="66">
        <v>0</v>
      </c>
      <c r="AA59" s="67"/>
      <c r="AB59" s="67"/>
      <c r="AC59" s="67"/>
      <c r="AD59" s="68"/>
      <c r="AE59" s="66">
        <v>0</v>
      </c>
      <c r="AF59" s="67"/>
      <c r="AG59" s="67"/>
      <c r="AH59" s="68"/>
      <c r="AI59" s="66">
        <f t="shared" si="5"/>
        <v>101702</v>
      </c>
      <c r="AJ59" s="67"/>
      <c r="AK59" s="67"/>
      <c r="AL59" s="67"/>
      <c r="AM59" s="68"/>
      <c r="AN59" s="66">
        <v>147150</v>
      </c>
      <c r="AO59" s="67"/>
      <c r="AP59" s="67"/>
      <c r="AQ59" s="67"/>
      <c r="AR59" s="68"/>
      <c r="AS59" s="66">
        <v>0</v>
      </c>
      <c r="AT59" s="67"/>
      <c r="AU59" s="67"/>
      <c r="AV59" s="67"/>
      <c r="AW59" s="68"/>
      <c r="AX59" s="66">
        <v>0</v>
      </c>
      <c r="AY59" s="67"/>
      <c r="AZ59" s="67"/>
      <c r="BA59" s="68"/>
      <c r="BB59" s="66">
        <f t="shared" si="6"/>
        <v>147150</v>
      </c>
      <c r="BC59" s="67"/>
      <c r="BD59" s="67"/>
      <c r="BE59" s="67"/>
      <c r="BF59" s="68"/>
      <c r="BG59" s="66">
        <v>179600</v>
      </c>
      <c r="BH59" s="67"/>
      <c r="BI59" s="67"/>
      <c r="BJ59" s="67"/>
      <c r="BK59" s="68"/>
      <c r="BL59" s="66">
        <v>0</v>
      </c>
      <c r="BM59" s="67"/>
      <c r="BN59" s="67"/>
      <c r="BO59" s="67"/>
      <c r="BP59" s="68"/>
      <c r="BQ59" s="66">
        <v>0</v>
      </c>
      <c r="BR59" s="67"/>
      <c r="BS59" s="67"/>
      <c r="BT59" s="68"/>
      <c r="BU59" s="66">
        <f t="shared" si="7"/>
        <v>179600</v>
      </c>
      <c r="BV59" s="67"/>
      <c r="BW59" s="67"/>
      <c r="BX59" s="67"/>
      <c r="BY59" s="68"/>
    </row>
    <row r="60" spans="1:79" s="25" customFormat="1" ht="12.75" customHeight="1">
      <c r="A60" s="44">
        <v>2210</v>
      </c>
      <c r="B60" s="45"/>
      <c r="C60" s="45"/>
      <c r="D60" s="71"/>
      <c r="E60" s="36" t="s">
        <v>178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66">
        <v>13180</v>
      </c>
      <c r="V60" s="67"/>
      <c r="W60" s="67"/>
      <c r="X60" s="67"/>
      <c r="Y60" s="68"/>
      <c r="Z60" s="66">
        <v>0</v>
      </c>
      <c r="AA60" s="67"/>
      <c r="AB60" s="67"/>
      <c r="AC60" s="67"/>
      <c r="AD60" s="68"/>
      <c r="AE60" s="66">
        <v>0</v>
      </c>
      <c r="AF60" s="67"/>
      <c r="AG60" s="67"/>
      <c r="AH60" s="68"/>
      <c r="AI60" s="66">
        <f t="shared" si="5"/>
        <v>13180</v>
      </c>
      <c r="AJ60" s="67"/>
      <c r="AK60" s="67"/>
      <c r="AL60" s="67"/>
      <c r="AM60" s="68"/>
      <c r="AN60" s="66">
        <v>14600</v>
      </c>
      <c r="AO60" s="67"/>
      <c r="AP60" s="67"/>
      <c r="AQ60" s="67"/>
      <c r="AR60" s="68"/>
      <c r="AS60" s="66">
        <v>0</v>
      </c>
      <c r="AT60" s="67"/>
      <c r="AU60" s="67"/>
      <c r="AV60" s="67"/>
      <c r="AW60" s="68"/>
      <c r="AX60" s="66">
        <v>0</v>
      </c>
      <c r="AY60" s="67"/>
      <c r="AZ60" s="67"/>
      <c r="BA60" s="68"/>
      <c r="BB60" s="66">
        <f t="shared" si="6"/>
        <v>14600</v>
      </c>
      <c r="BC60" s="67"/>
      <c r="BD60" s="67"/>
      <c r="BE60" s="67"/>
      <c r="BF60" s="68"/>
      <c r="BG60" s="66">
        <v>17900</v>
      </c>
      <c r="BH60" s="67"/>
      <c r="BI60" s="67"/>
      <c r="BJ60" s="67"/>
      <c r="BK60" s="68"/>
      <c r="BL60" s="66">
        <v>0</v>
      </c>
      <c r="BM60" s="67"/>
      <c r="BN60" s="67"/>
      <c r="BO60" s="67"/>
      <c r="BP60" s="68"/>
      <c r="BQ60" s="66">
        <v>0</v>
      </c>
      <c r="BR60" s="67"/>
      <c r="BS60" s="67"/>
      <c r="BT60" s="68"/>
      <c r="BU60" s="66">
        <f t="shared" si="7"/>
        <v>17900</v>
      </c>
      <c r="BV60" s="67"/>
      <c r="BW60" s="67"/>
      <c r="BX60" s="67"/>
      <c r="BY60" s="68"/>
    </row>
    <row r="61" spans="1:79" s="25" customFormat="1" ht="12.75" customHeight="1">
      <c r="A61" s="44">
        <v>2240</v>
      </c>
      <c r="B61" s="45"/>
      <c r="C61" s="45"/>
      <c r="D61" s="71"/>
      <c r="E61" s="36" t="s">
        <v>179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8"/>
      <c r="U61" s="66">
        <v>51716</v>
      </c>
      <c r="V61" s="67"/>
      <c r="W61" s="67"/>
      <c r="X61" s="67"/>
      <c r="Y61" s="68"/>
      <c r="Z61" s="66">
        <v>0</v>
      </c>
      <c r="AA61" s="67"/>
      <c r="AB61" s="67"/>
      <c r="AC61" s="67"/>
      <c r="AD61" s="68"/>
      <c r="AE61" s="66">
        <v>0</v>
      </c>
      <c r="AF61" s="67"/>
      <c r="AG61" s="67"/>
      <c r="AH61" s="68"/>
      <c r="AI61" s="66">
        <f t="shared" si="5"/>
        <v>51716</v>
      </c>
      <c r="AJ61" s="67"/>
      <c r="AK61" s="67"/>
      <c r="AL61" s="67"/>
      <c r="AM61" s="68"/>
      <c r="AN61" s="66">
        <v>5200</v>
      </c>
      <c r="AO61" s="67"/>
      <c r="AP61" s="67"/>
      <c r="AQ61" s="67"/>
      <c r="AR61" s="68"/>
      <c r="AS61" s="66">
        <v>0</v>
      </c>
      <c r="AT61" s="67"/>
      <c r="AU61" s="67"/>
      <c r="AV61" s="67"/>
      <c r="AW61" s="68"/>
      <c r="AX61" s="66">
        <v>0</v>
      </c>
      <c r="AY61" s="67"/>
      <c r="AZ61" s="67"/>
      <c r="BA61" s="68"/>
      <c r="BB61" s="66">
        <f t="shared" si="6"/>
        <v>5200</v>
      </c>
      <c r="BC61" s="67"/>
      <c r="BD61" s="67"/>
      <c r="BE61" s="67"/>
      <c r="BF61" s="68"/>
      <c r="BG61" s="66">
        <v>7250</v>
      </c>
      <c r="BH61" s="67"/>
      <c r="BI61" s="67"/>
      <c r="BJ61" s="67"/>
      <c r="BK61" s="68"/>
      <c r="BL61" s="66">
        <v>0</v>
      </c>
      <c r="BM61" s="67"/>
      <c r="BN61" s="67"/>
      <c r="BO61" s="67"/>
      <c r="BP61" s="68"/>
      <c r="BQ61" s="66">
        <v>0</v>
      </c>
      <c r="BR61" s="67"/>
      <c r="BS61" s="67"/>
      <c r="BT61" s="68"/>
      <c r="BU61" s="66">
        <f t="shared" si="7"/>
        <v>7250</v>
      </c>
      <c r="BV61" s="67"/>
      <c r="BW61" s="67"/>
      <c r="BX61" s="67"/>
      <c r="BY61" s="68"/>
    </row>
    <row r="62" spans="1:79" s="25" customFormat="1" ht="12.75" customHeight="1">
      <c r="A62" s="44">
        <v>2250</v>
      </c>
      <c r="B62" s="45"/>
      <c r="C62" s="45"/>
      <c r="D62" s="71"/>
      <c r="E62" s="36" t="s">
        <v>180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66">
        <v>482</v>
      </c>
      <c r="V62" s="67"/>
      <c r="W62" s="67"/>
      <c r="X62" s="67"/>
      <c r="Y62" s="68"/>
      <c r="Z62" s="66">
        <v>0</v>
      </c>
      <c r="AA62" s="67"/>
      <c r="AB62" s="67"/>
      <c r="AC62" s="67"/>
      <c r="AD62" s="68"/>
      <c r="AE62" s="66">
        <v>0</v>
      </c>
      <c r="AF62" s="67"/>
      <c r="AG62" s="67"/>
      <c r="AH62" s="68"/>
      <c r="AI62" s="66">
        <f t="shared" si="5"/>
        <v>482</v>
      </c>
      <c r="AJ62" s="67"/>
      <c r="AK62" s="67"/>
      <c r="AL62" s="67"/>
      <c r="AM62" s="68"/>
      <c r="AN62" s="66">
        <v>1350</v>
      </c>
      <c r="AO62" s="67"/>
      <c r="AP62" s="67"/>
      <c r="AQ62" s="67"/>
      <c r="AR62" s="68"/>
      <c r="AS62" s="66">
        <v>0</v>
      </c>
      <c r="AT62" s="67"/>
      <c r="AU62" s="67"/>
      <c r="AV62" s="67"/>
      <c r="AW62" s="68"/>
      <c r="AX62" s="66">
        <v>0</v>
      </c>
      <c r="AY62" s="67"/>
      <c r="AZ62" s="67"/>
      <c r="BA62" s="68"/>
      <c r="BB62" s="66">
        <f t="shared" si="6"/>
        <v>1350</v>
      </c>
      <c r="BC62" s="67"/>
      <c r="BD62" s="67"/>
      <c r="BE62" s="67"/>
      <c r="BF62" s="68"/>
      <c r="BG62" s="66">
        <v>0</v>
      </c>
      <c r="BH62" s="67"/>
      <c r="BI62" s="67"/>
      <c r="BJ62" s="67"/>
      <c r="BK62" s="68"/>
      <c r="BL62" s="66">
        <v>0</v>
      </c>
      <c r="BM62" s="67"/>
      <c r="BN62" s="67"/>
      <c r="BO62" s="67"/>
      <c r="BP62" s="68"/>
      <c r="BQ62" s="66">
        <v>0</v>
      </c>
      <c r="BR62" s="67"/>
      <c r="BS62" s="67"/>
      <c r="BT62" s="68"/>
      <c r="BU62" s="66">
        <f t="shared" si="7"/>
        <v>0</v>
      </c>
      <c r="BV62" s="67"/>
      <c r="BW62" s="67"/>
      <c r="BX62" s="67"/>
      <c r="BY62" s="68"/>
    </row>
    <row r="63" spans="1:79" s="25" customFormat="1" ht="12.75" customHeight="1">
      <c r="A63" s="44">
        <v>2271</v>
      </c>
      <c r="B63" s="45"/>
      <c r="C63" s="45"/>
      <c r="D63" s="71"/>
      <c r="E63" s="36" t="s">
        <v>181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  <c r="U63" s="66">
        <v>12218</v>
      </c>
      <c r="V63" s="67"/>
      <c r="W63" s="67"/>
      <c r="X63" s="67"/>
      <c r="Y63" s="68"/>
      <c r="Z63" s="66">
        <v>0</v>
      </c>
      <c r="AA63" s="67"/>
      <c r="AB63" s="67"/>
      <c r="AC63" s="67"/>
      <c r="AD63" s="68"/>
      <c r="AE63" s="66">
        <v>0</v>
      </c>
      <c r="AF63" s="67"/>
      <c r="AG63" s="67"/>
      <c r="AH63" s="68"/>
      <c r="AI63" s="66">
        <f t="shared" si="5"/>
        <v>12218</v>
      </c>
      <c r="AJ63" s="67"/>
      <c r="AK63" s="67"/>
      <c r="AL63" s="67"/>
      <c r="AM63" s="68"/>
      <c r="AN63" s="66">
        <v>14100</v>
      </c>
      <c r="AO63" s="67"/>
      <c r="AP63" s="67"/>
      <c r="AQ63" s="67"/>
      <c r="AR63" s="68"/>
      <c r="AS63" s="66">
        <v>0</v>
      </c>
      <c r="AT63" s="67"/>
      <c r="AU63" s="67"/>
      <c r="AV63" s="67"/>
      <c r="AW63" s="68"/>
      <c r="AX63" s="66">
        <v>0</v>
      </c>
      <c r="AY63" s="67"/>
      <c r="AZ63" s="67"/>
      <c r="BA63" s="68"/>
      <c r="BB63" s="66">
        <f t="shared" si="6"/>
        <v>14100</v>
      </c>
      <c r="BC63" s="67"/>
      <c r="BD63" s="67"/>
      <c r="BE63" s="67"/>
      <c r="BF63" s="68"/>
      <c r="BG63" s="66">
        <v>14100</v>
      </c>
      <c r="BH63" s="67"/>
      <c r="BI63" s="67"/>
      <c r="BJ63" s="67"/>
      <c r="BK63" s="68"/>
      <c r="BL63" s="66">
        <v>0</v>
      </c>
      <c r="BM63" s="67"/>
      <c r="BN63" s="67"/>
      <c r="BO63" s="67"/>
      <c r="BP63" s="68"/>
      <c r="BQ63" s="66">
        <v>0</v>
      </c>
      <c r="BR63" s="67"/>
      <c r="BS63" s="67"/>
      <c r="BT63" s="68"/>
      <c r="BU63" s="66">
        <f t="shared" si="7"/>
        <v>14100</v>
      </c>
      <c r="BV63" s="67"/>
      <c r="BW63" s="67"/>
      <c r="BX63" s="67"/>
      <c r="BY63" s="68"/>
    </row>
    <row r="64" spans="1:79" s="25" customFormat="1" ht="12.75" customHeight="1">
      <c r="A64" s="44">
        <v>2272</v>
      </c>
      <c r="B64" s="45"/>
      <c r="C64" s="45"/>
      <c r="D64" s="71"/>
      <c r="E64" s="36" t="s">
        <v>182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  <c r="U64" s="66">
        <v>0</v>
      </c>
      <c r="V64" s="67"/>
      <c r="W64" s="67"/>
      <c r="X64" s="67"/>
      <c r="Y64" s="68"/>
      <c r="Z64" s="66">
        <v>0</v>
      </c>
      <c r="AA64" s="67"/>
      <c r="AB64" s="67"/>
      <c r="AC64" s="67"/>
      <c r="AD64" s="68"/>
      <c r="AE64" s="66">
        <v>0</v>
      </c>
      <c r="AF64" s="67"/>
      <c r="AG64" s="67"/>
      <c r="AH64" s="68"/>
      <c r="AI64" s="66">
        <f t="shared" si="5"/>
        <v>0</v>
      </c>
      <c r="AJ64" s="67"/>
      <c r="AK64" s="67"/>
      <c r="AL64" s="67"/>
      <c r="AM64" s="68"/>
      <c r="AN64" s="66">
        <v>0</v>
      </c>
      <c r="AO64" s="67"/>
      <c r="AP64" s="67"/>
      <c r="AQ64" s="67"/>
      <c r="AR64" s="68"/>
      <c r="AS64" s="66">
        <v>0</v>
      </c>
      <c r="AT64" s="67"/>
      <c r="AU64" s="67"/>
      <c r="AV64" s="67"/>
      <c r="AW64" s="68"/>
      <c r="AX64" s="66">
        <v>0</v>
      </c>
      <c r="AY64" s="67"/>
      <c r="AZ64" s="67"/>
      <c r="BA64" s="68"/>
      <c r="BB64" s="66">
        <f t="shared" si="6"/>
        <v>0</v>
      </c>
      <c r="BC64" s="67"/>
      <c r="BD64" s="67"/>
      <c r="BE64" s="67"/>
      <c r="BF64" s="68"/>
      <c r="BG64" s="66">
        <v>0</v>
      </c>
      <c r="BH64" s="67"/>
      <c r="BI64" s="67"/>
      <c r="BJ64" s="67"/>
      <c r="BK64" s="68"/>
      <c r="BL64" s="66">
        <v>0</v>
      </c>
      <c r="BM64" s="67"/>
      <c r="BN64" s="67"/>
      <c r="BO64" s="67"/>
      <c r="BP64" s="68"/>
      <c r="BQ64" s="66">
        <v>0</v>
      </c>
      <c r="BR64" s="67"/>
      <c r="BS64" s="67"/>
      <c r="BT64" s="68"/>
      <c r="BU64" s="66">
        <f t="shared" si="7"/>
        <v>0</v>
      </c>
      <c r="BV64" s="67"/>
      <c r="BW64" s="67"/>
      <c r="BX64" s="67"/>
      <c r="BY64" s="68"/>
    </row>
    <row r="65" spans="1:79" s="25" customFormat="1" ht="12.75" customHeight="1">
      <c r="A65" s="44">
        <v>2273</v>
      </c>
      <c r="B65" s="45"/>
      <c r="C65" s="45"/>
      <c r="D65" s="71"/>
      <c r="E65" s="36" t="s">
        <v>183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  <c r="U65" s="66">
        <v>5599</v>
      </c>
      <c r="V65" s="67"/>
      <c r="W65" s="67"/>
      <c r="X65" s="67"/>
      <c r="Y65" s="68"/>
      <c r="Z65" s="66">
        <v>0</v>
      </c>
      <c r="AA65" s="67"/>
      <c r="AB65" s="67"/>
      <c r="AC65" s="67"/>
      <c r="AD65" s="68"/>
      <c r="AE65" s="66">
        <v>0</v>
      </c>
      <c r="AF65" s="67"/>
      <c r="AG65" s="67"/>
      <c r="AH65" s="68"/>
      <c r="AI65" s="66">
        <f t="shared" si="5"/>
        <v>5599</v>
      </c>
      <c r="AJ65" s="67"/>
      <c r="AK65" s="67"/>
      <c r="AL65" s="67"/>
      <c r="AM65" s="68"/>
      <c r="AN65" s="66">
        <v>5900</v>
      </c>
      <c r="AO65" s="67"/>
      <c r="AP65" s="67"/>
      <c r="AQ65" s="67"/>
      <c r="AR65" s="68"/>
      <c r="AS65" s="66">
        <v>0</v>
      </c>
      <c r="AT65" s="67"/>
      <c r="AU65" s="67"/>
      <c r="AV65" s="67"/>
      <c r="AW65" s="68"/>
      <c r="AX65" s="66">
        <v>0</v>
      </c>
      <c r="AY65" s="67"/>
      <c r="AZ65" s="67"/>
      <c r="BA65" s="68"/>
      <c r="BB65" s="66">
        <f t="shared" si="6"/>
        <v>5900</v>
      </c>
      <c r="BC65" s="67"/>
      <c r="BD65" s="67"/>
      <c r="BE65" s="67"/>
      <c r="BF65" s="68"/>
      <c r="BG65" s="66">
        <v>8000</v>
      </c>
      <c r="BH65" s="67"/>
      <c r="BI65" s="67"/>
      <c r="BJ65" s="67"/>
      <c r="BK65" s="68"/>
      <c r="BL65" s="66">
        <v>0</v>
      </c>
      <c r="BM65" s="67"/>
      <c r="BN65" s="67"/>
      <c r="BO65" s="67"/>
      <c r="BP65" s="68"/>
      <c r="BQ65" s="66">
        <v>0</v>
      </c>
      <c r="BR65" s="67"/>
      <c r="BS65" s="67"/>
      <c r="BT65" s="68"/>
      <c r="BU65" s="66">
        <f t="shared" si="7"/>
        <v>8000</v>
      </c>
      <c r="BV65" s="67"/>
      <c r="BW65" s="67"/>
      <c r="BX65" s="67"/>
      <c r="BY65" s="68"/>
    </row>
    <row r="66" spans="1:79" s="25" customFormat="1" ht="25.5" customHeight="1">
      <c r="A66" s="44">
        <v>2275</v>
      </c>
      <c r="B66" s="45"/>
      <c r="C66" s="45"/>
      <c r="D66" s="71"/>
      <c r="E66" s="36" t="s">
        <v>184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8"/>
      <c r="U66" s="66">
        <v>0</v>
      </c>
      <c r="V66" s="67"/>
      <c r="W66" s="67"/>
      <c r="X66" s="67"/>
      <c r="Y66" s="68"/>
      <c r="Z66" s="66">
        <v>0</v>
      </c>
      <c r="AA66" s="67"/>
      <c r="AB66" s="67"/>
      <c r="AC66" s="67"/>
      <c r="AD66" s="68"/>
      <c r="AE66" s="66">
        <v>0</v>
      </c>
      <c r="AF66" s="67"/>
      <c r="AG66" s="67"/>
      <c r="AH66" s="68"/>
      <c r="AI66" s="66">
        <f t="shared" si="5"/>
        <v>0</v>
      </c>
      <c r="AJ66" s="67"/>
      <c r="AK66" s="67"/>
      <c r="AL66" s="67"/>
      <c r="AM66" s="68"/>
      <c r="AN66" s="66">
        <v>0</v>
      </c>
      <c r="AO66" s="67"/>
      <c r="AP66" s="67"/>
      <c r="AQ66" s="67"/>
      <c r="AR66" s="68"/>
      <c r="AS66" s="66">
        <v>0</v>
      </c>
      <c r="AT66" s="67"/>
      <c r="AU66" s="67"/>
      <c r="AV66" s="67"/>
      <c r="AW66" s="68"/>
      <c r="AX66" s="66">
        <v>0</v>
      </c>
      <c r="AY66" s="67"/>
      <c r="AZ66" s="67"/>
      <c r="BA66" s="68"/>
      <c r="BB66" s="66">
        <f t="shared" si="6"/>
        <v>0</v>
      </c>
      <c r="BC66" s="67"/>
      <c r="BD66" s="67"/>
      <c r="BE66" s="67"/>
      <c r="BF66" s="68"/>
      <c r="BG66" s="66">
        <v>0</v>
      </c>
      <c r="BH66" s="67"/>
      <c r="BI66" s="67"/>
      <c r="BJ66" s="67"/>
      <c r="BK66" s="68"/>
      <c r="BL66" s="66">
        <v>0</v>
      </c>
      <c r="BM66" s="67"/>
      <c r="BN66" s="67"/>
      <c r="BO66" s="67"/>
      <c r="BP66" s="68"/>
      <c r="BQ66" s="66">
        <v>0</v>
      </c>
      <c r="BR66" s="67"/>
      <c r="BS66" s="67"/>
      <c r="BT66" s="68"/>
      <c r="BU66" s="66">
        <f t="shared" si="7"/>
        <v>0</v>
      </c>
      <c r="BV66" s="67"/>
      <c r="BW66" s="67"/>
      <c r="BX66" s="67"/>
      <c r="BY66" s="68"/>
    </row>
    <row r="67" spans="1:79" s="25" customFormat="1" ht="38.25" customHeight="1">
      <c r="A67" s="44">
        <v>2282</v>
      </c>
      <c r="B67" s="45"/>
      <c r="C67" s="45"/>
      <c r="D67" s="71"/>
      <c r="E67" s="36" t="s">
        <v>185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8"/>
      <c r="U67" s="66">
        <v>2270</v>
      </c>
      <c r="V67" s="67"/>
      <c r="W67" s="67"/>
      <c r="X67" s="67"/>
      <c r="Y67" s="68"/>
      <c r="Z67" s="66">
        <v>0</v>
      </c>
      <c r="AA67" s="67"/>
      <c r="AB67" s="67"/>
      <c r="AC67" s="67"/>
      <c r="AD67" s="68"/>
      <c r="AE67" s="66">
        <v>0</v>
      </c>
      <c r="AF67" s="67"/>
      <c r="AG67" s="67"/>
      <c r="AH67" s="68"/>
      <c r="AI67" s="66">
        <f t="shared" si="5"/>
        <v>2270</v>
      </c>
      <c r="AJ67" s="67"/>
      <c r="AK67" s="67"/>
      <c r="AL67" s="67"/>
      <c r="AM67" s="68"/>
      <c r="AN67" s="66">
        <v>4500</v>
      </c>
      <c r="AO67" s="67"/>
      <c r="AP67" s="67"/>
      <c r="AQ67" s="67"/>
      <c r="AR67" s="68"/>
      <c r="AS67" s="66">
        <v>0</v>
      </c>
      <c r="AT67" s="67"/>
      <c r="AU67" s="67"/>
      <c r="AV67" s="67"/>
      <c r="AW67" s="68"/>
      <c r="AX67" s="66">
        <v>0</v>
      </c>
      <c r="AY67" s="67"/>
      <c r="AZ67" s="67"/>
      <c r="BA67" s="68"/>
      <c r="BB67" s="66">
        <f t="shared" si="6"/>
        <v>4500</v>
      </c>
      <c r="BC67" s="67"/>
      <c r="BD67" s="67"/>
      <c r="BE67" s="67"/>
      <c r="BF67" s="68"/>
      <c r="BG67" s="66">
        <v>0</v>
      </c>
      <c r="BH67" s="67"/>
      <c r="BI67" s="67"/>
      <c r="BJ67" s="67"/>
      <c r="BK67" s="68"/>
      <c r="BL67" s="66">
        <v>0</v>
      </c>
      <c r="BM67" s="67"/>
      <c r="BN67" s="67"/>
      <c r="BO67" s="67"/>
      <c r="BP67" s="68"/>
      <c r="BQ67" s="66">
        <v>0</v>
      </c>
      <c r="BR67" s="67"/>
      <c r="BS67" s="67"/>
      <c r="BT67" s="68"/>
      <c r="BU67" s="66">
        <f t="shared" si="7"/>
        <v>0</v>
      </c>
      <c r="BV67" s="67"/>
      <c r="BW67" s="67"/>
      <c r="BX67" s="67"/>
      <c r="BY67" s="68"/>
    </row>
    <row r="68" spans="1:79" s="25" customFormat="1" ht="12.75" customHeight="1">
      <c r="A68" s="44">
        <v>2800</v>
      </c>
      <c r="B68" s="45"/>
      <c r="C68" s="45"/>
      <c r="D68" s="71"/>
      <c r="E68" s="36" t="s">
        <v>332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8"/>
      <c r="U68" s="66">
        <v>0</v>
      </c>
      <c r="V68" s="67"/>
      <c r="W68" s="67"/>
      <c r="X68" s="67"/>
      <c r="Y68" s="68"/>
      <c r="Z68" s="66">
        <v>0</v>
      </c>
      <c r="AA68" s="67"/>
      <c r="AB68" s="67"/>
      <c r="AC68" s="67"/>
      <c r="AD68" s="68"/>
      <c r="AE68" s="66">
        <v>0</v>
      </c>
      <c r="AF68" s="67"/>
      <c r="AG68" s="67"/>
      <c r="AH68" s="68"/>
      <c r="AI68" s="66">
        <f t="shared" si="5"/>
        <v>0</v>
      </c>
      <c r="AJ68" s="67"/>
      <c r="AK68" s="67"/>
      <c r="AL68" s="67"/>
      <c r="AM68" s="68"/>
      <c r="AN68" s="66">
        <v>0</v>
      </c>
      <c r="AO68" s="67"/>
      <c r="AP68" s="67"/>
      <c r="AQ68" s="67"/>
      <c r="AR68" s="68"/>
      <c r="AS68" s="66">
        <v>0</v>
      </c>
      <c r="AT68" s="67"/>
      <c r="AU68" s="67"/>
      <c r="AV68" s="67"/>
      <c r="AW68" s="68"/>
      <c r="AX68" s="66">
        <v>0</v>
      </c>
      <c r="AY68" s="67"/>
      <c r="AZ68" s="67"/>
      <c r="BA68" s="68"/>
      <c r="BB68" s="66">
        <f t="shared" si="6"/>
        <v>0</v>
      </c>
      <c r="BC68" s="67"/>
      <c r="BD68" s="67"/>
      <c r="BE68" s="67"/>
      <c r="BF68" s="68"/>
      <c r="BG68" s="66">
        <v>0</v>
      </c>
      <c r="BH68" s="67"/>
      <c r="BI68" s="67"/>
      <c r="BJ68" s="67"/>
      <c r="BK68" s="68"/>
      <c r="BL68" s="66">
        <v>0</v>
      </c>
      <c r="BM68" s="67"/>
      <c r="BN68" s="67"/>
      <c r="BO68" s="67"/>
      <c r="BP68" s="68"/>
      <c r="BQ68" s="66">
        <v>0</v>
      </c>
      <c r="BR68" s="67"/>
      <c r="BS68" s="67"/>
      <c r="BT68" s="68"/>
      <c r="BU68" s="66">
        <f t="shared" si="7"/>
        <v>0</v>
      </c>
      <c r="BV68" s="67"/>
      <c r="BW68" s="67"/>
      <c r="BX68" s="67"/>
      <c r="BY68" s="68"/>
    </row>
    <row r="69" spans="1:79" s="25" customFormat="1" ht="25.5" customHeight="1">
      <c r="A69" s="44">
        <v>3110</v>
      </c>
      <c r="B69" s="45"/>
      <c r="C69" s="45"/>
      <c r="D69" s="71"/>
      <c r="E69" s="36" t="s">
        <v>186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8"/>
      <c r="U69" s="66">
        <v>0</v>
      </c>
      <c r="V69" s="67"/>
      <c r="W69" s="67"/>
      <c r="X69" s="67"/>
      <c r="Y69" s="68"/>
      <c r="Z69" s="66">
        <v>27500</v>
      </c>
      <c r="AA69" s="67"/>
      <c r="AB69" s="67"/>
      <c r="AC69" s="67"/>
      <c r="AD69" s="68"/>
      <c r="AE69" s="66">
        <v>27500</v>
      </c>
      <c r="AF69" s="67"/>
      <c r="AG69" s="67"/>
      <c r="AH69" s="68"/>
      <c r="AI69" s="66">
        <f t="shared" si="5"/>
        <v>27500</v>
      </c>
      <c r="AJ69" s="67"/>
      <c r="AK69" s="67"/>
      <c r="AL69" s="67"/>
      <c r="AM69" s="68"/>
      <c r="AN69" s="66">
        <v>0</v>
      </c>
      <c r="AO69" s="67"/>
      <c r="AP69" s="67"/>
      <c r="AQ69" s="67"/>
      <c r="AR69" s="68"/>
      <c r="AS69" s="66">
        <v>0</v>
      </c>
      <c r="AT69" s="67"/>
      <c r="AU69" s="67"/>
      <c r="AV69" s="67"/>
      <c r="AW69" s="68"/>
      <c r="AX69" s="66">
        <v>0</v>
      </c>
      <c r="AY69" s="67"/>
      <c r="AZ69" s="67"/>
      <c r="BA69" s="68"/>
      <c r="BB69" s="66">
        <f t="shared" si="6"/>
        <v>0</v>
      </c>
      <c r="BC69" s="67"/>
      <c r="BD69" s="67"/>
      <c r="BE69" s="67"/>
      <c r="BF69" s="68"/>
      <c r="BG69" s="66">
        <v>0</v>
      </c>
      <c r="BH69" s="67"/>
      <c r="BI69" s="67"/>
      <c r="BJ69" s="67"/>
      <c r="BK69" s="68"/>
      <c r="BL69" s="66">
        <v>0</v>
      </c>
      <c r="BM69" s="67"/>
      <c r="BN69" s="67"/>
      <c r="BO69" s="67"/>
      <c r="BP69" s="68"/>
      <c r="BQ69" s="66">
        <v>0</v>
      </c>
      <c r="BR69" s="67"/>
      <c r="BS69" s="67"/>
      <c r="BT69" s="68"/>
      <c r="BU69" s="66">
        <f t="shared" si="7"/>
        <v>0</v>
      </c>
      <c r="BV69" s="67"/>
      <c r="BW69" s="67"/>
      <c r="BX69" s="67"/>
      <c r="BY69" s="68"/>
    </row>
    <row r="70" spans="1:79" s="26" customFormat="1" ht="12.75" customHeight="1">
      <c r="A70" s="46"/>
      <c r="B70" s="47"/>
      <c r="C70" s="47"/>
      <c r="D70" s="70"/>
      <c r="E70" s="31" t="s">
        <v>147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3"/>
      <c r="U70" s="62">
        <v>648103</v>
      </c>
      <c r="V70" s="63"/>
      <c r="W70" s="63"/>
      <c r="X70" s="63"/>
      <c r="Y70" s="64"/>
      <c r="Z70" s="62">
        <v>27500</v>
      </c>
      <c r="AA70" s="63"/>
      <c r="AB70" s="63"/>
      <c r="AC70" s="63"/>
      <c r="AD70" s="64"/>
      <c r="AE70" s="62">
        <v>27500</v>
      </c>
      <c r="AF70" s="63"/>
      <c r="AG70" s="63"/>
      <c r="AH70" s="64"/>
      <c r="AI70" s="62">
        <f t="shared" si="5"/>
        <v>675603</v>
      </c>
      <c r="AJ70" s="63"/>
      <c r="AK70" s="63"/>
      <c r="AL70" s="63"/>
      <c r="AM70" s="64"/>
      <c r="AN70" s="62">
        <v>855950</v>
      </c>
      <c r="AO70" s="63"/>
      <c r="AP70" s="63"/>
      <c r="AQ70" s="63"/>
      <c r="AR70" s="64"/>
      <c r="AS70" s="62">
        <v>0</v>
      </c>
      <c r="AT70" s="63"/>
      <c r="AU70" s="63"/>
      <c r="AV70" s="63"/>
      <c r="AW70" s="64"/>
      <c r="AX70" s="62">
        <v>0</v>
      </c>
      <c r="AY70" s="63"/>
      <c r="AZ70" s="63"/>
      <c r="BA70" s="64"/>
      <c r="BB70" s="62">
        <f t="shared" si="6"/>
        <v>855950</v>
      </c>
      <c r="BC70" s="63"/>
      <c r="BD70" s="63"/>
      <c r="BE70" s="63"/>
      <c r="BF70" s="64"/>
      <c r="BG70" s="62">
        <v>1043150</v>
      </c>
      <c r="BH70" s="63"/>
      <c r="BI70" s="63"/>
      <c r="BJ70" s="63"/>
      <c r="BK70" s="64"/>
      <c r="BL70" s="62">
        <v>0</v>
      </c>
      <c r="BM70" s="63"/>
      <c r="BN70" s="63"/>
      <c r="BO70" s="63"/>
      <c r="BP70" s="64"/>
      <c r="BQ70" s="62">
        <v>0</v>
      </c>
      <c r="BR70" s="63"/>
      <c r="BS70" s="63"/>
      <c r="BT70" s="64"/>
      <c r="BU70" s="62">
        <f t="shared" si="7"/>
        <v>1043150</v>
      </c>
      <c r="BV70" s="63"/>
      <c r="BW70" s="63"/>
      <c r="BX70" s="63"/>
      <c r="BY70" s="64"/>
    </row>
    <row r="72" spans="1:79" ht="14.25" customHeight="1">
      <c r="A72" s="81" t="s">
        <v>271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79" ht="15" customHeight="1">
      <c r="A73" s="96" t="s">
        <v>258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</row>
    <row r="74" spans="1:79" ht="23.1" customHeight="1">
      <c r="A74" s="122" t="s">
        <v>119</v>
      </c>
      <c r="B74" s="123"/>
      <c r="C74" s="123"/>
      <c r="D74" s="123"/>
      <c r="E74" s="124"/>
      <c r="F74" s="54" t="s">
        <v>19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93" t="s">
        <v>259</v>
      </c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5"/>
      <c r="AN74" s="93" t="s">
        <v>262</v>
      </c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5"/>
      <c r="BG74" s="93" t="s">
        <v>269</v>
      </c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5"/>
    </row>
    <row r="75" spans="1:79" ht="51.75" customHeight="1">
      <c r="A75" s="125"/>
      <c r="B75" s="126"/>
      <c r="C75" s="126"/>
      <c r="D75" s="126"/>
      <c r="E75" s="127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93" t="s">
        <v>4</v>
      </c>
      <c r="V75" s="94"/>
      <c r="W75" s="94"/>
      <c r="X75" s="94"/>
      <c r="Y75" s="95"/>
      <c r="Z75" s="93" t="s">
        <v>3</v>
      </c>
      <c r="AA75" s="94"/>
      <c r="AB75" s="94"/>
      <c r="AC75" s="94"/>
      <c r="AD75" s="95"/>
      <c r="AE75" s="116" t="s">
        <v>116</v>
      </c>
      <c r="AF75" s="117"/>
      <c r="AG75" s="117"/>
      <c r="AH75" s="118"/>
      <c r="AI75" s="93" t="s">
        <v>5</v>
      </c>
      <c r="AJ75" s="94"/>
      <c r="AK75" s="94"/>
      <c r="AL75" s="94"/>
      <c r="AM75" s="95"/>
      <c r="AN75" s="93" t="s">
        <v>4</v>
      </c>
      <c r="AO75" s="94"/>
      <c r="AP75" s="94"/>
      <c r="AQ75" s="94"/>
      <c r="AR75" s="95"/>
      <c r="AS75" s="93" t="s">
        <v>3</v>
      </c>
      <c r="AT75" s="94"/>
      <c r="AU75" s="94"/>
      <c r="AV75" s="94"/>
      <c r="AW75" s="95"/>
      <c r="AX75" s="116" t="s">
        <v>116</v>
      </c>
      <c r="AY75" s="117"/>
      <c r="AZ75" s="117"/>
      <c r="BA75" s="118"/>
      <c r="BB75" s="93" t="s">
        <v>96</v>
      </c>
      <c r="BC75" s="94"/>
      <c r="BD75" s="94"/>
      <c r="BE75" s="94"/>
      <c r="BF75" s="95"/>
      <c r="BG75" s="93" t="s">
        <v>4</v>
      </c>
      <c r="BH75" s="94"/>
      <c r="BI75" s="94"/>
      <c r="BJ75" s="94"/>
      <c r="BK75" s="95"/>
      <c r="BL75" s="93" t="s">
        <v>3</v>
      </c>
      <c r="BM75" s="94"/>
      <c r="BN75" s="94"/>
      <c r="BO75" s="94"/>
      <c r="BP75" s="95"/>
      <c r="BQ75" s="116" t="s">
        <v>116</v>
      </c>
      <c r="BR75" s="117"/>
      <c r="BS75" s="117"/>
      <c r="BT75" s="118"/>
      <c r="BU75" s="54" t="s">
        <v>97</v>
      </c>
      <c r="BV75" s="54"/>
      <c r="BW75" s="54"/>
      <c r="BX75" s="54"/>
      <c r="BY75" s="54"/>
    </row>
    <row r="76" spans="1:79" ht="15" customHeight="1">
      <c r="A76" s="93">
        <v>1</v>
      </c>
      <c r="B76" s="94"/>
      <c r="C76" s="94"/>
      <c r="D76" s="94"/>
      <c r="E76" s="95"/>
      <c r="F76" s="93">
        <v>2</v>
      </c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5"/>
      <c r="U76" s="93">
        <v>3</v>
      </c>
      <c r="V76" s="94"/>
      <c r="W76" s="94"/>
      <c r="X76" s="94"/>
      <c r="Y76" s="95"/>
      <c r="Z76" s="93">
        <v>4</v>
      </c>
      <c r="AA76" s="94"/>
      <c r="AB76" s="94"/>
      <c r="AC76" s="94"/>
      <c r="AD76" s="95"/>
      <c r="AE76" s="93">
        <v>5</v>
      </c>
      <c r="AF76" s="94"/>
      <c r="AG76" s="94"/>
      <c r="AH76" s="95"/>
      <c r="AI76" s="93">
        <v>6</v>
      </c>
      <c r="AJ76" s="94"/>
      <c r="AK76" s="94"/>
      <c r="AL76" s="94"/>
      <c r="AM76" s="95"/>
      <c r="AN76" s="93">
        <v>7</v>
      </c>
      <c r="AO76" s="94"/>
      <c r="AP76" s="94"/>
      <c r="AQ76" s="94"/>
      <c r="AR76" s="95"/>
      <c r="AS76" s="93">
        <v>8</v>
      </c>
      <c r="AT76" s="94"/>
      <c r="AU76" s="94"/>
      <c r="AV76" s="94"/>
      <c r="AW76" s="95"/>
      <c r="AX76" s="93">
        <v>9</v>
      </c>
      <c r="AY76" s="94"/>
      <c r="AZ76" s="94"/>
      <c r="BA76" s="95"/>
      <c r="BB76" s="93">
        <v>10</v>
      </c>
      <c r="BC76" s="94"/>
      <c r="BD76" s="94"/>
      <c r="BE76" s="94"/>
      <c r="BF76" s="95"/>
      <c r="BG76" s="93">
        <v>11</v>
      </c>
      <c r="BH76" s="94"/>
      <c r="BI76" s="94"/>
      <c r="BJ76" s="94"/>
      <c r="BK76" s="95"/>
      <c r="BL76" s="93">
        <v>12</v>
      </c>
      <c r="BM76" s="94"/>
      <c r="BN76" s="94"/>
      <c r="BO76" s="94"/>
      <c r="BP76" s="95"/>
      <c r="BQ76" s="93">
        <v>13</v>
      </c>
      <c r="BR76" s="94"/>
      <c r="BS76" s="94"/>
      <c r="BT76" s="95"/>
      <c r="BU76" s="54">
        <v>14</v>
      </c>
      <c r="BV76" s="54"/>
      <c r="BW76" s="54"/>
      <c r="BX76" s="54"/>
      <c r="BY76" s="54"/>
    </row>
    <row r="77" spans="1:79" s="1" customFormat="1" ht="13.5" hidden="1" customHeight="1">
      <c r="A77" s="107" t="s">
        <v>64</v>
      </c>
      <c r="B77" s="108"/>
      <c r="C77" s="108"/>
      <c r="D77" s="108"/>
      <c r="E77" s="109"/>
      <c r="F77" s="107" t="s">
        <v>57</v>
      </c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9"/>
      <c r="U77" s="107" t="s">
        <v>65</v>
      </c>
      <c r="V77" s="108"/>
      <c r="W77" s="108"/>
      <c r="X77" s="108"/>
      <c r="Y77" s="109"/>
      <c r="Z77" s="107" t="s">
        <v>66</v>
      </c>
      <c r="AA77" s="108"/>
      <c r="AB77" s="108"/>
      <c r="AC77" s="108"/>
      <c r="AD77" s="109"/>
      <c r="AE77" s="107" t="s">
        <v>91</v>
      </c>
      <c r="AF77" s="108"/>
      <c r="AG77" s="108"/>
      <c r="AH77" s="109"/>
      <c r="AI77" s="113" t="s">
        <v>170</v>
      </c>
      <c r="AJ77" s="114"/>
      <c r="AK77" s="114"/>
      <c r="AL77" s="114"/>
      <c r="AM77" s="115"/>
      <c r="AN77" s="107" t="s">
        <v>67</v>
      </c>
      <c r="AO77" s="108"/>
      <c r="AP77" s="108"/>
      <c r="AQ77" s="108"/>
      <c r="AR77" s="109"/>
      <c r="AS77" s="107" t="s">
        <v>68</v>
      </c>
      <c r="AT77" s="108"/>
      <c r="AU77" s="108"/>
      <c r="AV77" s="108"/>
      <c r="AW77" s="109"/>
      <c r="AX77" s="107" t="s">
        <v>92</v>
      </c>
      <c r="AY77" s="108"/>
      <c r="AZ77" s="108"/>
      <c r="BA77" s="109"/>
      <c r="BB77" s="113" t="s">
        <v>170</v>
      </c>
      <c r="BC77" s="114"/>
      <c r="BD77" s="114"/>
      <c r="BE77" s="114"/>
      <c r="BF77" s="115"/>
      <c r="BG77" s="107" t="s">
        <v>58</v>
      </c>
      <c r="BH77" s="108"/>
      <c r="BI77" s="108"/>
      <c r="BJ77" s="108"/>
      <c r="BK77" s="109"/>
      <c r="BL77" s="107" t="s">
        <v>59</v>
      </c>
      <c r="BM77" s="108"/>
      <c r="BN77" s="108"/>
      <c r="BO77" s="108"/>
      <c r="BP77" s="109"/>
      <c r="BQ77" s="107" t="s">
        <v>93</v>
      </c>
      <c r="BR77" s="108"/>
      <c r="BS77" s="108"/>
      <c r="BT77" s="109"/>
      <c r="BU77" s="104" t="s">
        <v>170</v>
      </c>
      <c r="BV77" s="104"/>
      <c r="BW77" s="104"/>
      <c r="BX77" s="104"/>
      <c r="BY77" s="104"/>
      <c r="CA77" t="s">
        <v>27</v>
      </c>
    </row>
    <row r="78" spans="1:79" s="26" customFormat="1" ht="12.75" customHeight="1">
      <c r="A78" s="46"/>
      <c r="B78" s="47"/>
      <c r="C78" s="47"/>
      <c r="D78" s="47"/>
      <c r="E78" s="70"/>
      <c r="F78" s="46" t="s">
        <v>147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70"/>
      <c r="U78" s="62"/>
      <c r="V78" s="63"/>
      <c r="W78" s="63"/>
      <c r="X78" s="63"/>
      <c r="Y78" s="64"/>
      <c r="Z78" s="62"/>
      <c r="AA78" s="63"/>
      <c r="AB78" s="63"/>
      <c r="AC78" s="63"/>
      <c r="AD78" s="64"/>
      <c r="AE78" s="62"/>
      <c r="AF78" s="63"/>
      <c r="AG78" s="63"/>
      <c r="AH78" s="64"/>
      <c r="AI78" s="62">
        <f>IF(ISNUMBER(U78),U78,0)+IF(ISNUMBER(Z78),Z78,0)</f>
        <v>0</v>
      </c>
      <c r="AJ78" s="63"/>
      <c r="AK78" s="63"/>
      <c r="AL78" s="63"/>
      <c r="AM78" s="64"/>
      <c r="AN78" s="62"/>
      <c r="AO78" s="63"/>
      <c r="AP78" s="63"/>
      <c r="AQ78" s="63"/>
      <c r="AR78" s="64"/>
      <c r="AS78" s="62"/>
      <c r="AT78" s="63"/>
      <c r="AU78" s="63"/>
      <c r="AV78" s="63"/>
      <c r="AW78" s="64"/>
      <c r="AX78" s="62"/>
      <c r="AY78" s="63"/>
      <c r="AZ78" s="63"/>
      <c r="BA78" s="64"/>
      <c r="BB78" s="62">
        <f>IF(ISNUMBER(AN78),AN78,0)+IF(ISNUMBER(AS78),AS78,0)</f>
        <v>0</v>
      </c>
      <c r="BC78" s="63"/>
      <c r="BD78" s="63"/>
      <c r="BE78" s="63"/>
      <c r="BF78" s="64"/>
      <c r="BG78" s="62"/>
      <c r="BH78" s="63"/>
      <c r="BI78" s="63"/>
      <c r="BJ78" s="63"/>
      <c r="BK78" s="64"/>
      <c r="BL78" s="62"/>
      <c r="BM78" s="63"/>
      <c r="BN78" s="63"/>
      <c r="BO78" s="63"/>
      <c r="BP78" s="64"/>
      <c r="BQ78" s="62"/>
      <c r="BR78" s="63"/>
      <c r="BS78" s="63"/>
      <c r="BT78" s="64"/>
      <c r="BU78" s="62">
        <f>IF(ISNUMBER(BG78),BG78,0)+IF(ISNUMBER(BL78),BL78,0)</f>
        <v>0</v>
      </c>
      <c r="BV78" s="63"/>
      <c r="BW78" s="63"/>
      <c r="BX78" s="63"/>
      <c r="BY78" s="64"/>
      <c r="CA78" s="26" t="s">
        <v>28</v>
      </c>
    </row>
    <row r="80" spans="1:79" ht="14.25" customHeight="1">
      <c r="A80" s="81" t="s">
        <v>286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</row>
    <row r="81" spans="1:79" ht="15" customHeight="1">
      <c r="A81" s="96" t="s">
        <v>258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</row>
    <row r="82" spans="1:79" ht="23.1" customHeight="1">
      <c r="A82" s="122" t="s">
        <v>118</v>
      </c>
      <c r="B82" s="123"/>
      <c r="C82" s="123"/>
      <c r="D82" s="124"/>
      <c r="E82" s="98" t="s">
        <v>19</v>
      </c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100"/>
      <c r="X82" s="93" t="s">
        <v>280</v>
      </c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5"/>
      <c r="AR82" s="54" t="s">
        <v>285</v>
      </c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</row>
    <row r="83" spans="1:79" ht="48.75" customHeight="1">
      <c r="A83" s="125"/>
      <c r="B83" s="126"/>
      <c r="C83" s="126"/>
      <c r="D83" s="127"/>
      <c r="E83" s="101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3"/>
      <c r="X83" s="98" t="s">
        <v>4</v>
      </c>
      <c r="Y83" s="99"/>
      <c r="Z83" s="99"/>
      <c r="AA83" s="99"/>
      <c r="AB83" s="100"/>
      <c r="AC83" s="98" t="s">
        <v>3</v>
      </c>
      <c r="AD83" s="99"/>
      <c r="AE83" s="99"/>
      <c r="AF83" s="99"/>
      <c r="AG83" s="100"/>
      <c r="AH83" s="116" t="s">
        <v>116</v>
      </c>
      <c r="AI83" s="117"/>
      <c r="AJ83" s="117"/>
      <c r="AK83" s="117"/>
      <c r="AL83" s="118"/>
      <c r="AM83" s="93" t="s">
        <v>5</v>
      </c>
      <c r="AN83" s="94"/>
      <c r="AO83" s="94"/>
      <c r="AP83" s="94"/>
      <c r="AQ83" s="95"/>
      <c r="AR83" s="93" t="s">
        <v>4</v>
      </c>
      <c r="AS83" s="94"/>
      <c r="AT83" s="94"/>
      <c r="AU83" s="94"/>
      <c r="AV83" s="95"/>
      <c r="AW83" s="93" t="s">
        <v>3</v>
      </c>
      <c r="AX83" s="94"/>
      <c r="AY83" s="94"/>
      <c r="AZ83" s="94"/>
      <c r="BA83" s="95"/>
      <c r="BB83" s="116" t="s">
        <v>116</v>
      </c>
      <c r="BC83" s="117"/>
      <c r="BD83" s="117"/>
      <c r="BE83" s="117"/>
      <c r="BF83" s="118"/>
      <c r="BG83" s="93" t="s">
        <v>96</v>
      </c>
      <c r="BH83" s="94"/>
      <c r="BI83" s="94"/>
      <c r="BJ83" s="94"/>
      <c r="BK83" s="95"/>
    </row>
    <row r="84" spans="1:79" ht="12.75" customHeight="1">
      <c r="A84" s="93">
        <v>1</v>
      </c>
      <c r="B84" s="94"/>
      <c r="C84" s="94"/>
      <c r="D84" s="95"/>
      <c r="E84" s="93">
        <v>2</v>
      </c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3">
        <v>3</v>
      </c>
      <c r="Y84" s="94"/>
      <c r="Z84" s="94"/>
      <c r="AA84" s="94"/>
      <c r="AB84" s="95"/>
      <c r="AC84" s="93">
        <v>4</v>
      </c>
      <c r="AD84" s="94"/>
      <c r="AE84" s="94"/>
      <c r="AF84" s="94"/>
      <c r="AG84" s="95"/>
      <c r="AH84" s="93">
        <v>5</v>
      </c>
      <c r="AI84" s="94"/>
      <c r="AJ84" s="94"/>
      <c r="AK84" s="94"/>
      <c r="AL84" s="95"/>
      <c r="AM84" s="93">
        <v>6</v>
      </c>
      <c r="AN84" s="94"/>
      <c r="AO84" s="94"/>
      <c r="AP84" s="94"/>
      <c r="AQ84" s="95"/>
      <c r="AR84" s="93">
        <v>7</v>
      </c>
      <c r="AS84" s="94"/>
      <c r="AT84" s="94"/>
      <c r="AU84" s="94"/>
      <c r="AV84" s="95"/>
      <c r="AW84" s="93">
        <v>8</v>
      </c>
      <c r="AX84" s="94"/>
      <c r="AY84" s="94"/>
      <c r="AZ84" s="94"/>
      <c r="BA84" s="95"/>
      <c r="BB84" s="93">
        <v>9</v>
      </c>
      <c r="BC84" s="94"/>
      <c r="BD84" s="94"/>
      <c r="BE84" s="94"/>
      <c r="BF84" s="95"/>
      <c r="BG84" s="93">
        <v>10</v>
      </c>
      <c r="BH84" s="94"/>
      <c r="BI84" s="94"/>
      <c r="BJ84" s="94"/>
      <c r="BK84" s="95"/>
    </row>
    <row r="85" spans="1:79" s="1" customFormat="1" ht="12.75" hidden="1" customHeight="1">
      <c r="A85" s="107" t="s">
        <v>64</v>
      </c>
      <c r="B85" s="108"/>
      <c r="C85" s="108"/>
      <c r="D85" s="109"/>
      <c r="E85" s="107" t="s">
        <v>57</v>
      </c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9"/>
      <c r="X85" s="128" t="s">
        <v>60</v>
      </c>
      <c r="Y85" s="129"/>
      <c r="Z85" s="129"/>
      <c r="AA85" s="129"/>
      <c r="AB85" s="130"/>
      <c r="AC85" s="128" t="s">
        <v>61</v>
      </c>
      <c r="AD85" s="129"/>
      <c r="AE85" s="129"/>
      <c r="AF85" s="129"/>
      <c r="AG85" s="130"/>
      <c r="AH85" s="107" t="s">
        <v>94</v>
      </c>
      <c r="AI85" s="108"/>
      <c r="AJ85" s="108"/>
      <c r="AK85" s="108"/>
      <c r="AL85" s="109"/>
      <c r="AM85" s="113" t="s">
        <v>171</v>
      </c>
      <c r="AN85" s="114"/>
      <c r="AO85" s="114"/>
      <c r="AP85" s="114"/>
      <c r="AQ85" s="115"/>
      <c r="AR85" s="107" t="s">
        <v>62</v>
      </c>
      <c r="AS85" s="108"/>
      <c r="AT85" s="108"/>
      <c r="AU85" s="108"/>
      <c r="AV85" s="109"/>
      <c r="AW85" s="107" t="s">
        <v>63</v>
      </c>
      <c r="AX85" s="108"/>
      <c r="AY85" s="108"/>
      <c r="AZ85" s="108"/>
      <c r="BA85" s="109"/>
      <c r="BB85" s="107" t="s">
        <v>95</v>
      </c>
      <c r="BC85" s="108"/>
      <c r="BD85" s="108"/>
      <c r="BE85" s="108"/>
      <c r="BF85" s="109"/>
      <c r="BG85" s="113" t="s">
        <v>171</v>
      </c>
      <c r="BH85" s="114"/>
      <c r="BI85" s="114"/>
      <c r="BJ85" s="114"/>
      <c r="BK85" s="115"/>
      <c r="CA85" t="s">
        <v>29</v>
      </c>
    </row>
    <row r="86" spans="1:79" s="25" customFormat="1" ht="12.75" customHeight="1">
      <c r="A86" s="44">
        <v>2111</v>
      </c>
      <c r="B86" s="45"/>
      <c r="C86" s="45"/>
      <c r="D86" s="71"/>
      <c r="E86" s="36" t="s">
        <v>176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  <c r="X86" s="66">
        <v>873440</v>
      </c>
      <c r="Y86" s="67"/>
      <c r="Z86" s="67"/>
      <c r="AA86" s="67"/>
      <c r="AB86" s="68"/>
      <c r="AC86" s="66">
        <v>0</v>
      </c>
      <c r="AD86" s="67"/>
      <c r="AE86" s="67"/>
      <c r="AF86" s="67"/>
      <c r="AG86" s="68"/>
      <c r="AH86" s="66">
        <v>0</v>
      </c>
      <c r="AI86" s="67"/>
      <c r="AJ86" s="67"/>
      <c r="AK86" s="67"/>
      <c r="AL86" s="68"/>
      <c r="AM86" s="66">
        <f t="shared" ref="AM86:AM98" si="8">IF(ISNUMBER(X86),X86,0)+IF(ISNUMBER(AC86),AC86,0)</f>
        <v>873440</v>
      </c>
      <c r="AN86" s="67"/>
      <c r="AO86" s="67"/>
      <c r="AP86" s="67"/>
      <c r="AQ86" s="68"/>
      <c r="AR86" s="66">
        <v>934600</v>
      </c>
      <c r="AS86" s="67"/>
      <c r="AT86" s="67"/>
      <c r="AU86" s="67"/>
      <c r="AV86" s="68"/>
      <c r="AW86" s="66">
        <v>0</v>
      </c>
      <c r="AX86" s="67"/>
      <c r="AY86" s="67"/>
      <c r="AZ86" s="67"/>
      <c r="BA86" s="68"/>
      <c r="BB86" s="66">
        <v>0</v>
      </c>
      <c r="BC86" s="67"/>
      <c r="BD86" s="67"/>
      <c r="BE86" s="67"/>
      <c r="BF86" s="68"/>
      <c r="BG86" s="69">
        <f t="shared" ref="BG86:BG98" si="9">IF(ISNUMBER(AR86),AR86,0)+IF(ISNUMBER(AW86),AW86,0)</f>
        <v>934600</v>
      </c>
      <c r="BH86" s="69"/>
      <c r="BI86" s="69"/>
      <c r="BJ86" s="69"/>
      <c r="BK86" s="69"/>
      <c r="CA86" s="25" t="s">
        <v>30</v>
      </c>
    </row>
    <row r="87" spans="1:79" s="25" customFormat="1" ht="12.75" customHeight="1">
      <c r="A87" s="44">
        <v>2120</v>
      </c>
      <c r="B87" s="45"/>
      <c r="C87" s="45"/>
      <c r="D87" s="71"/>
      <c r="E87" s="36" t="s">
        <v>177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8"/>
      <c r="X87" s="66">
        <v>192170</v>
      </c>
      <c r="Y87" s="67"/>
      <c r="Z87" s="67"/>
      <c r="AA87" s="67"/>
      <c r="AB87" s="68"/>
      <c r="AC87" s="66">
        <v>0</v>
      </c>
      <c r="AD87" s="67"/>
      <c r="AE87" s="67"/>
      <c r="AF87" s="67"/>
      <c r="AG87" s="68"/>
      <c r="AH87" s="66">
        <v>0</v>
      </c>
      <c r="AI87" s="67"/>
      <c r="AJ87" s="67"/>
      <c r="AK87" s="67"/>
      <c r="AL87" s="68"/>
      <c r="AM87" s="66">
        <f t="shared" si="8"/>
        <v>192170</v>
      </c>
      <c r="AN87" s="67"/>
      <c r="AO87" s="67"/>
      <c r="AP87" s="67"/>
      <c r="AQ87" s="68"/>
      <c r="AR87" s="66">
        <v>205640</v>
      </c>
      <c r="AS87" s="67"/>
      <c r="AT87" s="67"/>
      <c r="AU87" s="67"/>
      <c r="AV87" s="68"/>
      <c r="AW87" s="66">
        <v>0</v>
      </c>
      <c r="AX87" s="67"/>
      <c r="AY87" s="67"/>
      <c r="AZ87" s="67"/>
      <c r="BA87" s="68"/>
      <c r="BB87" s="66">
        <v>0</v>
      </c>
      <c r="BC87" s="67"/>
      <c r="BD87" s="67"/>
      <c r="BE87" s="67"/>
      <c r="BF87" s="68"/>
      <c r="BG87" s="69">
        <f t="shared" si="9"/>
        <v>205640</v>
      </c>
      <c r="BH87" s="69"/>
      <c r="BI87" s="69"/>
      <c r="BJ87" s="69"/>
      <c r="BK87" s="69"/>
    </row>
    <row r="88" spans="1:79" s="25" customFormat="1" ht="12.75" customHeight="1">
      <c r="A88" s="44">
        <v>2210</v>
      </c>
      <c r="B88" s="45"/>
      <c r="C88" s="45"/>
      <c r="D88" s="71"/>
      <c r="E88" s="36" t="s">
        <v>178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8"/>
      <c r="X88" s="66">
        <v>19690</v>
      </c>
      <c r="Y88" s="67"/>
      <c r="Z88" s="67"/>
      <c r="AA88" s="67"/>
      <c r="AB88" s="68"/>
      <c r="AC88" s="66">
        <v>0</v>
      </c>
      <c r="AD88" s="67"/>
      <c r="AE88" s="67"/>
      <c r="AF88" s="67"/>
      <c r="AG88" s="68"/>
      <c r="AH88" s="66">
        <v>0</v>
      </c>
      <c r="AI88" s="67"/>
      <c r="AJ88" s="67"/>
      <c r="AK88" s="67"/>
      <c r="AL88" s="68"/>
      <c r="AM88" s="66">
        <f t="shared" si="8"/>
        <v>19690</v>
      </c>
      <c r="AN88" s="67"/>
      <c r="AO88" s="67"/>
      <c r="AP88" s="67"/>
      <c r="AQ88" s="68"/>
      <c r="AR88" s="66">
        <v>21660</v>
      </c>
      <c r="AS88" s="67"/>
      <c r="AT88" s="67"/>
      <c r="AU88" s="67"/>
      <c r="AV88" s="68"/>
      <c r="AW88" s="66">
        <v>0</v>
      </c>
      <c r="AX88" s="67"/>
      <c r="AY88" s="67"/>
      <c r="AZ88" s="67"/>
      <c r="BA88" s="68"/>
      <c r="BB88" s="66">
        <v>0</v>
      </c>
      <c r="BC88" s="67"/>
      <c r="BD88" s="67"/>
      <c r="BE88" s="67"/>
      <c r="BF88" s="68"/>
      <c r="BG88" s="69">
        <f t="shared" si="9"/>
        <v>21660</v>
      </c>
      <c r="BH88" s="69"/>
      <c r="BI88" s="69"/>
      <c r="BJ88" s="69"/>
      <c r="BK88" s="69"/>
    </row>
    <row r="89" spans="1:79" s="25" customFormat="1" ht="12.75" customHeight="1">
      <c r="A89" s="44">
        <v>2240</v>
      </c>
      <c r="B89" s="45"/>
      <c r="C89" s="45"/>
      <c r="D89" s="71"/>
      <c r="E89" s="36" t="s">
        <v>179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8"/>
      <c r="X89" s="66">
        <v>8000</v>
      </c>
      <c r="Y89" s="67"/>
      <c r="Z89" s="67"/>
      <c r="AA89" s="67"/>
      <c r="AB89" s="68"/>
      <c r="AC89" s="66">
        <v>0</v>
      </c>
      <c r="AD89" s="67"/>
      <c r="AE89" s="67"/>
      <c r="AF89" s="67"/>
      <c r="AG89" s="68"/>
      <c r="AH89" s="66">
        <v>0</v>
      </c>
      <c r="AI89" s="67"/>
      <c r="AJ89" s="67"/>
      <c r="AK89" s="67"/>
      <c r="AL89" s="68"/>
      <c r="AM89" s="66">
        <f t="shared" si="8"/>
        <v>8000</v>
      </c>
      <c r="AN89" s="67"/>
      <c r="AO89" s="67"/>
      <c r="AP89" s="67"/>
      <c r="AQ89" s="68"/>
      <c r="AR89" s="66">
        <v>8800</v>
      </c>
      <c r="AS89" s="67"/>
      <c r="AT89" s="67"/>
      <c r="AU89" s="67"/>
      <c r="AV89" s="68"/>
      <c r="AW89" s="66">
        <v>0</v>
      </c>
      <c r="AX89" s="67"/>
      <c r="AY89" s="67"/>
      <c r="AZ89" s="67"/>
      <c r="BA89" s="68"/>
      <c r="BB89" s="66">
        <v>0</v>
      </c>
      <c r="BC89" s="67"/>
      <c r="BD89" s="67"/>
      <c r="BE89" s="67"/>
      <c r="BF89" s="68"/>
      <c r="BG89" s="69">
        <f t="shared" si="9"/>
        <v>8800</v>
      </c>
      <c r="BH89" s="69"/>
      <c r="BI89" s="69"/>
      <c r="BJ89" s="69"/>
      <c r="BK89" s="69"/>
    </row>
    <row r="90" spans="1:79" s="25" customFormat="1" ht="12.75" customHeight="1">
      <c r="A90" s="44">
        <v>2250</v>
      </c>
      <c r="B90" s="45"/>
      <c r="C90" s="45"/>
      <c r="D90" s="71"/>
      <c r="E90" s="36" t="s">
        <v>180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8"/>
      <c r="X90" s="66">
        <v>0</v>
      </c>
      <c r="Y90" s="67"/>
      <c r="Z90" s="67"/>
      <c r="AA90" s="67"/>
      <c r="AB90" s="68"/>
      <c r="AC90" s="66">
        <v>0</v>
      </c>
      <c r="AD90" s="67"/>
      <c r="AE90" s="67"/>
      <c r="AF90" s="67"/>
      <c r="AG90" s="68"/>
      <c r="AH90" s="66">
        <v>0</v>
      </c>
      <c r="AI90" s="67"/>
      <c r="AJ90" s="67"/>
      <c r="AK90" s="67"/>
      <c r="AL90" s="68"/>
      <c r="AM90" s="66">
        <f t="shared" si="8"/>
        <v>0</v>
      </c>
      <c r="AN90" s="67"/>
      <c r="AO90" s="67"/>
      <c r="AP90" s="67"/>
      <c r="AQ90" s="68"/>
      <c r="AR90" s="66">
        <v>0</v>
      </c>
      <c r="AS90" s="67"/>
      <c r="AT90" s="67"/>
      <c r="AU90" s="67"/>
      <c r="AV90" s="68"/>
      <c r="AW90" s="66">
        <v>0</v>
      </c>
      <c r="AX90" s="67"/>
      <c r="AY90" s="67"/>
      <c r="AZ90" s="67"/>
      <c r="BA90" s="68"/>
      <c r="BB90" s="66">
        <v>0</v>
      </c>
      <c r="BC90" s="67"/>
      <c r="BD90" s="67"/>
      <c r="BE90" s="67"/>
      <c r="BF90" s="68"/>
      <c r="BG90" s="69">
        <f t="shared" si="9"/>
        <v>0</v>
      </c>
      <c r="BH90" s="69"/>
      <c r="BI90" s="69"/>
      <c r="BJ90" s="69"/>
      <c r="BK90" s="69"/>
    </row>
    <row r="91" spans="1:79" s="25" customFormat="1" ht="12.75" customHeight="1">
      <c r="A91" s="44">
        <v>2271</v>
      </c>
      <c r="B91" s="45"/>
      <c r="C91" s="45"/>
      <c r="D91" s="71"/>
      <c r="E91" s="36" t="s">
        <v>181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8"/>
      <c r="X91" s="66">
        <v>14100</v>
      </c>
      <c r="Y91" s="67"/>
      <c r="Z91" s="67"/>
      <c r="AA91" s="67"/>
      <c r="AB91" s="68"/>
      <c r="AC91" s="66">
        <v>0</v>
      </c>
      <c r="AD91" s="67"/>
      <c r="AE91" s="67"/>
      <c r="AF91" s="67"/>
      <c r="AG91" s="68"/>
      <c r="AH91" s="66">
        <v>0</v>
      </c>
      <c r="AI91" s="67"/>
      <c r="AJ91" s="67"/>
      <c r="AK91" s="67"/>
      <c r="AL91" s="68"/>
      <c r="AM91" s="66">
        <f t="shared" si="8"/>
        <v>14100</v>
      </c>
      <c r="AN91" s="67"/>
      <c r="AO91" s="67"/>
      <c r="AP91" s="67"/>
      <c r="AQ91" s="68"/>
      <c r="AR91" s="66">
        <v>14100</v>
      </c>
      <c r="AS91" s="67"/>
      <c r="AT91" s="67"/>
      <c r="AU91" s="67"/>
      <c r="AV91" s="68"/>
      <c r="AW91" s="66">
        <v>0</v>
      </c>
      <c r="AX91" s="67"/>
      <c r="AY91" s="67"/>
      <c r="AZ91" s="67"/>
      <c r="BA91" s="68"/>
      <c r="BB91" s="66">
        <v>0</v>
      </c>
      <c r="BC91" s="67"/>
      <c r="BD91" s="67"/>
      <c r="BE91" s="67"/>
      <c r="BF91" s="68"/>
      <c r="BG91" s="69">
        <f t="shared" si="9"/>
        <v>14100</v>
      </c>
      <c r="BH91" s="69"/>
      <c r="BI91" s="69"/>
      <c r="BJ91" s="69"/>
      <c r="BK91" s="69"/>
    </row>
    <row r="92" spans="1:79" s="25" customFormat="1" ht="12.75" customHeight="1">
      <c r="A92" s="44">
        <v>2272</v>
      </c>
      <c r="B92" s="45"/>
      <c r="C92" s="45"/>
      <c r="D92" s="71"/>
      <c r="E92" s="36" t="s">
        <v>182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8"/>
      <c r="X92" s="66">
        <v>0</v>
      </c>
      <c r="Y92" s="67"/>
      <c r="Z92" s="67"/>
      <c r="AA92" s="67"/>
      <c r="AB92" s="68"/>
      <c r="AC92" s="66">
        <v>0</v>
      </c>
      <c r="AD92" s="67"/>
      <c r="AE92" s="67"/>
      <c r="AF92" s="67"/>
      <c r="AG92" s="68"/>
      <c r="AH92" s="66">
        <v>0</v>
      </c>
      <c r="AI92" s="67"/>
      <c r="AJ92" s="67"/>
      <c r="AK92" s="67"/>
      <c r="AL92" s="68"/>
      <c r="AM92" s="66">
        <f t="shared" si="8"/>
        <v>0</v>
      </c>
      <c r="AN92" s="67"/>
      <c r="AO92" s="67"/>
      <c r="AP92" s="67"/>
      <c r="AQ92" s="68"/>
      <c r="AR92" s="66">
        <v>0</v>
      </c>
      <c r="AS92" s="67"/>
      <c r="AT92" s="67"/>
      <c r="AU92" s="67"/>
      <c r="AV92" s="68"/>
      <c r="AW92" s="66">
        <v>0</v>
      </c>
      <c r="AX92" s="67"/>
      <c r="AY92" s="67"/>
      <c r="AZ92" s="67"/>
      <c r="BA92" s="68"/>
      <c r="BB92" s="66">
        <v>0</v>
      </c>
      <c r="BC92" s="67"/>
      <c r="BD92" s="67"/>
      <c r="BE92" s="67"/>
      <c r="BF92" s="68"/>
      <c r="BG92" s="69">
        <f t="shared" si="9"/>
        <v>0</v>
      </c>
      <c r="BH92" s="69"/>
      <c r="BI92" s="69"/>
      <c r="BJ92" s="69"/>
      <c r="BK92" s="69"/>
    </row>
    <row r="93" spans="1:79" s="25" customFormat="1" ht="12.75" customHeight="1">
      <c r="A93" s="44">
        <v>2273</v>
      </c>
      <c r="B93" s="45"/>
      <c r="C93" s="45"/>
      <c r="D93" s="71"/>
      <c r="E93" s="36" t="s">
        <v>183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8"/>
      <c r="X93" s="66">
        <v>8000</v>
      </c>
      <c r="Y93" s="67"/>
      <c r="Z93" s="67"/>
      <c r="AA93" s="67"/>
      <c r="AB93" s="68"/>
      <c r="AC93" s="66">
        <v>0</v>
      </c>
      <c r="AD93" s="67"/>
      <c r="AE93" s="67"/>
      <c r="AF93" s="67"/>
      <c r="AG93" s="68"/>
      <c r="AH93" s="66">
        <v>0</v>
      </c>
      <c r="AI93" s="67"/>
      <c r="AJ93" s="67"/>
      <c r="AK93" s="67"/>
      <c r="AL93" s="68"/>
      <c r="AM93" s="66">
        <f t="shared" si="8"/>
        <v>8000</v>
      </c>
      <c r="AN93" s="67"/>
      <c r="AO93" s="67"/>
      <c r="AP93" s="67"/>
      <c r="AQ93" s="68"/>
      <c r="AR93" s="66">
        <v>8000</v>
      </c>
      <c r="AS93" s="67"/>
      <c r="AT93" s="67"/>
      <c r="AU93" s="67"/>
      <c r="AV93" s="68"/>
      <c r="AW93" s="66">
        <v>0</v>
      </c>
      <c r="AX93" s="67"/>
      <c r="AY93" s="67"/>
      <c r="AZ93" s="67"/>
      <c r="BA93" s="68"/>
      <c r="BB93" s="66">
        <v>0</v>
      </c>
      <c r="BC93" s="67"/>
      <c r="BD93" s="67"/>
      <c r="BE93" s="67"/>
      <c r="BF93" s="68"/>
      <c r="BG93" s="69">
        <f t="shared" si="9"/>
        <v>8000</v>
      </c>
      <c r="BH93" s="69"/>
      <c r="BI93" s="69"/>
      <c r="BJ93" s="69"/>
      <c r="BK93" s="69"/>
    </row>
    <row r="94" spans="1:79" s="25" customFormat="1" ht="12.75" customHeight="1">
      <c r="A94" s="44">
        <v>2275</v>
      </c>
      <c r="B94" s="45"/>
      <c r="C94" s="45"/>
      <c r="D94" s="71"/>
      <c r="E94" s="36" t="s">
        <v>184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8"/>
      <c r="X94" s="66">
        <v>0</v>
      </c>
      <c r="Y94" s="67"/>
      <c r="Z94" s="67"/>
      <c r="AA94" s="67"/>
      <c r="AB94" s="68"/>
      <c r="AC94" s="66">
        <v>0</v>
      </c>
      <c r="AD94" s="67"/>
      <c r="AE94" s="67"/>
      <c r="AF94" s="67"/>
      <c r="AG94" s="68"/>
      <c r="AH94" s="66">
        <v>0</v>
      </c>
      <c r="AI94" s="67"/>
      <c r="AJ94" s="67"/>
      <c r="AK94" s="67"/>
      <c r="AL94" s="68"/>
      <c r="AM94" s="66">
        <f t="shared" si="8"/>
        <v>0</v>
      </c>
      <c r="AN94" s="67"/>
      <c r="AO94" s="67"/>
      <c r="AP94" s="67"/>
      <c r="AQ94" s="68"/>
      <c r="AR94" s="66">
        <v>0</v>
      </c>
      <c r="AS94" s="67"/>
      <c r="AT94" s="67"/>
      <c r="AU94" s="67"/>
      <c r="AV94" s="68"/>
      <c r="AW94" s="66">
        <v>0</v>
      </c>
      <c r="AX94" s="67"/>
      <c r="AY94" s="67"/>
      <c r="AZ94" s="67"/>
      <c r="BA94" s="68"/>
      <c r="BB94" s="66">
        <v>0</v>
      </c>
      <c r="BC94" s="67"/>
      <c r="BD94" s="67"/>
      <c r="BE94" s="67"/>
      <c r="BF94" s="68"/>
      <c r="BG94" s="69">
        <f t="shared" si="9"/>
        <v>0</v>
      </c>
      <c r="BH94" s="69"/>
      <c r="BI94" s="69"/>
      <c r="BJ94" s="69"/>
      <c r="BK94" s="69"/>
    </row>
    <row r="95" spans="1:79" s="25" customFormat="1" ht="25.5" customHeight="1">
      <c r="A95" s="44">
        <v>2282</v>
      </c>
      <c r="B95" s="45"/>
      <c r="C95" s="45"/>
      <c r="D95" s="71"/>
      <c r="E95" s="36" t="s">
        <v>185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8"/>
      <c r="X95" s="66">
        <v>0</v>
      </c>
      <c r="Y95" s="67"/>
      <c r="Z95" s="67"/>
      <c r="AA95" s="67"/>
      <c r="AB95" s="68"/>
      <c r="AC95" s="66">
        <v>0</v>
      </c>
      <c r="AD95" s="67"/>
      <c r="AE95" s="67"/>
      <c r="AF95" s="67"/>
      <c r="AG95" s="68"/>
      <c r="AH95" s="66">
        <v>0</v>
      </c>
      <c r="AI95" s="67"/>
      <c r="AJ95" s="67"/>
      <c r="AK95" s="67"/>
      <c r="AL95" s="68"/>
      <c r="AM95" s="66">
        <f t="shared" si="8"/>
        <v>0</v>
      </c>
      <c r="AN95" s="67"/>
      <c r="AO95" s="67"/>
      <c r="AP95" s="67"/>
      <c r="AQ95" s="68"/>
      <c r="AR95" s="66">
        <v>0</v>
      </c>
      <c r="AS95" s="67"/>
      <c r="AT95" s="67"/>
      <c r="AU95" s="67"/>
      <c r="AV95" s="68"/>
      <c r="AW95" s="66">
        <v>0</v>
      </c>
      <c r="AX95" s="67"/>
      <c r="AY95" s="67"/>
      <c r="AZ95" s="67"/>
      <c r="BA95" s="68"/>
      <c r="BB95" s="66">
        <v>0</v>
      </c>
      <c r="BC95" s="67"/>
      <c r="BD95" s="67"/>
      <c r="BE95" s="67"/>
      <c r="BF95" s="68"/>
      <c r="BG95" s="69">
        <f t="shared" si="9"/>
        <v>0</v>
      </c>
      <c r="BH95" s="69"/>
      <c r="BI95" s="69"/>
      <c r="BJ95" s="69"/>
      <c r="BK95" s="69"/>
    </row>
    <row r="96" spans="1:79" s="25" customFormat="1" ht="12.75" customHeight="1">
      <c r="A96" s="44">
        <v>2800</v>
      </c>
      <c r="B96" s="45"/>
      <c r="C96" s="45"/>
      <c r="D96" s="71"/>
      <c r="E96" s="36" t="s">
        <v>332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8"/>
      <c r="X96" s="66">
        <v>0</v>
      </c>
      <c r="Y96" s="67"/>
      <c r="Z96" s="67"/>
      <c r="AA96" s="67"/>
      <c r="AB96" s="68"/>
      <c r="AC96" s="66">
        <v>0</v>
      </c>
      <c r="AD96" s="67"/>
      <c r="AE96" s="67"/>
      <c r="AF96" s="67"/>
      <c r="AG96" s="68"/>
      <c r="AH96" s="66">
        <v>0</v>
      </c>
      <c r="AI96" s="67"/>
      <c r="AJ96" s="67"/>
      <c r="AK96" s="67"/>
      <c r="AL96" s="68"/>
      <c r="AM96" s="66">
        <f t="shared" si="8"/>
        <v>0</v>
      </c>
      <c r="AN96" s="67"/>
      <c r="AO96" s="67"/>
      <c r="AP96" s="67"/>
      <c r="AQ96" s="68"/>
      <c r="AR96" s="66">
        <v>0</v>
      </c>
      <c r="AS96" s="67"/>
      <c r="AT96" s="67"/>
      <c r="AU96" s="67"/>
      <c r="AV96" s="68"/>
      <c r="AW96" s="66">
        <v>0</v>
      </c>
      <c r="AX96" s="67"/>
      <c r="AY96" s="67"/>
      <c r="AZ96" s="67"/>
      <c r="BA96" s="68"/>
      <c r="BB96" s="66">
        <v>0</v>
      </c>
      <c r="BC96" s="67"/>
      <c r="BD96" s="67"/>
      <c r="BE96" s="67"/>
      <c r="BF96" s="68"/>
      <c r="BG96" s="69">
        <f t="shared" si="9"/>
        <v>0</v>
      </c>
      <c r="BH96" s="69"/>
      <c r="BI96" s="69"/>
      <c r="BJ96" s="69"/>
      <c r="BK96" s="69"/>
    </row>
    <row r="97" spans="1:79" s="25" customFormat="1" ht="25.5" customHeight="1">
      <c r="A97" s="44">
        <v>3110</v>
      </c>
      <c r="B97" s="45"/>
      <c r="C97" s="45"/>
      <c r="D97" s="71"/>
      <c r="E97" s="36" t="s">
        <v>186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8"/>
      <c r="X97" s="66">
        <v>0</v>
      </c>
      <c r="Y97" s="67"/>
      <c r="Z97" s="67"/>
      <c r="AA97" s="67"/>
      <c r="AB97" s="68"/>
      <c r="AC97" s="66">
        <v>0</v>
      </c>
      <c r="AD97" s="67"/>
      <c r="AE97" s="67"/>
      <c r="AF97" s="67"/>
      <c r="AG97" s="68"/>
      <c r="AH97" s="66">
        <v>0</v>
      </c>
      <c r="AI97" s="67"/>
      <c r="AJ97" s="67"/>
      <c r="AK97" s="67"/>
      <c r="AL97" s="68"/>
      <c r="AM97" s="66">
        <f t="shared" si="8"/>
        <v>0</v>
      </c>
      <c r="AN97" s="67"/>
      <c r="AO97" s="67"/>
      <c r="AP97" s="67"/>
      <c r="AQ97" s="68"/>
      <c r="AR97" s="66">
        <v>0</v>
      </c>
      <c r="AS97" s="67"/>
      <c r="AT97" s="67"/>
      <c r="AU97" s="67"/>
      <c r="AV97" s="68"/>
      <c r="AW97" s="66">
        <v>0</v>
      </c>
      <c r="AX97" s="67"/>
      <c r="AY97" s="67"/>
      <c r="AZ97" s="67"/>
      <c r="BA97" s="68"/>
      <c r="BB97" s="66">
        <v>0</v>
      </c>
      <c r="BC97" s="67"/>
      <c r="BD97" s="67"/>
      <c r="BE97" s="67"/>
      <c r="BF97" s="68"/>
      <c r="BG97" s="69">
        <f t="shared" si="9"/>
        <v>0</v>
      </c>
      <c r="BH97" s="69"/>
      <c r="BI97" s="69"/>
      <c r="BJ97" s="69"/>
      <c r="BK97" s="69"/>
    </row>
    <row r="98" spans="1:79" s="26" customFormat="1" ht="12.75" customHeight="1">
      <c r="A98" s="46"/>
      <c r="B98" s="47"/>
      <c r="C98" s="47"/>
      <c r="D98" s="70"/>
      <c r="E98" s="31" t="s">
        <v>147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3"/>
      <c r="X98" s="62">
        <v>1115400</v>
      </c>
      <c r="Y98" s="63"/>
      <c r="Z98" s="63"/>
      <c r="AA98" s="63"/>
      <c r="AB98" s="64"/>
      <c r="AC98" s="62">
        <v>0</v>
      </c>
      <c r="AD98" s="63"/>
      <c r="AE98" s="63"/>
      <c r="AF98" s="63"/>
      <c r="AG98" s="64"/>
      <c r="AH98" s="62">
        <v>0</v>
      </c>
      <c r="AI98" s="63"/>
      <c r="AJ98" s="63"/>
      <c r="AK98" s="63"/>
      <c r="AL98" s="64"/>
      <c r="AM98" s="62">
        <f t="shared" si="8"/>
        <v>1115400</v>
      </c>
      <c r="AN98" s="63"/>
      <c r="AO98" s="63"/>
      <c r="AP98" s="63"/>
      <c r="AQ98" s="64"/>
      <c r="AR98" s="62">
        <v>1192800</v>
      </c>
      <c r="AS98" s="63"/>
      <c r="AT98" s="63"/>
      <c r="AU98" s="63"/>
      <c r="AV98" s="64"/>
      <c r="AW98" s="62">
        <v>0</v>
      </c>
      <c r="AX98" s="63"/>
      <c r="AY98" s="63"/>
      <c r="AZ98" s="63"/>
      <c r="BA98" s="64"/>
      <c r="BB98" s="62">
        <v>0</v>
      </c>
      <c r="BC98" s="63"/>
      <c r="BD98" s="63"/>
      <c r="BE98" s="63"/>
      <c r="BF98" s="64"/>
      <c r="BG98" s="65">
        <f t="shared" si="9"/>
        <v>1192800</v>
      </c>
      <c r="BH98" s="65"/>
      <c r="BI98" s="65"/>
      <c r="BJ98" s="65"/>
      <c r="BK98" s="65"/>
    </row>
    <row r="100" spans="1:79" ht="14.25" customHeight="1">
      <c r="A100" s="81" t="s">
        <v>287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</row>
    <row r="101" spans="1:79" ht="15" customHeight="1">
      <c r="A101" s="96" t="s">
        <v>258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</row>
    <row r="102" spans="1:79" ht="23.1" customHeight="1">
      <c r="A102" s="122" t="s">
        <v>119</v>
      </c>
      <c r="B102" s="123"/>
      <c r="C102" s="123"/>
      <c r="D102" s="123"/>
      <c r="E102" s="124"/>
      <c r="F102" s="98" t="s">
        <v>19</v>
      </c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100"/>
      <c r="X102" s="54" t="s">
        <v>280</v>
      </c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93" t="s">
        <v>285</v>
      </c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5"/>
    </row>
    <row r="103" spans="1:79" ht="53.25" customHeight="1">
      <c r="A103" s="125"/>
      <c r="B103" s="126"/>
      <c r="C103" s="126"/>
      <c r="D103" s="126"/>
      <c r="E103" s="127"/>
      <c r="F103" s="101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3"/>
      <c r="X103" s="93" t="s">
        <v>4</v>
      </c>
      <c r="Y103" s="94"/>
      <c r="Z103" s="94"/>
      <c r="AA103" s="94"/>
      <c r="AB103" s="95"/>
      <c r="AC103" s="93" t="s">
        <v>3</v>
      </c>
      <c r="AD103" s="94"/>
      <c r="AE103" s="94"/>
      <c r="AF103" s="94"/>
      <c r="AG103" s="95"/>
      <c r="AH103" s="116" t="s">
        <v>116</v>
      </c>
      <c r="AI103" s="117"/>
      <c r="AJ103" s="117"/>
      <c r="AK103" s="117"/>
      <c r="AL103" s="118"/>
      <c r="AM103" s="93" t="s">
        <v>5</v>
      </c>
      <c r="AN103" s="94"/>
      <c r="AO103" s="94"/>
      <c r="AP103" s="94"/>
      <c r="AQ103" s="95"/>
      <c r="AR103" s="93" t="s">
        <v>4</v>
      </c>
      <c r="AS103" s="94"/>
      <c r="AT103" s="94"/>
      <c r="AU103" s="94"/>
      <c r="AV103" s="95"/>
      <c r="AW103" s="93" t="s">
        <v>3</v>
      </c>
      <c r="AX103" s="94"/>
      <c r="AY103" s="94"/>
      <c r="AZ103" s="94"/>
      <c r="BA103" s="95"/>
      <c r="BB103" s="86" t="s">
        <v>116</v>
      </c>
      <c r="BC103" s="86"/>
      <c r="BD103" s="86"/>
      <c r="BE103" s="86"/>
      <c r="BF103" s="86"/>
      <c r="BG103" s="93" t="s">
        <v>96</v>
      </c>
      <c r="BH103" s="94"/>
      <c r="BI103" s="94"/>
      <c r="BJ103" s="94"/>
      <c r="BK103" s="95"/>
    </row>
    <row r="104" spans="1:79" ht="15" customHeight="1">
      <c r="A104" s="93">
        <v>1</v>
      </c>
      <c r="B104" s="94"/>
      <c r="C104" s="94"/>
      <c r="D104" s="94"/>
      <c r="E104" s="95"/>
      <c r="F104" s="93">
        <v>2</v>
      </c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5"/>
      <c r="X104" s="93">
        <v>3</v>
      </c>
      <c r="Y104" s="94"/>
      <c r="Z104" s="94"/>
      <c r="AA104" s="94"/>
      <c r="AB104" s="95"/>
      <c r="AC104" s="93">
        <v>4</v>
      </c>
      <c r="AD104" s="94"/>
      <c r="AE104" s="94"/>
      <c r="AF104" s="94"/>
      <c r="AG104" s="95"/>
      <c r="AH104" s="93">
        <v>5</v>
      </c>
      <c r="AI104" s="94"/>
      <c r="AJ104" s="94"/>
      <c r="AK104" s="94"/>
      <c r="AL104" s="95"/>
      <c r="AM104" s="93">
        <v>6</v>
      </c>
      <c r="AN104" s="94"/>
      <c r="AO104" s="94"/>
      <c r="AP104" s="94"/>
      <c r="AQ104" s="95"/>
      <c r="AR104" s="93">
        <v>7</v>
      </c>
      <c r="AS104" s="94"/>
      <c r="AT104" s="94"/>
      <c r="AU104" s="94"/>
      <c r="AV104" s="95"/>
      <c r="AW104" s="93">
        <v>8</v>
      </c>
      <c r="AX104" s="94"/>
      <c r="AY104" s="94"/>
      <c r="AZ104" s="94"/>
      <c r="BA104" s="95"/>
      <c r="BB104" s="93">
        <v>9</v>
      </c>
      <c r="BC104" s="94"/>
      <c r="BD104" s="94"/>
      <c r="BE104" s="94"/>
      <c r="BF104" s="95"/>
      <c r="BG104" s="93">
        <v>10</v>
      </c>
      <c r="BH104" s="94"/>
      <c r="BI104" s="94"/>
      <c r="BJ104" s="94"/>
      <c r="BK104" s="95"/>
    </row>
    <row r="105" spans="1:79" s="1" customFormat="1" ht="15" hidden="1" customHeight="1">
      <c r="A105" s="107" t="s">
        <v>64</v>
      </c>
      <c r="B105" s="108"/>
      <c r="C105" s="108"/>
      <c r="D105" s="108"/>
      <c r="E105" s="109"/>
      <c r="F105" s="107" t="s">
        <v>57</v>
      </c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9"/>
      <c r="X105" s="107" t="s">
        <v>60</v>
      </c>
      <c r="Y105" s="108"/>
      <c r="Z105" s="108"/>
      <c r="AA105" s="108"/>
      <c r="AB105" s="109"/>
      <c r="AC105" s="107" t="s">
        <v>61</v>
      </c>
      <c r="AD105" s="108"/>
      <c r="AE105" s="108"/>
      <c r="AF105" s="108"/>
      <c r="AG105" s="109"/>
      <c r="AH105" s="107" t="s">
        <v>94</v>
      </c>
      <c r="AI105" s="108"/>
      <c r="AJ105" s="108"/>
      <c r="AK105" s="108"/>
      <c r="AL105" s="109"/>
      <c r="AM105" s="113" t="s">
        <v>171</v>
      </c>
      <c r="AN105" s="114"/>
      <c r="AO105" s="114"/>
      <c r="AP105" s="114"/>
      <c r="AQ105" s="115"/>
      <c r="AR105" s="107" t="s">
        <v>62</v>
      </c>
      <c r="AS105" s="108"/>
      <c r="AT105" s="108"/>
      <c r="AU105" s="108"/>
      <c r="AV105" s="109"/>
      <c r="AW105" s="107" t="s">
        <v>63</v>
      </c>
      <c r="AX105" s="108"/>
      <c r="AY105" s="108"/>
      <c r="AZ105" s="108"/>
      <c r="BA105" s="109"/>
      <c r="BB105" s="107" t="s">
        <v>95</v>
      </c>
      <c r="BC105" s="108"/>
      <c r="BD105" s="108"/>
      <c r="BE105" s="108"/>
      <c r="BF105" s="109"/>
      <c r="BG105" s="113" t="s">
        <v>171</v>
      </c>
      <c r="BH105" s="114"/>
      <c r="BI105" s="114"/>
      <c r="BJ105" s="114"/>
      <c r="BK105" s="115"/>
      <c r="CA105" t="s">
        <v>31</v>
      </c>
    </row>
    <row r="106" spans="1:79" s="26" customFormat="1" ht="12.75" customHeight="1">
      <c r="A106" s="46"/>
      <c r="B106" s="47"/>
      <c r="C106" s="47"/>
      <c r="D106" s="47"/>
      <c r="E106" s="70"/>
      <c r="F106" s="46" t="s">
        <v>147</v>
      </c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70"/>
      <c r="X106" s="119"/>
      <c r="Y106" s="120"/>
      <c r="Z106" s="120"/>
      <c r="AA106" s="120"/>
      <c r="AB106" s="121"/>
      <c r="AC106" s="119"/>
      <c r="AD106" s="120"/>
      <c r="AE106" s="120"/>
      <c r="AF106" s="120"/>
      <c r="AG106" s="121"/>
      <c r="AH106" s="65"/>
      <c r="AI106" s="65"/>
      <c r="AJ106" s="65"/>
      <c r="AK106" s="65"/>
      <c r="AL106" s="65"/>
      <c r="AM106" s="65">
        <f>IF(ISNUMBER(X106),X106,0)+IF(ISNUMBER(AC106),AC106,0)</f>
        <v>0</v>
      </c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>
        <f>IF(ISNUMBER(AR106),AR106,0)+IF(ISNUMBER(AW106),AW106,0)</f>
        <v>0</v>
      </c>
      <c r="BH106" s="65"/>
      <c r="BI106" s="65"/>
      <c r="BJ106" s="65"/>
      <c r="BK106" s="65"/>
      <c r="CA106" s="26" t="s">
        <v>32</v>
      </c>
    </row>
    <row r="109" spans="1:79" ht="14.25" customHeight="1">
      <c r="A109" s="81" t="s">
        <v>120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</row>
    <row r="110" spans="1:79" ht="14.25" customHeight="1">
      <c r="A110" s="81" t="s">
        <v>272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</row>
    <row r="111" spans="1:79" ht="15" customHeight="1">
      <c r="A111" s="96" t="s">
        <v>258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</row>
    <row r="112" spans="1:79" ht="23.1" customHeight="1">
      <c r="A112" s="98" t="s">
        <v>6</v>
      </c>
      <c r="B112" s="99"/>
      <c r="C112" s="99"/>
      <c r="D112" s="98" t="s">
        <v>121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100"/>
      <c r="U112" s="93" t="s">
        <v>259</v>
      </c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5"/>
      <c r="AN112" s="93" t="s">
        <v>262</v>
      </c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5"/>
      <c r="BG112" s="54" t="s">
        <v>269</v>
      </c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</row>
    <row r="113" spans="1:79" ht="52.5" customHeight="1">
      <c r="A113" s="101"/>
      <c r="B113" s="102"/>
      <c r="C113" s="102"/>
      <c r="D113" s="10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3"/>
      <c r="U113" s="93" t="s">
        <v>4</v>
      </c>
      <c r="V113" s="94"/>
      <c r="W113" s="94"/>
      <c r="X113" s="94"/>
      <c r="Y113" s="95"/>
      <c r="Z113" s="93" t="s">
        <v>3</v>
      </c>
      <c r="AA113" s="94"/>
      <c r="AB113" s="94"/>
      <c r="AC113" s="94"/>
      <c r="AD113" s="95"/>
      <c r="AE113" s="116" t="s">
        <v>116</v>
      </c>
      <c r="AF113" s="117"/>
      <c r="AG113" s="117"/>
      <c r="AH113" s="118"/>
      <c r="AI113" s="93" t="s">
        <v>5</v>
      </c>
      <c r="AJ113" s="94"/>
      <c r="AK113" s="94"/>
      <c r="AL113" s="94"/>
      <c r="AM113" s="95"/>
      <c r="AN113" s="93" t="s">
        <v>4</v>
      </c>
      <c r="AO113" s="94"/>
      <c r="AP113" s="94"/>
      <c r="AQ113" s="94"/>
      <c r="AR113" s="95"/>
      <c r="AS113" s="93" t="s">
        <v>3</v>
      </c>
      <c r="AT113" s="94"/>
      <c r="AU113" s="94"/>
      <c r="AV113" s="94"/>
      <c r="AW113" s="95"/>
      <c r="AX113" s="116" t="s">
        <v>116</v>
      </c>
      <c r="AY113" s="117"/>
      <c r="AZ113" s="117"/>
      <c r="BA113" s="118"/>
      <c r="BB113" s="93" t="s">
        <v>96</v>
      </c>
      <c r="BC113" s="94"/>
      <c r="BD113" s="94"/>
      <c r="BE113" s="94"/>
      <c r="BF113" s="95"/>
      <c r="BG113" s="93" t="s">
        <v>4</v>
      </c>
      <c r="BH113" s="94"/>
      <c r="BI113" s="94"/>
      <c r="BJ113" s="94"/>
      <c r="BK113" s="95"/>
      <c r="BL113" s="54" t="s">
        <v>3</v>
      </c>
      <c r="BM113" s="54"/>
      <c r="BN113" s="54"/>
      <c r="BO113" s="54"/>
      <c r="BP113" s="54"/>
      <c r="BQ113" s="86" t="s">
        <v>116</v>
      </c>
      <c r="BR113" s="86"/>
      <c r="BS113" s="86"/>
      <c r="BT113" s="86"/>
      <c r="BU113" s="93" t="s">
        <v>97</v>
      </c>
      <c r="BV113" s="94"/>
      <c r="BW113" s="94"/>
      <c r="BX113" s="94"/>
      <c r="BY113" s="95"/>
    </row>
    <row r="114" spans="1:79" ht="15" customHeight="1">
      <c r="A114" s="93">
        <v>1</v>
      </c>
      <c r="B114" s="94"/>
      <c r="C114" s="94"/>
      <c r="D114" s="93">
        <v>2</v>
      </c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5"/>
      <c r="U114" s="93">
        <v>3</v>
      </c>
      <c r="V114" s="94"/>
      <c r="W114" s="94"/>
      <c r="X114" s="94"/>
      <c r="Y114" s="95"/>
      <c r="Z114" s="93">
        <v>4</v>
      </c>
      <c r="AA114" s="94"/>
      <c r="AB114" s="94"/>
      <c r="AC114" s="94"/>
      <c r="AD114" s="95"/>
      <c r="AE114" s="93">
        <v>5</v>
      </c>
      <c r="AF114" s="94"/>
      <c r="AG114" s="94"/>
      <c r="AH114" s="95"/>
      <c r="AI114" s="93">
        <v>6</v>
      </c>
      <c r="AJ114" s="94"/>
      <c r="AK114" s="94"/>
      <c r="AL114" s="94"/>
      <c r="AM114" s="95"/>
      <c r="AN114" s="93">
        <v>7</v>
      </c>
      <c r="AO114" s="94"/>
      <c r="AP114" s="94"/>
      <c r="AQ114" s="94"/>
      <c r="AR114" s="95"/>
      <c r="AS114" s="93">
        <v>8</v>
      </c>
      <c r="AT114" s="94"/>
      <c r="AU114" s="94"/>
      <c r="AV114" s="94"/>
      <c r="AW114" s="95"/>
      <c r="AX114" s="54">
        <v>9</v>
      </c>
      <c r="AY114" s="54"/>
      <c r="AZ114" s="54"/>
      <c r="BA114" s="54"/>
      <c r="BB114" s="93">
        <v>10</v>
      </c>
      <c r="BC114" s="94"/>
      <c r="BD114" s="94"/>
      <c r="BE114" s="94"/>
      <c r="BF114" s="95"/>
      <c r="BG114" s="93">
        <v>11</v>
      </c>
      <c r="BH114" s="94"/>
      <c r="BI114" s="94"/>
      <c r="BJ114" s="94"/>
      <c r="BK114" s="95"/>
      <c r="BL114" s="54">
        <v>12</v>
      </c>
      <c r="BM114" s="54"/>
      <c r="BN114" s="54"/>
      <c r="BO114" s="54"/>
      <c r="BP114" s="54"/>
      <c r="BQ114" s="93">
        <v>13</v>
      </c>
      <c r="BR114" s="94"/>
      <c r="BS114" s="94"/>
      <c r="BT114" s="95"/>
      <c r="BU114" s="93">
        <v>14</v>
      </c>
      <c r="BV114" s="94"/>
      <c r="BW114" s="94"/>
      <c r="BX114" s="94"/>
      <c r="BY114" s="95"/>
    </row>
    <row r="115" spans="1:79" s="1" customFormat="1" ht="14.25" hidden="1" customHeight="1">
      <c r="A115" s="107" t="s">
        <v>69</v>
      </c>
      <c r="B115" s="108"/>
      <c r="C115" s="108"/>
      <c r="D115" s="107" t="s">
        <v>57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9"/>
      <c r="U115" s="84" t="s">
        <v>65</v>
      </c>
      <c r="V115" s="84"/>
      <c r="W115" s="84"/>
      <c r="X115" s="84"/>
      <c r="Y115" s="84"/>
      <c r="Z115" s="84" t="s">
        <v>66</v>
      </c>
      <c r="AA115" s="84"/>
      <c r="AB115" s="84"/>
      <c r="AC115" s="84"/>
      <c r="AD115" s="84"/>
      <c r="AE115" s="84" t="s">
        <v>91</v>
      </c>
      <c r="AF115" s="84"/>
      <c r="AG115" s="84"/>
      <c r="AH115" s="84"/>
      <c r="AI115" s="104" t="s">
        <v>170</v>
      </c>
      <c r="AJ115" s="104"/>
      <c r="AK115" s="104"/>
      <c r="AL115" s="104"/>
      <c r="AM115" s="104"/>
      <c r="AN115" s="84" t="s">
        <v>67</v>
      </c>
      <c r="AO115" s="84"/>
      <c r="AP115" s="84"/>
      <c r="AQ115" s="84"/>
      <c r="AR115" s="84"/>
      <c r="AS115" s="84" t="s">
        <v>68</v>
      </c>
      <c r="AT115" s="84"/>
      <c r="AU115" s="84"/>
      <c r="AV115" s="84"/>
      <c r="AW115" s="84"/>
      <c r="AX115" s="84" t="s">
        <v>92</v>
      </c>
      <c r="AY115" s="84"/>
      <c r="AZ115" s="84"/>
      <c r="BA115" s="84"/>
      <c r="BB115" s="104" t="s">
        <v>170</v>
      </c>
      <c r="BC115" s="104"/>
      <c r="BD115" s="104"/>
      <c r="BE115" s="104"/>
      <c r="BF115" s="104"/>
      <c r="BG115" s="84" t="s">
        <v>58</v>
      </c>
      <c r="BH115" s="84"/>
      <c r="BI115" s="84"/>
      <c r="BJ115" s="84"/>
      <c r="BK115" s="84"/>
      <c r="BL115" s="84" t="s">
        <v>59</v>
      </c>
      <c r="BM115" s="84"/>
      <c r="BN115" s="84"/>
      <c r="BO115" s="84"/>
      <c r="BP115" s="84"/>
      <c r="BQ115" s="84" t="s">
        <v>93</v>
      </c>
      <c r="BR115" s="84"/>
      <c r="BS115" s="84"/>
      <c r="BT115" s="84"/>
      <c r="BU115" s="104" t="s">
        <v>170</v>
      </c>
      <c r="BV115" s="104"/>
      <c r="BW115" s="104"/>
      <c r="BX115" s="104"/>
      <c r="BY115" s="104"/>
      <c r="CA115" t="s">
        <v>33</v>
      </c>
    </row>
    <row r="116" spans="1:79" s="25" customFormat="1" ht="12.75" customHeight="1">
      <c r="A116" s="44">
        <v>1</v>
      </c>
      <c r="B116" s="45"/>
      <c r="C116" s="45"/>
      <c r="D116" s="36" t="s">
        <v>533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8"/>
      <c r="U116" s="66">
        <v>642215</v>
      </c>
      <c r="V116" s="67"/>
      <c r="W116" s="67"/>
      <c r="X116" s="67"/>
      <c r="Y116" s="68"/>
      <c r="Z116" s="66">
        <v>0</v>
      </c>
      <c r="AA116" s="67"/>
      <c r="AB116" s="67"/>
      <c r="AC116" s="67"/>
      <c r="AD116" s="68"/>
      <c r="AE116" s="66">
        <v>0</v>
      </c>
      <c r="AF116" s="67"/>
      <c r="AG116" s="67"/>
      <c r="AH116" s="68"/>
      <c r="AI116" s="66">
        <f>IF(ISNUMBER(U116),U116,0)+IF(ISNUMBER(Z116),Z116,0)</f>
        <v>642215</v>
      </c>
      <c r="AJ116" s="67"/>
      <c r="AK116" s="67"/>
      <c r="AL116" s="67"/>
      <c r="AM116" s="68"/>
      <c r="AN116" s="66">
        <v>855950</v>
      </c>
      <c r="AO116" s="67"/>
      <c r="AP116" s="67"/>
      <c r="AQ116" s="67"/>
      <c r="AR116" s="68"/>
      <c r="AS116" s="66">
        <v>0</v>
      </c>
      <c r="AT116" s="67"/>
      <c r="AU116" s="67"/>
      <c r="AV116" s="67"/>
      <c r="AW116" s="68"/>
      <c r="AX116" s="66">
        <v>0</v>
      </c>
      <c r="AY116" s="67"/>
      <c r="AZ116" s="67"/>
      <c r="BA116" s="68"/>
      <c r="BB116" s="66">
        <f>IF(ISNUMBER(AN116),AN116,0)+IF(ISNUMBER(AS116),AS116,0)</f>
        <v>855950</v>
      </c>
      <c r="BC116" s="67"/>
      <c r="BD116" s="67"/>
      <c r="BE116" s="67"/>
      <c r="BF116" s="68"/>
      <c r="BG116" s="66">
        <v>1043150</v>
      </c>
      <c r="BH116" s="67"/>
      <c r="BI116" s="67"/>
      <c r="BJ116" s="67"/>
      <c r="BK116" s="68"/>
      <c r="BL116" s="66">
        <v>0</v>
      </c>
      <c r="BM116" s="67"/>
      <c r="BN116" s="67"/>
      <c r="BO116" s="67"/>
      <c r="BP116" s="68"/>
      <c r="BQ116" s="66">
        <v>0</v>
      </c>
      <c r="BR116" s="67"/>
      <c r="BS116" s="67"/>
      <c r="BT116" s="68"/>
      <c r="BU116" s="66">
        <f>IF(ISNUMBER(BG116),BG116,0)+IF(ISNUMBER(BL116),BL116,0)</f>
        <v>1043150</v>
      </c>
      <c r="BV116" s="67"/>
      <c r="BW116" s="67"/>
      <c r="BX116" s="67"/>
      <c r="BY116" s="68"/>
      <c r="CA116" s="25" t="s">
        <v>34</v>
      </c>
    </row>
    <row r="117" spans="1:79" s="25" customFormat="1" ht="25.5" customHeight="1">
      <c r="A117" s="44">
        <v>2</v>
      </c>
      <c r="B117" s="45"/>
      <c r="C117" s="45"/>
      <c r="D117" s="36" t="s">
        <v>188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8"/>
      <c r="U117" s="66">
        <v>5888</v>
      </c>
      <c r="V117" s="67"/>
      <c r="W117" s="67"/>
      <c r="X117" s="67"/>
      <c r="Y117" s="68"/>
      <c r="Z117" s="66">
        <v>0</v>
      </c>
      <c r="AA117" s="67"/>
      <c r="AB117" s="67"/>
      <c r="AC117" s="67"/>
      <c r="AD117" s="68"/>
      <c r="AE117" s="66">
        <v>0</v>
      </c>
      <c r="AF117" s="67"/>
      <c r="AG117" s="67"/>
      <c r="AH117" s="68"/>
      <c r="AI117" s="66">
        <f>IF(ISNUMBER(U117),U117,0)+IF(ISNUMBER(Z117),Z117,0)</f>
        <v>5888</v>
      </c>
      <c r="AJ117" s="67"/>
      <c r="AK117" s="67"/>
      <c r="AL117" s="67"/>
      <c r="AM117" s="68"/>
      <c r="AN117" s="66">
        <v>0</v>
      </c>
      <c r="AO117" s="67"/>
      <c r="AP117" s="67"/>
      <c r="AQ117" s="67"/>
      <c r="AR117" s="68"/>
      <c r="AS117" s="66">
        <v>0</v>
      </c>
      <c r="AT117" s="67"/>
      <c r="AU117" s="67"/>
      <c r="AV117" s="67"/>
      <c r="AW117" s="68"/>
      <c r="AX117" s="66">
        <v>0</v>
      </c>
      <c r="AY117" s="67"/>
      <c r="AZ117" s="67"/>
      <c r="BA117" s="68"/>
      <c r="BB117" s="66">
        <f>IF(ISNUMBER(AN117),AN117,0)+IF(ISNUMBER(AS117),AS117,0)</f>
        <v>0</v>
      </c>
      <c r="BC117" s="67"/>
      <c r="BD117" s="67"/>
      <c r="BE117" s="67"/>
      <c r="BF117" s="68"/>
      <c r="BG117" s="66">
        <v>0</v>
      </c>
      <c r="BH117" s="67"/>
      <c r="BI117" s="67"/>
      <c r="BJ117" s="67"/>
      <c r="BK117" s="68"/>
      <c r="BL117" s="66">
        <v>0</v>
      </c>
      <c r="BM117" s="67"/>
      <c r="BN117" s="67"/>
      <c r="BO117" s="67"/>
      <c r="BP117" s="68"/>
      <c r="BQ117" s="66">
        <v>0</v>
      </c>
      <c r="BR117" s="67"/>
      <c r="BS117" s="67"/>
      <c r="BT117" s="68"/>
      <c r="BU117" s="66">
        <f>IF(ISNUMBER(BG117),BG117,0)+IF(ISNUMBER(BL117),BL117,0)</f>
        <v>0</v>
      </c>
      <c r="BV117" s="67"/>
      <c r="BW117" s="67"/>
      <c r="BX117" s="67"/>
      <c r="BY117" s="68"/>
    </row>
    <row r="118" spans="1:79" s="25" customFormat="1" ht="12.75" customHeight="1">
      <c r="A118" s="44">
        <v>3</v>
      </c>
      <c r="B118" s="45"/>
      <c r="C118" s="45"/>
      <c r="D118" s="36" t="s">
        <v>189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8"/>
      <c r="U118" s="66">
        <v>0</v>
      </c>
      <c r="V118" s="67"/>
      <c r="W118" s="67"/>
      <c r="X118" s="67"/>
      <c r="Y118" s="68"/>
      <c r="Z118" s="66">
        <v>27500</v>
      </c>
      <c r="AA118" s="67"/>
      <c r="AB118" s="67"/>
      <c r="AC118" s="67"/>
      <c r="AD118" s="68"/>
      <c r="AE118" s="66">
        <v>27500</v>
      </c>
      <c r="AF118" s="67"/>
      <c r="AG118" s="67"/>
      <c r="AH118" s="68"/>
      <c r="AI118" s="66">
        <f>IF(ISNUMBER(U118),U118,0)+IF(ISNUMBER(Z118),Z118,0)</f>
        <v>27500</v>
      </c>
      <c r="AJ118" s="67"/>
      <c r="AK118" s="67"/>
      <c r="AL118" s="67"/>
      <c r="AM118" s="68"/>
      <c r="AN118" s="66">
        <v>0</v>
      </c>
      <c r="AO118" s="67"/>
      <c r="AP118" s="67"/>
      <c r="AQ118" s="67"/>
      <c r="AR118" s="68"/>
      <c r="AS118" s="66">
        <v>0</v>
      </c>
      <c r="AT118" s="67"/>
      <c r="AU118" s="67"/>
      <c r="AV118" s="67"/>
      <c r="AW118" s="68"/>
      <c r="AX118" s="66">
        <v>0</v>
      </c>
      <c r="AY118" s="67"/>
      <c r="AZ118" s="67"/>
      <c r="BA118" s="68"/>
      <c r="BB118" s="66">
        <f>IF(ISNUMBER(AN118),AN118,0)+IF(ISNUMBER(AS118),AS118,0)</f>
        <v>0</v>
      </c>
      <c r="BC118" s="67"/>
      <c r="BD118" s="67"/>
      <c r="BE118" s="67"/>
      <c r="BF118" s="68"/>
      <c r="BG118" s="66">
        <v>0</v>
      </c>
      <c r="BH118" s="67"/>
      <c r="BI118" s="67"/>
      <c r="BJ118" s="67"/>
      <c r="BK118" s="68"/>
      <c r="BL118" s="66">
        <v>0</v>
      </c>
      <c r="BM118" s="67"/>
      <c r="BN118" s="67"/>
      <c r="BO118" s="67"/>
      <c r="BP118" s="68"/>
      <c r="BQ118" s="66">
        <v>0</v>
      </c>
      <c r="BR118" s="67"/>
      <c r="BS118" s="67"/>
      <c r="BT118" s="68"/>
      <c r="BU118" s="66">
        <f>IF(ISNUMBER(BG118),BG118,0)+IF(ISNUMBER(BL118),BL118,0)</f>
        <v>0</v>
      </c>
      <c r="BV118" s="67"/>
      <c r="BW118" s="67"/>
      <c r="BX118" s="67"/>
      <c r="BY118" s="68"/>
    </row>
    <row r="119" spans="1:79" s="26" customFormat="1" ht="12.75" customHeight="1">
      <c r="A119" s="46"/>
      <c r="B119" s="47"/>
      <c r="C119" s="47"/>
      <c r="D119" s="31" t="s">
        <v>147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3"/>
      <c r="U119" s="62">
        <v>648103</v>
      </c>
      <c r="V119" s="63"/>
      <c r="W119" s="63"/>
      <c r="X119" s="63"/>
      <c r="Y119" s="64"/>
      <c r="Z119" s="62">
        <v>27500</v>
      </c>
      <c r="AA119" s="63"/>
      <c r="AB119" s="63"/>
      <c r="AC119" s="63"/>
      <c r="AD119" s="64"/>
      <c r="AE119" s="62">
        <v>27500</v>
      </c>
      <c r="AF119" s="63"/>
      <c r="AG119" s="63"/>
      <c r="AH119" s="64"/>
      <c r="AI119" s="62">
        <f>IF(ISNUMBER(U119),U119,0)+IF(ISNUMBER(Z119),Z119,0)</f>
        <v>675603</v>
      </c>
      <c r="AJ119" s="63"/>
      <c r="AK119" s="63"/>
      <c r="AL119" s="63"/>
      <c r="AM119" s="64"/>
      <c r="AN119" s="62">
        <v>855950</v>
      </c>
      <c r="AO119" s="63"/>
      <c r="AP119" s="63"/>
      <c r="AQ119" s="63"/>
      <c r="AR119" s="64"/>
      <c r="AS119" s="62">
        <v>0</v>
      </c>
      <c r="AT119" s="63"/>
      <c r="AU119" s="63"/>
      <c r="AV119" s="63"/>
      <c r="AW119" s="64"/>
      <c r="AX119" s="62">
        <v>0</v>
      </c>
      <c r="AY119" s="63"/>
      <c r="AZ119" s="63"/>
      <c r="BA119" s="64"/>
      <c r="BB119" s="62">
        <f>IF(ISNUMBER(AN119),AN119,0)+IF(ISNUMBER(AS119),AS119,0)</f>
        <v>855950</v>
      </c>
      <c r="BC119" s="63"/>
      <c r="BD119" s="63"/>
      <c r="BE119" s="63"/>
      <c r="BF119" s="64"/>
      <c r="BG119" s="62">
        <v>1043150</v>
      </c>
      <c r="BH119" s="63"/>
      <c r="BI119" s="63"/>
      <c r="BJ119" s="63"/>
      <c r="BK119" s="64"/>
      <c r="BL119" s="62">
        <v>0</v>
      </c>
      <c r="BM119" s="63"/>
      <c r="BN119" s="63"/>
      <c r="BO119" s="63"/>
      <c r="BP119" s="64"/>
      <c r="BQ119" s="62">
        <v>0</v>
      </c>
      <c r="BR119" s="63"/>
      <c r="BS119" s="63"/>
      <c r="BT119" s="64"/>
      <c r="BU119" s="62">
        <f>IF(ISNUMBER(BG119),BG119,0)+IF(ISNUMBER(BL119),BL119,0)</f>
        <v>1043150</v>
      </c>
      <c r="BV119" s="63"/>
      <c r="BW119" s="63"/>
      <c r="BX119" s="63"/>
      <c r="BY119" s="64"/>
    </row>
    <row r="121" spans="1:79" ht="14.25" customHeight="1">
      <c r="A121" s="81" t="s">
        <v>288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</row>
    <row r="122" spans="1:79" ht="15" customHeight="1">
      <c r="A122" s="97" t="s">
        <v>258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</row>
    <row r="123" spans="1:79" ht="23.1" customHeight="1">
      <c r="A123" s="98" t="s">
        <v>6</v>
      </c>
      <c r="B123" s="99"/>
      <c r="C123" s="99"/>
      <c r="D123" s="98" t="s">
        <v>121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100"/>
      <c r="U123" s="54" t="s">
        <v>280</v>
      </c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 t="s">
        <v>285</v>
      </c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</row>
    <row r="124" spans="1:79" ht="54" customHeight="1">
      <c r="A124" s="101"/>
      <c r="B124" s="102"/>
      <c r="C124" s="102"/>
      <c r="D124" s="101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3"/>
      <c r="U124" s="93" t="s">
        <v>4</v>
      </c>
      <c r="V124" s="94"/>
      <c r="W124" s="94"/>
      <c r="X124" s="94"/>
      <c r="Y124" s="95"/>
      <c r="Z124" s="93" t="s">
        <v>3</v>
      </c>
      <c r="AA124" s="94"/>
      <c r="AB124" s="94"/>
      <c r="AC124" s="94"/>
      <c r="AD124" s="95"/>
      <c r="AE124" s="116" t="s">
        <v>116</v>
      </c>
      <c r="AF124" s="117"/>
      <c r="AG124" s="117"/>
      <c r="AH124" s="117"/>
      <c r="AI124" s="118"/>
      <c r="AJ124" s="93" t="s">
        <v>5</v>
      </c>
      <c r="AK124" s="94"/>
      <c r="AL124" s="94"/>
      <c r="AM124" s="94"/>
      <c r="AN124" s="95"/>
      <c r="AO124" s="93" t="s">
        <v>4</v>
      </c>
      <c r="AP124" s="94"/>
      <c r="AQ124" s="94"/>
      <c r="AR124" s="94"/>
      <c r="AS124" s="95"/>
      <c r="AT124" s="93" t="s">
        <v>3</v>
      </c>
      <c r="AU124" s="94"/>
      <c r="AV124" s="94"/>
      <c r="AW124" s="94"/>
      <c r="AX124" s="95"/>
      <c r="AY124" s="116" t="s">
        <v>116</v>
      </c>
      <c r="AZ124" s="117"/>
      <c r="BA124" s="117"/>
      <c r="BB124" s="117"/>
      <c r="BC124" s="118"/>
      <c r="BD124" s="54" t="s">
        <v>96</v>
      </c>
      <c r="BE124" s="54"/>
      <c r="BF124" s="54"/>
      <c r="BG124" s="54"/>
      <c r="BH124" s="54"/>
    </row>
    <row r="125" spans="1:79" ht="15" customHeight="1">
      <c r="A125" s="93" t="s">
        <v>169</v>
      </c>
      <c r="B125" s="94"/>
      <c r="C125" s="94"/>
      <c r="D125" s="93">
        <v>2</v>
      </c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5"/>
      <c r="U125" s="93">
        <v>3</v>
      </c>
      <c r="V125" s="94"/>
      <c r="W125" s="94"/>
      <c r="X125" s="94"/>
      <c r="Y125" s="95"/>
      <c r="Z125" s="93">
        <v>4</v>
      </c>
      <c r="AA125" s="94"/>
      <c r="AB125" s="94"/>
      <c r="AC125" s="94"/>
      <c r="AD125" s="95"/>
      <c r="AE125" s="93">
        <v>5</v>
      </c>
      <c r="AF125" s="94"/>
      <c r="AG125" s="94"/>
      <c r="AH125" s="94"/>
      <c r="AI125" s="95"/>
      <c r="AJ125" s="93">
        <v>6</v>
      </c>
      <c r="AK125" s="94"/>
      <c r="AL125" s="94"/>
      <c r="AM125" s="94"/>
      <c r="AN125" s="95"/>
      <c r="AO125" s="93">
        <v>7</v>
      </c>
      <c r="AP125" s="94"/>
      <c r="AQ125" s="94"/>
      <c r="AR125" s="94"/>
      <c r="AS125" s="95"/>
      <c r="AT125" s="93">
        <v>8</v>
      </c>
      <c r="AU125" s="94"/>
      <c r="AV125" s="94"/>
      <c r="AW125" s="94"/>
      <c r="AX125" s="95"/>
      <c r="AY125" s="93">
        <v>9</v>
      </c>
      <c r="AZ125" s="94"/>
      <c r="BA125" s="94"/>
      <c r="BB125" s="94"/>
      <c r="BC125" s="95"/>
      <c r="BD125" s="93">
        <v>10</v>
      </c>
      <c r="BE125" s="94"/>
      <c r="BF125" s="94"/>
      <c r="BG125" s="94"/>
      <c r="BH125" s="95"/>
    </row>
    <row r="126" spans="1:79" s="1" customFormat="1" ht="12.75" hidden="1" customHeight="1">
      <c r="A126" s="107" t="s">
        <v>69</v>
      </c>
      <c r="B126" s="108"/>
      <c r="C126" s="108"/>
      <c r="D126" s="107" t="s">
        <v>57</v>
      </c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9"/>
      <c r="U126" s="107" t="s">
        <v>60</v>
      </c>
      <c r="V126" s="108"/>
      <c r="W126" s="108"/>
      <c r="X126" s="108"/>
      <c r="Y126" s="109"/>
      <c r="Z126" s="107" t="s">
        <v>61</v>
      </c>
      <c r="AA126" s="108"/>
      <c r="AB126" s="108"/>
      <c r="AC126" s="108"/>
      <c r="AD126" s="109"/>
      <c r="AE126" s="107" t="s">
        <v>94</v>
      </c>
      <c r="AF126" s="108"/>
      <c r="AG126" s="108"/>
      <c r="AH126" s="108"/>
      <c r="AI126" s="109"/>
      <c r="AJ126" s="113" t="s">
        <v>171</v>
      </c>
      <c r="AK126" s="114"/>
      <c r="AL126" s="114"/>
      <c r="AM126" s="114"/>
      <c r="AN126" s="115"/>
      <c r="AO126" s="107" t="s">
        <v>62</v>
      </c>
      <c r="AP126" s="108"/>
      <c r="AQ126" s="108"/>
      <c r="AR126" s="108"/>
      <c r="AS126" s="109"/>
      <c r="AT126" s="107" t="s">
        <v>63</v>
      </c>
      <c r="AU126" s="108"/>
      <c r="AV126" s="108"/>
      <c r="AW126" s="108"/>
      <c r="AX126" s="109"/>
      <c r="AY126" s="107" t="s">
        <v>95</v>
      </c>
      <c r="AZ126" s="108"/>
      <c r="BA126" s="108"/>
      <c r="BB126" s="108"/>
      <c r="BC126" s="109"/>
      <c r="BD126" s="104" t="s">
        <v>171</v>
      </c>
      <c r="BE126" s="104"/>
      <c r="BF126" s="104"/>
      <c r="BG126" s="104"/>
      <c r="BH126" s="104"/>
      <c r="CA126" s="1" t="s">
        <v>35</v>
      </c>
    </row>
    <row r="127" spans="1:79" s="25" customFormat="1" ht="12.75" customHeight="1">
      <c r="A127" s="44">
        <v>1</v>
      </c>
      <c r="B127" s="45"/>
      <c r="C127" s="45"/>
      <c r="D127" s="36" t="s">
        <v>533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8"/>
      <c r="U127" s="66">
        <v>1115400</v>
      </c>
      <c r="V127" s="67"/>
      <c r="W127" s="67"/>
      <c r="X127" s="67"/>
      <c r="Y127" s="68"/>
      <c r="Z127" s="66">
        <v>0</v>
      </c>
      <c r="AA127" s="67"/>
      <c r="AB127" s="67"/>
      <c r="AC127" s="67"/>
      <c r="AD127" s="68"/>
      <c r="AE127" s="69">
        <v>0</v>
      </c>
      <c r="AF127" s="69"/>
      <c r="AG127" s="69"/>
      <c r="AH127" s="69"/>
      <c r="AI127" s="69"/>
      <c r="AJ127" s="35">
        <f>IF(ISNUMBER(U127),U127,0)+IF(ISNUMBER(Z127),Z127,0)</f>
        <v>1115400</v>
      </c>
      <c r="AK127" s="35"/>
      <c r="AL127" s="35"/>
      <c r="AM127" s="35"/>
      <c r="AN127" s="35"/>
      <c r="AO127" s="69">
        <v>1192800</v>
      </c>
      <c r="AP127" s="69"/>
      <c r="AQ127" s="69"/>
      <c r="AR127" s="69"/>
      <c r="AS127" s="69"/>
      <c r="AT127" s="35">
        <v>0</v>
      </c>
      <c r="AU127" s="35"/>
      <c r="AV127" s="35"/>
      <c r="AW127" s="35"/>
      <c r="AX127" s="35"/>
      <c r="AY127" s="69">
        <v>0</v>
      </c>
      <c r="AZ127" s="69"/>
      <c r="BA127" s="69"/>
      <c r="BB127" s="69"/>
      <c r="BC127" s="69"/>
      <c r="BD127" s="35">
        <f>IF(ISNUMBER(AO127),AO127,0)+IF(ISNUMBER(AT127),AT127,0)</f>
        <v>1192800</v>
      </c>
      <c r="BE127" s="35"/>
      <c r="BF127" s="35"/>
      <c r="BG127" s="35"/>
      <c r="BH127" s="35"/>
      <c r="CA127" s="25" t="s">
        <v>36</v>
      </c>
    </row>
    <row r="128" spans="1:79" s="25" customFormat="1" ht="25.5" customHeight="1">
      <c r="A128" s="44">
        <v>2</v>
      </c>
      <c r="B128" s="45"/>
      <c r="C128" s="45"/>
      <c r="D128" s="36" t="s">
        <v>188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8"/>
      <c r="U128" s="66">
        <v>0</v>
      </c>
      <c r="V128" s="67"/>
      <c r="W128" s="67"/>
      <c r="X128" s="67"/>
      <c r="Y128" s="68"/>
      <c r="Z128" s="66">
        <v>0</v>
      </c>
      <c r="AA128" s="67"/>
      <c r="AB128" s="67"/>
      <c r="AC128" s="67"/>
      <c r="AD128" s="68"/>
      <c r="AE128" s="69">
        <v>0</v>
      </c>
      <c r="AF128" s="69"/>
      <c r="AG128" s="69"/>
      <c r="AH128" s="69"/>
      <c r="AI128" s="69"/>
      <c r="AJ128" s="35">
        <f>IF(ISNUMBER(U128),U128,0)+IF(ISNUMBER(Z128),Z128,0)</f>
        <v>0</v>
      </c>
      <c r="AK128" s="35"/>
      <c r="AL128" s="35"/>
      <c r="AM128" s="35"/>
      <c r="AN128" s="35"/>
      <c r="AO128" s="69">
        <v>0</v>
      </c>
      <c r="AP128" s="69"/>
      <c r="AQ128" s="69"/>
      <c r="AR128" s="69"/>
      <c r="AS128" s="69"/>
      <c r="AT128" s="35">
        <v>0</v>
      </c>
      <c r="AU128" s="35"/>
      <c r="AV128" s="35"/>
      <c r="AW128" s="35"/>
      <c r="AX128" s="35"/>
      <c r="AY128" s="69">
        <v>0</v>
      </c>
      <c r="AZ128" s="69"/>
      <c r="BA128" s="69"/>
      <c r="BB128" s="69"/>
      <c r="BC128" s="69"/>
      <c r="BD128" s="35">
        <f>IF(ISNUMBER(AO128),AO128,0)+IF(ISNUMBER(AT128),AT128,0)</f>
        <v>0</v>
      </c>
      <c r="BE128" s="35"/>
      <c r="BF128" s="35"/>
      <c r="BG128" s="35"/>
      <c r="BH128" s="35"/>
    </row>
    <row r="129" spans="1:79" s="25" customFormat="1" ht="12.75" customHeight="1">
      <c r="A129" s="44">
        <v>3</v>
      </c>
      <c r="B129" s="45"/>
      <c r="C129" s="45"/>
      <c r="D129" s="36" t="s">
        <v>189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8"/>
      <c r="U129" s="66">
        <v>0</v>
      </c>
      <c r="V129" s="67"/>
      <c r="W129" s="67"/>
      <c r="X129" s="67"/>
      <c r="Y129" s="68"/>
      <c r="Z129" s="66">
        <v>0</v>
      </c>
      <c r="AA129" s="67"/>
      <c r="AB129" s="67"/>
      <c r="AC129" s="67"/>
      <c r="AD129" s="68"/>
      <c r="AE129" s="69">
        <v>0</v>
      </c>
      <c r="AF129" s="69"/>
      <c r="AG129" s="69"/>
      <c r="AH129" s="69"/>
      <c r="AI129" s="69"/>
      <c r="AJ129" s="35">
        <f>IF(ISNUMBER(U129),U129,0)+IF(ISNUMBER(Z129),Z129,0)</f>
        <v>0</v>
      </c>
      <c r="AK129" s="35"/>
      <c r="AL129" s="35"/>
      <c r="AM129" s="35"/>
      <c r="AN129" s="35"/>
      <c r="AO129" s="69">
        <v>0</v>
      </c>
      <c r="AP129" s="69"/>
      <c r="AQ129" s="69"/>
      <c r="AR129" s="69"/>
      <c r="AS129" s="69"/>
      <c r="AT129" s="35">
        <v>0</v>
      </c>
      <c r="AU129" s="35"/>
      <c r="AV129" s="35"/>
      <c r="AW129" s="35"/>
      <c r="AX129" s="35"/>
      <c r="AY129" s="69">
        <v>0</v>
      </c>
      <c r="AZ129" s="69"/>
      <c r="BA129" s="69"/>
      <c r="BB129" s="69"/>
      <c r="BC129" s="69"/>
      <c r="BD129" s="35">
        <f>IF(ISNUMBER(AO129),AO129,0)+IF(ISNUMBER(AT129),AT129,0)</f>
        <v>0</v>
      </c>
      <c r="BE129" s="35"/>
      <c r="BF129" s="35"/>
      <c r="BG129" s="35"/>
      <c r="BH129" s="35"/>
    </row>
    <row r="130" spans="1:79" s="26" customFormat="1" ht="12.75" customHeight="1">
      <c r="A130" s="46"/>
      <c r="B130" s="47"/>
      <c r="C130" s="47"/>
      <c r="D130" s="31" t="s">
        <v>147</v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3"/>
      <c r="U130" s="62">
        <v>1115400</v>
      </c>
      <c r="V130" s="63"/>
      <c r="W130" s="63"/>
      <c r="X130" s="63"/>
      <c r="Y130" s="64"/>
      <c r="Z130" s="62">
        <v>0</v>
      </c>
      <c r="AA130" s="63"/>
      <c r="AB130" s="63"/>
      <c r="AC130" s="63"/>
      <c r="AD130" s="64"/>
      <c r="AE130" s="65">
        <v>0</v>
      </c>
      <c r="AF130" s="65"/>
      <c r="AG130" s="65"/>
      <c r="AH130" s="65"/>
      <c r="AI130" s="65"/>
      <c r="AJ130" s="30">
        <f>IF(ISNUMBER(U130),U130,0)+IF(ISNUMBER(Z130),Z130,0)</f>
        <v>1115400</v>
      </c>
      <c r="AK130" s="30"/>
      <c r="AL130" s="30"/>
      <c r="AM130" s="30"/>
      <c r="AN130" s="30"/>
      <c r="AO130" s="65">
        <v>1192800</v>
      </c>
      <c r="AP130" s="65"/>
      <c r="AQ130" s="65"/>
      <c r="AR130" s="65"/>
      <c r="AS130" s="65"/>
      <c r="AT130" s="30">
        <v>0</v>
      </c>
      <c r="AU130" s="30"/>
      <c r="AV130" s="30"/>
      <c r="AW130" s="30"/>
      <c r="AX130" s="30"/>
      <c r="AY130" s="65">
        <v>0</v>
      </c>
      <c r="AZ130" s="65"/>
      <c r="BA130" s="65"/>
      <c r="BB130" s="65"/>
      <c r="BC130" s="65"/>
      <c r="BD130" s="30">
        <f>IF(ISNUMBER(AO130),AO130,0)+IF(ISNUMBER(AT130),AT130,0)</f>
        <v>1192800</v>
      </c>
      <c r="BE130" s="30"/>
      <c r="BF130" s="30"/>
      <c r="BG130" s="30"/>
      <c r="BH130" s="30"/>
    </row>
    <row r="131" spans="1:79" s="5" customFormat="1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</row>
    <row r="133" spans="1:79" ht="14.25" customHeight="1">
      <c r="A133" s="81" t="s">
        <v>152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</row>
    <row r="134" spans="1:79" ht="14.25" customHeight="1">
      <c r="A134" s="81" t="s">
        <v>273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</row>
    <row r="135" spans="1:79" ht="23.1" customHeight="1">
      <c r="A135" s="98" t="s">
        <v>6</v>
      </c>
      <c r="B135" s="99"/>
      <c r="C135" s="99"/>
      <c r="D135" s="54" t="s">
        <v>9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 t="s">
        <v>8</v>
      </c>
      <c r="R135" s="54"/>
      <c r="S135" s="54"/>
      <c r="T135" s="54"/>
      <c r="U135" s="54"/>
      <c r="V135" s="54" t="s">
        <v>7</v>
      </c>
      <c r="W135" s="54"/>
      <c r="X135" s="54"/>
      <c r="Y135" s="54"/>
      <c r="Z135" s="54"/>
      <c r="AA135" s="54"/>
      <c r="AB135" s="54"/>
      <c r="AC135" s="54"/>
      <c r="AD135" s="54"/>
      <c r="AE135" s="54"/>
      <c r="AF135" s="93" t="s">
        <v>259</v>
      </c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5"/>
      <c r="AU135" s="93" t="s">
        <v>262</v>
      </c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5"/>
      <c r="BJ135" s="93" t="s">
        <v>269</v>
      </c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5"/>
    </row>
    <row r="136" spans="1:79" ht="32.25" customHeight="1">
      <c r="A136" s="101"/>
      <c r="B136" s="102"/>
      <c r="C136" s="10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 t="s">
        <v>4</v>
      </c>
      <c r="AG136" s="54"/>
      <c r="AH136" s="54"/>
      <c r="AI136" s="54"/>
      <c r="AJ136" s="54"/>
      <c r="AK136" s="54" t="s">
        <v>3</v>
      </c>
      <c r="AL136" s="54"/>
      <c r="AM136" s="54"/>
      <c r="AN136" s="54"/>
      <c r="AO136" s="54"/>
      <c r="AP136" s="54" t="s">
        <v>123</v>
      </c>
      <c r="AQ136" s="54"/>
      <c r="AR136" s="54"/>
      <c r="AS136" s="54"/>
      <c r="AT136" s="54"/>
      <c r="AU136" s="54" t="s">
        <v>4</v>
      </c>
      <c r="AV136" s="54"/>
      <c r="AW136" s="54"/>
      <c r="AX136" s="54"/>
      <c r="AY136" s="54"/>
      <c r="AZ136" s="54" t="s">
        <v>3</v>
      </c>
      <c r="BA136" s="54"/>
      <c r="BB136" s="54"/>
      <c r="BC136" s="54"/>
      <c r="BD136" s="54"/>
      <c r="BE136" s="54" t="s">
        <v>90</v>
      </c>
      <c r="BF136" s="54"/>
      <c r="BG136" s="54"/>
      <c r="BH136" s="54"/>
      <c r="BI136" s="54"/>
      <c r="BJ136" s="54" t="s">
        <v>4</v>
      </c>
      <c r="BK136" s="54"/>
      <c r="BL136" s="54"/>
      <c r="BM136" s="54"/>
      <c r="BN136" s="54"/>
      <c r="BO136" s="54" t="s">
        <v>3</v>
      </c>
      <c r="BP136" s="54"/>
      <c r="BQ136" s="54"/>
      <c r="BR136" s="54"/>
      <c r="BS136" s="54"/>
      <c r="BT136" s="54" t="s">
        <v>97</v>
      </c>
      <c r="BU136" s="54"/>
      <c r="BV136" s="54"/>
      <c r="BW136" s="54"/>
      <c r="BX136" s="54"/>
    </row>
    <row r="137" spans="1:79" ht="15" customHeight="1">
      <c r="A137" s="93">
        <v>1</v>
      </c>
      <c r="B137" s="94"/>
      <c r="C137" s="94"/>
      <c r="D137" s="54">
        <v>2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>
        <v>3</v>
      </c>
      <c r="R137" s="54"/>
      <c r="S137" s="54"/>
      <c r="T137" s="54"/>
      <c r="U137" s="54"/>
      <c r="V137" s="54">
        <v>4</v>
      </c>
      <c r="W137" s="54"/>
      <c r="X137" s="54"/>
      <c r="Y137" s="54"/>
      <c r="Z137" s="54"/>
      <c r="AA137" s="54"/>
      <c r="AB137" s="54"/>
      <c r="AC137" s="54"/>
      <c r="AD137" s="54"/>
      <c r="AE137" s="54"/>
      <c r="AF137" s="54">
        <v>5</v>
      </c>
      <c r="AG137" s="54"/>
      <c r="AH137" s="54"/>
      <c r="AI137" s="54"/>
      <c r="AJ137" s="54"/>
      <c r="AK137" s="54">
        <v>6</v>
      </c>
      <c r="AL137" s="54"/>
      <c r="AM137" s="54"/>
      <c r="AN137" s="54"/>
      <c r="AO137" s="54"/>
      <c r="AP137" s="54">
        <v>7</v>
      </c>
      <c r="AQ137" s="54"/>
      <c r="AR137" s="54"/>
      <c r="AS137" s="54"/>
      <c r="AT137" s="54"/>
      <c r="AU137" s="54">
        <v>8</v>
      </c>
      <c r="AV137" s="54"/>
      <c r="AW137" s="54"/>
      <c r="AX137" s="54"/>
      <c r="AY137" s="54"/>
      <c r="AZ137" s="54">
        <v>9</v>
      </c>
      <c r="BA137" s="54"/>
      <c r="BB137" s="54"/>
      <c r="BC137" s="54"/>
      <c r="BD137" s="54"/>
      <c r="BE137" s="54">
        <v>10</v>
      </c>
      <c r="BF137" s="54"/>
      <c r="BG137" s="54"/>
      <c r="BH137" s="54"/>
      <c r="BI137" s="54"/>
      <c r="BJ137" s="54">
        <v>11</v>
      </c>
      <c r="BK137" s="54"/>
      <c r="BL137" s="54"/>
      <c r="BM137" s="54"/>
      <c r="BN137" s="54"/>
      <c r="BO137" s="54">
        <v>12</v>
      </c>
      <c r="BP137" s="54"/>
      <c r="BQ137" s="54"/>
      <c r="BR137" s="54"/>
      <c r="BS137" s="54"/>
      <c r="BT137" s="54">
        <v>13</v>
      </c>
      <c r="BU137" s="54"/>
      <c r="BV137" s="54"/>
      <c r="BW137" s="54"/>
      <c r="BX137" s="54"/>
    </row>
    <row r="138" spans="1:79" ht="10.5" hidden="1" customHeight="1">
      <c r="A138" s="107" t="s">
        <v>154</v>
      </c>
      <c r="B138" s="108"/>
      <c r="C138" s="108"/>
      <c r="D138" s="54" t="s">
        <v>57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 t="s">
        <v>70</v>
      </c>
      <c r="R138" s="54"/>
      <c r="S138" s="54"/>
      <c r="T138" s="54"/>
      <c r="U138" s="54"/>
      <c r="V138" s="54" t="s">
        <v>71</v>
      </c>
      <c r="W138" s="54"/>
      <c r="X138" s="54"/>
      <c r="Y138" s="54"/>
      <c r="Z138" s="54"/>
      <c r="AA138" s="54"/>
      <c r="AB138" s="54"/>
      <c r="AC138" s="54"/>
      <c r="AD138" s="54"/>
      <c r="AE138" s="54"/>
      <c r="AF138" s="84" t="s">
        <v>111</v>
      </c>
      <c r="AG138" s="84"/>
      <c r="AH138" s="84"/>
      <c r="AI138" s="84"/>
      <c r="AJ138" s="84"/>
      <c r="AK138" s="82" t="s">
        <v>112</v>
      </c>
      <c r="AL138" s="82"/>
      <c r="AM138" s="82"/>
      <c r="AN138" s="82"/>
      <c r="AO138" s="82"/>
      <c r="AP138" s="104" t="s">
        <v>122</v>
      </c>
      <c r="AQ138" s="104"/>
      <c r="AR138" s="104"/>
      <c r="AS138" s="104"/>
      <c r="AT138" s="104"/>
      <c r="AU138" s="84" t="s">
        <v>113</v>
      </c>
      <c r="AV138" s="84"/>
      <c r="AW138" s="84"/>
      <c r="AX138" s="84"/>
      <c r="AY138" s="84"/>
      <c r="AZ138" s="82" t="s">
        <v>114</v>
      </c>
      <c r="BA138" s="82"/>
      <c r="BB138" s="82"/>
      <c r="BC138" s="82"/>
      <c r="BD138" s="82"/>
      <c r="BE138" s="104" t="s">
        <v>122</v>
      </c>
      <c r="BF138" s="104"/>
      <c r="BG138" s="104"/>
      <c r="BH138" s="104"/>
      <c r="BI138" s="104"/>
      <c r="BJ138" s="84" t="s">
        <v>105</v>
      </c>
      <c r="BK138" s="84"/>
      <c r="BL138" s="84"/>
      <c r="BM138" s="84"/>
      <c r="BN138" s="84"/>
      <c r="BO138" s="82" t="s">
        <v>106</v>
      </c>
      <c r="BP138" s="82"/>
      <c r="BQ138" s="82"/>
      <c r="BR138" s="82"/>
      <c r="BS138" s="82"/>
      <c r="BT138" s="104" t="s">
        <v>122</v>
      </c>
      <c r="BU138" s="104"/>
      <c r="BV138" s="104"/>
      <c r="BW138" s="104"/>
      <c r="BX138" s="104"/>
      <c r="CA138" t="s">
        <v>37</v>
      </c>
    </row>
    <row r="139" spans="1:79" s="6" customFormat="1" ht="15" customHeight="1">
      <c r="A139" s="56">
        <v>0</v>
      </c>
      <c r="B139" s="57"/>
      <c r="C139" s="57"/>
      <c r="D139" s="61" t="s">
        <v>190</v>
      </c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>
        <f t="shared" ref="AP139:AP158" si="10">IF(ISNUMBER(AF139),AF139,0)+IF(ISNUMBER(AK139),AK139,0)</f>
        <v>0</v>
      </c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>
        <f t="shared" ref="BE139:BE158" si="11">IF(ISNUMBER(AU139),AU139,0)+IF(ISNUMBER(AZ139),AZ139,0)</f>
        <v>0</v>
      </c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>
        <f t="shared" ref="BT139:BT158" si="12">IF(ISNUMBER(BJ139),BJ139,0)+IF(ISNUMBER(BO139),BO139,0)</f>
        <v>0</v>
      </c>
      <c r="BU139" s="55"/>
      <c r="BV139" s="55"/>
      <c r="BW139" s="55"/>
      <c r="BX139" s="55"/>
      <c r="CA139" s="6" t="s">
        <v>38</v>
      </c>
    </row>
    <row r="140" spans="1:79" s="6" customFormat="1" ht="15" customHeight="1">
      <c r="A140" s="56">
        <v>0</v>
      </c>
      <c r="B140" s="57"/>
      <c r="C140" s="57"/>
      <c r="D140" s="58" t="s">
        <v>534</v>
      </c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60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55">
        <v>1</v>
      </c>
      <c r="AG140" s="55"/>
      <c r="AH140" s="55"/>
      <c r="AI140" s="55"/>
      <c r="AJ140" s="55"/>
      <c r="AK140" s="55">
        <v>0</v>
      </c>
      <c r="AL140" s="55"/>
      <c r="AM140" s="55"/>
      <c r="AN140" s="55"/>
      <c r="AO140" s="55"/>
      <c r="AP140" s="55">
        <f t="shared" si="10"/>
        <v>1</v>
      </c>
      <c r="AQ140" s="55"/>
      <c r="AR140" s="55"/>
      <c r="AS140" s="55"/>
      <c r="AT140" s="55"/>
      <c r="AU140" s="55">
        <v>1</v>
      </c>
      <c r="AV140" s="55"/>
      <c r="AW140" s="55"/>
      <c r="AX140" s="55"/>
      <c r="AY140" s="55"/>
      <c r="AZ140" s="55">
        <v>0</v>
      </c>
      <c r="BA140" s="55"/>
      <c r="BB140" s="55"/>
      <c r="BC140" s="55"/>
      <c r="BD140" s="55"/>
      <c r="BE140" s="55">
        <f t="shared" si="11"/>
        <v>1</v>
      </c>
      <c r="BF140" s="55"/>
      <c r="BG140" s="55"/>
      <c r="BH140" s="55"/>
      <c r="BI140" s="55"/>
      <c r="BJ140" s="55">
        <v>1</v>
      </c>
      <c r="BK140" s="55"/>
      <c r="BL140" s="55"/>
      <c r="BM140" s="55"/>
      <c r="BN140" s="55"/>
      <c r="BO140" s="55">
        <v>0</v>
      </c>
      <c r="BP140" s="55"/>
      <c r="BQ140" s="55"/>
      <c r="BR140" s="55"/>
      <c r="BS140" s="55"/>
      <c r="BT140" s="55">
        <f t="shared" si="12"/>
        <v>1</v>
      </c>
      <c r="BU140" s="55"/>
      <c r="BV140" s="55"/>
      <c r="BW140" s="55"/>
      <c r="BX140" s="55"/>
    </row>
    <row r="141" spans="1:79" s="6" customFormat="1" ht="28.5" customHeight="1">
      <c r="A141" s="56">
        <v>0</v>
      </c>
      <c r="B141" s="57"/>
      <c r="C141" s="57"/>
      <c r="D141" s="58" t="s">
        <v>535</v>
      </c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60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55">
        <v>4</v>
      </c>
      <c r="AG141" s="55"/>
      <c r="AH141" s="55"/>
      <c r="AI141" s="55"/>
      <c r="AJ141" s="55"/>
      <c r="AK141" s="55">
        <v>0</v>
      </c>
      <c r="AL141" s="55"/>
      <c r="AM141" s="55"/>
      <c r="AN141" s="55"/>
      <c r="AO141" s="55"/>
      <c r="AP141" s="55">
        <f t="shared" si="10"/>
        <v>4</v>
      </c>
      <c r="AQ141" s="55"/>
      <c r="AR141" s="55"/>
      <c r="AS141" s="55"/>
      <c r="AT141" s="55"/>
      <c r="AU141" s="55">
        <v>5</v>
      </c>
      <c r="AV141" s="55"/>
      <c r="AW141" s="55"/>
      <c r="AX141" s="55"/>
      <c r="AY141" s="55"/>
      <c r="AZ141" s="55">
        <v>0</v>
      </c>
      <c r="BA141" s="55"/>
      <c r="BB141" s="55"/>
      <c r="BC141" s="55"/>
      <c r="BD141" s="55"/>
      <c r="BE141" s="55">
        <f t="shared" si="11"/>
        <v>5</v>
      </c>
      <c r="BF141" s="55"/>
      <c r="BG141" s="55"/>
      <c r="BH141" s="55"/>
      <c r="BI141" s="55"/>
      <c r="BJ141" s="55">
        <v>5</v>
      </c>
      <c r="BK141" s="55"/>
      <c r="BL141" s="55"/>
      <c r="BM141" s="55"/>
      <c r="BN141" s="55"/>
      <c r="BO141" s="55">
        <v>0</v>
      </c>
      <c r="BP141" s="55"/>
      <c r="BQ141" s="55"/>
      <c r="BR141" s="55"/>
      <c r="BS141" s="55"/>
      <c r="BT141" s="55">
        <f t="shared" si="12"/>
        <v>5</v>
      </c>
      <c r="BU141" s="55"/>
      <c r="BV141" s="55"/>
      <c r="BW141" s="55"/>
      <c r="BX141" s="55"/>
    </row>
    <row r="142" spans="1:79" s="27" customFormat="1" ht="28.5" customHeight="1">
      <c r="A142" s="49">
        <v>1</v>
      </c>
      <c r="B142" s="50"/>
      <c r="C142" s="50"/>
      <c r="D142" s="51" t="s">
        <v>536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3"/>
      <c r="Q142" s="54" t="s">
        <v>192</v>
      </c>
      <c r="R142" s="54"/>
      <c r="S142" s="54"/>
      <c r="T142" s="54"/>
      <c r="U142" s="54"/>
      <c r="V142" s="54" t="s">
        <v>335</v>
      </c>
      <c r="W142" s="54"/>
      <c r="X142" s="54"/>
      <c r="Y142" s="54"/>
      <c r="Z142" s="54"/>
      <c r="AA142" s="54"/>
      <c r="AB142" s="54"/>
      <c r="AC142" s="54"/>
      <c r="AD142" s="54"/>
      <c r="AE142" s="54"/>
      <c r="AF142" s="48">
        <v>1</v>
      </c>
      <c r="AG142" s="48"/>
      <c r="AH142" s="48"/>
      <c r="AI142" s="48"/>
      <c r="AJ142" s="48"/>
      <c r="AK142" s="48">
        <v>0</v>
      </c>
      <c r="AL142" s="48"/>
      <c r="AM142" s="48"/>
      <c r="AN142" s="48"/>
      <c r="AO142" s="48"/>
      <c r="AP142" s="48">
        <f t="shared" si="10"/>
        <v>1</v>
      </c>
      <c r="AQ142" s="48"/>
      <c r="AR142" s="48"/>
      <c r="AS142" s="48"/>
      <c r="AT142" s="48"/>
      <c r="AU142" s="48">
        <v>1</v>
      </c>
      <c r="AV142" s="48"/>
      <c r="AW142" s="48"/>
      <c r="AX142" s="48"/>
      <c r="AY142" s="48"/>
      <c r="AZ142" s="48">
        <v>0</v>
      </c>
      <c r="BA142" s="48"/>
      <c r="BB142" s="48"/>
      <c r="BC142" s="48"/>
      <c r="BD142" s="48"/>
      <c r="BE142" s="48">
        <f t="shared" si="11"/>
        <v>1</v>
      </c>
      <c r="BF142" s="48"/>
      <c r="BG142" s="48"/>
      <c r="BH142" s="48"/>
      <c r="BI142" s="48"/>
      <c r="BJ142" s="48">
        <v>1</v>
      </c>
      <c r="BK142" s="48"/>
      <c r="BL142" s="48"/>
      <c r="BM142" s="48"/>
      <c r="BN142" s="48"/>
      <c r="BO142" s="48">
        <v>0</v>
      </c>
      <c r="BP142" s="48"/>
      <c r="BQ142" s="48"/>
      <c r="BR142" s="48"/>
      <c r="BS142" s="48"/>
      <c r="BT142" s="48">
        <f t="shared" si="12"/>
        <v>1</v>
      </c>
      <c r="BU142" s="48"/>
      <c r="BV142" s="48"/>
      <c r="BW142" s="48"/>
      <c r="BX142" s="48"/>
    </row>
    <row r="143" spans="1:79" s="27" customFormat="1" ht="30" customHeight="1">
      <c r="A143" s="49">
        <v>2</v>
      </c>
      <c r="B143" s="50"/>
      <c r="C143" s="50"/>
      <c r="D143" s="51" t="s">
        <v>537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3"/>
      <c r="Q143" s="54" t="s">
        <v>192</v>
      </c>
      <c r="R143" s="54"/>
      <c r="S143" s="54"/>
      <c r="T143" s="54"/>
      <c r="U143" s="54"/>
      <c r="V143" s="54" t="s">
        <v>193</v>
      </c>
      <c r="W143" s="54"/>
      <c r="X143" s="54"/>
      <c r="Y143" s="54"/>
      <c r="Z143" s="54"/>
      <c r="AA143" s="54"/>
      <c r="AB143" s="54"/>
      <c r="AC143" s="54"/>
      <c r="AD143" s="54"/>
      <c r="AE143" s="54"/>
      <c r="AF143" s="48">
        <v>4</v>
      </c>
      <c r="AG143" s="48"/>
      <c r="AH143" s="48"/>
      <c r="AI143" s="48"/>
      <c r="AJ143" s="48"/>
      <c r="AK143" s="48">
        <v>0</v>
      </c>
      <c r="AL143" s="48"/>
      <c r="AM143" s="48"/>
      <c r="AN143" s="48"/>
      <c r="AO143" s="48"/>
      <c r="AP143" s="48">
        <f t="shared" si="10"/>
        <v>4</v>
      </c>
      <c r="AQ143" s="48"/>
      <c r="AR143" s="48"/>
      <c r="AS143" s="48"/>
      <c r="AT143" s="48"/>
      <c r="AU143" s="48">
        <v>5</v>
      </c>
      <c r="AV143" s="48"/>
      <c r="AW143" s="48"/>
      <c r="AX143" s="48"/>
      <c r="AY143" s="48"/>
      <c r="AZ143" s="48">
        <v>0</v>
      </c>
      <c r="BA143" s="48"/>
      <c r="BB143" s="48"/>
      <c r="BC143" s="48"/>
      <c r="BD143" s="48"/>
      <c r="BE143" s="48">
        <f t="shared" si="11"/>
        <v>5</v>
      </c>
      <c r="BF143" s="48"/>
      <c r="BG143" s="48"/>
      <c r="BH143" s="48"/>
      <c r="BI143" s="48"/>
      <c r="BJ143" s="48">
        <v>5</v>
      </c>
      <c r="BK143" s="48"/>
      <c r="BL143" s="48"/>
      <c r="BM143" s="48"/>
      <c r="BN143" s="48"/>
      <c r="BO143" s="48">
        <v>0</v>
      </c>
      <c r="BP143" s="48"/>
      <c r="BQ143" s="48"/>
      <c r="BR143" s="48"/>
      <c r="BS143" s="48"/>
      <c r="BT143" s="48">
        <f t="shared" si="12"/>
        <v>5</v>
      </c>
      <c r="BU143" s="48"/>
      <c r="BV143" s="48"/>
      <c r="BW143" s="48"/>
      <c r="BX143" s="48"/>
    </row>
    <row r="144" spans="1:79" s="27" customFormat="1" ht="45" customHeight="1">
      <c r="A144" s="49">
        <v>3</v>
      </c>
      <c r="B144" s="50"/>
      <c r="C144" s="50"/>
      <c r="D144" s="51" t="s">
        <v>538</v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3"/>
      <c r="Q144" s="54" t="s">
        <v>195</v>
      </c>
      <c r="R144" s="54"/>
      <c r="S144" s="54"/>
      <c r="T144" s="54"/>
      <c r="U144" s="54"/>
      <c r="V144" s="51" t="s">
        <v>539</v>
      </c>
      <c r="W144" s="52"/>
      <c r="X144" s="52"/>
      <c r="Y144" s="52"/>
      <c r="Z144" s="52"/>
      <c r="AA144" s="52"/>
      <c r="AB144" s="52"/>
      <c r="AC144" s="52"/>
      <c r="AD144" s="52"/>
      <c r="AE144" s="53"/>
      <c r="AF144" s="48">
        <v>642215</v>
      </c>
      <c r="AG144" s="48"/>
      <c r="AH144" s="48"/>
      <c r="AI144" s="48"/>
      <c r="AJ144" s="48"/>
      <c r="AK144" s="48">
        <v>0</v>
      </c>
      <c r="AL144" s="48"/>
      <c r="AM144" s="48"/>
      <c r="AN144" s="48"/>
      <c r="AO144" s="48"/>
      <c r="AP144" s="48">
        <f t="shared" si="10"/>
        <v>642215</v>
      </c>
      <c r="AQ144" s="48"/>
      <c r="AR144" s="48"/>
      <c r="AS144" s="48"/>
      <c r="AT144" s="48"/>
      <c r="AU144" s="48">
        <v>855950</v>
      </c>
      <c r="AV144" s="48"/>
      <c r="AW144" s="48"/>
      <c r="AX144" s="48"/>
      <c r="AY144" s="48"/>
      <c r="AZ144" s="48">
        <v>0</v>
      </c>
      <c r="BA144" s="48"/>
      <c r="BB144" s="48"/>
      <c r="BC144" s="48"/>
      <c r="BD144" s="48"/>
      <c r="BE144" s="48">
        <f t="shared" si="11"/>
        <v>855950</v>
      </c>
      <c r="BF144" s="48"/>
      <c r="BG144" s="48"/>
      <c r="BH144" s="48"/>
      <c r="BI144" s="48"/>
      <c r="BJ144" s="48">
        <v>1043150</v>
      </c>
      <c r="BK144" s="48"/>
      <c r="BL144" s="48"/>
      <c r="BM144" s="48"/>
      <c r="BN144" s="48"/>
      <c r="BO144" s="48">
        <v>0</v>
      </c>
      <c r="BP144" s="48"/>
      <c r="BQ144" s="48"/>
      <c r="BR144" s="48"/>
      <c r="BS144" s="48"/>
      <c r="BT144" s="48">
        <f t="shared" si="12"/>
        <v>1043150</v>
      </c>
      <c r="BU144" s="48"/>
      <c r="BV144" s="48"/>
      <c r="BW144" s="48"/>
      <c r="BX144" s="48"/>
    </row>
    <row r="145" spans="1:76" s="27" customFormat="1" ht="45" customHeight="1">
      <c r="A145" s="49">
        <v>4</v>
      </c>
      <c r="B145" s="50"/>
      <c r="C145" s="50"/>
      <c r="D145" s="51" t="s">
        <v>540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3"/>
      <c r="Q145" s="54" t="s">
        <v>195</v>
      </c>
      <c r="R145" s="54"/>
      <c r="S145" s="54"/>
      <c r="T145" s="54"/>
      <c r="U145" s="54"/>
      <c r="V145" s="51" t="s">
        <v>541</v>
      </c>
      <c r="W145" s="52"/>
      <c r="X145" s="52"/>
      <c r="Y145" s="52"/>
      <c r="Z145" s="52"/>
      <c r="AA145" s="52"/>
      <c r="AB145" s="52"/>
      <c r="AC145" s="52"/>
      <c r="AD145" s="52"/>
      <c r="AE145" s="53"/>
      <c r="AF145" s="48">
        <v>5888</v>
      </c>
      <c r="AG145" s="48"/>
      <c r="AH145" s="48"/>
      <c r="AI145" s="48"/>
      <c r="AJ145" s="48"/>
      <c r="AK145" s="48">
        <v>0</v>
      </c>
      <c r="AL145" s="48"/>
      <c r="AM145" s="48"/>
      <c r="AN145" s="48"/>
      <c r="AO145" s="48"/>
      <c r="AP145" s="48">
        <f t="shared" si="10"/>
        <v>5888</v>
      </c>
      <c r="AQ145" s="48"/>
      <c r="AR145" s="48"/>
      <c r="AS145" s="48"/>
      <c r="AT145" s="48"/>
      <c r="AU145" s="48">
        <v>0</v>
      </c>
      <c r="AV145" s="48"/>
      <c r="AW145" s="48"/>
      <c r="AX145" s="48"/>
      <c r="AY145" s="48"/>
      <c r="AZ145" s="48">
        <v>0</v>
      </c>
      <c r="BA145" s="48"/>
      <c r="BB145" s="48"/>
      <c r="BC145" s="48"/>
      <c r="BD145" s="48"/>
      <c r="BE145" s="48">
        <f t="shared" si="11"/>
        <v>0</v>
      </c>
      <c r="BF145" s="48"/>
      <c r="BG145" s="48"/>
      <c r="BH145" s="48"/>
      <c r="BI145" s="48"/>
      <c r="BJ145" s="48">
        <v>0</v>
      </c>
      <c r="BK145" s="48"/>
      <c r="BL145" s="48"/>
      <c r="BM145" s="48"/>
      <c r="BN145" s="48"/>
      <c r="BO145" s="48">
        <v>0</v>
      </c>
      <c r="BP145" s="48"/>
      <c r="BQ145" s="48"/>
      <c r="BR145" s="48"/>
      <c r="BS145" s="48"/>
      <c r="BT145" s="48">
        <f t="shared" si="12"/>
        <v>0</v>
      </c>
      <c r="BU145" s="48"/>
      <c r="BV145" s="48"/>
      <c r="BW145" s="48"/>
      <c r="BX145" s="48"/>
    </row>
    <row r="146" spans="1:76" s="27" customFormat="1" ht="45" customHeight="1">
      <c r="A146" s="49">
        <v>5</v>
      </c>
      <c r="B146" s="50"/>
      <c r="C146" s="50"/>
      <c r="D146" s="51" t="s">
        <v>542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3"/>
      <c r="Q146" s="54" t="s">
        <v>195</v>
      </c>
      <c r="R146" s="54"/>
      <c r="S146" s="54"/>
      <c r="T146" s="54"/>
      <c r="U146" s="54"/>
      <c r="V146" s="51" t="s">
        <v>543</v>
      </c>
      <c r="W146" s="52"/>
      <c r="X146" s="52"/>
      <c r="Y146" s="52"/>
      <c r="Z146" s="52"/>
      <c r="AA146" s="52"/>
      <c r="AB146" s="52"/>
      <c r="AC146" s="52"/>
      <c r="AD146" s="52"/>
      <c r="AE146" s="53"/>
      <c r="AF146" s="48">
        <v>0</v>
      </c>
      <c r="AG146" s="48"/>
      <c r="AH146" s="48"/>
      <c r="AI146" s="48"/>
      <c r="AJ146" s="48"/>
      <c r="AK146" s="48">
        <v>27500</v>
      </c>
      <c r="AL146" s="48"/>
      <c r="AM146" s="48"/>
      <c r="AN146" s="48"/>
      <c r="AO146" s="48"/>
      <c r="AP146" s="48">
        <f t="shared" si="10"/>
        <v>27500</v>
      </c>
      <c r="AQ146" s="48"/>
      <c r="AR146" s="48"/>
      <c r="AS146" s="48"/>
      <c r="AT146" s="48"/>
      <c r="AU146" s="48">
        <v>0</v>
      </c>
      <c r="AV146" s="48"/>
      <c r="AW146" s="48"/>
      <c r="AX146" s="48"/>
      <c r="AY146" s="48"/>
      <c r="AZ146" s="48">
        <v>0</v>
      </c>
      <c r="BA146" s="48"/>
      <c r="BB146" s="48"/>
      <c r="BC146" s="48"/>
      <c r="BD146" s="48"/>
      <c r="BE146" s="48">
        <f t="shared" si="11"/>
        <v>0</v>
      </c>
      <c r="BF146" s="48"/>
      <c r="BG146" s="48"/>
      <c r="BH146" s="48"/>
      <c r="BI146" s="48"/>
      <c r="BJ146" s="48">
        <v>0</v>
      </c>
      <c r="BK146" s="48"/>
      <c r="BL146" s="48"/>
      <c r="BM146" s="48"/>
      <c r="BN146" s="48"/>
      <c r="BO146" s="48">
        <v>0</v>
      </c>
      <c r="BP146" s="48"/>
      <c r="BQ146" s="48"/>
      <c r="BR146" s="48"/>
      <c r="BS146" s="48"/>
      <c r="BT146" s="48">
        <f t="shared" si="12"/>
        <v>0</v>
      </c>
      <c r="BU146" s="48"/>
      <c r="BV146" s="48"/>
      <c r="BW146" s="48"/>
      <c r="BX146" s="48"/>
    </row>
    <row r="147" spans="1:76" s="6" customFormat="1" ht="15" customHeight="1">
      <c r="A147" s="56">
        <v>0</v>
      </c>
      <c r="B147" s="57"/>
      <c r="C147" s="57"/>
      <c r="D147" s="58" t="s">
        <v>197</v>
      </c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60"/>
      <c r="Q147" s="61"/>
      <c r="R147" s="61"/>
      <c r="S147" s="61"/>
      <c r="T147" s="61"/>
      <c r="U147" s="61"/>
      <c r="V147" s="58"/>
      <c r="W147" s="59"/>
      <c r="X147" s="59"/>
      <c r="Y147" s="59"/>
      <c r="Z147" s="59"/>
      <c r="AA147" s="59"/>
      <c r="AB147" s="59"/>
      <c r="AC147" s="59"/>
      <c r="AD147" s="59"/>
      <c r="AE147" s="60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>
        <f t="shared" si="10"/>
        <v>0</v>
      </c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>
        <f t="shared" si="11"/>
        <v>0</v>
      </c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>
        <f t="shared" si="12"/>
        <v>0</v>
      </c>
      <c r="BU147" s="55"/>
      <c r="BV147" s="55"/>
      <c r="BW147" s="55"/>
      <c r="BX147" s="55"/>
    </row>
    <row r="148" spans="1:76" s="27" customFormat="1" ht="42.75" customHeight="1">
      <c r="A148" s="49">
        <v>1</v>
      </c>
      <c r="B148" s="50"/>
      <c r="C148" s="50"/>
      <c r="D148" s="51" t="s">
        <v>544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3"/>
      <c r="Q148" s="54" t="s">
        <v>192</v>
      </c>
      <c r="R148" s="54"/>
      <c r="S148" s="54"/>
      <c r="T148" s="54"/>
      <c r="U148" s="54"/>
      <c r="V148" s="51" t="s">
        <v>335</v>
      </c>
      <c r="W148" s="52"/>
      <c r="X148" s="52"/>
      <c r="Y148" s="52"/>
      <c r="Z148" s="52"/>
      <c r="AA148" s="52"/>
      <c r="AB148" s="52"/>
      <c r="AC148" s="52"/>
      <c r="AD148" s="52"/>
      <c r="AE148" s="53"/>
      <c r="AF148" s="48">
        <v>6</v>
      </c>
      <c r="AG148" s="48"/>
      <c r="AH148" s="48"/>
      <c r="AI148" s="48"/>
      <c r="AJ148" s="48"/>
      <c r="AK148" s="48">
        <v>0</v>
      </c>
      <c r="AL148" s="48"/>
      <c r="AM148" s="48"/>
      <c r="AN148" s="48"/>
      <c r="AO148" s="48"/>
      <c r="AP148" s="48">
        <f t="shared" si="10"/>
        <v>6</v>
      </c>
      <c r="AQ148" s="48"/>
      <c r="AR148" s="48"/>
      <c r="AS148" s="48"/>
      <c r="AT148" s="48"/>
      <c r="AU148" s="48">
        <v>6</v>
      </c>
      <c r="AV148" s="48"/>
      <c r="AW148" s="48"/>
      <c r="AX148" s="48"/>
      <c r="AY148" s="48"/>
      <c r="AZ148" s="48">
        <v>0</v>
      </c>
      <c r="BA148" s="48"/>
      <c r="BB148" s="48"/>
      <c r="BC148" s="48"/>
      <c r="BD148" s="48"/>
      <c r="BE148" s="48">
        <f t="shared" si="11"/>
        <v>6</v>
      </c>
      <c r="BF148" s="48"/>
      <c r="BG148" s="48"/>
      <c r="BH148" s="48"/>
      <c r="BI148" s="48"/>
      <c r="BJ148" s="48">
        <v>6</v>
      </c>
      <c r="BK148" s="48"/>
      <c r="BL148" s="48"/>
      <c r="BM148" s="48"/>
      <c r="BN148" s="48"/>
      <c r="BO148" s="48">
        <v>0</v>
      </c>
      <c r="BP148" s="48"/>
      <c r="BQ148" s="48"/>
      <c r="BR148" s="48"/>
      <c r="BS148" s="48"/>
      <c r="BT148" s="48">
        <f t="shared" si="12"/>
        <v>6</v>
      </c>
      <c r="BU148" s="48"/>
      <c r="BV148" s="48"/>
      <c r="BW148" s="48"/>
      <c r="BX148" s="48"/>
    </row>
    <row r="149" spans="1:76" s="27" customFormat="1" ht="15" customHeight="1">
      <c r="A149" s="49">
        <v>2</v>
      </c>
      <c r="B149" s="50"/>
      <c r="C149" s="50"/>
      <c r="D149" s="51" t="s">
        <v>545</v>
      </c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3"/>
      <c r="Q149" s="54" t="s">
        <v>468</v>
      </c>
      <c r="R149" s="54"/>
      <c r="S149" s="54"/>
      <c r="T149" s="54"/>
      <c r="U149" s="54"/>
      <c r="V149" s="51" t="s">
        <v>546</v>
      </c>
      <c r="W149" s="52"/>
      <c r="X149" s="52"/>
      <c r="Y149" s="52"/>
      <c r="Z149" s="52"/>
      <c r="AA149" s="52"/>
      <c r="AB149" s="52"/>
      <c r="AC149" s="52"/>
      <c r="AD149" s="52"/>
      <c r="AE149" s="53"/>
      <c r="AF149" s="48">
        <v>0.6</v>
      </c>
      <c r="AG149" s="48"/>
      <c r="AH149" s="48"/>
      <c r="AI149" s="48"/>
      <c r="AJ149" s="48"/>
      <c r="AK149" s="48">
        <v>0</v>
      </c>
      <c r="AL149" s="48"/>
      <c r="AM149" s="48"/>
      <c r="AN149" s="48"/>
      <c r="AO149" s="48"/>
      <c r="AP149" s="48">
        <f t="shared" si="10"/>
        <v>0.6</v>
      </c>
      <c r="AQ149" s="48"/>
      <c r="AR149" s="48"/>
      <c r="AS149" s="48"/>
      <c r="AT149" s="48"/>
      <c r="AU149" s="48">
        <v>0.6</v>
      </c>
      <c r="AV149" s="48"/>
      <c r="AW149" s="48"/>
      <c r="AX149" s="48"/>
      <c r="AY149" s="48"/>
      <c r="AZ149" s="48">
        <v>0</v>
      </c>
      <c r="BA149" s="48"/>
      <c r="BB149" s="48"/>
      <c r="BC149" s="48"/>
      <c r="BD149" s="48"/>
      <c r="BE149" s="48">
        <f t="shared" si="11"/>
        <v>0.6</v>
      </c>
      <c r="BF149" s="48"/>
      <c r="BG149" s="48"/>
      <c r="BH149" s="48"/>
      <c r="BI149" s="48"/>
      <c r="BJ149" s="48">
        <v>0.6</v>
      </c>
      <c r="BK149" s="48"/>
      <c r="BL149" s="48"/>
      <c r="BM149" s="48"/>
      <c r="BN149" s="48"/>
      <c r="BO149" s="48">
        <v>0</v>
      </c>
      <c r="BP149" s="48"/>
      <c r="BQ149" s="48"/>
      <c r="BR149" s="48"/>
      <c r="BS149" s="48"/>
      <c r="BT149" s="48">
        <f t="shared" si="12"/>
        <v>0.6</v>
      </c>
      <c r="BU149" s="48"/>
      <c r="BV149" s="48"/>
      <c r="BW149" s="48"/>
      <c r="BX149" s="48"/>
    </row>
    <row r="150" spans="1:76" s="27" customFormat="1" ht="45" customHeight="1">
      <c r="A150" s="49">
        <v>3</v>
      </c>
      <c r="B150" s="50"/>
      <c r="C150" s="50"/>
      <c r="D150" s="51" t="s">
        <v>204</v>
      </c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3"/>
      <c r="Q150" s="54" t="s">
        <v>195</v>
      </c>
      <c r="R150" s="54"/>
      <c r="S150" s="54"/>
      <c r="T150" s="54"/>
      <c r="U150" s="54"/>
      <c r="V150" s="51" t="s">
        <v>541</v>
      </c>
      <c r="W150" s="52"/>
      <c r="X150" s="52"/>
      <c r="Y150" s="52"/>
      <c r="Z150" s="52"/>
      <c r="AA150" s="52"/>
      <c r="AB150" s="52"/>
      <c r="AC150" s="52"/>
      <c r="AD150" s="52"/>
      <c r="AE150" s="53"/>
      <c r="AF150" s="48">
        <v>5888</v>
      </c>
      <c r="AG150" s="48"/>
      <c r="AH150" s="48"/>
      <c r="AI150" s="48"/>
      <c r="AJ150" s="48"/>
      <c r="AK150" s="48">
        <v>0</v>
      </c>
      <c r="AL150" s="48"/>
      <c r="AM150" s="48"/>
      <c r="AN150" s="48"/>
      <c r="AO150" s="48"/>
      <c r="AP150" s="48">
        <f t="shared" si="10"/>
        <v>5888</v>
      </c>
      <c r="AQ150" s="48"/>
      <c r="AR150" s="48"/>
      <c r="AS150" s="48"/>
      <c r="AT150" s="48"/>
      <c r="AU150" s="48">
        <v>0</v>
      </c>
      <c r="AV150" s="48"/>
      <c r="AW150" s="48"/>
      <c r="AX150" s="48"/>
      <c r="AY150" s="48"/>
      <c r="AZ150" s="48">
        <v>0</v>
      </c>
      <c r="BA150" s="48"/>
      <c r="BB150" s="48"/>
      <c r="BC150" s="48"/>
      <c r="BD150" s="48"/>
      <c r="BE150" s="48">
        <f t="shared" si="11"/>
        <v>0</v>
      </c>
      <c r="BF150" s="48"/>
      <c r="BG150" s="48"/>
      <c r="BH150" s="48"/>
      <c r="BI150" s="48"/>
      <c r="BJ150" s="48">
        <v>0</v>
      </c>
      <c r="BK150" s="48"/>
      <c r="BL150" s="48"/>
      <c r="BM150" s="48"/>
      <c r="BN150" s="48"/>
      <c r="BO150" s="48">
        <v>0</v>
      </c>
      <c r="BP150" s="48"/>
      <c r="BQ150" s="48"/>
      <c r="BR150" s="48"/>
      <c r="BS150" s="48"/>
      <c r="BT150" s="48">
        <f t="shared" si="12"/>
        <v>0</v>
      </c>
      <c r="BU150" s="48"/>
      <c r="BV150" s="48"/>
      <c r="BW150" s="48"/>
      <c r="BX150" s="48"/>
    </row>
    <row r="151" spans="1:76" s="27" customFormat="1" ht="30" customHeight="1">
      <c r="A151" s="49">
        <v>4</v>
      </c>
      <c r="B151" s="50"/>
      <c r="C151" s="50"/>
      <c r="D151" s="51" t="s">
        <v>547</v>
      </c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3"/>
      <c r="Q151" s="54" t="s">
        <v>192</v>
      </c>
      <c r="R151" s="54"/>
      <c r="S151" s="54"/>
      <c r="T151" s="54"/>
      <c r="U151" s="54"/>
      <c r="V151" s="51" t="s">
        <v>206</v>
      </c>
      <c r="W151" s="52"/>
      <c r="X151" s="52"/>
      <c r="Y151" s="52"/>
      <c r="Z151" s="52"/>
      <c r="AA151" s="52"/>
      <c r="AB151" s="52"/>
      <c r="AC151" s="52"/>
      <c r="AD151" s="52"/>
      <c r="AE151" s="53"/>
      <c r="AF151" s="48">
        <v>0</v>
      </c>
      <c r="AG151" s="48"/>
      <c r="AH151" s="48"/>
      <c r="AI151" s="48"/>
      <c r="AJ151" s="48"/>
      <c r="AK151" s="48">
        <v>2</v>
      </c>
      <c r="AL151" s="48"/>
      <c r="AM151" s="48"/>
      <c r="AN151" s="48"/>
      <c r="AO151" s="48"/>
      <c r="AP151" s="48">
        <f t="shared" si="10"/>
        <v>2</v>
      </c>
      <c r="AQ151" s="48"/>
      <c r="AR151" s="48"/>
      <c r="AS151" s="48"/>
      <c r="AT151" s="48"/>
      <c r="AU151" s="48">
        <v>0</v>
      </c>
      <c r="AV151" s="48"/>
      <c r="AW151" s="48"/>
      <c r="AX151" s="48"/>
      <c r="AY151" s="48"/>
      <c r="AZ151" s="48">
        <v>0</v>
      </c>
      <c r="BA151" s="48"/>
      <c r="BB151" s="48"/>
      <c r="BC151" s="48"/>
      <c r="BD151" s="48"/>
      <c r="BE151" s="48">
        <f t="shared" si="11"/>
        <v>0</v>
      </c>
      <c r="BF151" s="48"/>
      <c r="BG151" s="48"/>
      <c r="BH151" s="48"/>
      <c r="BI151" s="48"/>
      <c r="BJ151" s="48">
        <v>0</v>
      </c>
      <c r="BK151" s="48"/>
      <c r="BL151" s="48"/>
      <c r="BM151" s="48"/>
      <c r="BN151" s="48"/>
      <c r="BO151" s="48">
        <v>0</v>
      </c>
      <c r="BP151" s="48"/>
      <c r="BQ151" s="48"/>
      <c r="BR151" s="48"/>
      <c r="BS151" s="48"/>
      <c r="BT151" s="48">
        <f t="shared" si="12"/>
        <v>0</v>
      </c>
      <c r="BU151" s="48"/>
      <c r="BV151" s="48"/>
      <c r="BW151" s="48"/>
      <c r="BX151" s="48"/>
    </row>
    <row r="152" spans="1:76" s="6" customFormat="1" ht="15" customHeight="1">
      <c r="A152" s="56">
        <v>0</v>
      </c>
      <c r="B152" s="57"/>
      <c r="C152" s="57"/>
      <c r="D152" s="58" t="s">
        <v>207</v>
      </c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60"/>
      <c r="Q152" s="61"/>
      <c r="R152" s="61"/>
      <c r="S152" s="61"/>
      <c r="T152" s="61"/>
      <c r="U152" s="61"/>
      <c r="V152" s="58"/>
      <c r="W152" s="59"/>
      <c r="X152" s="59"/>
      <c r="Y152" s="59"/>
      <c r="Z152" s="59"/>
      <c r="AA152" s="59"/>
      <c r="AB152" s="59"/>
      <c r="AC152" s="59"/>
      <c r="AD152" s="59"/>
      <c r="AE152" s="60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>
        <f t="shared" si="10"/>
        <v>0</v>
      </c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>
        <f t="shared" si="11"/>
        <v>0</v>
      </c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>
        <f t="shared" si="12"/>
        <v>0</v>
      </c>
      <c r="BU152" s="55"/>
      <c r="BV152" s="55"/>
      <c r="BW152" s="55"/>
      <c r="BX152" s="55"/>
    </row>
    <row r="153" spans="1:76" s="27" customFormat="1" ht="57" customHeight="1">
      <c r="A153" s="49">
        <v>1</v>
      </c>
      <c r="B153" s="50"/>
      <c r="C153" s="50"/>
      <c r="D153" s="51" t="s">
        <v>548</v>
      </c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3"/>
      <c r="Q153" s="54" t="s">
        <v>195</v>
      </c>
      <c r="R153" s="54"/>
      <c r="S153" s="54"/>
      <c r="T153" s="54"/>
      <c r="U153" s="54"/>
      <c r="V153" s="51" t="s">
        <v>549</v>
      </c>
      <c r="W153" s="52"/>
      <c r="X153" s="52"/>
      <c r="Y153" s="52"/>
      <c r="Z153" s="52"/>
      <c r="AA153" s="52"/>
      <c r="AB153" s="52"/>
      <c r="AC153" s="52"/>
      <c r="AD153" s="52"/>
      <c r="AE153" s="53"/>
      <c r="AF153" s="48">
        <v>160553.88</v>
      </c>
      <c r="AG153" s="48"/>
      <c r="AH153" s="48"/>
      <c r="AI153" s="48"/>
      <c r="AJ153" s="48"/>
      <c r="AK153" s="48">
        <v>6875</v>
      </c>
      <c r="AL153" s="48"/>
      <c r="AM153" s="48"/>
      <c r="AN153" s="48"/>
      <c r="AO153" s="48"/>
      <c r="AP153" s="48">
        <f t="shared" si="10"/>
        <v>167428.88</v>
      </c>
      <c r="AQ153" s="48"/>
      <c r="AR153" s="48"/>
      <c r="AS153" s="48"/>
      <c r="AT153" s="48"/>
      <c r="AU153" s="48">
        <v>171190</v>
      </c>
      <c r="AV153" s="48"/>
      <c r="AW153" s="48"/>
      <c r="AX153" s="48"/>
      <c r="AY153" s="48"/>
      <c r="AZ153" s="48">
        <v>0</v>
      </c>
      <c r="BA153" s="48"/>
      <c r="BB153" s="48"/>
      <c r="BC153" s="48"/>
      <c r="BD153" s="48"/>
      <c r="BE153" s="48">
        <f t="shared" si="11"/>
        <v>171190</v>
      </c>
      <c r="BF153" s="48"/>
      <c r="BG153" s="48"/>
      <c r="BH153" s="48"/>
      <c r="BI153" s="48"/>
      <c r="BJ153" s="48">
        <v>208630</v>
      </c>
      <c r="BK153" s="48"/>
      <c r="BL153" s="48"/>
      <c r="BM153" s="48"/>
      <c r="BN153" s="48"/>
      <c r="BO153" s="48">
        <v>0</v>
      </c>
      <c r="BP153" s="48"/>
      <c r="BQ153" s="48"/>
      <c r="BR153" s="48"/>
      <c r="BS153" s="48"/>
      <c r="BT153" s="48">
        <f t="shared" si="12"/>
        <v>208630</v>
      </c>
      <c r="BU153" s="48"/>
      <c r="BV153" s="48"/>
      <c r="BW153" s="48"/>
      <c r="BX153" s="48"/>
    </row>
    <row r="154" spans="1:76" s="27" customFormat="1" ht="60" customHeight="1">
      <c r="A154" s="49">
        <v>2</v>
      </c>
      <c r="B154" s="50"/>
      <c r="C154" s="50"/>
      <c r="D154" s="51" t="s">
        <v>550</v>
      </c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3"/>
      <c r="Q154" s="54" t="s">
        <v>195</v>
      </c>
      <c r="R154" s="54"/>
      <c r="S154" s="54"/>
      <c r="T154" s="54"/>
      <c r="U154" s="54"/>
      <c r="V154" s="51" t="s">
        <v>217</v>
      </c>
      <c r="W154" s="52"/>
      <c r="X154" s="52"/>
      <c r="Y154" s="52"/>
      <c r="Z154" s="52"/>
      <c r="AA154" s="52"/>
      <c r="AB154" s="52"/>
      <c r="AC154" s="52"/>
      <c r="AD154" s="52"/>
      <c r="AE154" s="53"/>
      <c r="AF154" s="48">
        <v>0</v>
      </c>
      <c r="AG154" s="48"/>
      <c r="AH154" s="48"/>
      <c r="AI154" s="48"/>
      <c r="AJ154" s="48"/>
      <c r="AK154" s="48">
        <v>13750</v>
      </c>
      <c r="AL154" s="48"/>
      <c r="AM154" s="48"/>
      <c r="AN154" s="48"/>
      <c r="AO154" s="48"/>
      <c r="AP154" s="48">
        <f t="shared" si="10"/>
        <v>13750</v>
      </c>
      <c r="AQ154" s="48"/>
      <c r="AR154" s="48"/>
      <c r="AS154" s="48"/>
      <c r="AT154" s="48"/>
      <c r="AU154" s="48">
        <v>0</v>
      </c>
      <c r="AV154" s="48"/>
      <c r="AW154" s="48"/>
      <c r="AX154" s="48"/>
      <c r="AY154" s="48"/>
      <c r="AZ154" s="48">
        <v>0</v>
      </c>
      <c r="BA154" s="48"/>
      <c r="BB154" s="48"/>
      <c r="BC154" s="48"/>
      <c r="BD154" s="48"/>
      <c r="BE154" s="48">
        <f t="shared" si="11"/>
        <v>0</v>
      </c>
      <c r="BF154" s="48"/>
      <c r="BG154" s="48"/>
      <c r="BH154" s="48"/>
      <c r="BI154" s="48"/>
      <c r="BJ154" s="48">
        <v>0</v>
      </c>
      <c r="BK154" s="48"/>
      <c r="BL154" s="48"/>
      <c r="BM154" s="48"/>
      <c r="BN154" s="48"/>
      <c r="BO154" s="48">
        <v>0</v>
      </c>
      <c r="BP154" s="48"/>
      <c r="BQ154" s="48"/>
      <c r="BR154" s="48"/>
      <c r="BS154" s="48"/>
      <c r="BT154" s="48">
        <f t="shared" si="12"/>
        <v>0</v>
      </c>
      <c r="BU154" s="48"/>
      <c r="BV154" s="48"/>
      <c r="BW154" s="48"/>
      <c r="BX154" s="48"/>
    </row>
    <row r="155" spans="1:76" s="6" customFormat="1" ht="15" customHeight="1">
      <c r="A155" s="56">
        <v>0</v>
      </c>
      <c r="B155" s="57"/>
      <c r="C155" s="57"/>
      <c r="D155" s="58" t="s">
        <v>218</v>
      </c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60"/>
      <c r="Q155" s="61"/>
      <c r="R155" s="61"/>
      <c r="S155" s="61"/>
      <c r="T155" s="61"/>
      <c r="U155" s="61"/>
      <c r="V155" s="58"/>
      <c r="W155" s="59"/>
      <c r="X155" s="59"/>
      <c r="Y155" s="59"/>
      <c r="Z155" s="59"/>
      <c r="AA155" s="59"/>
      <c r="AB155" s="59"/>
      <c r="AC155" s="59"/>
      <c r="AD155" s="59"/>
      <c r="AE155" s="60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>
        <f t="shared" si="10"/>
        <v>0</v>
      </c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>
        <f t="shared" si="11"/>
        <v>0</v>
      </c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>
        <f t="shared" si="12"/>
        <v>0</v>
      </c>
      <c r="BU155" s="55"/>
      <c r="BV155" s="55"/>
      <c r="BW155" s="55"/>
      <c r="BX155" s="55"/>
    </row>
    <row r="156" spans="1:76" s="27" customFormat="1" ht="28.5" customHeight="1">
      <c r="A156" s="49">
        <v>1</v>
      </c>
      <c r="B156" s="50"/>
      <c r="C156" s="50"/>
      <c r="D156" s="51" t="s">
        <v>551</v>
      </c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3"/>
      <c r="Q156" s="54" t="s">
        <v>220</v>
      </c>
      <c r="R156" s="54"/>
      <c r="S156" s="54"/>
      <c r="T156" s="54"/>
      <c r="U156" s="54"/>
      <c r="V156" s="51" t="s">
        <v>552</v>
      </c>
      <c r="W156" s="52"/>
      <c r="X156" s="52"/>
      <c r="Y156" s="52"/>
      <c r="Z156" s="52"/>
      <c r="AA156" s="52"/>
      <c r="AB156" s="52"/>
      <c r="AC156" s="52"/>
      <c r="AD156" s="52"/>
      <c r="AE156" s="53"/>
      <c r="AF156" s="48">
        <v>100</v>
      </c>
      <c r="AG156" s="48"/>
      <c r="AH156" s="48"/>
      <c r="AI156" s="48"/>
      <c r="AJ156" s="48"/>
      <c r="AK156" s="48">
        <v>0</v>
      </c>
      <c r="AL156" s="48"/>
      <c r="AM156" s="48"/>
      <c r="AN156" s="48"/>
      <c r="AO156" s="48"/>
      <c r="AP156" s="48">
        <f t="shared" si="10"/>
        <v>100</v>
      </c>
      <c r="AQ156" s="48"/>
      <c r="AR156" s="48"/>
      <c r="AS156" s="48"/>
      <c r="AT156" s="48"/>
      <c r="AU156" s="48">
        <v>100</v>
      </c>
      <c r="AV156" s="48"/>
      <c r="AW156" s="48"/>
      <c r="AX156" s="48"/>
      <c r="AY156" s="48"/>
      <c r="AZ156" s="48">
        <v>0</v>
      </c>
      <c r="BA156" s="48"/>
      <c r="BB156" s="48"/>
      <c r="BC156" s="48"/>
      <c r="BD156" s="48"/>
      <c r="BE156" s="48">
        <f t="shared" si="11"/>
        <v>100</v>
      </c>
      <c r="BF156" s="48"/>
      <c r="BG156" s="48"/>
      <c r="BH156" s="48"/>
      <c r="BI156" s="48"/>
      <c r="BJ156" s="48">
        <v>100</v>
      </c>
      <c r="BK156" s="48"/>
      <c r="BL156" s="48"/>
      <c r="BM156" s="48"/>
      <c r="BN156" s="48"/>
      <c r="BO156" s="48">
        <v>0</v>
      </c>
      <c r="BP156" s="48"/>
      <c r="BQ156" s="48"/>
      <c r="BR156" s="48"/>
      <c r="BS156" s="48"/>
      <c r="BT156" s="48">
        <f t="shared" si="12"/>
        <v>100</v>
      </c>
      <c r="BU156" s="48"/>
      <c r="BV156" s="48"/>
      <c r="BW156" s="48"/>
      <c r="BX156" s="48"/>
    </row>
    <row r="157" spans="1:76" s="27" customFormat="1" ht="75" customHeight="1">
      <c r="A157" s="49">
        <v>2</v>
      </c>
      <c r="B157" s="50"/>
      <c r="C157" s="50"/>
      <c r="D157" s="51" t="s">
        <v>224</v>
      </c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3"/>
      <c r="Q157" s="54" t="s">
        <v>220</v>
      </c>
      <c r="R157" s="54"/>
      <c r="S157" s="54"/>
      <c r="T157" s="54"/>
      <c r="U157" s="54"/>
      <c r="V157" s="51" t="s">
        <v>553</v>
      </c>
      <c r="W157" s="52"/>
      <c r="X157" s="52"/>
      <c r="Y157" s="52"/>
      <c r="Z157" s="52"/>
      <c r="AA157" s="52"/>
      <c r="AB157" s="52"/>
      <c r="AC157" s="52"/>
      <c r="AD157" s="52"/>
      <c r="AE157" s="53"/>
      <c r="AF157" s="48">
        <v>100</v>
      </c>
      <c r="AG157" s="48"/>
      <c r="AH157" s="48"/>
      <c r="AI157" s="48"/>
      <c r="AJ157" s="48"/>
      <c r="AK157" s="48">
        <v>0</v>
      </c>
      <c r="AL157" s="48"/>
      <c r="AM157" s="48"/>
      <c r="AN157" s="48"/>
      <c r="AO157" s="48"/>
      <c r="AP157" s="48">
        <f t="shared" si="10"/>
        <v>100</v>
      </c>
      <c r="AQ157" s="48"/>
      <c r="AR157" s="48"/>
      <c r="AS157" s="48"/>
      <c r="AT157" s="48"/>
      <c r="AU157" s="48">
        <v>0</v>
      </c>
      <c r="AV157" s="48"/>
      <c r="AW157" s="48"/>
      <c r="AX157" s="48"/>
      <c r="AY157" s="48"/>
      <c r="AZ157" s="48">
        <v>0</v>
      </c>
      <c r="BA157" s="48"/>
      <c r="BB157" s="48"/>
      <c r="BC157" s="48"/>
      <c r="BD157" s="48"/>
      <c r="BE157" s="48">
        <f t="shared" si="11"/>
        <v>0</v>
      </c>
      <c r="BF157" s="48"/>
      <c r="BG157" s="48"/>
      <c r="BH157" s="48"/>
      <c r="BI157" s="48"/>
      <c r="BJ157" s="48">
        <v>0</v>
      </c>
      <c r="BK157" s="48"/>
      <c r="BL157" s="48"/>
      <c r="BM157" s="48"/>
      <c r="BN157" s="48"/>
      <c r="BO157" s="48">
        <v>0</v>
      </c>
      <c r="BP157" s="48"/>
      <c r="BQ157" s="48"/>
      <c r="BR157" s="48"/>
      <c r="BS157" s="48"/>
      <c r="BT157" s="48">
        <f t="shared" si="12"/>
        <v>0</v>
      </c>
      <c r="BU157" s="48"/>
      <c r="BV157" s="48"/>
      <c r="BW157" s="48"/>
      <c r="BX157" s="48"/>
    </row>
    <row r="158" spans="1:76" s="27" customFormat="1" ht="60" customHeight="1">
      <c r="A158" s="49">
        <v>3</v>
      </c>
      <c r="B158" s="50"/>
      <c r="C158" s="50"/>
      <c r="D158" s="51" t="s">
        <v>554</v>
      </c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3"/>
      <c r="Q158" s="54" t="s">
        <v>220</v>
      </c>
      <c r="R158" s="54"/>
      <c r="S158" s="54"/>
      <c r="T158" s="54"/>
      <c r="U158" s="54"/>
      <c r="V158" s="51" t="s">
        <v>492</v>
      </c>
      <c r="W158" s="52"/>
      <c r="X158" s="52"/>
      <c r="Y158" s="52"/>
      <c r="Z158" s="52"/>
      <c r="AA158" s="52"/>
      <c r="AB158" s="52"/>
      <c r="AC158" s="52"/>
      <c r="AD158" s="52"/>
      <c r="AE158" s="53"/>
      <c r="AF158" s="48">
        <v>0</v>
      </c>
      <c r="AG158" s="48"/>
      <c r="AH158" s="48"/>
      <c r="AI158" s="48"/>
      <c r="AJ158" s="48"/>
      <c r="AK158" s="48">
        <v>91.67</v>
      </c>
      <c r="AL158" s="48"/>
      <c r="AM158" s="48"/>
      <c r="AN158" s="48"/>
      <c r="AO158" s="48"/>
      <c r="AP158" s="48">
        <f t="shared" si="10"/>
        <v>91.67</v>
      </c>
      <c r="AQ158" s="48"/>
      <c r="AR158" s="48"/>
      <c r="AS158" s="48"/>
      <c r="AT158" s="48"/>
      <c r="AU158" s="48">
        <v>0</v>
      </c>
      <c r="AV158" s="48"/>
      <c r="AW158" s="48"/>
      <c r="AX158" s="48"/>
      <c r="AY158" s="48"/>
      <c r="AZ158" s="48">
        <v>0</v>
      </c>
      <c r="BA158" s="48"/>
      <c r="BB158" s="48"/>
      <c r="BC158" s="48"/>
      <c r="BD158" s="48"/>
      <c r="BE158" s="48">
        <f t="shared" si="11"/>
        <v>0</v>
      </c>
      <c r="BF158" s="48"/>
      <c r="BG158" s="48"/>
      <c r="BH158" s="48"/>
      <c r="BI158" s="48"/>
      <c r="BJ158" s="48">
        <v>0</v>
      </c>
      <c r="BK158" s="48"/>
      <c r="BL158" s="48"/>
      <c r="BM158" s="48"/>
      <c r="BN158" s="48"/>
      <c r="BO158" s="48">
        <v>0</v>
      </c>
      <c r="BP158" s="48"/>
      <c r="BQ158" s="48"/>
      <c r="BR158" s="48"/>
      <c r="BS158" s="48"/>
      <c r="BT158" s="48">
        <f t="shared" si="12"/>
        <v>0</v>
      </c>
      <c r="BU158" s="48"/>
      <c r="BV158" s="48"/>
      <c r="BW158" s="48"/>
      <c r="BX158" s="48"/>
    </row>
    <row r="160" spans="1:76" ht="14.25" customHeight="1">
      <c r="A160" s="81" t="s">
        <v>289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</row>
    <row r="161" spans="1:79" ht="23.1" customHeight="1">
      <c r="A161" s="98" t="s">
        <v>6</v>
      </c>
      <c r="B161" s="99"/>
      <c r="C161" s="99"/>
      <c r="D161" s="54" t="s">
        <v>9</v>
      </c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 t="s">
        <v>8</v>
      </c>
      <c r="R161" s="54"/>
      <c r="S161" s="54"/>
      <c r="T161" s="54"/>
      <c r="U161" s="54"/>
      <c r="V161" s="54" t="s">
        <v>7</v>
      </c>
      <c r="W161" s="54"/>
      <c r="X161" s="54"/>
      <c r="Y161" s="54"/>
      <c r="Z161" s="54"/>
      <c r="AA161" s="54"/>
      <c r="AB161" s="54"/>
      <c r="AC161" s="54"/>
      <c r="AD161" s="54"/>
      <c r="AE161" s="54"/>
      <c r="AF161" s="93" t="s">
        <v>280</v>
      </c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5"/>
      <c r="AU161" s="93" t="s">
        <v>285</v>
      </c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5"/>
    </row>
    <row r="162" spans="1:79" ht="28.5" customHeight="1">
      <c r="A162" s="101"/>
      <c r="B162" s="102"/>
      <c r="C162" s="102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 t="s">
        <v>4</v>
      </c>
      <c r="AG162" s="54"/>
      <c r="AH162" s="54"/>
      <c r="AI162" s="54"/>
      <c r="AJ162" s="54"/>
      <c r="AK162" s="54" t="s">
        <v>3</v>
      </c>
      <c r="AL162" s="54"/>
      <c r="AM162" s="54"/>
      <c r="AN162" s="54"/>
      <c r="AO162" s="54"/>
      <c r="AP162" s="54" t="s">
        <v>123</v>
      </c>
      <c r="AQ162" s="54"/>
      <c r="AR162" s="54"/>
      <c r="AS162" s="54"/>
      <c r="AT162" s="54"/>
      <c r="AU162" s="54" t="s">
        <v>4</v>
      </c>
      <c r="AV162" s="54"/>
      <c r="AW162" s="54"/>
      <c r="AX162" s="54"/>
      <c r="AY162" s="54"/>
      <c r="AZ162" s="54" t="s">
        <v>3</v>
      </c>
      <c r="BA162" s="54"/>
      <c r="BB162" s="54"/>
      <c r="BC162" s="54"/>
      <c r="BD162" s="54"/>
      <c r="BE162" s="54" t="s">
        <v>90</v>
      </c>
      <c r="BF162" s="54"/>
      <c r="BG162" s="54"/>
      <c r="BH162" s="54"/>
      <c r="BI162" s="54"/>
    </row>
    <row r="163" spans="1:79" ht="15" customHeight="1">
      <c r="A163" s="93">
        <v>1</v>
      </c>
      <c r="B163" s="94"/>
      <c r="C163" s="94"/>
      <c r="D163" s="54">
        <v>2</v>
      </c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>
        <v>3</v>
      </c>
      <c r="R163" s="54"/>
      <c r="S163" s="54"/>
      <c r="T163" s="54"/>
      <c r="U163" s="54"/>
      <c r="V163" s="54">
        <v>4</v>
      </c>
      <c r="W163" s="54"/>
      <c r="X163" s="54"/>
      <c r="Y163" s="54"/>
      <c r="Z163" s="54"/>
      <c r="AA163" s="54"/>
      <c r="AB163" s="54"/>
      <c r="AC163" s="54"/>
      <c r="AD163" s="54"/>
      <c r="AE163" s="54"/>
      <c r="AF163" s="54">
        <v>5</v>
      </c>
      <c r="AG163" s="54"/>
      <c r="AH163" s="54"/>
      <c r="AI163" s="54"/>
      <c r="AJ163" s="54"/>
      <c r="AK163" s="54">
        <v>6</v>
      </c>
      <c r="AL163" s="54"/>
      <c r="AM163" s="54"/>
      <c r="AN163" s="54"/>
      <c r="AO163" s="54"/>
      <c r="AP163" s="54">
        <v>7</v>
      </c>
      <c r="AQ163" s="54"/>
      <c r="AR163" s="54"/>
      <c r="AS163" s="54"/>
      <c r="AT163" s="54"/>
      <c r="AU163" s="54">
        <v>8</v>
      </c>
      <c r="AV163" s="54"/>
      <c r="AW163" s="54"/>
      <c r="AX163" s="54"/>
      <c r="AY163" s="54"/>
      <c r="AZ163" s="54">
        <v>9</v>
      </c>
      <c r="BA163" s="54"/>
      <c r="BB163" s="54"/>
      <c r="BC163" s="54"/>
      <c r="BD163" s="54"/>
      <c r="BE163" s="54">
        <v>10</v>
      </c>
      <c r="BF163" s="54"/>
      <c r="BG163" s="54"/>
      <c r="BH163" s="54"/>
      <c r="BI163" s="54"/>
    </row>
    <row r="164" spans="1:79" ht="15.75" hidden="1" customHeight="1">
      <c r="A164" s="107" t="s">
        <v>154</v>
      </c>
      <c r="B164" s="108"/>
      <c r="C164" s="108"/>
      <c r="D164" s="54" t="s">
        <v>57</v>
      </c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 t="s">
        <v>70</v>
      </c>
      <c r="R164" s="54"/>
      <c r="S164" s="54"/>
      <c r="T164" s="54"/>
      <c r="U164" s="54"/>
      <c r="V164" s="54" t="s">
        <v>71</v>
      </c>
      <c r="W164" s="54"/>
      <c r="X164" s="54"/>
      <c r="Y164" s="54"/>
      <c r="Z164" s="54"/>
      <c r="AA164" s="54"/>
      <c r="AB164" s="54"/>
      <c r="AC164" s="54"/>
      <c r="AD164" s="54"/>
      <c r="AE164" s="54"/>
      <c r="AF164" s="84" t="s">
        <v>107</v>
      </c>
      <c r="AG164" s="84"/>
      <c r="AH164" s="84"/>
      <c r="AI164" s="84"/>
      <c r="AJ164" s="84"/>
      <c r="AK164" s="82" t="s">
        <v>108</v>
      </c>
      <c r="AL164" s="82"/>
      <c r="AM164" s="82"/>
      <c r="AN164" s="82"/>
      <c r="AO164" s="82"/>
      <c r="AP164" s="104" t="s">
        <v>122</v>
      </c>
      <c r="AQ164" s="104"/>
      <c r="AR164" s="104"/>
      <c r="AS164" s="104"/>
      <c r="AT164" s="104"/>
      <c r="AU164" s="84" t="s">
        <v>109</v>
      </c>
      <c r="AV164" s="84"/>
      <c r="AW164" s="84"/>
      <c r="AX164" s="84"/>
      <c r="AY164" s="84"/>
      <c r="AZ164" s="82" t="s">
        <v>110</v>
      </c>
      <c r="BA164" s="82"/>
      <c r="BB164" s="82"/>
      <c r="BC164" s="82"/>
      <c r="BD164" s="82"/>
      <c r="BE164" s="104" t="s">
        <v>122</v>
      </c>
      <c r="BF164" s="104"/>
      <c r="BG164" s="104"/>
      <c r="BH164" s="104"/>
      <c r="BI164" s="104"/>
      <c r="CA164" t="s">
        <v>39</v>
      </c>
    </row>
    <row r="165" spans="1:79" s="6" customFormat="1" ht="14.25">
      <c r="A165" s="56">
        <v>0</v>
      </c>
      <c r="B165" s="57"/>
      <c r="C165" s="57"/>
      <c r="D165" s="61" t="s">
        <v>190</v>
      </c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>
        <f t="shared" ref="AP165:AP184" si="13">IF(ISNUMBER(AF165),AF165,0)+IF(ISNUMBER(AK165),AK165,0)</f>
        <v>0</v>
      </c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>
        <f t="shared" ref="BE165:BE184" si="14">IF(ISNUMBER(AU165),AU165,0)+IF(ISNUMBER(AZ165),AZ165,0)</f>
        <v>0</v>
      </c>
      <c r="BF165" s="55"/>
      <c r="BG165" s="55"/>
      <c r="BH165" s="55"/>
      <c r="BI165" s="55"/>
      <c r="CA165" s="6" t="s">
        <v>40</v>
      </c>
    </row>
    <row r="166" spans="1:79" s="6" customFormat="1" ht="14.25" customHeight="1">
      <c r="A166" s="56">
        <v>0</v>
      </c>
      <c r="B166" s="57"/>
      <c r="C166" s="57"/>
      <c r="D166" s="58" t="s">
        <v>534</v>
      </c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60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55">
        <v>1</v>
      </c>
      <c r="AG166" s="55"/>
      <c r="AH166" s="55"/>
      <c r="AI166" s="55"/>
      <c r="AJ166" s="55"/>
      <c r="AK166" s="55">
        <v>0</v>
      </c>
      <c r="AL166" s="55"/>
      <c r="AM166" s="55"/>
      <c r="AN166" s="55"/>
      <c r="AO166" s="55"/>
      <c r="AP166" s="55">
        <f t="shared" si="13"/>
        <v>1</v>
      </c>
      <c r="AQ166" s="55"/>
      <c r="AR166" s="55"/>
      <c r="AS166" s="55"/>
      <c r="AT166" s="55"/>
      <c r="AU166" s="55">
        <v>1</v>
      </c>
      <c r="AV166" s="55"/>
      <c r="AW166" s="55"/>
      <c r="AX166" s="55"/>
      <c r="AY166" s="55"/>
      <c r="AZ166" s="55">
        <v>0</v>
      </c>
      <c r="BA166" s="55"/>
      <c r="BB166" s="55"/>
      <c r="BC166" s="55"/>
      <c r="BD166" s="55"/>
      <c r="BE166" s="55">
        <f t="shared" si="14"/>
        <v>1</v>
      </c>
      <c r="BF166" s="55"/>
      <c r="BG166" s="55"/>
      <c r="BH166" s="55"/>
      <c r="BI166" s="55"/>
    </row>
    <row r="167" spans="1:79" s="6" customFormat="1" ht="28.5" customHeight="1">
      <c r="A167" s="56">
        <v>0</v>
      </c>
      <c r="B167" s="57"/>
      <c r="C167" s="57"/>
      <c r="D167" s="58" t="s">
        <v>535</v>
      </c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60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55">
        <v>5</v>
      </c>
      <c r="AG167" s="55"/>
      <c r="AH167" s="55"/>
      <c r="AI167" s="55"/>
      <c r="AJ167" s="55"/>
      <c r="AK167" s="55">
        <v>0</v>
      </c>
      <c r="AL167" s="55"/>
      <c r="AM167" s="55"/>
      <c r="AN167" s="55"/>
      <c r="AO167" s="55"/>
      <c r="AP167" s="55">
        <f t="shared" si="13"/>
        <v>5</v>
      </c>
      <c r="AQ167" s="55"/>
      <c r="AR167" s="55"/>
      <c r="AS167" s="55"/>
      <c r="AT167" s="55"/>
      <c r="AU167" s="55">
        <v>5</v>
      </c>
      <c r="AV167" s="55"/>
      <c r="AW167" s="55"/>
      <c r="AX167" s="55"/>
      <c r="AY167" s="55"/>
      <c r="AZ167" s="55">
        <v>0</v>
      </c>
      <c r="BA167" s="55"/>
      <c r="BB167" s="55"/>
      <c r="BC167" s="55"/>
      <c r="BD167" s="55"/>
      <c r="BE167" s="55">
        <f t="shared" si="14"/>
        <v>5</v>
      </c>
      <c r="BF167" s="55"/>
      <c r="BG167" s="55"/>
      <c r="BH167" s="55"/>
      <c r="BI167" s="55"/>
    </row>
    <row r="168" spans="1:79" s="27" customFormat="1" ht="28.5" customHeight="1">
      <c r="A168" s="49">
        <v>1</v>
      </c>
      <c r="B168" s="50"/>
      <c r="C168" s="50"/>
      <c r="D168" s="51" t="s">
        <v>536</v>
      </c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3"/>
      <c r="Q168" s="54" t="s">
        <v>192</v>
      </c>
      <c r="R168" s="54"/>
      <c r="S168" s="54"/>
      <c r="T168" s="54"/>
      <c r="U168" s="54"/>
      <c r="V168" s="54" t="s">
        <v>335</v>
      </c>
      <c r="W168" s="54"/>
      <c r="X168" s="54"/>
      <c r="Y168" s="54"/>
      <c r="Z168" s="54"/>
      <c r="AA168" s="54"/>
      <c r="AB168" s="54"/>
      <c r="AC168" s="54"/>
      <c r="AD168" s="54"/>
      <c r="AE168" s="54"/>
      <c r="AF168" s="48">
        <v>1</v>
      </c>
      <c r="AG168" s="48"/>
      <c r="AH168" s="48"/>
      <c r="AI168" s="48"/>
      <c r="AJ168" s="48"/>
      <c r="AK168" s="48">
        <v>0</v>
      </c>
      <c r="AL168" s="48"/>
      <c r="AM168" s="48"/>
      <c r="AN168" s="48"/>
      <c r="AO168" s="48"/>
      <c r="AP168" s="48">
        <f t="shared" si="13"/>
        <v>1</v>
      </c>
      <c r="AQ168" s="48"/>
      <c r="AR168" s="48"/>
      <c r="AS168" s="48"/>
      <c r="AT168" s="48"/>
      <c r="AU168" s="48">
        <v>1</v>
      </c>
      <c r="AV168" s="48"/>
      <c r="AW168" s="48"/>
      <c r="AX168" s="48"/>
      <c r="AY168" s="48"/>
      <c r="AZ168" s="48">
        <v>0</v>
      </c>
      <c r="BA168" s="48"/>
      <c r="BB168" s="48"/>
      <c r="BC168" s="48"/>
      <c r="BD168" s="48"/>
      <c r="BE168" s="48">
        <f t="shared" si="14"/>
        <v>1</v>
      </c>
      <c r="BF168" s="48"/>
      <c r="BG168" s="48"/>
      <c r="BH168" s="48"/>
      <c r="BI168" s="48"/>
    </row>
    <row r="169" spans="1:79" s="27" customFormat="1" ht="30" customHeight="1">
      <c r="A169" s="49">
        <v>2</v>
      </c>
      <c r="B169" s="50"/>
      <c r="C169" s="50"/>
      <c r="D169" s="51" t="s">
        <v>537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3"/>
      <c r="Q169" s="54" t="s">
        <v>192</v>
      </c>
      <c r="R169" s="54"/>
      <c r="S169" s="54"/>
      <c r="T169" s="54"/>
      <c r="U169" s="54"/>
      <c r="V169" s="54" t="s">
        <v>193</v>
      </c>
      <c r="W169" s="54"/>
      <c r="X169" s="54"/>
      <c r="Y169" s="54"/>
      <c r="Z169" s="54"/>
      <c r="AA169" s="54"/>
      <c r="AB169" s="54"/>
      <c r="AC169" s="54"/>
      <c r="AD169" s="54"/>
      <c r="AE169" s="54"/>
      <c r="AF169" s="48">
        <v>5</v>
      </c>
      <c r="AG169" s="48"/>
      <c r="AH169" s="48"/>
      <c r="AI169" s="48"/>
      <c r="AJ169" s="48"/>
      <c r="AK169" s="48">
        <v>0</v>
      </c>
      <c r="AL169" s="48"/>
      <c r="AM169" s="48"/>
      <c r="AN169" s="48"/>
      <c r="AO169" s="48"/>
      <c r="AP169" s="48">
        <f t="shared" si="13"/>
        <v>5</v>
      </c>
      <c r="AQ169" s="48"/>
      <c r="AR169" s="48"/>
      <c r="AS169" s="48"/>
      <c r="AT169" s="48"/>
      <c r="AU169" s="48">
        <v>5</v>
      </c>
      <c r="AV169" s="48"/>
      <c r="AW169" s="48"/>
      <c r="AX169" s="48"/>
      <c r="AY169" s="48"/>
      <c r="AZ169" s="48">
        <v>0</v>
      </c>
      <c r="BA169" s="48"/>
      <c r="BB169" s="48"/>
      <c r="BC169" s="48"/>
      <c r="BD169" s="48"/>
      <c r="BE169" s="48">
        <f t="shared" si="14"/>
        <v>5</v>
      </c>
      <c r="BF169" s="48"/>
      <c r="BG169" s="48"/>
      <c r="BH169" s="48"/>
      <c r="BI169" s="48"/>
    </row>
    <row r="170" spans="1:79" s="27" customFormat="1" ht="45" customHeight="1">
      <c r="A170" s="49">
        <v>3</v>
      </c>
      <c r="B170" s="50"/>
      <c r="C170" s="50"/>
      <c r="D170" s="51" t="s">
        <v>538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3"/>
      <c r="Q170" s="54" t="s">
        <v>195</v>
      </c>
      <c r="R170" s="54"/>
      <c r="S170" s="54"/>
      <c r="T170" s="54"/>
      <c r="U170" s="54"/>
      <c r="V170" s="51" t="s">
        <v>539</v>
      </c>
      <c r="W170" s="52"/>
      <c r="X170" s="52"/>
      <c r="Y170" s="52"/>
      <c r="Z170" s="52"/>
      <c r="AA170" s="52"/>
      <c r="AB170" s="52"/>
      <c r="AC170" s="52"/>
      <c r="AD170" s="52"/>
      <c r="AE170" s="53"/>
      <c r="AF170" s="48">
        <v>1115400</v>
      </c>
      <c r="AG170" s="48"/>
      <c r="AH170" s="48"/>
      <c r="AI170" s="48"/>
      <c r="AJ170" s="48"/>
      <c r="AK170" s="48">
        <v>0</v>
      </c>
      <c r="AL170" s="48"/>
      <c r="AM170" s="48"/>
      <c r="AN170" s="48"/>
      <c r="AO170" s="48"/>
      <c r="AP170" s="48">
        <f t="shared" si="13"/>
        <v>1115400</v>
      </c>
      <c r="AQ170" s="48"/>
      <c r="AR170" s="48"/>
      <c r="AS170" s="48"/>
      <c r="AT170" s="48"/>
      <c r="AU170" s="48">
        <v>1192800</v>
      </c>
      <c r="AV170" s="48"/>
      <c r="AW170" s="48"/>
      <c r="AX170" s="48"/>
      <c r="AY170" s="48"/>
      <c r="AZ170" s="48">
        <v>0</v>
      </c>
      <c r="BA170" s="48"/>
      <c r="BB170" s="48"/>
      <c r="BC170" s="48"/>
      <c r="BD170" s="48"/>
      <c r="BE170" s="48">
        <f t="shared" si="14"/>
        <v>1192800</v>
      </c>
      <c r="BF170" s="48"/>
      <c r="BG170" s="48"/>
      <c r="BH170" s="48"/>
      <c r="BI170" s="48"/>
    </row>
    <row r="171" spans="1:79" s="27" customFormat="1" ht="45" customHeight="1">
      <c r="A171" s="49">
        <v>4</v>
      </c>
      <c r="B171" s="50"/>
      <c r="C171" s="50"/>
      <c r="D171" s="51" t="s">
        <v>540</v>
      </c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3"/>
      <c r="Q171" s="54" t="s">
        <v>195</v>
      </c>
      <c r="R171" s="54"/>
      <c r="S171" s="54"/>
      <c r="T171" s="54"/>
      <c r="U171" s="54"/>
      <c r="V171" s="51" t="s">
        <v>541</v>
      </c>
      <c r="W171" s="52"/>
      <c r="X171" s="52"/>
      <c r="Y171" s="52"/>
      <c r="Z171" s="52"/>
      <c r="AA171" s="52"/>
      <c r="AB171" s="52"/>
      <c r="AC171" s="52"/>
      <c r="AD171" s="52"/>
      <c r="AE171" s="53"/>
      <c r="AF171" s="48">
        <v>0</v>
      </c>
      <c r="AG171" s="48"/>
      <c r="AH171" s="48"/>
      <c r="AI171" s="48"/>
      <c r="AJ171" s="48"/>
      <c r="AK171" s="48">
        <v>0</v>
      </c>
      <c r="AL171" s="48"/>
      <c r="AM171" s="48"/>
      <c r="AN171" s="48"/>
      <c r="AO171" s="48"/>
      <c r="AP171" s="48">
        <f t="shared" si="13"/>
        <v>0</v>
      </c>
      <c r="AQ171" s="48"/>
      <c r="AR171" s="48"/>
      <c r="AS171" s="48"/>
      <c r="AT171" s="48"/>
      <c r="AU171" s="48">
        <v>0</v>
      </c>
      <c r="AV171" s="48"/>
      <c r="AW171" s="48"/>
      <c r="AX171" s="48"/>
      <c r="AY171" s="48"/>
      <c r="AZ171" s="48">
        <v>0</v>
      </c>
      <c r="BA171" s="48"/>
      <c r="BB171" s="48"/>
      <c r="BC171" s="48"/>
      <c r="BD171" s="48"/>
      <c r="BE171" s="48">
        <f t="shared" si="14"/>
        <v>0</v>
      </c>
      <c r="BF171" s="48"/>
      <c r="BG171" s="48"/>
      <c r="BH171" s="48"/>
      <c r="BI171" s="48"/>
    </row>
    <row r="172" spans="1:79" s="27" customFormat="1" ht="45" customHeight="1">
      <c r="A172" s="49">
        <v>5</v>
      </c>
      <c r="B172" s="50"/>
      <c r="C172" s="50"/>
      <c r="D172" s="51" t="s">
        <v>542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3"/>
      <c r="Q172" s="54" t="s">
        <v>195</v>
      </c>
      <c r="R172" s="54"/>
      <c r="S172" s="54"/>
      <c r="T172" s="54"/>
      <c r="U172" s="54"/>
      <c r="V172" s="51" t="s">
        <v>543</v>
      </c>
      <c r="W172" s="52"/>
      <c r="X172" s="52"/>
      <c r="Y172" s="52"/>
      <c r="Z172" s="52"/>
      <c r="AA172" s="52"/>
      <c r="AB172" s="52"/>
      <c r="AC172" s="52"/>
      <c r="AD172" s="52"/>
      <c r="AE172" s="53"/>
      <c r="AF172" s="48">
        <v>0</v>
      </c>
      <c r="AG172" s="48"/>
      <c r="AH172" s="48"/>
      <c r="AI172" s="48"/>
      <c r="AJ172" s="48"/>
      <c r="AK172" s="48">
        <v>0</v>
      </c>
      <c r="AL172" s="48"/>
      <c r="AM172" s="48"/>
      <c r="AN172" s="48"/>
      <c r="AO172" s="48"/>
      <c r="AP172" s="48">
        <f t="shared" si="13"/>
        <v>0</v>
      </c>
      <c r="AQ172" s="48"/>
      <c r="AR172" s="48"/>
      <c r="AS172" s="48"/>
      <c r="AT172" s="48"/>
      <c r="AU172" s="48">
        <v>0</v>
      </c>
      <c r="AV172" s="48"/>
      <c r="AW172" s="48"/>
      <c r="AX172" s="48"/>
      <c r="AY172" s="48"/>
      <c r="AZ172" s="48">
        <v>0</v>
      </c>
      <c r="BA172" s="48"/>
      <c r="BB172" s="48"/>
      <c r="BC172" s="48"/>
      <c r="BD172" s="48"/>
      <c r="BE172" s="48">
        <f t="shared" si="14"/>
        <v>0</v>
      </c>
      <c r="BF172" s="48"/>
      <c r="BG172" s="48"/>
      <c r="BH172" s="48"/>
      <c r="BI172" s="48"/>
    </row>
    <row r="173" spans="1:79" s="6" customFormat="1" ht="14.25">
      <c r="A173" s="56">
        <v>0</v>
      </c>
      <c r="B173" s="57"/>
      <c r="C173" s="57"/>
      <c r="D173" s="58" t="s">
        <v>197</v>
      </c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60"/>
      <c r="Q173" s="61"/>
      <c r="R173" s="61"/>
      <c r="S173" s="61"/>
      <c r="T173" s="61"/>
      <c r="U173" s="61"/>
      <c r="V173" s="58"/>
      <c r="W173" s="59"/>
      <c r="X173" s="59"/>
      <c r="Y173" s="59"/>
      <c r="Z173" s="59"/>
      <c r="AA173" s="59"/>
      <c r="AB173" s="59"/>
      <c r="AC173" s="59"/>
      <c r="AD173" s="59"/>
      <c r="AE173" s="60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>
        <f t="shared" si="13"/>
        <v>0</v>
      </c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>
        <f t="shared" si="14"/>
        <v>0</v>
      </c>
      <c r="BF173" s="55"/>
      <c r="BG173" s="55"/>
      <c r="BH173" s="55"/>
      <c r="BI173" s="55"/>
    </row>
    <row r="174" spans="1:79" s="27" customFormat="1" ht="42.75" customHeight="1">
      <c r="A174" s="49">
        <v>1</v>
      </c>
      <c r="B174" s="50"/>
      <c r="C174" s="50"/>
      <c r="D174" s="51" t="s">
        <v>544</v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3"/>
      <c r="Q174" s="54" t="s">
        <v>192</v>
      </c>
      <c r="R174" s="54"/>
      <c r="S174" s="54"/>
      <c r="T174" s="54"/>
      <c r="U174" s="54"/>
      <c r="V174" s="51" t="s">
        <v>335</v>
      </c>
      <c r="W174" s="52"/>
      <c r="X174" s="52"/>
      <c r="Y174" s="52"/>
      <c r="Z174" s="52"/>
      <c r="AA174" s="52"/>
      <c r="AB174" s="52"/>
      <c r="AC174" s="52"/>
      <c r="AD174" s="52"/>
      <c r="AE174" s="53"/>
      <c r="AF174" s="48">
        <v>6</v>
      </c>
      <c r="AG174" s="48"/>
      <c r="AH174" s="48"/>
      <c r="AI174" s="48"/>
      <c r="AJ174" s="48"/>
      <c r="AK174" s="48">
        <v>0</v>
      </c>
      <c r="AL174" s="48"/>
      <c r="AM174" s="48"/>
      <c r="AN174" s="48"/>
      <c r="AO174" s="48"/>
      <c r="AP174" s="48">
        <f t="shared" si="13"/>
        <v>6</v>
      </c>
      <c r="AQ174" s="48"/>
      <c r="AR174" s="48"/>
      <c r="AS174" s="48"/>
      <c r="AT174" s="48"/>
      <c r="AU174" s="48">
        <v>6</v>
      </c>
      <c r="AV174" s="48"/>
      <c r="AW174" s="48"/>
      <c r="AX174" s="48"/>
      <c r="AY174" s="48"/>
      <c r="AZ174" s="48">
        <v>0</v>
      </c>
      <c r="BA174" s="48"/>
      <c r="BB174" s="48"/>
      <c r="BC174" s="48"/>
      <c r="BD174" s="48"/>
      <c r="BE174" s="48">
        <f t="shared" si="14"/>
        <v>6</v>
      </c>
      <c r="BF174" s="48"/>
      <c r="BG174" s="48"/>
      <c r="BH174" s="48"/>
      <c r="BI174" s="48"/>
    </row>
    <row r="175" spans="1:79" s="27" customFormat="1" ht="15" customHeight="1">
      <c r="A175" s="49">
        <v>2</v>
      </c>
      <c r="B175" s="50"/>
      <c r="C175" s="50"/>
      <c r="D175" s="51" t="s">
        <v>545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3"/>
      <c r="Q175" s="54" t="s">
        <v>468</v>
      </c>
      <c r="R175" s="54"/>
      <c r="S175" s="54"/>
      <c r="T175" s="54"/>
      <c r="U175" s="54"/>
      <c r="V175" s="51" t="s">
        <v>546</v>
      </c>
      <c r="W175" s="52"/>
      <c r="X175" s="52"/>
      <c r="Y175" s="52"/>
      <c r="Z175" s="52"/>
      <c r="AA175" s="52"/>
      <c r="AB175" s="52"/>
      <c r="AC175" s="52"/>
      <c r="AD175" s="52"/>
      <c r="AE175" s="53"/>
      <c r="AF175" s="48">
        <v>0.6</v>
      </c>
      <c r="AG175" s="48"/>
      <c r="AH175" s="48"/>
      <c r="AI175" s="48"/>
      <c r="AJ175" s="48"/>
      <c r="AK175" s="48">
        <v>0</v>
      </c>
      <c r="AL175" s="48"/>
      <c r="AM175" s="48"/>
      <c r="AN175" s="48"/>
      <c r="AO175" s="48"/>
      <c r="AP175" s="48">
        <f t="shared" si="13"/>
        <v>0.6</v>
      </c>
      <c r="AQ175" s="48"/>
      <c r="AR175" s="48"/>
      <c r="AS175" s="48"/>
      <c r="AT175" s="48"/>
      <c r="AU175" s="48">
        <v>0.6</v>
      </c>
      <c r="AV175" s="48"/>
      <c r="AW175" s="48"/>
      <c r="AX175" s="48"/>
      <c r="AY175" s="48"/>
      <c r="AZ175" s="48">
        <v>0</v>
      </c>
      <c r="BA175" s="48"/>
      <c r="BB175" s="48"/>
      <c r="BC175" s="48"/>
      <c r="BD175" s="48"/>
      <c r="BE175" s="48">
        <f t="shared" si="14"/>
        <v>0.6</v>
      </c>
      <c r="BF175" s="48"/>
      <c r="BG175" s="48"/>
      <c r="BH175" s="48"/>
      <c r="BI175" s="48"/>
    </row>
    <row r="176" spans="1:79" s="27" customFormat="1" ht="45" customHeight="1">
      <c r="A176" s="49">
        <v>3</v>
      </c>
      <c r="B176" s="50"/>
      <c r="C176" s="50"/>
      <c r="D176" s="51" t="s">
        <v>204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3"/>
      <c r="Q176" s="54" t="s">
        <v>195</v>
      </c>
      <c r="R176" s="54"/>
      <c r="S176" s="54"/>
      <c r="T176" s="54"/>
      <c r="U176" s="54"/>
      <c r="V176" s="51" t="s">
        <v>541</v>
      </c>
      <c r="W176" s="52"/>
      <c r="X176" s="52"/>
      <c r="Y176" s="52"/>
      <c r="Z176" s="52"/>
      <c r="AA176" s="52"/>
      <c r="AB176" s="52"/>
      <c r="AC176" s="52"/>
      <c r="AD176" s="52"/>
      <c r="AE176" s="53"/>
      <c r="AF176" s="48">
        <v>0</v>
      </c>
      <c r="AG176" s="48"/>
      <c r="AH176" s="48"/>
      <c r="AI176" s="48"/>
      <c r="AJ176" s="48"/>
      <c r="AK176" s="48">
        <v>0</v>
      </c>
      <c r="AL176" s="48"/>
      <c r="AM176" s="48"/>
      <c r="AN176" s="48"/>
      <c r="AO176" s="48"/>
      <c r="AP176" s="48">
        <f t="shared" si="13"/>
        <v>0</v>
      </c>
      <c r="AQ176" s="48"/>
      <c r="AR176" s="48"/>
      <c r="AS176" s="48"/>
      <c r="AT176" s="48"/>
      <c r="AU176" s="48">
        <v>0</v>
      </c>
      <c r="AV176" s="48"/>
      <c r="AW176" s="48"/>
      <c r="AX176" s="48"/>
      <c r="AY176" s="48"/>
      <c r="AZ176" s="48">
        <v>0</v>
      </c>
      <c r="BA176" s="48"/>
      <c r="BB176" s="48"/>
      <c r="BC176" s="48"/>
      <c r="BD176" s="48"/>
      <c r="BE176" s="48">
        <f t="shared" si="14"/>
        <v>0</v>
      </c>
      <c r="BF176" s="48"/>
      <c r="BG176" s="48"/>
      <c r="BH176" s="48"/>
      <c r="BI176" s="48"/>
    </row>
    <row r="177" spans="1:79" s="27" customFormat="1" ht="30" customHeight="1">
      <c r="A177" s="49">
        <v>4</v>
      </c>
      <c r="B177" s="50"/>
      <c r="C177" s="50"/>
      <c r="D177" s="51" t="s">
        <v>547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3"/>
      <c r="Q177" s="54" t="s">
        <v>192</v>
      </c>
      <c r="R177" s="54"/>
      <c r="S177" s="54"/>
      <c r="T177" s="54"/>
      <c r="U177" s="54"/>
      <c r="V177" s="51" t="s">
        <v>206</v>
      </c>
      <c r="W177" s="52"/>
      <c r="X177" s="52"/>
      <c r="Y177" s="52"/>
      <c r="Z177" s="52"/>
      <c r="AA177" s="52"/>
      <c r="AB177" s="52"/>
      <c r="AC177" s="52"/>
      <c r="AD177" s="52"/>
      <c r="AE177" s="53"/>
      <c r="AF177" s="48">
        <v>0</v>
      </c>
      <c r="AG177" s="48"/>
      <c r="AH177" s="48"/>
      <c r="AI177" s="48"/>
      <c r="AJ177" s="48"/>
      <c r="AK177" s="48">
        <v>0</v>
      </c>
      <c r="AL177" s="48"/>
      <c r="AM177" s="48"/>
      <c r="AN177" s="48"/>
      <c r="AO177" s="48"/>
      <c r="AP177" s="48">
        <f t="shared" si="13"/>
        <v>0</v>
      </c>
      <c r="AQ177" s="48"/>
      <c r="AR177" s="48"/>
      <c r="AS177" s="48"/>
      <c r="AT177" s="48"/>
      <c r="AU177" s="48">
        <v>0</v>
      </c>
      <c r="AV177" s="48"/>
      <c r="AW177" s="48"/>
      <c r="AX177" s="48"/>
      <c r="AY177" s="48"/>
      <c r="AZ177" s="48">
        <v>0</v>
      </c>
      <c r="BA177" s="48"/>
      <c r="BB177" s="48"/>
      <c r="BC177" s="48"/>
      <c r="BD177" s="48"/>
      <c r="BE177" s="48">
        <f t="shared" si="14"/>
        <v>0</v>
      </c>
      <c r="BF177" s="48"/>
      <c r="BG177" s="48"/>
      <c r="BH177" s="48"/>
      <c r="BI177" s="48"/>
    </row>
    <row r="178" spans="1:79" s="6" customFormat="1" ht="14.25">
      <c r="A178" s="56">
        <v>0</v>
      </c>
      <c r="B178" s="57"/>
      <c r="C178" s="57"/>
      <c r="D178" s="58" t="s">
        <v>207</v>
      </c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60"/>
      <c r="Q178" s="61"/>
      <c r="R178" s="61"/>
      <c r="S178" s="61"/>
      <c r="T178" s="61"/>
      <c r="U178" s="61"/>
      <c r="V178" s="58"/>
      <c r="W178" s="59"/>
      <c r="X178" s="59"/>
      <c r="Y178" s="59"/>
      <c r="Z178" s="59"/>
      <c r="AA178" s="59"/>
      <c r="AB178" s="59"/>
      <c r="AC178" s="59"/>
      <c r="AD178" s="59"/>
      <c r="AE178" s="60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>
        <f t="shared" si="13"/>
        <v>0</v>
      </c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>
        <f t="shared" si="14"/>
        <v>0</v>
      </c>
      <c r="BF178" s="55"/>
      <c r="BG178" s="55"/>
      <c r="BH178" s="55"/>
      <c r="BI178" s="55"/>
    </row>
    <row r="179" spans="1:79" s="27" customFormat="1" ht="57" customHeight="1">
      <c r="A179" s="49">
        <v>1</v>
      </c>
      <c r="B179" s="50"/>
      <c r="C179" s="50"/>
      <c r="D179" s="51" t="s">
        <v>548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3"/>
      <c r="Q179" s="54" t="s">
        <v>195</v>
      </c>
      <c r="R179" s="54"/>
      <c r="S179" s="54"/>
      <c r="T179" s="54"/>
      <c r="U179" s="54"/>
      <c r="V179" s="51" t="s">
        <v>549</v>
      </c>
      <c r="W179" s="52"/>
      <c r="X179" s="52"/>
      <c r="Y179" s="52"/>
      <c r="Z179" s="52"/>
      <c r="AA179" s="52"/>
      <c r="AB179" s="52"/>
      <c r="AC179" s="52"/>
      <c r="AD179" s="52"/>
      <c r="AE179" s="53"/>
      <c r="AF179" s="48">
        <v>223080</v>
      </c>
      <c r="AG179" s="48"/>
      <c r="AH179" s="48"/>
      <c r="AI179" s="48"/>
      <c r="AJ179" s="48"/>
      <c r="AK179" s="48">
        <v>0</v>
      </c>
      <c r="AL179" s="48"/>
      <c r="AM179" s="48"/>
      <c r="AN179" s="48"/>
      <c r="AO179" s="48"/>
      <c r="AP179" s="48">
        <f t="shared" si="13"/>
        <v>223080</v>
      </c>
      <c r="AQ179" s="48"/>
      <c r="AR179" s="48"/>
      <c r="AS179" s="48"/>
      <c r="AT179" s="48"/>
      <c r="AU179" s="48">
        <v>238560</v>
      </c>
      <c r="AV179" s="48"/>
      <c r="AW179" s="48"/>
      <c r="AX179" s="48"/>
      <c r="AY179" s="48"/>
      <c r="AZ179" s="48">
        <v>0</v>
      </c>
      <c r="BA179" s="48"/>
      <c r="BB179" s="48"/>
      <c r="BC179" s="48"/>
      <c r="BD179" s="48"/>
      <c r="BE179" s="48">
        <f t="shared" si="14"/>
        <v>238560</v>
      </c>
      <c r="BF179" s="48"/>
      <c r="BG179" s="48"/>
      <c r="BH179" s="48"/>
      <c r="BI179" s="48"/>
    </row>
    <row r="180" spans="1:79" s="27" customFormat="1" ht="60" customHeight="1">
      <c r="A180" s="49">
        <v>2</v>
      </c>
      <c r="B180" s="50"/>
      <c r="C180" s="50"/>
      <c r="D180" s="51" t="s">
        <v>550</v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3"/>
      <c r="Q180" s="54" t="s">
        <v>195</v>
      </c>
      <c r="R180" s="54"/>
      <c r="S180" s="54"/>
      <c r="T180" s="54"/>
      <c r="U180" s="54"/>
      <c r="V180" s="51" t="s">
        <v>217</v>
      </c>
      <c r="W180" s="52"/>
      <c r="X180" s="52"/>
      <c r="Y180" s="52"/>
      <c r="Z180" s="52"/>
      <c r="AA180" s="52"/>
      <c r="AB180" s="52"/>
      <c r="AC180" s="52"/>
      <c r="AD180" s="52"/>
      <c r="AE180" s="53"/>
      <c r="AF180" s="48">
        <v>0</v>
      </c>
      <c r="AG180" s="48"/>
      <c r="AH180" s="48"/>
      <c r="AI180" s="48"/>
      <c r="AJ180" s="48"/>
      <c r="AK180" s="48">
        <v>0</v>
      </c>
      <c r="AL180" s="48"/>
      <c r="AM180" s="48"/>
      <c r="AN180" s="48"/>
      <c r="AO180" s="48"/>
      <c r="AP180" s="48">
        <f t="shared" si="13"/>
        <v>0</v>
      </c>
      <c r="AQ180" s="48"/>
      <c r="AR180" s="48"/>
      <c r="AS180" s="48"/>
      <c r="AT180" s="48"/>
      <c r="AU180" s="48">
        <v>0</v>
      </c>
      <c r="AV180" s="48"/>
      <c r="AW180" s="48"/>
      <c r="AX180" s="48"/>
      <c r="AY180" s="48"/>
      <c r="AZ180" s="48">
        <v>0</v>
      </c>
      <c r="BA180" s="48"/>
      <c r="BB180" s="48"/>
      <c r="BC180" s="48"/>
      <c r="BD180" s="48"/>
      <c r="BE180" s="48">
        <f t="shared" si="14"/>
        <v>0</v>
      </c>
      <c r="BF180" s="48"/>
      <c r="BG180" s="48"/>
      <c r="BH180" s="48"/>
      <c r="BI180" s="48"/>
    </row>
    <row r="181" spans="1:79" s="6" customFormat="1" ht="14.25">
      <c r="A181" s="56">
        <v>0</v>
      </c>
      <c r="B181" s="57"/>
      <c r="C181" s="57"/>
      <c r="D181" s="58" t="s">
        <v>218</v>
      </c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60"/>
      <c r="Q181" s="61"/>
      <c r="R181" s="61"/>
      <c r="S181" s="61"/>
      <c r="T181" s="61"/>
      <c r="U181" s="61"/>
      <c r="V181" s="58"/>
      <c r="W181" s="59"/>
      <c r="X181" s="59"/>
      <c r="Y181" s="59"/>
      <c r="Z181" s="59"/>
      <c r="AA181" s="59"/>
      <c r="AB181" s="59"/>
      <c r="AC181" s="59"/>
      <c r="AD181" s="59"/>
      <c r="AE181" s="60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>
        <f t="shared" si="13"/>
        <v>0</v>
      </c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>
        <f t="shared" si="14"/>
        <v>0</v>
      </c>
      <c r="BF181" s="55"/>
      <c r="BG181" s="55"/>
      <c r="BH181" s="55"/>
      <c r="BI181" s="55"/>
    </row>
    <row r="182" spans="1:79" s="27" customFormat="1" ht="28.5" customHeight="1">
      <c r="A182" s="49">
        <v>1</v>
      </c>
      <c r="B182" s="50"/>
      <c r="C182" s="50"/>
      <c r="D182" s="51" t="s">
        <v>551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3"/>
      <c r="Q182" s="54" t="s">
        <v>220</v>
      </c>
      <c r="R182" s="54"/>
      <c r="S182" s="54"/>
      <c r="T182" s="54"/>
      <c r="U182" s="54"/>
      <c r="V182" s="51" t="s">
        <v>552</v>
      </c>
      <c r="W182" s="52"/>
      <c r="X182" s="52"/>
      <c r="Y182" s="52"/>
      <c r="Z182" s="52"/>
      <c r="AA182" s="52"/>
      <c r="AB182" s="52"/>
      <c r="AC182" s="52"/>
      <c r="AD182" s="52"/>
      <c r="AE182" s="53"/>
      <c r="AF182" s="48">
        <v>100</v>
      </c>
      <c r="AG182" s="48"/>
      <c r="AH182" s="48"/>
      <c r="AI182" s="48"/>
      <c r="AJ182" s="48"/>
      <c r="AK182" s="48">
        <v>0</v>
      </c>
      <c r="AL182" s="48"/>
      <c r="AM182" s="48"/>
      <c r="AN182" s="48"/>
      <c r="AO182" s="48"/>
      <c r="AP182" s="48">
        <f t="shared" si="13"/>
        <v>100</v>
      </c>
      <c r="AQ182" s="48"/>
      <c r="AR182" s="48"/>
      <c r="AS182" s="48"/>
      <c r="AT182" s="48"/>
      <c r="AU182" s="48">
        <v>100</v>
      </c>
      <c r="AV182" s="48"/>
      <c r="AW182" s="48"/>
      <c r="AX182" s="48"/>
      <c r="AY182" s="48"/>
      <c r="AZ182" s="48">
        <v>0</v>
      </c>
      <c r="BA182" s="48"/>
      <c r="BB182" s="48"/>
      <c r="BC182" s="48"/>
      <c r="BD182" s="48"/>
      <c r="BE182" s="48">
        <f t="shared" si="14"/>
        <v>100</v>
      </c>
      <c r="BF182" s="48"/>
      <c r="BG182" s="48"/>
      <c r="BH182" s="48"/>
      <c r="BI182" s="48"/>
    </row>
    <row r="183" spans="1:79" s="27" customFormat="1" ht="75" customHeight="1">
      <c r="A183" s="49">
        <v>2</v>
      </c>
      <c r="B183" s="50"/>
      <c r="C183" s="50"/>
      <c r="D183" s="51" t="s">
        <v>224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3"/>
      <c r="Q183" s="54" t="s">
        <v>220</v>
      </c>
      <c r="R183" s="54"/>
      <c r="S183" s="54"/>
      <c r="T183" s="54"/>
      <c r="U183" s="54"/>
      <c r="V183" s="51" t="s">
        <v>553</v>
      </c>
      <c r="W183" s="52"/>
      <c r="X183" s="52"/>
      <c r="Y183" s="52"/>
      <c r="Z183" s="52"/>
      <c r="AA183" s="52"/>
      <c r="AB183" s="52"/>
      <c r="AC183" s="52"/>
      <c r="AD183" s="52"/>
      <c r="AE183" s="53"/>
      <c r="AF183" s="48">
        <v>0</v>
      </c>
      <c r="AG183" s="48"/>
      <c r="AH183" s="48"/>
      <c r="AI183" s="48"/>
      <c r="AJ183" s="48"/>
      <c r="AK183" s="48">
        <v>0</v>
      </c>
      <c r="AL183" s="48"/>
      <c r="AM183" s="48"/>
      <c r="AN183" s="48"/>
      <c r="AO183" s="48"/>
      <c r="AP183" s="48">
        <f t="shared" si="13"/>
        <v>0</v>
      </c>
      <c r="AQ183" s="48"/>
      <c r="AR183" s="48"/>
      <c r="AS183" s="48"/>
      <c r="AT183" s="48"/>
      <c r="AU183" s="48">
        <v>0</v>
      </c>
      <c r="AV183" s="48"/>
      <c r="AW183" s="48"/>
      <c r="AX183" s="48"/>
      <c r="AY183" s="48"/>
      <c r="AZ183" s="48">
        <v>0</v>
      </c>
      <c r="BA183" s="48"/>
      <c r="BB183" s="48"/>
      <c r="BC183" s="48"/>
      <c r="BD183" s="48"/>
      <c r="BE183" s="48">
        <f t="shared" si="14"/>
        <v>0</v>
      </c>
      <c r="BF183" s="48"/>
      <c r="BG183" s="48"/>
      <c r="BH183" s="48"/>
      <c r="BI183" s="48"/>
    </row>
    <row r="184" spans="1:79" s="27" customFormat="1" ht="60" customHeight="1">
      <c r="A184" s="49">
        <v>3</v>
      </c>
      <c r="B184" s="50"/>
      <c r="C184" s="50"/>
      <c r="D184" s="51" t="s">
        <v>554</v>
      </c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3"/>
      <c r="Q184" s="54" t="s">
        <v>220</v>
      </c>
      <c r="R184" s="54"/>
      <c r="S184" s="54"/>
      <c r="T184" s="54"/>
      <c r="U184" s="54"/>
      <c r="V184" s="51" t="s">
        <v>492</v>
      </c>
      <c r="W184" s="52"/>
      <c r="X184" s="52"/>
      <c r="Y184" s="52"/>
      <c r="Z184" s="52"/>
      <c r="AA184" s="52"/>
      <c r="AB184" s="52"/>
      <c r="AC184" s="52"/>
      <c r="AD184" s="52"/>
      <c r="AE184" s="53"/>
      <c r="AF184" s="48">
        <v>0</v>
      </c>
      <c r="AG184" s="48"/>
      <c r="AH184" s="48"/>
      <c r="AI184" s="48"/>
      <c r="AJ184" s="48"/>
      <c r="AK184" s="48">
        <v>0</v>
      </c>
      <c r="AL184" s="48"/>
      <c r="AM184" s="48"/>
      <c r="AN184" s="48"/>
      <c r="AO184" s="48"/>
      <c r="AP184" s="48">
        <f t="shared" si="13"/>
        <v>0</v>
      </c>
      <c r="AQ184" s="48"/>
      <c r="AR184" s="48"/>
      <c r="AS184" s="48"/>
      <c r="AT184" s="48"/>
      <c r="AU184" s="48">
        <v>0</v>
      </c>
      <c r="AV184" s="48"/>
      <c r="AW184" s="48"/>
      <c r="AX184" s="48"/>
      <c r="AY184" s="48"/>
      <c r="AZ184" s="48">
        <v>0</v>
      </c>
      <c r="BA184" s="48"/>
      <c r="BB184" s="48"/>
      <c r="BC184" s="48"/>
      <c r="BD184" s="48"/>
      <c r="BE184" s="48">
        <f t="shared" si="14"/>
        <v>0</v>
      </c>
      <c r="BF184" s="48"/>
      <c r="BG184" s="48"/>
      <c r="BH184" s="48"/>
      <c r="BI184" s="48"/>
    </row>
    <row r="186" spans="1:79" ht="14.25" customHeight="1">
      <c r="A186" s="81" t="s">
        <v>124</v>
      </c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</row>
    <row r="187" spans="1:79" ht="15" customHeight="1">
      <c r="A187" s="96" t="s">
        <v>258</v>
      </c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</row>
    <row r="188" spans="1:79" ht="12.95" customHeight="1">
      <c r="A188" s="98" t="s">
        <v>19</v>
      </c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100"/>
      <c r="U188" s="54" t="s">
        <v>259</v>
      </c>
      <c r="V188" s="54"/>
      <c r="W188" s="54"/>
      <c r="X188" s="54"/>
      <c r="Y188" s="54"/>
      <c r="Z188" s="54"/>
      <c r="AA188" s="54"/>
      <c r="AB188" s="54"/>
      <c r="AC188" s="54"/>
      <c r="AD188" s="54"/>
      <c r="AE188" s="54" t="s">
        <v>262</v>
      </c>
      <c r="AF188" s="54"/>
      <c r="AG188" s="54"/>
      <c r="AH188" s="54"/>
      <c r="AI188" s="54"/>
      <c r="AJ188" s="54"/>
      <c r="AK188" s="54"/>
      <c r="AL188" s="54"/>
      <c r="AM188" s="54"/>
      <c r="AN188" s="54"/>
      <c r="AO188" s="54" t="s">
        <v>269</v>
      </c>
      <c r="AP188" s="54"/>
      <c r="AQ188" s="54"/>
      <c r="AR188" s="54"/>
      <c r="AS188" s="54"/>
      <c r="AT188" s="54"/>
      <c r="AU188" s="54"/>
      <c r="AV188" s="54"/>
      <c r="AW188" s="54"/>
      <c r="AX188" s="54"/>
      <c r="AY188" s="54" t="s">
        <v>280</v>
      </c>
      <c r="AZ188" s="54"/>
      <c r="BA188" s="54"/>
      <c r="BB188" s="54"/>
      <c r="BC188" s="54"/>
      <c r="BD188" s="54"/>
      <c r="BE188" s="54"/>
      <c r="BF188" s="54"/>
      <c r="BG188" s="54"/>
      <c r="BH188" s="54"/>
      <c r="BI188" s="54" t="s">
        <v>285</v>
      </c>
      <c r="BJ188" s="54"/>
      <c r="BK188" s="54"/>
      <c r="BL188" s="54"/>
      <c r="BM188" s="54"/>
      <c r="BN188" s="54"/>
      <c r="BO188" s="54"/>
      <c r="BP188" s="54"/>
      <c r="BQ188" s="54"/>
      <c r="BR188" s="54"/>
    </row>
    <row r="189" spans="1:79" ht="30" customHeight="1">
      <c r="A189" s="101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3"/>
      <c r="U189" s="54" t="s">
        <v>4</v>
      </c>
      <c r="V189" s="54"/>
      <c r="W189" s="54"/>
      <c r="X189" s="54"/>
      <c r="Y189" s="54"/>
      <c r="Z189" s="54" t="s">
        <v>3</v>
      </c>
      <c r="AA189" s="54"/>
      <c r="AB189" s="54"/>
      <c r="AC189" s="54"/>
      <c r="AD189" s="54"/>
      <c r="AE189" s="54" t="s">
        <v>4</v>
      </c>
      <c r="AF189" s="54"/>
      <c r="AG189" s="54"/>
      <c r="AH189" s="54"/>
      <c r="AI189" s="54"/>
      <c r="AJ189" s="54" t="s">
        <v>3</v>
      </c>
      <c r="AK189" s="54"/>
      <c r="AL189" s="54"/>
      <c r="AM189" s="54"/>
      <c r="AN189" s="54"/>
      <c r="AO189" s="54" t="s">
        <v>4</v>
      </c>
      <c r="AP189" s="54"/>
      <c r="AQ189" s="54"/>
      <c r="AR189" s="54"/>
      <c r="AS189" s="54"/>
      <c r="AT189" s="54" t="s">
        <v>3</v>
      </c>
      <c r="AU189" s="54"/>
      <c r="AV189" s="54"/>
      <c r="AW189" s="54"/>
      <c r="AX189" s="54"/>
      <c r="AY189" s="54" t="s">
        <v>4</v>
      </c>
      <c r="AZ189" s="54"/>
      <c r="BA189" s="54"/>
      <c r="BB189" s="54"/>
      <c r="BC189" s="54"/>
      <c r="BD189" s="54" t="s">
        <v>3</v>
      </c>
      <c r="BE189" s="54"/>
      <c r="BF189" s="54"/>
      <c r="BG189" s="54"/>
      <c r="BH189" s="54"/>
      <c r="BI189" s="54" t="s">
        <v>4</v>
      </c>
      <c r="BJ189" s="54"/>
      <c r="BK189" s="54"/>
      <c r="BL189" s="54"/>
      <c r="BM189" s="54"/>
      <c r="BN189" s="54" t="s">
        <v>3</v>
      </c>
      <c r="BO189" s="54"/>
      <c r="BP189" s="54"/>
      <c r="BQ189" s="54"/>
      <c r="BR189" s="54"/>
    </row>
    <row r="190" spans="1:79" ht="15" customHeight="1">
      <c r="A190" s="93">
        <v>1</v>
      </c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5"/>
      <c r="U190" s="54">
        <v>2</v>
      </c>
      <c r="V190" s="54"/>
      <c r="W190" s="54"/>
      <c r="X190" s="54"/>
      <c r="Y190" s="54"/>
      <c r="Z190" s="54">
        <v>3</v>
      </c>
      <c r="AA190" s="54"/>
      <c r="AB190" s="54"/>
      <c r="AC190" s="54"/>
      <c r="AD190" s="54"/>
      <c r="AE190" s="54">
        <v>4</v>
      </c>
      <c r="AF190" s="54"/>
      <c r="AG190" s="54"/>
      <c r="AH190" s="54"/>
      <c r="AI190" s="54"/>
      <c r="AJ190" s="54">
        <v>5</v>
      </c>
      <c r="AK190" s="54"/>
      <c r="AL190" s="54"/>
      <c r="AM190" s="54"/>
      <c r="AN190" s="54"/>
      <c r="AO190" s="54">
        <v>6</v>
      </c>
      <c r="AP190" s="54"/>
      <c r="AQ190" s="54"/>
      <c r="AR190" s="54"/>
      <c r="AS190" s="54"/>
      <c r="AT190" s="54">
        <v>7</v>
      </c>
      <c r="AU190" s="54"/>
      <c r="AV190" s="54"/>
      <c r="AW190" s="54"/>
      <c r="AX190" s="54"/>
      <c r="AY190" s="54">
        <v>8</v>
      </c>
      <c r="AZ190" s="54"/>
      <c r="BA190" s="54"/>
      <c r="BB190" s="54"/>
      <c r="BC190" s="54"/>
      <c r="BD190" s="54">
        <v>9</v>
      </c>
      <c r="BE190" s="54"/>
      <c r="BF190" s="54"/>
      <c r="BG190" s="54"/>
      <c r="BH190" s="54"/>
      <c r="BI190" s="54">
        <v>10</v>
      </c>
      <c r="BJ190" s="54"/>
      <c r="BK190" s="54"/>
      <c r="BL190" s="54"/>
      <c r="BM190" s="54"/>
      <c r="BN190" s="54">
        <v>11</v>
      </c>
      <c r="BO190" s="54"/>
      <c r="BP190" s="54"/>
      <c r="BQ190" s="54"/>
      <c r="BR190" s="54"/>
    </row>
    <row r="191" spans="1:79" s="1" customFormat="1" ht="15.75" hidden="1" customHeight="1">
      <c r="A191" s="107" t="s">
        <v>57</v>
      </c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9"/>
      <c r="U191" s="84" t="s">
        <v>65</v>
      </c>
      <c r="V191" s="84"/>
      <c r="W191" s="84"/>
      <c r="X191" s="84"/>
      <c r="Y191" s="84"/>
      <c r="Z191" s="82" t="s">
        <v>66</v>
      </c>
      <c r="AA191" s="82"/>
      <c r="AB191" s="82"/>
      <c r="AC191" s="82"/>
      <c r="AD191" s="82"/>
      <c r="AE191" s="84" t="s">
        <v>67</v>
      </c>
      <c r="AF191" s="84"/>
      <c r="AG191" s="84"/>
      <c r="AH191" s="84"/>
      <c r="AI191" s="84"/>
      <c r="AJ191" s="82" t="s">
        <v>68</v>
      </c>
      <c r="AK191" s="82"/>
      <c r="AL191" s="82"/>
      <c r="AM191" s="82"/>
      <c r="AN191" s="82"/>
      <c r="AO191" s="84" t="s">
        <v>58</v>
      </c>
      <c r="AP191" s="84"/>
      <c r="AQ191" s="84"/>
      <c r="AR191" s="84"/>
      <c r="AS191" s="84"/>
      <c r="AT191" s="82" t="s">
        <v>59</v>
      </c>
      <c r="AU191" s="82"/>
      <c r="AV191" s="82"/>
      <c r="AW191" s="82"/>
      <c r="AX191" s="82"/>
      <c r="AY191" s="84" t="s">
        <v>60</v>
      </c>
      <c r="AZ191" s="84"/>
      <c r="BA191" s="84"/>
      <c r="BB191" s="84"/>
      <c r="BC191" s="84"/>
      <c r="BD191" s="82" t="s">
        <v>61</v>
      </c>
      <c r="BE191" s="82"/>
      <c r="BF191" s="82"/>
      <c r="BG191" s="82"/>
      <c r="BH191" s="82"/>
      <c r="BI191" s="84" t="s">
        <v>62</v>
      </c>
      <c r="BJ191" s="84"/>
      <c r="BK191" s="84"/>
      <c r="BL191" s="84"/>
      <c r="BM191" s="84"/>
      <c r="BN191" s="82" t="s">
        <v>63</v>
      </c>
      <c r="BO191" s="82"/>
      <c r="BP191" s="82"/>
      <c r="BQ191" s="82"/>
      <c r="BR191" s="82"/>
      <c r="CA191" t="s">
        <v>41</v>
      </c>
    </row>
    <row r="192" spans="1:79" s="26" customFormat="1" ht="12.75" customHeight="1">
      <c r="A192" s="31" t="s">
        <v>228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3"/>
      <c r="U192" s="28">
        <v>156221</v>
      </c>
      <c r="V192" s="28"/>
      <c r="W192" s="28"/>
      <c r="X192" s="28"/>
      <c r="Y192" s="28"/>
      <c r="Z192" s="28">
        <v>0</v>
      </c>
      <c r="AA192" s="28"/>
      <c r="AB192" s="28"/>
      <c r="AC192" s="28"/>
      <c r="AD192" s="28"/>
      <c r="AE192" s="28">
        <v>207590</v>
      </c>
      <c r="AF192" s="28"/>
      <c r="AG192" s="28"/>
      <c r="AH192" s="28"/>
      <c r="AI192" s="28"/>
      <c r="AJ192" s="28">
        <v>0</v>
      </c>
      <c r="AK192" s="28"/>
      <c r="AL192" s="28"/>
      <c r="AM192" s="28"/>
      <c r="AN192" s="28"/>
      <c r="AO192" s="28">
        <v>266900</v>
      </c>
      <c r="AP192" s="28"/>
      <c r="AQ192" s="28"/>
      <c r="AR192" s="28"/>
      <c r="AS192" s="28"/>
      <c r="AT192" s="28">
        <v>0</v>
      </c>
      <c r="AU192" s="28"/>
      <c r="AV192" s="28"/>
      <c r="AW192" s="28"/>
      <c r="AX192" s="28"/>
      <c r="AY192" s="28">
        <v>296050</v>
      </c>
      <c r="AZ192" s="28"/>
      <c r="BA192" s="28"/>
      <c r="BB192" s="28"/>
      <c r="BC192" s="28"/>
      <c r="BD192" s="28">
        <v>0</v>
      </c>
      <c r="BE192" s="28"/>
      <c r="BF192" s="28"/>
      <c r="BG192" s="28"/>
      <c r="BH192" s="28"/>
      <c r="BI192" s="28">
        <v>317100</v>
      </c>
      <c r="BJ192" s="28"/>
      <c r="BK192" s="28"/>
      <c r="BL192" s="28"/>
      <c r="BM192" s="28"/>
      <c r="BN192" s="28">
        <v>0</v>
      </c>
      <c r="BO192" s="28"/>
      <c r="BP192" s="28"/>
      <c r="BQ192" s="28"/>
      <c r="BR192" s="28"/>
      <c r="CA192" s="26" t="s">
        <v>42</v>
      </c>
    </row>
    <row r="193" spans="1:70" s="25" customFormat="1" ht="12.75" customHeight="1">
      <c r="A193" s="36" t="s">
        <v>229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8"/>
      <c r="U193" s="39">
        <v>156221</v>
      </c>
      <c r="V193" s="39"/>
      <c r="W193" s="39"/>
      <c r="X193" s="39"/>
      <c r="Y193" s="39"/>
      <c r="Z193" s="39">
        <v>0</v>
      </c>
      <c r="AA193" s="39"/>
      <c r="AB193" s="39"/>
      <c r="AC193" s="39"/>
      <c r="AD193" s="39"/>
      <c r="AE193" s="39">
        <v>207590</v>
      </c>
      <c r="AF193" s="39"/>
      <c r="AG193" s="39"/>
      <c r="AH193" s="39"/>
      <c r="AI193" s="39"/>
      <c r="AJ193" s="39">
        <v>0</v>
      </c>
      <c r="AK193" s="39"/>
      <c r="AL193" s="39"/>
      <c r="AM193" s="39"/>
      <c r="AN193" s="39"/>
      <c r="AO193" s="39">
        <v>266900</v>
      </c>
      <c r="AP193" s="39"/>
      <c r="AQ193" s="39"/>
      <c r="AR193" s="39"/>
      <c r="AS193" s="39"/>
      <c r="AT193" s="39">
        <v>0</v>
      </c>
      <c r="AU193" s="39"/>
      <c r="AV193" s="39"/>
      <c r="AW193" s="39"/>
      <c r="AX193" s="39"/>
      <c r="AY193" s="39">
        <v>296050</v>
      </c>
      <c r="AZ193" s="39"/>
      <c r="BA193" s="39"/>
      <c r="BB193" s="39"/>
      <c r="BC193" s="39"/>
      <c r="BD193" s="39">
        <v>0</v>
      </c>
      <c r="BE193" s="39"/>
      <c r="BF193" s="39"/>
      <c r="BG193" s="39"/>
      <c r="BH193" s="39"/>
      <c r="BI193" s="39">
        <v>317100</v>
      </c>
      <c r="BJ193" s="39"/>
      <c r="BK193" s="39"/>
      <c r="BL193" s="39"/>
      <c r="BM193" s="39"/>
      <c r="BN193" s="39">
        <v>0</v>
      </c>
      <c r="BO193" s="39"/>
      <c r="BP193" s="39"/>
      <c r="BQ193" s="39"/>
      <c r="BR193" s="39"/>
    </row>
    <row r="194" spans="1:70" s="25" customFormat="1" ht="12.75" customHeight="1">
      <c r="A194" s="36" t="s">
        <v>231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8"/>
      <c r="U194" s="39">
        <v>208455</v>
      </c>
      <c r="V194" s="39"/>
      <c r="W194" s="39"/>
      <c r="X194" s="39"/>
      <c r="Y194" s="39"/>
      <c r="Z194" s="39">
        <v>0</v>
      </c>
      <c r="AA194" s="39"/>
      <c r="AB194" s="39"/>
      <c r="AC194" s="39"/>
      <c r="AD194" s="39"/>
      <c r="AE194" s="39">
        <v>329460</v>
      </c>
      <c r="AF194" s="39"/>
      <c r="AG194" s="39"/>
      <c r="AH194" s="39"/>
      <c r="AI194" s="39"/>
      <c r="AJ194" s="39">
        <v>0</v>
      </c>
      <c r="AK194" s="39"/>
      <c r="AL194" s="39"/>
      <c r="AM194" s="39"/>
      <c r="AN194" s="39"/>
      <c r="AO194" s="39">
        <v>393900</v>
      </c>
      <c r="AP194" s="39"/>
      <c r="AQ194" s="39"/>
      <c r="AR194" s="39"/>
      <c r="AS194" s="39"/>
      <c r="AT194" s="39">
        <v>0</v>
      </c>
      <c r="AU194" s="39"/>
      <c r="AV194" s="39"/>
      <c r="AW194" s="39"/>
      <c r="AX194" s="39"/>
      <c r="AY194" s="39">
        <v>404640</v>
      </c>
      <c r="AZ194" s="39"/>
      <c r="BA194" s="39"/>
      <c r="BB194" s="39"/>
      <c r="BC194" s="39"/>
      <c r="BD194" s="39">
        <v>0</v>
      </c>
      <c r="BE194" s="39"/>
      <c r="BF194" s="39"/>
      <c r="BG194" s="39"/>
      <c r="BH194" s="39"/>
      <c r="BI194" s="39">
        <v>432620</v>
      </c>
      <c r="BJ194" s="39"/>
      <c r="BK194" s="39"/>
      <c r="BL194" s="39"/>
      <c r="BM194" s="39"/>
      <c r="BN194" s="39">
        <v>0</v>
      </c>
      <c r="BO194" s="39"/>
      <c r="BP194" s="39"/>
      <c r="BQ194" s="39"/>
      <c r="BR194" s="39"/>
    </row>
    <row r="195" spans="1:70" s="26" customFormat="1" ht="12.75" customHeight="1">
      <c r="A195" s="31" t="s">
        <v>232</v>
      </c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3"/>
      <c r="U195" s="28">
        <v>15885</v>
      </c>
      <c r="V195" s="28"/>
      <c r="W195" s="28"/>
      <c r="X195" s="28"/>
      <c r="Y195" s="28"/>
      <c r="Z195" s="28">
        <v>0</v>
      </c>
      <c r="AA195" s="28"/>
      <c r="AB195" s="28"/>
      <c r="AC195" s="28"/>
      <c r="AD195" s="28"/>
      <c r="AE195" s="28">
        <v>17400</v>
      </c>
      <c r="AF195" s="28"/>
      <c r="AG195" s="28"/>
      <c r="AH195" s="28"/>
      <c r="AI195" s="28"/>
      <c r="AJ195" s="28">
        <v>0</v>
      </c>
      <c r="AK195" s="28"/>
      <c r="AL195" s="28"/>
      <c r="AM195" s="28"/>
      <c r="AN195" s="28"/>
      <c r="AO195" s="28">
        <v>22100</v>
      </c>
      <c r="AP195" s="28"/>
      <c r="AQ195" s="28"/>
      <c r="AR195" s="28"/>
      <c r="AS195" s="28"/>
      <c r="AT195" s="28">
        <v>0</v>
      </c>
      <c r="AU195" s="28"/>
      <c r="AV195" s="28"/>
      <c r="AW195" s="28"/>
      <c r="AX195" s="28"/>
      <c r="AY195" s="28">
        <v>24700</v>
      </c>
      <c r="AZ195" s="28"/>
      <c r="BA195" s="28"/>
      <c r="BB195" s="28"/>
      <c r="BC195" s="28"/>
      <c r="BD195" s="28">
        <v>0</v>
      </c>
      <c r="BE195" s="28"/>
      <c r="BF195" s="28"/>
      <c r="BG195" s="28"/>
      <c r="BH195" s="28"/>
      <c r="BI195" s="28">
        <v>26500</v>
      </c>
      <c r="BJ195" s="28"/>
      <c r="BK195" s="28"/>
      <c r="BL195" s="28"/>
      <c r="BM195" s="28"/>
      <c r="BN195" s="28">
        <v>0</v>
      </c>
      <c r="BO195" s="28"/>
      <c r="BP195" s="28"/>
      <c r="BQ195" s="28"/>
      <c r="BR195" s="28"/>
    </row>
    <row r="196" spans="1:70" s="25" customFormat="1" ht="12.75" customHeight="1">
      <c r="A196" s="36" t="s">
        <v>233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8"/>
      <c r="U196" s="39">
        <v>15885</v>
      </c>
      <c r="V196" s="39"/>
      <c r="W196" s="39"/>
      <c r="X196" s="39"/>
      <c r="Y196" s="39"/>
      <c r="Z196" s="39">
        <v>0</v>
      </c>
      <c r="AA196" s="39"/>
      <c r="AB196" s="39"/>
      <c r="AC196" s="39"/>
      <c r="AD196" s="39"/>
      <c r="AE196" s="39">
        <v>17400</v>
      </c>
      <c r="AF196" s="39"/>
      <c r="AG196" s="39"/>
      <c r="AH196" s="39"/>
      <c r="AI196" s="39"/>
      <c r="AJ196" s="39">
        <v>0</v>
      </c>
      <c r="AK196" s="39"/>
      <c r="AL196" s="39"/>
      <c r="AM196" s="39"/>
      <c r="AN196" s="39"/>
      <c r="AO196" s="39">
        <v>22100</v>
      </c>
      <c r="AP196" s="39"/>
      <c r="AQ196" s="39"/>
      <c r="AR196" s="39"/>
      <c r="AS196" s="39"/>
      <c r="AT196" s="39">
        <v>0</v>
      </c>
      <c r="AU196" s="39"/>
      <c r="AV196" s="39"/>
      <c r="AW196" s="39"/>
      <c r="AX196" s="39"/>
      <c r="AY196" s="39">
        <v>24700</v>
      </c>
      <c r="AZ196" s="39"/>
      <c r="BA196" s="39"/>
      <c r="BB196" s="39"/>
      <c r="BC196" s="39"/>
      <c r="BD196" s="39">
        <v>0</v>
      </c>
      <c r="BE196" s="39"/>
      <c r="BF196" s="39"/>
      <c r="BG196" s="39"/>
      <c r="BH196" s="39"/>
      <c r="BI196" s="39">
        <v>26500</v>
      </c>
      <c r="BJ196" s="39"/>
      <c r="BK196" s="39"/>
      <c r="BL196" s="39"/>
      <c r="BM196" s="39"/>
      <c r="BN196" s="39">
        <v>0</v>
      </c>
      <c r="BO196" s="39"/>
      <c r="BP196" s="39"/>
      <c r="BQ196" s="39"/>
      <c r="BR196" s="39"/>
    </row>
    <row r="197" spans="1:70" s="26" customFormat="1" ht="25.5" customHeight="1">
      <c r="A197" s="31" t="s">
        <v>235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3"/>
      <c r="U197" s="28">
        <v>79056</v>
      </c>
      <c r="V197" s="28"/>
      <c r="W197" s="28"/>
      <c r="X197" s="28"/>
      <c r="Y197" s="28"/>
      <c r="Z197" s="28">
        <v>0</v>
      </c>
      <c r="AA197" s="28"/>
      <c r="AB197" s="28"/>
      <c r="AC197" s="28"/>
      <c r="AD197" s="28"/>
      <c r="AE197" s="28">
        <v>108700</v>
      </c>
      <c r="AF197" s="28"/>
      <c r="AG197" s="28"/>
      <c r="AH197" s="28"/>
      <c r="AI197" s="28"/>
      <c r="AJ197" s="28">
        <v>0</v>
      </c>
      <c r="AK197" s="28"/>
      <c r="AL197" s="28"/>
      <c r="AM197" s="28"/>
      <c r="AN197" s="28"/>
      <c r="AO197" s="28">
        <v>133400</v>
      </c>
      <c r="AP197" s="28"/>
      <c r="AQ197" s="28"/>
      <c r="AR197" s="28"/>
      <c r="AS197" s="28"/>
      <c r="AT197" s="28">
        <v>0</v>
      </c>
      <c r="AU197" s="28"/>
      <c r="AV197" s="28"/>
      <c r="AW197" s="28"/>
      <c r="AX197" s="28"/>
      <c r="AY197" s="28">
        <v>148050</v>
      </c>
      <c r="AZ197" s="28"/>
      <c r="BA197" s="28"/>
      <c r="BB197" s="28"/>
      <c r="BC197" s="28"/>
      <c r="BD197" s="28">
        <v>0</v>
      </c>
      <c r="BE197" s="28"/>
      <c r="BF197" s="28"/>
      <c r="BG197" s="28"/>
      <c r="BH197" s="28"/>
      <c r="BI197" s="28">
        <v>158380</v>
      </c>
      <c r="BJ197" s="28"/>
      <c r="BK197" s="28"/>
      <c r="BL197" s="28"/>
      <c r="BM197" s="28"/>
      <c r="BN197" s="28">
        <v>0</v>
      </c>
      <c r="BO197" s="28"/>
      <c r="BP197" s="28"/>
      <c r="BQ197" s="28"/>
      <c r="BR197" s="28"/>
    </row>
    <row r="198" spans="1:70" s="25" customFormat="1" ht="12.75" customHeight="1">
      <c r="A198" s="36" t="s">
        <v>230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8"/>
      <c r="U198" s="39">
        <v>79056</v>
      </c>
      <c r="V198" s="39"/>
      <c r="W198" s="39"/>
      <c r="X198" s="39"/>
      <c r="Y198" s="39"/>
      <c r="Z198" s="39">
        <v>0</v>
      </c>
      <c r="AA198" s="39"/>
      <c r="AB198" s="39"/>
      <c r="AC198" s="39"/>
      <c r="AD198" s="39"/>
      <c r="AE198" s="39">
        <v>108700</v>
      </c>
      <c r="AF198" s="39"/>
      <c r="AG198" s="39"/>
      <c r="AH198" s="39"/>
      <c r="AI198" s="39"/>
      <c r="AJ198" s="39">
        <v>0</v>
      </c>
      <c r="AK198" s="39"/>
      <c r="AL198" s="39"/>
      <c r="AM198" s="39"/>
      <c r="AN198" s="39"/>
      <c r="AO198" s="39">
        <v>133400</v>
      </c>
      <c r="AP198" s="39"/>
      <c r="AQ198" s="39"/>
      <c r="AR198" s="39"/>
      <c r="AS198" s="39"/>
      <c r="AT198" s="39">
        <v>0</v>
      </c>
      <c r="AU198" s="39"/>
      <c r="AV198" s="39"/>
      <c r="AW198" s="39"/>
      <c r="AX198" s="39"/>
      <c r="AY198" s="39">
        <v>148050</v>
      </c>
      <c r="AZ198" s="39"/>
      <c r="BA198" s="39"/>
      <c r="BB198" s="39"/>
      <c r="BC198" s="39"/>
      <c r="BD198" s="39">
        <v>0</v>
      </c>
      <c r="BE198" s="39"/>
      <c r="BF198" s="39"/>
      <c r="BG198" s="39"/>
      <c r="BH198" s="39"/>
      <c r="BI198" s="39">
        <v>158380</v>
      </c>
      <c r="BJ198" s="39"/>
      <c r="BK198" s="39"/>
      <c r="BL198" s="39"/>
      <c r="BM198" s="39"/>
      <c r="BN198" s="39">
        <v>0</v>
      </c>
      <c r="BO198" s="39"/>
      <c r="BP198" s="39"/>
      <c r="BQ198" s="39"/>
      <c r="BR198" s="39"/>
    </row>
    <row r="199" spans="1:70" s="25" customFormat="1" ht="12.75" customHeight="1">
      <c r="A199" s="36" t="s">
        <v>236</v>
      </c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8"/>
      <c r="U199" s="39">
        <v>1319</v>
      </c>
      <c r="V199" s="39"/>
      <c r="W199" s="39"/>
      <c r="X199" s="39"/>
      <c r="Y199" s="39"/>
      <c r="Z199" s="39">
        <v>0</v>
      </c>
      <c r="AA199" s="39"/>
      <c r="AB199" s="39"/>
      <c r="AC199" s="39"/>
      <c r="AD199" s="39"/>
      <c r="AE199" s="39">
        <v>0</v>
      </c>
      <c r="AF199" s="39"/>
      <c r="AG199" s="39"/>
      <c r="AH199" s="39"/>
      <c r="AI199" s="39"/>
      <c r="AJ199" s="39">
        <v>0</v>
      </c>
      <c r="AK199" s="39"/>
      <c r="AL199" s="39"/>
      <c r="AM199" s="39"/>
      <c r="AN199" s="39"/>
      <c r="AO199" s="39">
        <v>0</v>
      </c>
      <c r="AP199" s="39"/>
      <c r="AQ199" s="39"/>
      <c r="AR199" s="39"/>
      <c r="AS199" s="39"/>
      <c r="AT199" s="39">
        <v>0</v>
      </c>
      <c r="AU199" s="39"/>
      <c r="AV199" s="39"/>
      <c r="AW199" s="39"/>
      <c r="AX199" s="39"/>
      <c r="AY199" s="39">
        <v>0</v>
      </c>
      <c r="AZ199" s="39"/>
      <c r="BA199" s="39"/>
      <c r="BB199" s="39"/>
      <c r="BC199" s="39"/>
      <c r="BD199" s="39">
        <v>0</v>
      </c>
      <c r="BE199" s="39"/>
      <c r="BF199" s="39"/>
      <c r="BG199" s="39"/>
      <c r="BH199" s="39"/>
      <c r="BI199" s="39">
        <v>0</v>
      </c>
      <c r="BJ199" s="39"/>
      <c r="BK199" s="39"/>
      <c r="BL199" s="39"/>
      <c r="BM199" s="39"/>
      <c r="BN199" s="39">
        <v>0</v>
      </c>
      <c r="BO199" s="39"/>
      <c r="BP199" s="39"/>
      <c r="BQ199" s="39"/>
      <c r="BR199" s="39"/>
    </row>
    <row r="200" spans="1:70" s="26" customFormat="1" ht="12.75" customHeight="1">
      <c r="A200" s="31" t="s">
        <v>147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3"/>
      <c r="U200" s="28">
        <v>460936</v>
      </c>
      <c r="V200" s="28"/>
      <c r="W200" s="28"/>
      <c r="X200" s="28"/>
      <c r="Y200" s="28"/>
      <c r="Z200" s="28">
        <v>0</v>
      </c>
      <c r="AA200" s="28"/>
      <c r="AB200" s="28"/>
      <c r="AC200" s="28"/>
      <c r="AD200" s="28"/>
      <c r="AE200" s="28">
        <v>663150</v>
      </c>
      <c r="AF200" s="28"/>
      <c r="AG200" s="28"/>
      <c r="AH200" s="28"/>
      <c r="AI200" s="28"/>
      <c r="AJ200" s="28">
        <v>0</v>
      </c>
      <c r="AK200" s="28"/>
      <c r="AL200" s="28"/>
      <c r="AM200" s="28"/>
      <c r="AN200" s="28"/>
      <c r="AO200" s="28">
        <v>816300</v>
      </c>
      <c r="AP200" s="28"/>
      <c r="AQ200" s="28"/>
      <c r="AR200" s="28"/>
      <c r="AS200" s="28"/>
      <c r="AT200" s="28">
        <v>0</v>
      </c>
      <c r="AU200" s="28"/>
      <c r="AV200" s="28"/>
      <c r="AW200" s="28"/>
      <c r="AX200" s="28"/>
      <c r="AY200" s="28">
        <v>873440</v>
      </c>
      <c r="AZ200" s="28"/>
      <c r="BA200" s="28"/>
      <c r="BB200" s="28"/>
      <c r="BC200" s="28"/>
      <c r="BD200" s="28">
        <v>0</v>
      </c>
      <c r="BE200" s="28"/>
      <c r="BF200" s="28"/>
      <c r="BG200" s="28"/>
      <c r="BH200" s="28"/>
      <c r="BI200" s="28">
        <v>934600</v>
      </c>
      <c r="BJ200" s="28"/>
      <c r="BK200" s="28"/>
      <c r="BL200" s="28"/>
      <c r="BM200" s="28"/>
      <c r="BN200" s="28">
        <v>0</v>
      </c>
      <c r="BO200" s="28"/>
      <c r="BP200" s="28"/>
      <c r="BQ200" s="28"/>
      <c r="BR200" s="28"/>
    </row>
    <row r="201" spans="1:70" s="25" customFormat="1" ht="38.25" customHeight="1">
      <c r="A201" s="36" t="s">
        <v>237</v>
      </c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8"/>
      <c r="U201" s="39" t="s">
        <v>173</v>
      </c>
      <c r="V201" s="39"/>
      <c r="W201" s="39"/>
      <c r="X201" s="39"/>
      <c r="Y201" s="39"/>
      <c r="Z201" s="39"/>
      <c r="AA201" s="39"/>
      <c r="AB201" s="39"/>
      <c r="AC201" s="39"/>
      <c r="AD201" s="39"/>
      <c r="AE201" s="39" t="s">
        <v>173</v>
      </c>
      <c r="AF201" s="39"/>
      <c r="AG201" s="39"/>
      <c r="AH201" s="39"/>
      <c r="AI201" s="39"/>
      <c r="AJ201" s="39"/>
      <c r="AK201" s="39"/>
      <c r="AL201" s="39"/>
      <c r="AM201" s="39"/>
      <c r="AN201" s="39"/>
      <c r="AO201" s="39" t="s">
        <v>173</v>
      </c>
      <c r="AP201" s="39"/>
      <c r="AQ201" s="39"/>
      <c r="AR201" s="39"/>
      <c r="AS201" s="39"/>
      <c r="AT201" s="39"/>
      <c r="AU201" s="39"/>
      <c r="AV201" s="39"/>
      <c r="AW201" s="39"/>
      <c r="AX201" s="39"/>
      <c r="AY201" s="39" t="s">
        <v>173</v>
      </c>
      <c r="AZ201" s="39"/>
      <c r="BA201" s="39"/>
      <c r="BB201" s="39"/>
      <c r="BC201" s="39"/>
      <c r="BD201" s="39"/>
      <c r="BE201" s="39"/>
      <c r="BF201" s="39"/>
      <c r="BG201" s="39"/>
      <c r="BH201" s="39"/>
      <c r="BI201" s="39" t="s">
        <v>173</v>
      </c>
      <c r="BJ201" s="39"/>
      <c r="BK201" s="39"/>
      <c r="BL201" s="39"/>
      <c r="BM201" s="39"/>
      <c r="BN201" s="39"/>
      <c r="BO201" s="39"/>
      <c r="BP201" s="39"/>
      <c r="BQ201" s="39"/>
      <c r="BR201" s="39"/>
    </row>
    <row r="204" spans="1:70" ht="14.25" customHeight="1">
      <c r="A204" s="81" t="s">
        <v>125</v>
      </c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</row>
    <row r="205" spans="1:70" ht="15" customHeight="1">
      <c r="A205" s="98" t="s">
        <v>6</v>
      </c>
      <c r="B205" s="99"/>
      <c r="C205" s="99"/>
      <c r="D205" s="98" t="s">
        <v>10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100"/>
      <c r="W205" s="54" t="s">
        <v>259</v>
      </c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 t="s">
        <v>263</v>
      </c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 t="s">
        <v>274</v>
      </c>
      <c r="AV205" s="54"/>
      <c r="AW205" s="54"/>
      <c r="AX205" s="54"/>
      <c r="AY205" s="54"/>
      <c r="AZ205" s="54"/>
      <c r="BA205" s="54" t="s">
        <v>281</v>
      </c>
      <c r="BB205" s="54"/>
      <c r="BC205" s="54"/>
      <c r="BD205" s="54"/>
      <c r="BE205" s="54"/>
      <c r="BF205" s="54"/>
      <c r="BG205" s="54" t="s">
        <v>290</v>
      </c>
      <c r="BH205" s="54"/>
      <c r="BI205" s="54"/>
      <c r="BJ205" s="54"/>
      <c r="BK205" s="54"/>
      <c r="BL205" s="54"/>
    </row>
    <row r="206" spans="1:70" ht="15" customHeight="1">
      <c r="A206" s="110"/>
      <c r="B206" s="111"/>
      <c r="C206" s="111"/>
      <c r="D206" s="11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2"/>
      <c r="W206" s="54" t="s">
        <v>4</v>
      </c>
      <c r="X206" s="54"/>
      <c r="Y206" s="54"/>
      <c r="Z206" s="54"/>
      <c r="AA206" s="54"/>
      <c r="AB206" s="54"/>
      <c r="AC206" s="54" t="s">
        <v>3</v>
      </c>
      <c r="AD206" s="54"/>
      <c r="AE206" s="54"/>
      <c r="AF206" s="54"/>
      <c r="AG206" s="54"/>
      <c r="AH206" s="54"/>
      <c r="AI206" s="54" t="s">
        <v>4</v>
      </c>
      <c r="AJ206" s="54"/>
      <c r="AK206" s="54"/>
      <c r="AL206" s="54"/>
      <c r="AM206" s="54"/>
      <c r="AN206" s="54"/>
      <c r="AO206" s="54" t="s">
        <v>3</v>
      </c>
      <c r="AP206" s="54"/>
      <c r="AQ206" s="54"/>
      <c r="AR206" s="54"/>
      <c r="AS206" s="54"/>
      <c r="AT206" s="54"/>
      <c r="AU206" s="86" t="s">
        <v>4</v>
      </c>
      <c r="AV206" s="86"/>
      <c r="AW206" s="86"/>
      <c r="AX206" s="86" t="s">
        <v>3</v>
      </c>
      <c r="AY206" s="86"/>
      <c r="AZ206" s="86"/>
      <c r="BA206" s="86" t="s">
        <v>4</v>
      </c>
      <c r="BB206" s="86"/>
      <c r="BC206" s="86"/>
      <c r="BD206" s="86" t="s">
        <v>3</v>
      </c>
      <c r="BE206" s="86"/>
      <c r="BF206" s="86"/>
      <c r="BG206" s="86" t="s">
        <v>4</v>
      </c>
      <c r="BH206" s="86"/>
      <c r="BI206" s="86"/>
      <c r="BJ206" s="86" t="s">
        <v>3</v>
      </c>
      <c r="BK206" s="86"/>
      <c r="BL206" s="86"/>
    </row>
    <row r="207" spans="1:70" ht="57" customHeight="1">
      <c r="A207" s="101"/>
      <c r="B207" s="102"/>
      <c r="C207" s="102"/>
      <c r="D207" s="101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3"/>
      <c r="W207" s="54" t="s">
        <v>12</v>
      </c>
      <c r="X207" s="54"/>
      <c r="Y207" s="54"/>
      <c r="Z207" s="54" t="s">
        <v>11</v>
      </c>
      <c r="AA207" s="54"/>
      <c r="AB207" s="54"/>
      <c r="AC207" s="54" t="s">
        <v>12</v>
      </c>
      <c r="AD207" s="54"/>
      <c r="AE207" s="54"/>
      <c r="AF207" s="54" t="s">
        <v>11</v>
      </c>
      <c r="AG207" s="54"/>
      <c r="AH207" s="54"/>
      <c r="AI207" s="54" t="s">
        <v>12</v>
      </c>
      <c r="AJ207" s="54"/>
      <c r="AK207" s="54"/>
      <c r="AL207" s="54" t="s">
        <v>11</v>
      </c>
      <c r="AM207" s="54"/>
      <c r="AN207" s="54"/>
      <c r="AO207" s="54" t="s">
        <v>12</v>
      </c>
      <c r="AP207" s="54"/>
      <c r="AQ207" s="54"/>
      <c r="AR207" s="54" t="s">
        <v>11</v>
      </c>
      <c r="AS207" s="54"/>
      <c r="AT207" s="54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</row>
    <row r="208" spans="1:70" ht="15" customHeight="1">
      <c r="A208" s="93">
        <v>1</v>
      </c>
      <c r="B208" s="94"/>
      <c r="C208" s="94"/>
      <c r="D208" s="93">
        <v>2</v>
      </c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5"/>
      <c r="W208" s="54">
        <v>3</v>
      </c>
      <c r="X208" s="54"/>
      <c r="Y208" s="54"/>
      <c r="Z208" s="54">
        <v>4</v>
      </c>
      <c r="AA208" s="54"/>
      <c r="AB208" s="54"/>
      <c r="AC208" s="54">
        <v>5</v>
      </c>
      <c r="AD208" s="54"/>
      <c r="AE208" s="54"/>
      <c r="AF208" s="54">
        <v>6</v>
      </c>
      <c r="AG208" s="54"/>
      <c r="AH208" s="54"/>
      <c r="AI208" s="54">
        <v>7</v>
      </c>
      <c r="AJ208" s="54"/>
      <c r="AK208" s="54"/>
      <c r="AL208" s="54">
        <v>8</v>
      </c>
      <c r="AM208" s="54"/>
      <c r="AN208" s="54"/>
      <c r="AO208" s="54">
        <v>9</v>
      </c>
      <c r="AP208" s="54"/>
      <c r="AQ208" s="54"/>
      <c r="AR208" s="54">
        <v>10</v>
      </c>
      <c r="AS208" s="54"/>
      <c r="AT208" s="54"/>
      <c r="AU208" s="54">
        <v>11</v>
      </c>
      <c r="AV208" s="54"/>
      <c r="AW208" s="54"/>
      <c r="AX208" s="54">
        <v>12</v>
      </c>
      <c r="AY208" s="54"/>
      <c r="AZ208" s="54"/>
      <c r="BA208" s="54">
        <v>13</v>
      </c>
      <c r="BB208" s="54"/>
      <c r="BC208" s="54"/>
      <c r="BD208" s="54">
        <v>14</v>
      </c>
      <c r="BE208" s="54"/>
      <c r="BF208" s="54"/>
      <c r="BG208" s="54">
        <v>15</v>
      </c>
      <c r="BH208" s="54"/>
      <c r="BI208" s="54"/>
      <c r="BJ208" s="54">
        <v>16</v>
      </c>
      <c r="BK208" s="54"/>
      <c r="BL208" s="54"/>
    </row>
    <row r="209" spans="1:79" s="1" customFormat="1" ht="12.75" hidden="1" customHeight="1">
      <c r="A209" s="107" t="s">
        <v>69</v>
      </c>
      <c r="B209" s="108"/>
      <c r="C209" s="108"/>
      <c r="D209" s="107" t="s">
        <v>57</v>
      </c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9"/>
      <c r="W209" s="84" t="s">
        <v>72</v>
      </c>
      <c r="X209" s="84"/>
      <c r="Y209" s="84"/>
      <c r="Z209" s="84" t="s">
        <v>73</v>
      </c>
      <c r="AA209" s="84"/>
      <c r="AB209" s="84"/>
      <c r="AC209" s="82" t="s">
        <v>74</v>
      </c>
      <c r="AD209" s="82"/>
      <c r="AE209" s="82"/>
      <c r="AF209" s="82" t="s">
        <v>75</v>
      </c>
      <c r="AG209" s="82"/>
      <c r="AH209" s="82"/>
      <c r="AI209" s="84" t="s">
        <v>76</v>
      </c>
      <c r="AJ209" s="84"/>
      <c r="AK209" s="84"/>
      <c r="AL209" s="84" t="s">
        <v>77</v>
      </c>
      <c r="AM209" s="84"/>
      <c r="AN209" s="84"/>
      <c r="AO209" s="82" t="s">
        <v>104</v>
      </c>
      <c r="AP209" s="82"/>
      <c r="AQ209" s="82"/>
      <c r="AR209" s="82" t="s">
        <v>78</v>
      </c>
      <c r="AS209" s="82"/>
      <c r="AT209" s="82"/>
      <c r="AU209" s="84" t="s">
        <v>105</v>
      </c>
      <c r="AV209" s="84"/>
      <c r="AW209" s="84"/>
      <c r="AX209" s="82" t="s">
        <v>106</v>
      </c>
      <c r="AY209" s="82"/>
      <c r="AZ209" s="82"/>
      <c r="BA209" s="84" t="s">
        <v>107</v>
      </c>
      <c r="BB209" s="84"/>
      <c r="BC209" s="84"/>
      <c r="BD209" s="82" t="s">
        <v>108</v>
      </c>
      <c r="BE209" s="82"/>
      <c r="BF209" s="82"/>
      <c r="BG209" s="84" t="s">
        <v>109</v>
      </c>
      <c r="BH209" s="84"/>
      <c r="BI209" s="84"/>
      <c r="BJ209" s="82" t="s">
        <v>110</v>
      </c>
      <c r="BK209" s="82"/>
      <c r="BL209" s="82"/>
      <c r="CA209" s="1" t="s">
        <v>103</v>
      </c>
    </row>
    <row r="210" spans="1:79" s="25" customFormat="1" ht="12.75" customHeight="1">
      <c r="A210" s="44">
        <v>1</v>
      </c>
      <c r="B210" s="45"/>
      <c r="C210" s="45"/>
      <c r="D210" s="36" t="s">
        <v>239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8"/>
      <c r="W210" s="42">
        <v>5</v>
      </c>
      <c r="X210" s="42"/>
      <c r="Y210" s="42"/>
      <c r="Z210" s="42">
        <v>4</v>
      </c>
      <c r="AA210" s="42"/>
      <c r="AB210" s="42"/>
      <c r="AC210" s="42">
        <v>0</v>
      </c>
      <c r="AD210" s="42"/>
      <c r="AE210" s="42"/>
      <c r="AF210" s="42">
        <v>0</v>
      </c>
      <c r="AG210" s="42"/>
      <c r="AH210" s="42"/>
      <c r="AI210" s="42">
        <v>5</v>
      </c>
      <c r="AJ210" s="42"/>
      <c r="AK210" s="42"/>
      <c r="AL210" s="42">
        <v>5</v>
      </c>
      <c r="AM210" s="42"/>
      <c r="AN210" s="42"/>
      <c r="AO210" s="42">
        <v>0</v>
      </c>
      <c r="AP210" s="42"/>
      <c r="AQ210" s="42"/>
      <c r="AR210" s="42">
        <v>0</v>
      </c>
      <c r="AS210" s="42"/>
      <c r="AT210" s="42"/>
      <c r="AU210" s="42">
        <v>5</v>
      </c>
      <c r="AV210" s="42"/>
      <c r="AW210" s="42"/>
      <c r="AX210" s="42">
        <v>0</v>
      </c>
      <c r="AY210" s="42"/>
      <c r="AZ210" s="42"/>
      <c r="BA210" s="42">
        <v>5</v>
      </c>
      <c r="BB210" s="42"/>
      <c r="BC210" s="42"/>
      <c r="BD210" s="42">
        <v>0</v>
      </c>
      <c r="BE210" s="42"/>
      <c r="BF210" s="42"/>
      <c r="BG210" s="42">
        <v>5</v>
      </c>
      <c r="BH210" s="42"/>
      <c r="BI210" s="42"/>
      <c r="BJ210" s="42">
        <v>0</v>
      </c>
      <c r="BK210" s="42"/>
      <c r="BL210" s="42"/>
      <c r="CA210" s="25" t="s">
        <v>43</v>
      </c>
    </row>
    <row r="211" spans="1:79" s="26" customFormat="1" ht="12.75" customHeight="1">
      <c r="A211" s="46">
        <v>2</v>
      </c>
      <c r="B211" s="47"/>
      <c r="C211" s="47"/>
      <c r="D211" s="31" t="s">
        <v>240</v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43">
        <v>5</v>
      </c>
      <c r="X211" s="43"/>
      <c r="Y211" s="43"/>
      <c r="Z211" s="43">
        <v>4</v>
      </c>
      <c r="AA211" s="43"/>
      <c r="AB211" s="43"/>
      <c r="AC211" s="43">
        <v>0</v>
      </c>
      <c r="AD211" s="43"/>
      <c r="AE211" s="43"/>
      <c r="AF211" s="43">
        <v>0</v>
      </c>
      <c r="AG211" s="43"/>
      <c r="AH211" s="43"/>
      <c r="AI211" s="43">
        <v>5</v>
      </c>
      <c r="AJ211" s="43"/>
      <c r="AK211" s="43"/>
      <c r="AL211" s="43">
        <v>5</v>
      </c>
      <c r="AM211" s="43"/>
      <c r="AN211" s="43"/>
      <c r="AO211" s="43">
        <v>0</v>
      </c>
      <c r="AP211" s="43"/>
      <c r="AQ211" s="43"/>
      <c r="AR211" s="43">
        <v>0</v>
      </c>
      <c r="AS211" s="43"/>
      <c r="AT211" s="43"/>
      <c r="AU211" s="43">
        <v>5</v>
      </c>
      <c r="AV211" s="43"/>
      <c r="AW211" s="43"/>
      <c r="AX211" s="43">
        <v>0</v>
      </c>
      <c r="AY211" s="43"/>
      <c r="AZ211" s="43"/>
      <c r="BA211" s="43">
        <v>5</v>
      </c>
      <c r="BB211" s="43"/>
      <c r="BC211" s="43"/>
      <c r="BD211" s="43">
        <v>0</v>
      </c>
      <c r="BE211" s="43"/>
      <c r="BF211" s="43"/>
      <c r="BG211" s="43">
        <v>5</v>
      </c>
      <c r="BH211" s="43"/>
      <c r="BI211" s="43"/>
      <c r="BJ211" s="43">
        <v>0</v>
      </c>
      <c r="BK211" s="43"/>
      <c r="BL211" s="43"/>
    </row>
    <row r="212" spans="1:79" s="25" customFormat="1" ht="25.5" customHeight="1">
      <c r="A212" s="44">
        <v>3</v>
      </c>
      <c r="B212" s="45"/>
      <c r="C212" s="45"/>
      <c r="D212" s="36" t="s">
        <v>241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8"/>
      <c r="W212" s="42" t="s">
        <v>173</v>
      </c>
      <c r="X212" s="42"/>
      <c r="Y212" s="42"/>
      <c r="Z212" s="42" t="s">
        <v>173</v>
      </c>
      <c r="AA212" s="42"/>
      <c r="AB212" s="42"/>
      <c r="AC212" s="42"/>
      <c r="AD212" s="42"/>
      <c r="AE212" s="42"/>
      <c r="AF212" s="42"/>
      <c r="AG212" s="42"/>
      <c r="AH212" s="42"/>
      <c r="AI212" s="42" t="s">
        <v>173</v>
      </c>
      <c r="AJ212" s="42"/>
      <c r="AK212" s="42"/>
      <c r="AL212" s="42" t="s">
        <v>173</v>
      </c>
      <c r="AM212" s="42"/>
      <c r="AN212" s="42"/>
      <c r="AO212" s="42"/>
      <c r="AP212" s="42"/>
      <c r="AQ212" s="42"/>
      <c r="AR212" s="42"/>
      <c r="AS212" s="42"/>
      <c r="AT212" s="42"/>
      <c r="AU212" s="42" t="s">
        <v>173</v>
      </c>
      <c r="AV212" s="42"/>
      <c r="AW212" s="42"/>
      <c r="AX212" s="42"/>
      <c r="AY212" s="42"/>
      <c r="AZ212" s="42"/>
      <c r="BA212" s="42" t="s">
        <v>173</v>
      </c>
      <c r="BB212" s="42"/>
      <c r="BC212" s="42"/>
      <c r="BD212" s="42"/>
      <c r="BE212" s="42"/>
      <c r="BF212" s="42"/>
      <c r="BG212" s="42" t="s">
        <v>173</v>
      </c>
      <c r="BH212" s="42"/>
      <c r="BI212" s="42"/>
      <c r="BJ212" s="42"/>
      <c r="BK212" s="42"/>
      <c r="BL212" s="42"/>
    </row>
    <row r="215" spans="1:79" ht="14.25" customHeight="1">
      <c r="A215" s="81" t="s">
        <v>153</v>
      </c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</row>
    <row r="216" spans="1:79" ht="14.25" customHeight="1">
      <c r="A216" s="81" t="s">
        <v>275</v>
      </c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</row>
    <row r="217" spans="1:79" ht="15" customHeight="1">
      <c r="A217" s="85" t="s">
        <v>258</v>
      </c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</row>
    <row r="218" spans="1:79" ht="15" customHeight="1">
      <c r="A218" s="54" t="s">
        <v>6</v>
      </c>
      <c r="B218" s="54"/>
      <c r="C218" s="54"/>
      <c r="D218" s="54"/>
      <c r="E218" s="54"/>
      <c r="F218" s="54"/>
      <c r="G218" s="54" t="s">
        <v>126</v>
      </c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 t="s">
        <v>13</v>
      </c>
      <c r="U218" s="54"/>
      <c r="V218" s="54"/>
      <c r="W218" s="54"/>
      <c r="X218" s="54"/>
      <c r="Y218" s="54"/>
      <c r="Z218" s="54"/>
      <c r="AA218" s="93" t="s">
        <v>259</v>
      </c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6"/>
      <c r="AP218" s="93" t="s">
        <v>262</v>
      </c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5"/>
      <c r="BE218" s="93" t="s">
        <v>269</v>
      </c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5"/>
    </row>
    <row r="219" spans="1:79" ht="32.1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 t="s">
        <v>4</v>
      </c>
      <c r="AB219" s="54"/>
      <c r="AC219" s="54"/>
      <c r="AD219" s="54"/>
      <c r="AE219" s="54"/>
      <c r="AF219" s="54" t="s">
        <v>3</v>
      </c>
      <c r="AG219" s="54"/>
      <c r="AH219" s="54"/>
      <c r="AI219" s="54"/>
      <c r="AJ219" s="54"/>
      <c r="AK219" s="54" t="s">
        <v>89</v>
      </c>
      <c r="AL219" s="54"/>
      <c r="AM219" s="54"/>
      <c r="AN219" s="54"/>
      <c r="AO219" s="54"/>
      <c r="AP219" s="54" t="s">
        <v>4</v>
      </c>
      <c r="AQ219" s="54"/>
      <c r="AR219" s="54"/>
      <c r="AS219" s="54"/>
      <c r="AT219" s="54"/>
      <c r="AU219" s="54" t="s">
        <v>3</v>
      </c>
      <c r="AV219" s="54"/>
      <c r="AW219" s="54"/>
      <c r="AX219" s="54"/>
      <c r="AY219" s="54"/>
      <c r="AZ219" s="54" t="s">
        <v>96</v>
      </c>
      <c r="BA219" s="54"/>
      <c r="BB219" s="54"/>
      <c r="BC219" s="54"/>
      <c r="BD219" s="54"/>
      <c r="BE219" s="54" t="s">
        <v>4</v>
      </c>
      <c r="BF219" s="54"/>
      <c r="BG219" s="54"/>
      <c r="BH219" s="54"/>
      <c r="BI219" s="54"/>
      <c r="BJ219" s="54" t="s">
        <v>3</v>
      </c>
      <c r="BK219" s="54"/>
      <c r="BL219" s="54"/>
      <c r="BM219" s="54"/>
      <c r="BN219" s="54"/>
      <c r="BO219" s="54" t="s">
        <v>127</v>
      </c>
      <c r="BP219" s="54"/>
      <c r="BQ219" s="54"/>
      <c r="BR219" s="54"/>
      <c r="BS219" s="54"/>
    </row>
    <row r="220" spans="1:79" ht="15" customHeight="1">
      <c r="A220" s="54">
        <v>1</v>
      </c>
      <c r="B220" s="54"/>
      <c r="C220" s="54"/>
      <c r="D220" s="54"/>
      <c r="E220" s="54"/>
      <c r="F220" s="54"/>
      <c r="G220" s="54">
        <v>2</v>
      </c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>
        <v>3</v>
      </c>
      <c r="U220" s="54"/>
      <c r="V220" s="54"/>
      <c r="W220" s="54"/>
      <c r="X220" s="54"/>
      <c r="Y220" s="54"/>
      <c r="Z220" s="54"/>
      <c r="AA220" s="54">
        <v>4</v>
      </c>
      <c r="AB220" s="54"/>
      <c r="AC220" s="54"/>
      <c r="AD220" s="54"/>
      <c r="AE220" s="54"/>
      <c r="AF220" s="54">
        <v>5</v>
      </c>
      <c r="AG220" s="54"/>
      <c r="AH220" s="54"/>
      <c r="AI220" s="54"/>
      <c r="AJ220" s="54"/>
      <c r="AK220" s="54">
        <v>6</v>
      </c>
      <c r="AL220" s="54"/>
      <c r="AM220" s="54"/>
      <c r="AN220" s="54"/>
      <c r="AO220" s="54"/>
      <c r="AP220" s="54">
        <v>7</v>
      </c>
      <c r="AQ220" s="54"/>
      <c r="AR220" s="54"/>
      <c r="AS220" s="54"/>
      <c r="AT220" s="54"/>
      <c r="AU220" s="54">
        <v>8</v>
      </c>
      <c r="AV220" s="54"/>
      <c r="AW220" s="54"/>
      <c r="AX220" s="54"/>
      <c r="AY220" s="54"/>
      <c r="AZ220" s="54">
        <v>9</v>
      </c>
      <c r="BA220" s="54"/>
      <c r="BB220" s="54"/>
      <c r="BC220" s="54"/>
      <c r="BD220" s="54"/>
      <c r="BE220" s="54">
        <v>10</v>
      </c>
      <c r="BF220" s="54"/>
      <c r="BG220" s="54"/>
      <c r="BH220" s="54"/>
      <c r="BI220" s="54"/>
      <c r="BJ220" s="54">
        <v>11</v>
      </c>
      <c r="BK220" s="54"/>
      <c r="BL220" s="54"/>
      <c r="BM220" s="54"/>
      <c r="BN220" s="54"/>
      <c r="BO220" s="54">
        <v>12</v>
      </c>
      <c r="BP220" s="54"/>
      <c r="BQ220" s="54"/>
      <c r="BR220" s="54"/>
      <c r="BS220" s="54"/>
    </row>
    <row r="221" spans="1:79" s="1" customFormat="1" ht="15" hidden="1" customHeight="1">
      <c r="A221" s="84" t="s">
        <v>69</v>
      </c>
      <c r="B221" s="84"/>
      <c r="C221" s="84"/>
      <c r="D221" s="84"/>
      <c r="E221" s="84"/>
      <c r="F221" s="84"/>
      <c r="G221" s="83" t="s">
        <v>57</v>
      </c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 t="s">
        <v>79</v>
      </c>
      <c r="U221" s="83"/>
      <c r="V221" s="83"/>
      <c r="W221" s="83"/>
      <c r="X221" s="83"/>
      <c r="Y221" s="83"/>
      <c r="Z221" s="83"/>
      <c r="AA221" s="82" t="s">
        <v>65</v>
      </c>
      <c r="AB221" s="82"/>
      <c r="AC221" s="82"/>
      <c r="AD221" s="82"/>
      <c r="AE221" s="82"/>
      <c r="AF221" s="82" t="s">
        <v>66</v>
      </c>
      <c r="AG221" s="82"/>
      <c r="AH221" s="82"/>
      <c r="AI221" s="82"/>
      <c r="AJ221" s="82"/>
      <c r="AK221" s="104" t="s">
        <v>122</v>
      </c>
      <c r="AL221" s="104"/>
      <c r="AM221" s="104"/>
      <c r="AN221" s="104"/>
      <c r="AO221" s="104"/>
      <c r="AP221" s="82" t="s">
        <v>67</v>
      </c>
      <c r="AQ221" s="82"/>
      <c r="AR221" s="82"/>
      <c r="AS221" s="82"/>
      <c r="AT221" s="82"/>
      <c r="AU221" s="82" t="s">
        <v>68</v>
      </c>
      <c r="AV221" s="82"/>
      <c r="AW221" s="82"/>
      <c r="AX221" s="82"/>
      <c r="AY221" s="82"/>
      <c r="AZ221" s="104" t="s">
        <v>122</v>
      </c>
      <c r="BA221" s="104"/>
      <c r="BB221" s="104"/>
      <c r="BC221" s="104"/>
      <c r="BD221" s="104"/>
      <c r="BE221" s="82" t="s">
        <v>58</v>
      </c>
      <c r="BF221" s="82"/>
      <c r="BG221" s="82"/>
      <c r="BH221" s="82"/>
      <c r="BI221" s="82"/>
      <c r="BJ221" s="82" t="s">
        <v>59</v>
      </c>
      <c r="BK221" s="82"/>
      <c r="BL221" s="82"/>
      <c r="BM221" s="82"/>
      <c r="BN221" s="82"/>
      <c r="BO221" s="104" t="s">
        <v>122</v>
      </c>
      <c r="BP221" s="104"/>
      <c r="BQ221" s="104"/>
      <c r="BR221" s="104"/>
      <c r="BS221" s="104"/>
      <c r="CA221" s="1" t="s">
        <v>44</v>
      </c>
    </row>
    <row r="222" spans="1:79" s="25" customFormat="1" ht="38.25" customHeight="1">
      <c r="A222" s="35">
        <v>1</v>
      </c>
      <c r="B222" s="35"/>
      <c r="C222" s="35"/>
      <c r="D222" s="35"/>
      <c r="E222" s="35"/>
      <c r="F222" s="35"/>
      <c r="G222" s="36" t="s">
        <v>242</v>
      </c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8"/>
      <c r="T222" s="41" t="s">
        <v>243</v>
      </c>
      <c r="U222" s="37"/>
      <c r="V222" s="37"/>
      <c r="W222" s="37"/>
      <c r="X222" s="37"/>
      <c r="Y222" s="37"/>
      <c r="Z222" s="38"/>
      <c r="AA222" s="39">
        <v>0</v>
      </c>
      <c r="AB222" s="39"/>
      <c r="AC222" s="39"/>
      <c r="AD222" s="39"/>
      <c r="AE222" s="39"/>
      <c r="AF222" s="39">
        <v>0</v>
      </c>
      <c r="AG222" s="39"/>
      <c r="AH222" s="39"/>
      <c r="AI222" s="39"/>
      <c r="AJ222" s="39"/>
      <c r="AK222" s="39">
        <f>IF(ISNUMBER(AA222),AA222,0)+IF(ISNUMBER(AF222),AF222,0)</f>
        <v>0</v>
      </c>
      <c r="AL222" s="39"/>
      <c r="AM222" s="39"/>
      <c r="AN222" s="39"/>
      <c r="AO222" s="39"/>
      <c r="AP222" s="39">
        <v>0</v>
      </c>
      <c r="AQ222" s="39"/>
      <c r="AR222" s="39"/>
      <c r="AS222" s="39"/>
      <c r="AT222" s="39"/>
      <c r="AU222" s="39">
        <v>0</v>
      </c>
      <c r="AV222" s="39"/>
      <c r="AW222" s="39"/>
      <c r="AX222" s="39"/>
      <c r="AY222" s="39"/>
      <c r="AZ222" s="39">
        <f>IF(ISNUMBER(AP222),AP222,0)+IF(ISNUMBER(AU222),AU222,0)</f>
        <v>0</v>
      </c>
      <c r="BA222" s="39"/>
      <c r="BB222" s="39"/>
      <c r="BC222" s="39"/>
      <c r="BD222" s="39"/>
      <c r="BE222" s="39">
        <v>1000</v>
      </c>
      <c r="BF222" s="39"/>
      <c r="BG222" s="39"/>
      <c r="BH222" s="39"/>
      <c r="BI222" s="39"/>
      <c r="BJ222" s="39">
        <v>0</v>
      </c>
      <c r="BK222" s="39"/>
      <c r="BL222" s="39"/>
      <c r="BM222" s="39"/>
      <c r="BN222" s="39"/>
      <c r="BO222" s="39">
        <f>IF(ISNUMBER(BE222),BE222,0)+IF(ISNUMBER(BJ222),BJ222,0)</f>
        <v>1000</v>
      </c>
      <c r="BP222" s="39"/>
      <c r="BQ222" s="39"/>
      <c r="BR222" s="39"/>
      <c r="BS222" s="39"/>
      <c r="CA222" s="25" t="s">
        <v>45</v>
      </c>
    </row>
    <row r="223" spans="1:79" s="26" customFormat="1" ht="12.75" customHeight="1">
      <c r="A223" s="30"/>
      <c r="B223" s="30"/>
      <c r="C223" s="30"/>
      <c r="D223" s="30"/>
      <c r="E223" s="30"/>
      <c r="F223" s="30"/>
      <c r="G223" s="31" t="s">
        <v>147</v>
      </c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3"/>
      <c r="T223" s="40"/>
      <c r="U223" s="32"/>
      <c r="V223" s="32"/>
      <c r="W223" s="32"/>
      <c r="X223" s="32"/>
      <c r="Y223" s="32"/>
      <c r="Z223" s="33"/>
      <c r="AA223" s="28">
        <v>0</v>
      </c>
      <c r="AB223" s="28"/>
      <c r="AC223" s="28"/>
      <c r="AD223" s="28"/>
      <c r="AE223" s="28"/>
      <c r="AF223" s="28">
        <v>0</v>
      </c>
      <c r="AG223" s="28"/>
      <c r="AH223" s="28"/>
      <c r="AI223" s="28"/>
      <c r="AJ223" s="28"/>
      <c r="AK223" s="28">
        <f>IF(ISNUMBER(AA223),AA223,0)+IF(ISNUMBER(AF223),AF223,0)</f>
        <v>0</v>
      </c>
      <c r="AL223" s="28"/>
      <c r="AM223" s="28"/>
      <c r="AN223" s="28"/>
      <c r="AO223" s="28"/>
      <c r="AP223" s="28">
        <v>0</v>
      </c>
      <c r="AQ223" s="28"/>
      <c r="AR223" s="28"/>
      <c r="AS223" s="28"/>
      <c r="AT223" s="28"/>
      <c r="AU223" s="28">
        <v>0</v>
      </c>
      <c r="AV223" s="28"/>
      <c r="AW223" s="28"/>
      <c r="AX223" s="28"/>
      <c r="AY223" s="28"/>
      <c r="AZ223" s="28">
        <f>IF(ISNUMBER(AP223),AP223,0)+IF(ISNUMBER(AU223),AU223,0)</f>
        <v>0</v>
      </c>
      <c r="BA223" s="28"/>
      <c r="BB223" s="28"/>
      <c r="BC223" s="28"/>
      <c r="BD223" s="28"/>
      <c r="BE223" s="28">
        <v>1000</v>
      </c>
      <c r="BF223" s="28"/>
      <c r="BG223" s="28"/>
      <c r="BH223" s="28"/>
      <c r="BI223" s="28"/>
      <c r="BJ223" s="28">
        <v>0</v>
      </c>
      <c r="BK223" s="28"/>
      <c r="BL223" s="28"/>
      <c r="BM223" s="28"/>
      <c r="BN223" s="28"/>
      <c r="BO223" s="28">
        <f>IF(ISNUMBER(BE223),BE223,0)+IF(ISNUMBER(BJ223),BJ223,0)</f>
        <v>1000</v>
      </c>
      <c r="BP223" s="28"/>
      <c r="BQ223" s="28"/>
      <c r="BR223" s="28"/>
      <c r="BS223" s="28"/>
    </row>
    <row r="225" spans="1:79" ht="13.5" customHeight="1">
      <c r="A225" s="81" t="s">
        <v>291</v>
      </c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</row>
    <row r="226" spans="1:79" ht="15" customHeight="1">
      <c r="A226" s="96" t="s">
        <v>258</v>
      </c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</row>
    <row r="227" spans="1:79" ht="15" customHeight="1">
      <c r="A227" s="54" t="s">
        <v>6</v>
      </c>
      <c r="B227" s="54"/>
      <c r="C227" s="54"/>
      <c r="D227" s="54"/>
      <c r="E227" s="54"/>
      <c r="F227" s="54"/>
      <c r="G227" s="54" t="s">
        <v>126</v>
      </c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 t="s">
        <v>13</v>
      </c>
      <c r="U227" s="54"/>
      <c r="V227" s="54"/>
      <c r="W227" s="54"/>
      <c r="X227" s="54"/>
      <c r="Y227" s="54"/>
      <c r="Z227" s="54"/>
      <c r="AA227" s="93" t="s">
        <v>280</v>
      </c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6"/>
      <c r="AP227" s="93" t="s">
        <v>285</v>
      </c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5"/>
    </row>
    <row r="228" spans="1:79" ht="32.1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 t="s">
        <v>4</v>
      </c>
      <c r="AB228" s="54"/>
      <c r="AC228" s="54"/>
      <c r="AD228" s="54"/>
      <c r="AE228" s="54"/>
      <c r="AF228" s="54" t="s">
        <v>3</v>
      </c>
      <c r="AG228" s="54"/>
      <c r="AH228" s="54"/>
      <c r="AI228" s="54"/>
      <c r="AJ228" s="54"/>
      <c r="AK228" s="54" t="s">
        <v>89</v>
      </c>
      <c r="AL228" s="54"/>
      <c r="AM228" s="54"/>
      <c r="AN228" s="54"/>
      <c r="AO228" s="54"/>
      <c r="AP228" s="54" t="s">
        <v>4</v>
      </c>
      <c r="AQ228" s="54"/>
      <c r="AR228" s="54"/>
      <c r="AS228" s="54"/>
      <c r="AT228" s="54"/>
      <c r="AU228" s="54" t="s">
        <v>3</v>
      </c>
      <c r="AV228" s="54"/>
      <c r="AW228" s="54"/>
      <c r="AX228" s="54"/>
      <c r="AY228" s="54"/>
      <c r="AZ228" s="54" t="s">
        <v>96</v>
      </c>
      <c r="BA228" s="54"/>
      <c r="BB228" s="54"/>
      <c r="BC228" s="54"/>
      <c r="BD228" s="54"/>
    </row>
    <row r="229" spans="1:79" ht="15" customHeight="1">
      <c r="A229" s="54">
        <v>1</v>
      </c>
      <c r="B229" s="54"/>
      <c r="C229" s="54"/>
      <c r="D229" s="54"/>
      <c r="E229" s="54"/>
      <c r="F229" s="54"/>
      <c r="G229" s="54">
        <v>2</v>
      </c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>
        <v>3</v>
      </c>
      <c r="U229" s="54"/>
      <c r="V229" s="54"/>
      <c r="W229" s="54"/>
      <c r="X229" s="54"/>
      <c r="Y229" s="54"/>
      <c r="Z229" s="54"/>
      <c r="AA229" s="54">
        <v>4</v>
      </c>
      <c r="AB229" s="54"/>
      <c r="AC229" s="54"/>
      <c r="AD229" s="54"/>
      <c r="AE229" s="54"/>
      <c r="AF229" s="54">
        <v>5</v>
      </c>
      <c r="AG229" s="54"/>
      <c r="AH229" s="54"/>
      <c r="AI229" s="54"/>
      <c r="AJ229" s="54"/>
      <c r="AK229" s="54">
        <v>6</v>
      </c>
      <c r="AL229" s="54"/>
      <c r="AM229" s="54"/>
      <c r="AN229" s="54"/>
      <c r="AO229" s="54"/>
      <c r="AP229" s="54">
        <v>7</v>
      </c>
      <c r="AQ229" s="54"/>
      <c r="AR229" s="54"/>
      <c r="AS229" s="54"/>
      <c r="AT229" s="54"/>
      <c r="AU229" s="54">
        <v>8</v>
      </c>
      <c r="AV229" s="54"/>
      <c r="AW229" s="54"/>
      <c r="AX229" s="54"/>
      <c r="AY229" s="54"/>
      <c r="AZ229" s="54">
        <v>9</v>
      </c>
      <c r="BA229" s="54"/>
      <c r="BB229" s="54"/>
      <c r="BC229" s="54"/>
      <c r="BD229" s="54"/>
    </row>
    <row r="230" spans="1:79" s="1" customFormat="1" ht="12" hidden="1" customHeight="1">
      <c r="A230" s="84" t="s">
        <v>69</v>
      </c>
      <c r="B230" s="84"/>
      <c r="C230" s="84"/>
      <c r="D230" s="84"/>
      <c r="E230" s="84"/>
      <c r="F230" s="84"/>
      <c r="G230" s="83" t="s">
        <v>57</v>
      </c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 t="s">
        <v>79</v>
      </c>
      <c r="U230" s="83"/>
      <c r="V230" s="83"/>
      <c r="W230" s="83"/>
      <c r="X230" s="83"/>
      <c r="Y230" s="83"/>
      <c r="Z230" s="83"/>
      <c r="AA230" s="82" t="s">
        <v>60</v>
      </c>
      <c r="AB230" s="82"/>
      <c r="AC230" s="82"/>
      <c r="AD230" s="82"/>
      <c r="AE230" s="82"/>
      <c r="AF230" s="82" t="s">
        <v>61</v>
      </c>
      <c r="AG230" s="82"/>
      <c r="AH230" s="82"/>
      <c r="AI230" s="82"/>
      <c r="AJ230" s="82"/>
      <c r="AK230" s="104" t="s">
        <v>122</v>
      </c>
      <c r="AL230" s="104"/>
      <c r="AM230" s="104"/>
      <c r="AN230" s="104"/>
      <c r="AO230" s="104"/>
      <c r="AP230" s="82" t="s">
        <v>62</v>
      </c>
      <c r="AQ230" s="82"/>
      <c r="AR230" s="82"/>
      <c r="AS230" s="82"/>
      <c r="AT230" s="82"/>
      <c r="AU230" s="82" t="s">
        <v>63</v>
      </c>
      <c r="AV230" s="82"/>
      <c r="AW230" s="82"/>
      <c r="AX230" s="82"/>
      <c r="AY230" s="82"/>
      <c r="AZ230" s="104" t="s">
        <v>122</v>
      </c>
      <c r="BA230" s="104"/>
      <c r="BB230" s="104"/>
      <c r="BC230" s="104"/>
      <c r="BD230" s="104"/>
      <c r="CA230" s="1" t="s">
        <v>46</v>
      </c>
    </row>
    <row r="231" spans="1:79" s="25" customFormat="1" ht="38.25" customHeight="1">
      <c r="A231" s="35">
        <v>1</v>
      </c>
      <c r="B231" s="35"/>
      <c r="C231" s="35"/>
      <c r="D231" s="35"/>
      <c r="E231" s="35"/>
      <c r="F231" s="35"/>
      <c r="G231" s="36" t="s">
        <v>242</v>
      </c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8"/>
      <c r="T231" s="41" t="s">
        <v>243</v>
      </c>
      <c r="U231" s="37"/>
      <c r="V231" s="37"/>
      <c r="W231" s="37"/>
      <c r="X231" s="37"/>
      <c r="Y231" s="37"/>
      <c r="Z231" s="38"/>
      <c r="AA231" s="39">
        <v>250</v>
      </c>
      <c r="AB231" s="39"/>
      <c r="AC231" s="39"/>
      <c r="AD231" s="39"/>
      <c r="AE231" s="39"/>
      <c r="AF231" s="39">
        <v>0</v>
      </c>
      <c r="AG231" s="39"/>
      <c r="AH231" s="39"/>
      <c r="AI231" s="39"/>
      <c r="AJ231" s="39"/>
      <c r="AK231" s="39">
        <f>IF(ISNUMBER(AA231),AA231,0)+IF(ISNUMBER(AF231),AF231,0)</f>
        <v>250</v>
      </c>
      <c r="AL231" s="39"/>
      <c r="AM231" s="39"/>
      <c r="AN231" s="39"/>
      <c r="AO231" s="39"/>
      <c r="AP231" s="39">
        <v>250</v>
      </c>
      <c r="AQ231" s="39"/>
      <c r="AR231" s="39"/>
      <c r="AS231" s="39"/>
      <c r="AT231" s="39"/>
      <c r="AU231" s="39">
        <v>0</v>
      </c>
      <c r="AV231" s="39"/>
      <c r="AW231" s="39"/>
      <c r="AX231" s="39"/>
      <c r="AY231" s="39"/>
      <c r="AZ231" s="39">
        <f>IF(ISNUMBER(AP231),AP231,0)+IF(ISNUMBER(AU231),AU231,0)</f>
        <v>250</v>
      </c>
      <c r="BA231" s="39"/>
      <c r="BB231" s="39"/>
      <c r="BC231" s="39"/>
      <c r="BD231" s="39"/>
      <c r="CA231" s="25" t="s">
        <v>47</v>
      </c>
    </row>
    <row r="232" spans="1:79" s="26" customFormat="1">
      <c r="A232" s="30"/>
      <c r="B232" s="30"/>
      <c r="C232" s="30"/>
      <c r="D232" s="30"/>
      <c r="E232" s="30"/>
      <c r="F232" s="30"/>
      <c r="G232" s="31" t="s">
        <v>147</v>
      </c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3"/>
      <c r="T232" s="40"/>
      <c r="U232" s="32"/>
      <c r="V232" s="32"/>
      <c r="W232" s="32"/>
      <c r="X232" s="32"/>
      <c r="Y232" s="32"/>
      <c r="Z232" s="33"/>
      <c r="AA232" s="28">
        <v>250</v>
      </c>
      <c r="AB232" s="28"/>
      <c r="AC232" s="28"/>
      <c r="AD232" s="28"/>
      <c r="AE232" s="28"/>
      <c r="AF232" s="28">
        <v>0</v>
      </c>
      <c r="AG232" s="28"/>
      <c r="AH232" s="28"/>
      <c r="AI232" s="28"/>
      <c r="AJ232" s="28"/>
      <c r="AK232" s="28">
        <f>IF(ISNUMBER(AA232),AA232,0)+IF(ISNUMBER(AF232),AF232,0)</f>
        <v>250</v>
      </c>
      <c r="AL232" s="28"/>
      <c r="AM232" s="28"/>
      <c r="AN232" s="28"/>
      <c r="AO232" s="28"/>
      <c r="AP232" s="28">
        <v>250</v>
      </c>
      <c r="AQ232" s="28"/>
      <c r="AR232" s="28"/>
      <c r="AS232" s="28"/>
      <c r="AT232" s="28"/>
      <c r="AU232" s="28">
        <v>0</v>
      </c>
      <c r="AV232" s="28"/>
      <c r="AW232" s="28"/>
      <c r="AX232" s="28"/>
      <c r="AY232" s="28"/>
      <c r="AZ232" s="28">
        <f>IF(ISNUMBER(AP232),AP232,0)+IF(ISNUMBER(AU232),AU232,0)</f>
        <v>250</v>
      </c>
      <c r="BA232" s="28"/>
      <c r="BB232" s="28"/>
      <c r="BC232" s="28"/>
      <c r="BD232" s="28"/>
    </row>
    <row r="235" spans="1:79" ht="14.25" customHeight="1">
      <c r="A235" s="81" t="s">
        <v>292</v>
      </c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</row>
    <row r="236" spans="1:79" ht="15" customHeight="1">
      <c r="A236" s="96" t="s">
        <v>258</v>
      </c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</row>
    <row r="237" spans="1:79" ht="23.1" customHeight="1">
      <c r="A237" s="54" t="s">
        <v>128</v>
      </c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98" t="s">
        <v>129</v>
      </c>
      <c r="O237" s="99"/>
      <c r="P237" s="99"/>
      <c r="Q237" s="99"/>
      <c r="R237" s="99"/>
      <c r="S237" s="99"/>
      <c r="T237" s="99"/>
      <c r="U237" s="100"/>
      <c r="V237" s="98" t="s">
        <v>130</v>
      </c>
      <c r="W237" s="99"/>
      <c r="X237" s="99"/>
      <c r="Y237" s="99"/>
      <c r="Z237" s="100"/>
      <c r="AA237" s="54" t="s">
        <v>259</v>
      </c>
      <c r="AB237" s="54"/>
      <c r="AC237" s="54"/>
      <c r="AD237" s="54"/>
      <c r="AE237" s="54"/>
      <c r="AF237" s="54"/>
      <c r="AG237" s="54"/>
      <c r="AH237" s="54"/>
      <c r="AI237" s="54"/>
      <c r="AJ237" s="54" t="s">
        <v>262</v>
      </c>
      <c r="AK237" s="54"/>
      <c r="AL237" s="54"/>
      <c r="AM237" s="54"/>
      <c r="AN237" s="54"/>
      <c r="AO237" s="54"/>
      <c r="AP237" s="54"/>
      <c r="AQ237" s="54"/>
      <c r="AR237" s="54"/>
      <c r="AS237" s="54" t="s">
        <v>269</v>
      </c>
      <c r="AT237" s="54"/>
      <c r="AU237" s="54"/>
      <c r="AV237" s="54"/>
      <c r="AW237" s="54"/>
      <c r="AX237" s="54"/>
      <c r="AY237" s="54"/>
      <c r="AZ237" s="54"/>
      <c r="BA237" s="54"/>
      <c r="BB237" s="54" t="s">
        <v>280</v>
      </c>
      <c r="BC237" s="54"/>
      <c r="BD237" s="54"/>
      <c r="BE237" s="54"/>
      <c r="BF237" s="54"/>
      <c r="BG237" s="54"/>
      <c r="BH237" s="54"/>
      <c r="BI237" s="54"/>
      <c r="BJ237" s="54"/>
      <c r="BK237" s="54" t="s">
        <v>285</v>
      </c>
      <c r="BL237" s="54"/>
      <c r="BM237" s="54"/>
      <c r="BN237" s="54"/>
      <c r="BO237" s="54"/>
      <c r="BP237" s="54"/>
      <c r="BQ237" s="54"/>
      <c r="BR237" s="54"/>
      <c r="BS237" s="54"/>
    </row>
    <row r="238" spans="1:79" ht="95.2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101"/>
      <c r="O238" s="102"/>
      <c r="P238" s="102"/>
      <c r="Q238" s="102"/>
      <c r="R238" s="102"/>
      <c r="S238" s="102"/>
      <c r="T238" s="102"/>
      <c r="U238" s="103"/>
      <c r="V238" s="101"/>
      <c r="W238" s="102"/>
      <c r="X238" s="102"/>
      <c r="Y238" s="102"/>
      <c r="Z238" s="103"/>
      <c r="AA238" s="86" t="s">
        <v>133</v>
      </c>
      <c r="AB238" s="86"/>
      <c r="AC238" s="86"/>
      <c r="AD238" s="86"/>
      <c r="AE238" s="86"/>
      <c r="AF238" s="86" t="s">
        <v>134</v>
      </c>
      <c r="AG238" s="86"/>
      <c r="AH238" s="86"/>
      <c r="AI238" s="86"/>
      <c r="AJ238" s="86" t="s">
        <v>133</v>
      </c>
      <c r="AK238" s="86"/>
      <c r="AL238" s="86"/>
      <c r="AM238" s="86"/>
      <c r="AN238" s="86"/>
      <c r="AO238" s="86" t="s">
        <v>134</v>
      </c>
      <c r="AP238" s="86"/>
      <c r="AQ238" s="86"/>
      <c r="AR238" s="86"/>
      <c r="AS238" s="86" t="s">
        <v>133</v>
      </c>
      <c r="AT238" s="86"/>
      <c r="AU238" s="86"/>
      <c r="AV238" s="86"/>
      <c r="AW238" s="86"/>
      <c r="AX238" s="86" t="s">
        <v>134</v>
      </c>
      <c r="AY238" s="86"/>
      <c r="AZ238" s="86"/>
      <c r="BA238" s="86"/>
      <c r="BB238" s="86" t="s">
        <v>133</v>
      </c>
      <c r="BC238" s="86"/>
      <c r="BD238" s="86"/>
      <c r="BE238" s="86"/>
      <c r="BF238" s="86"/>
      <c r="BG238" s="86" t="s">
        <v>134</v>
      </c>
      <c r="BH238" s="86"/>
      <c r="BI238" s="86"/>
      <c r="BJ238" s="86"/>
      <c r="BK238" s="86" t="s">
        <v>133</v>
      </c>
      <c r="BL238" s="86"/>
      <c r="BM238" s="86"/>
      <c r="BN238" s="86"/>
      <c r="BO238" s="86"/>
      <c r="BP238" s="86" t="s">
        <v>134</v>
      </c>
      <c r="BQ238" s="86"/>
      <c r="BR238" s="86"/>
      <c r="BS238" s="86"/>
    </row>
    <row r="239" spans="1:79" ht="15" customHeight="1">
      <c r="A239" s="54">
        <v>1</v>
      </c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93">
        <v>2</v>
      </c>
      <c r="O239" s="94"/>
      <c r="P239" s="94"/>
      <c r="Q239" s="94"/>
      <c r="R239" s="94"/>
      <c r="S239" s="94"/>
      <c r="T239" s="94"/>
      <c r="U239" s="95"/>
      <c r="V239" s="54">
        <v>3</v>
      </c>
      <c r="W239" s="54"/>
      <c r="X239" s="54"/>
      <c r="Y239" s="54"/>
      <c r="Z239" s="54"/>
      <c r="AA239" s="54">
        <v>4</v>
      </c>
      <c r="AB239" s="54"/>
      <c r="AC239" s="54"/>
      <c r="AD239" s="54"/>
      <c r="AE239" s="54"/>
      <c r="AF239" s="54">
        <v>5</v>
      </c>
      <c r="AG239" s="54"/>
      <c r="AH239" s="54"/>
      <c r="AI239" s="54"/>
      <c r="AJ239" s="54">
        <v>6</v>
      </c>
      <c r="AK239" s="54"/>
      <c r="AL239" s="54"/>
      <c r="AM239" s="54"/>
      <c r="AN239" s="54"/>
      <c r="AO239" s="54">
        <v>7</v>
      </c>
      <c r="AP239" s="54"/>
      <c r="AQ239" s="54"/>
      <c r="AR239" s="54"/>
      <c r="AS239" s="54">
        <v>8</v>
      </c>
      <c r="AT239" s="54"/>
      <c r="AU239" s="54"/>
      <c r="AV239" s="54"/>
      <c r="AW239" s="54"/>
      <c r="AX239" s="54">
        <v>9</v>
      </c>
      <c r="AY239" s="54"/>
      <c r="AZ239" s="54"/>
      <c r="BA239" s="54"/>
      <c r="BB239" s="54">
        <v>10</v>
      </c>
      <c r="BC239" s="54"/>
      <c r="BD239" s="54"/>
      <c r="BE239" s="54"/>
      <c r="BF239" s="54"/>
      <c r="BG239" s="54">
        <v>11</v>
      </c>
      <c r="BH239" s="54"/>
      <c r="BI239" s="54"/>
      <c r="BJ239" s="54"/>
      <c r="BK239" s="54">
        <v>12</v>
      </c>
      <c r="BL239" s="54"/>
      <c r="BM239" s="54"/>
      <c r="BN239" s="54"/>
      <c r="BO239" s="54"/>
      <c r="BP239" s="54">
        <v>13</v>
      </c>
      <c r="BQ239" s="54"/>
      <c r="BR239" s="54"/>
      <c r="BS239" s="54"/>
    </row>
    <row r="240" spans="1:79" s="1" customFormat="1" ht="12" hidden="1" customHeight="1">
      <c r="A240" s="83" t="s">
        <v>146</v>
      </c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4" t="s">
        <v>131</v>
      </c>
      <c r="O240" s="84"/>
      <c r="P240" s="84"/>
      <c r="Q240" s="84"/>
      <c r="R240" s="84"/>
      <c r="S240" s="84"/>
      <c r="T240" s="84"/>
      <c r="U240" s="84"/>
      <c r="V240" s="84" t="s">
        <v>132</v>
      </c>
      <c r="W240" s="84"/>
      <c r="X240" s="84"/>
      <c r="Y240" s="84"/>
      <c r="Z240" s="84"/>
      <c r="AA240" s="82" t="s">
        <v>65</v>
      </c>
      <c r="AB240" s="82"/>
      <c r="AC240" s="82"/>
      <c r="AD240" s="82"/>
      <c r="AE240" s="82"/>
      <c r="AF240" s="82" t="s">
        <v>66</v>
      </c>
      <c r="AG240" s="82"/>
      <c r="AH240" s="82"/>
      <c r="AI240" s="82"/>
      <c r="AJ240" s="82" t="s">
        <v>67</v>
      </c>
      <c r="AK240" s="82"/>
      <c r="AL240" s="82"/>
      <c r="AM240" s="82"/>
      <c r="AN240" s="82"/>
      <c r="AO240" s="82" t="s">
        <v>68</v>
      </c>
      <c r="AP240" s="82"/>
      <c r="AQ240" s="82"/>
      <c r="AR240" s="82"/>
      <c r="AS240" s="82" t="s">
        <v>58</v>
      </c>
      <c r="AT240" s="82"/>
      <c r="AU240" s="82"/>
      <c r="AV240" s="82"/>
      <c r="AW240" s="82"/>
      <c r="AX240" s="82" t="s">
        <v>59</v>
      </c>
      <c r="AY240" s="82"/>
      <c r="AZ240" s="82"/>
      <c r="BA240" s="82"/>
      <c r="BB240" s="82" t="s">
        <v>60</v>
      </c>
      <c r="BC240" s="82"/>
      <c r="BD240" s="82"/>
      <c r="BE240" s="82"/>
      <c r="BF240" s="82"/>
      <c r="BG240" s="82" t="s">
        <v>61</v>
      </c>
      <c r="BH240" s="82"/>
      <c r="BI240" s="82"/>
      <c r="BJ240" s="82"/>
      <c r="BK240" s="82" t="s">
        <v>62</v>
      </c>
      <c r="BL240" s="82"/>
      <c r="BM240" s="82"/>
      <c r="BN240" s="82"/>
      <c r="BO240" s="82"/>
      <c r="BP240" s="82" t="s">
        <v>63</v>
      </c>
      <c r="BQ240" s="82"/>
      <c r="BR240" s="82"/>
      <c r="BS240" s="82"/>
      <c r="CA240" s="1" t="s">
        <v>48</v>
      </c>
    </row>
    <row r="241" spans="1:79" s="26" customFormat="1" ht="12.75" customHeight="1">
      <c r="A241" s="29" t="s">
        <v>147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46"/>
      <c r="O241" s="47"/>
      <c r="P241" s="47"/>
      <c r="Q241" s="47"/>
      <c r="R241" s="47"/>
      <c r="S241" s="47"/>
      <c r="T241" s="47"/>
      <c r="U241" s="70"/>
      <c r="V241" s="92"/>
      <c r="W241" s="92"/>
      <c r="X241" s="92"/>
      <c r="Y241" s="92"/>
      <c r="Z241" s="92"/>
      <c r="AA241" s="92"/>
      <c r="AB241" s="92"/>
      <c r="AC241" s="92"/>
      <c r="AD241" s="92"/>
      <c r="AE241" s="92"/>
      <c r="AF241" s="92"/>
      <c r="AG241" s="92"/>
      <c r="AH241" s="92"/>
      <c r="AI241" s="92"/>
      <c r="AJ241" s="92"/>
      <c r="AK241" s="92"/>
      <c r="AL241" s="92"/>
      <c r="AM241" s="92"/>
      <c r="AN241" s="92"/>
      <c r="AO241" s="92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2"/>
      <c r="BC241" s="92"/>
      <c r="BD241" s="92"/>
      <c r="BE241" s="92"/>
      <c r="BF241" s="92"/>
      <c r="BG241" s="92"/>
      <c r="BH241" s="92"/>
      <c r="BI241" s="92"/>
      <c r="BJ241" s="92"/>
      <c r="BK241" s="92"/>
      <c r="BL241" s="92"/>
      <c r="BM241" s="92"/>
      <c r="BN241" s="92"/>
      <c r="BO241" s="92"/>
      <c r="BP241" s="88"/>
      <c r="BQ241" s="89"/>
      <c r="BR241" s="89"/>
      <c r="BS241" s="90"/>
      <c r="CA241" s="26" t="s">
        <v>49</v>
      </c>
    </row>
    <row r="244" spans="1:79" ht="35.25" customHeight="1">
      <c r="A244" s="81" t="s">
        <v>293</v>
      </c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</row>
    <row r="245" spans="1:79" ht="15" customHeight="1">
      <c r="A245" s="78" t="s">
        <v>556</v>
      </c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</row>
    <row r="246" spans="1:79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8" spans="1:79" ht="28.5" customHeight="1">
      <c r="A248" s="91" t="s">
        <v>276</v>
      </c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</row>
    <row r="249" spans="1:79" ht="14.25" customHeight="1">
      <c r="A249" s="81" t="s">
        <v>260</v>
      </c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</row>
    <row r="250" spans="1:79" ht="15" customHeight="1">
      <c r="A250" s="85" t="s">
        <v>258</v>
      </c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</row>
    <row r="251" spans="1:79" ht="42.95" customHeight="1">
      <c r="A251" s="86" t="s">
        <v>135</v>
      </c>
      <c r="B251" s="86"/>
      <c r="C251" s="86"/>
      <c r="D251" s="86"/>
      <c r="E251" s="86"/>
      <c r="F251" s="86"/>
      <c r="G251" s="54" t="s">
        <v>19</v>
      </c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 t="s">
        <v>15</v>
      </c>
      <c r="U251" s="54"/>
      <c r="V251" s="54"/>
      <c r="W251" s="54"/>
      <c r="X251" s="54"/>
      <c r="Y251" s="54"/>
      <c r="Z251" s="54" t="s">
        <v>14</v>
      </c>
      <c r="AA251" s="54"/>
      <c r="AB251" s="54"/>
      <c r="AC251" s="54"/>
      <c r="AD251" s="54"/>
      <c r="AE251" s="54" t="s">
        <v>136</v>
      </c>
      <c r="AF251" s="54"/>
      <c r="AG251" s="54"/>
      <c r="AH251" s="54"/>
      <c r="AI251" s="54"/>
      <c r="AJ251" s="54"/>
      <c r="AK251" s="54" t="s">
        <v>137</v>
      </c>
      <c r="AL251" s="54"/>
      <c r="AM251" s="54"/>
      <c r="AN251" s="54"/>
      <c r="AO251" s="54"/>
      <c r="AP251" s="54"/>
      <c r="AQ251" s="54" t="s">
        <v>138</v>
      </c>
      <c r="AR251" s="54"/>
      <c r="AS251" s="54"/>
      <c r="AT251" s="54"/>
      <c r="AU251" s="54"/>
      <c r="AV251" s="54"/>
      <c r="AW251" s="54" t="s">
        <v>98</v>
      </c>
      <c r="AX251" s="54"/>
      <c r="AY251" s="54"/>
      <c r="AZ251" s="54"/>
      <c r="BA251" s="54"/>
      <c r="BB251" s="54"/>
      <c r="BC251" s="54"/>
      <c r="BD251" s="54"/>
      <c r="BE251" s="54"/>
      <c r="BF251" s="54"/>
      <c r="BG251" s="54" t="s">
        <v>139</v>
      </c>
      <c r="BH251" s="54"/>
      <c r="BI251" s="54"/>
      <c r="BJ251" s="54"/>
      <c r="BK251" s="54"/>
      <c r="BL251" s="54"/>
    </row>
    <row r="252" spans="1:79" ht="39.950000000000003" customHeight="1">
      <c r="A252" s="86"/>
      <c r="B252" s="86"/>
      <c r="C252" s="86"/>
      <c r="D252" s="86"/>
      <c r="E252" s="86"/>
      <c r="F252" s="86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 t="s">
        <v>17</v>
      </c>
      <c r="AX252" s="54"/>
      <c r="AY252" s="54"/>
      <c r="AZ252" s="54"/>
      <c r="BA252" s="54"/>
      <c r="BB252" s="54" t="s">
        <v>16</v>
      </c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</row>
    <row r="253" spans="1:79" ht="15" customHeight="1">
      <c r="A253" s="54">
        <v>1</v>
      </c>
      <c r="B253" s="54"/>
      <c r="C253" s="54"/>
      <c r="D253" s="54"/>
      <c r="E253" s="54"/>
      <c r="F253" s="54"/>
      <c r="G253" s="54">
        <v>2</v>
      </c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>
        <v>3</v>
      </c>
      <c r="U253" s="54"/>
      <c r="V253" s="54"/>
      <c r="W253" s="54"/>
      <c r="X253" s="54"/>
      <c r="Y253" s="54"/>
      <c r="Z253" s="54">
        <v>4</v>
      </c>
      <c r="AA253" s="54"/>
      <c r="AB253" s="54"/>
      <c r="AC253" s="54"/>
      <c r="AD253" s="54"/>
      <c r="AE253" s="54">
        <v>5</v>
      </c>
      <c r="AF253" s="54"/>
      <c r="AG253" s="54"/>
      <c r="AH253" s="54"/>
      <c r="AI253" s="54"/>
      <c r="AJ253" s="54"/>
      <c r="AK253" s="54">
        <v>6</v>
      </c>
      <c r="AL253" s="54"/>
      <c r="AM253" s="54"/>
      <c r="AN253" s="54"/>
      <c r="AO253" s="54"/>
      <c r="AP253" s="54"/>
      <c r="AQ253" s="54">
        <v>7</v>
      </c>
      <c r="AR253" s="54"/>
      <c r="AS253" s="54"/>
      <c r="AT253" s="54"/>
      <c r="AU253" s="54"/>
      <c r="AV253" s="54"/>
      <c r="AW253" s="54">
        <v>8</v>
      </c>
      <c r="AX253" s="54"/>
      <c r="AY253" s="54"/>
      <c r="AZ253" s="54"/>
      <c r="BA253" s="54"/>
      <c r="BB253" s="54">
        <v>9</v>
      </c>
      <c r="BC253" s="54"/>
      <c r="BD253" s="54"/>
      <c r="BE253" s="54"/>
      <c r="BF253" s="54"/>
      <c r="BG253" s="54">
        <v>10</v>
      </c>
      <c r="BH253" s="54"/>
      <c r="BI253" s="54"/>
      <c r="BJ253" s="54"/>
      <c r="BK253" s="54"/>
      <c r="BL253" s="54"/>
    </row>
    <row r="254" spans="1:79" s="1" customFormat="1" ht="12" hidden="1" customHeight="1">
      <c r="A254" s="84" t="s">
        <v>64</v>
      </c>
      <c r="B254" s="84"/>
      <c r="C254" s="84"/>
      <c r="D254" s="84"/>
      <c r="E254" s="84"/>
      <c r="F254" s="84"/>
      <c r="G254" s="83" t="s">
        <v>57</v>
      </c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2" t="s">
        <v>80</v>
      </c>
      <c r="U254" s="82"/>
      <c r="V254" s="82"/>
      <c r="W254" s="82"/>
      <c r="X254" s="82"/>
      <c r="Y254" s="82"/>
      <c r="Z254" s="82" t="s">
        <v>81</v>
      </c>
      <c r="AA254" s="82"/>
      <c r="AB254" s="82"/>
      <c r="AC254" s="82"/>
      <c r="AD254" s="82"/>
      <c r="AE254" s="82" t="s">
        <v>82</v>
      </c>
      <c r="AF254" s="82"/>
      <c r="AG254" s="82"/>
      <c r="AH254" s="82"/>
      <c r="AI254" s="82"/>
      <c r="AJ254" s="82"/>
      <c r="AK254" s="82" t="s">
        <v>83</v>
      </c>
      <c r="AL254" s="82"/>
      <c r="AM254" s="82"/>
      <c r="AN254" s="82"/>
      <c r="AO254" s="82"/>
      <c r="AP254" s="82"/>
      <c r="AQ254" s="87" t="s">
        <v>99</v>
      </c>
      <c r="AR254" s="82"/>
      <c r="AS254" s="82"/>
      <c r="AT254" s="82"/>
      <c r="AU254" s="82"/>
      <c r="AV254" s="82"/>
      <c r="AW254" s="82" t="s">
        <v>84</v>
      </c>
      <c r="AX254" s="82"/>
      <c r="AY254" s="82"/>
      <c r="AZ254" s="82"/>
      <c r="BA254" s="82"/>
      <c r="BB254" s="82" t="s">
        <v>85</v>
      </c>
      <c r="BC254" s="82"/>
      <c r="BD254" s="82"/>
      <c r="BE254" s="82"/>
      <c r="BF254" s="82"/>
      <c r="BG254" s="87" t="s">
        <v>100</v>
      </c>
      <c r="BH254" s="82"/>
      <c r="BI254" s="82"/>
      <c r="BJ254" s="82"/>
      <c r="BK254" s="82"/>
      <c r="BL254" s="82"/>
      <c r="CA254" s="1" t="s">
        <v>50</v>
      </c>
    </row>
    <row r="255" spans="1:79" s="25" customFormat="1" ht="12.75" customHeight="1">
      <c r="A255" s="35">
        <v>2111</v>
      </c>
      <c r="B255" s="35"/>
      <c r="C255" s="35"/>
      <c r="D255" s="35"/>
      <c r="E255" s="35"/>
      <c r="F255" s="35"/>
      <c r="G255" s="36" t="s">
        <v>176</v>
      </c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8"/>
      <c r="T255" s="39">
        <v>461000</v>
      </c>
      <c r="U255" s="39"/>
      <c r="V255" s="39"/>
      <c r="W255" s="39"/>
      <c r="X255" s="39"/>
      <c r="Y255" s="39"/>
      <c r="Z255" s="39">
        <v>460936</v>
      </c>
      <c r="AA255" s="39"/>
      <c r="AB255" s="39"/>
      <c r="AC255" s="39"/>
      <c r="AD255" s="39"/>
      <c r="AE255" s="39">
        <v>0</v>
      </c>
      <c r="AF255" s="39"/>
      <c r="AG255" s="39"/>
      <c r="AH255" s="39"/>
      <c r="AI255" s="39"/>
      <c r="AJ255" s="39"/>
      <c r="AK255" s="39">
        <v>0</v>
      </c>
      <c r="AL255" s="39"/>
      <c r="AM255" s="39"/>
      <c r="AN255" s="39"/>
      <c r="AO255" s="39"/>
      <c r="AP255" s="39"/>
      <c r="AQ255" s="39">
        <f t="shared" ref="AQ255:AQ265" si="15">IF(ISNUMBER(AK255),AK255,0)-IF(ISNUMBER(AE255),AE255,0)</f>
        <v>0</v>
      </c>
      <c r="AR255" s="39"/>
      <c r="AS255" s="39"/>
      <c r="AT255" s="39"/>
      <c r="AU255" s="39"/>
      <c r="AV255" s="39"/>
      <c r="AW255" s="39">
        <v>0</v>
      </c>
      <c r="AX255" s="39"/>
      <c r="AY255" s="39"/>
      <c r="AZ255" s="39"/>
      <c r="BA255" s="39"/>
      <c r="BB255" s="39">
        <v>0</v>
      </c>
      <c r="BC255" s="39"/>
      <c r="BD255" s="39"/>
      <c r="BE255" s="39"/>
      <c r="BF255" s="39"/>
      <c r="BG255" s="39">
        <f t="shared" ref="BG255:BG265" si="16">IF(ISNUMBER(Z255),Z255,0)+IF(ISNUMBER(AK255),AK255,0)</f>
        <v>460936</v>
      </c>
      <c r="BH255" s="39"/>
      <c r="BI255" s="39"/>
      <c r="BJ255" s="39"/>
      <c r="BK255" s="39"/>
      <c r="BL255" s="39"/>
      <c r="CA255" s="25" t="s">
        <v>51</v>
      </c>
    </row>
    <row r="256" spans="1:79" s="25" customFormat="1" ht="12.75" customHeight="1">
      <c r="A256" s="35">
        <v>2120</v>
      </c>
      <c r="B256" s="35"/>
      <c r="C256" s="35"/>
      <c r="D256" s="35"/>
      <c r="E256" s="35"/>
      <c r="F256" s="35"/>
      <c r="G256" s="36" t="s">
        <v>177</v>
      </c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8"/>
      <c r="T256" s="39">
        <v>102200</v>
      </c>
      <c r="U256" s="39"/>
      <c r="V256" s="39"/>
      <c r="W256" s="39"/>
      <c r="X256" s="39"/>
      <c r="Y256" s="39"/>
      <c r="Z256" s="39">
        <v>101702</v>
      </c>
      <c r="AA256" s="39"/>
      <c r="AB256" s="39"/>
      <c r="AC256" s="39"/>
      <c r="AD256" s="39"/>
      <c r="AE256" s="39">
        <v>0</v>
      </c>
      <c r="AF256" s="39"/>
      <c r="AG256" s="39"/>
      <c r="AH256" s="39"/>
      <c r="AI256" s="39"/>
      <c r="AJ256" s="39"/>
      <c r="AK256" s="39">
        <v>0</v>
      </c>
      <c r="AL256" s="39"/>
      <c r="AM256" s="39"/>
      <c r="AN256" s="39"/>
      <c r="AO256" s="39"/>
      <c r="AP256" s="39"/>
      <c r="AQ256" s="39">
        <f t="shared" si="15"/>
        <v>0</v>
      </c>
      <c r="AR256" s="39"/>
      <c r="AS256" s="39"/>
      <c r="AT256" s="39"/>
      <c r="AU256" s="39"/>
      <c r="AV256" s="39"/>
      <c r="AW256" s="39">
        <v>0</v>
      </c>
      <c r="AX256" s="39"/>
      <c r="AY256" s="39"/>
      <c r="AZ256" s="39"/>
      <c r="BA256" s="39"/>
      <c r="BB256" s="39">
        <v>0</v>
      </c>
      <c r="BC256" s="39"/>
      <c r="BD256" s="39"/>
      <c r="BE256" s="39"/>
      <c r="BF256" s="39"/>
      <c r="BG256" s="39">
        <f t="shared" si="16"/>
        <v>101702</v>
      </c>
      <c r="BH256" s="39"/>
      <c r="BI256" s="39"/>
      <c r="BJ256" s="39"/>
      <c r="BK256" s="39"/>
      <c r="BL256" s="39"/>
    </row>
    <row r="257" spans="1:64" s="25" customFormat="1" ht="25.5" customHeight="1">
      <c r="A257" s="35">
        <v>2210</v>
      </c>
      <c r="B257" s="35"/>
      <c r="C257" s="35"/>
      <c r="D257" s="35"/>
      <c r="E257" s="35"/>
      <c r="F257" s="35"/>
      <c r="G257" s="36" t="s">
        <v>178</v>
      </c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8"/>
      <c r="T257" s="39">
        <v>13180</v>
      </c>
      <c r="U257" s="39"/>
      <c r="V257" s="39"/>
      <c r="W257" s="39"/>
      <c r="X257" s="39"/>
      <c r="Y257" s="39"/>
      <c r="Z257" s="39">
        <v>13180</v>
      </c>
      <c r="AA257" s="39"/>
      <c r="AB257" s="39"/>
      <c r="AC257" s="39"/>
      <c r="AD257" s="39"/>
      <c r="AE257" s="39">
        <v>4788</v>
      </c>
      <c r="AF257" s="39"/>
      <c r="AG257" s="39"/>
      <c r="AH257" s="39"/>
      <c r="AI257" s="39"/>
      <c r="AJ257" s="39"/>
      <c r="AK257" s="39">
        <v>0</v>
      </c>
      <c r="AL257" s="39"/>
      <c r="AM257" s="39"/>
      <c r="AN257" s="39"/>
      <c r="AO257" s="39"/>
      <c r="AP257" s="39"/>
      <c r="AQ257" s="39">
        <f t="shared" si="15"/>
        <v>-4788</v>
      </c>
      <c r="AR257" s="39"/>
      <c r="AS257" s="39"/>
      <c r="AT257" s="39"/>
      <c r="AU257" s="39"/>
      <c r="AV257" s="39"/>
      <c r="AW257" s="39">
        <v>4788</v>
      </c>
      <c r="AX257" s="39"/>
      <c r="AY257" s="39"/>
      <c r="AZ257" s="39"/>
      <c r="BA257" s="39"/>
      <c r="BB257" s="39">
        <v>0</v>
      </c>
      <c r="BC257" s="39"/>
      <c r="BD257" s="39"/>
      <c r="BE257" s="39"/>
      <c r="BF257" s="39"/>
      <c r="BG257" s="39">
        <f t="shared" si="16"/>
        <v>13180</v>
      </c>
      <c r="BH257" s="39"/>
      <c r="BI257" s="39"/>
      <c r="BJ257" s="39"/>
      <c r="BK257" s="39"/>
      <c r="BL257" s="39"/>
    </row>
    <row r="258" spans="1:64" s="25" customFormat="1" ht="12.75" customHeight="1">
      <c r="A258" s="35">
        <v>2240</v>
      </c>
      <c r="B258" s="35"/>
      <c r="C258" s="35"/>
      <c r="D258" s="35"/>
      <c r="E258" s="35"/>
      <c r="F258" s="35"/>
      <c r="G258" s="36" t="s">
        <v>179</v>
      </c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8"/>
      <c r="T258" s="39">
        <v>51720</v>
      </c>
      <c r="U258" s="39"/>
      <c r="V258" s="39"/>
      <c r="W258" s="39"/>
      <c r="X258" s="39"/>
      <c r="Y258" s="39"/>
      <c r="Z258" s="39">
        <v>51716</v>
      </c>
      <c r="AA258" s="39"/>
      <c r="AB258" s="39"/>
      <c r="AC258" s="39"/>
      <c r="AD258" s="39"/>
      <c r="AE258" s="39">
        <v>0</v>
      </c>
      <c r="AF258" s="39"/>
      <c r="AG258" s="39"/>
      <c r="AH258" s="39"/>
      <c r="AI258" s="39"/>
      <c r="AJ258" s="39"/>
      <c r="AK258" s="39">
        <v>0</v>
      </c>
      <c r="AL258" s="39"/>
      <c r="AM258" s="39"/>
      <c r="AN258" s="39"/>
      <c r="AO258" s="39"/>
      <c r="AP258" s="39"/>
      <c r="AQ258" s="39">
        <f t="shared" si="15"/>
        <v>0</v>
      </c>
      <c r="AR258" s="39"/>
      <c r="AS258" s="39"/>
      <c r="AT258" s="39"/>
      <c r="AU258" s="39"/>
      <c r="AV258" s="39"/>
      <c r="AW258" s="39">
        <v>0</v>
      </c>
      <c r="AX258" s="39"/>
      <c r="AY258" s="39"/>
      <c r="AZ258" s="39"/>
      <c r="BA258" s="39"/>
      <c r="BB258" s="39">
        <v>0</v>
      </c>
      <c r="BC258" s="39"/>
      <c r="BD258" s="39"/>
      <c r="BE258" s="39"/>
      <c r="BF258" s="39"/>
      <c r="BG258" s="39">
        <f t="shared" si="16"/>
        <v>51716</v>
      </c>
      <c r="BH258" s="39"/>
      <c r="BI258" s="39"/>
      <c r="BJ258" s="39"/>
      <c r="BK258" s="39"/>
      <c r="BL258" s="39"/>
    </row>
    <row r="259" spans="1:64" s="25" customFormat="1" ht="12.75" customHeight="1">
      <c r="A259" s="35">
        <v>2250</v>
      </c>
      <c r="B259" s="35"/>
      <c r="C259" s="35"/>
      <c r="D259" s="35"/>
      <c r="E259" s="35"/>
      <c r="F259" s="35"/>
      <c r="G259" s="36" t="s">
        <v>180</v>
      </c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8"/>
      <c r="T259" s="39">
        <v>1100</v>
      </c>
      <c r="U259" s="39"/>
      <c r="V259" s="39"/>
      <c r="W259" s="39"/>
      <c r="X259" s="39"/>
      <c r="Y259" s="39"/>
      <c r="Z259" s="39">
        <v>482</v>
      </c>
      <c r="AA259" s="39"/>
      <c r="AB259" s="39"/>
      <c r="AC259" s="39"/>
      <c r="AD259" s="39"/>
      <c r="AE259" s="39">
        <v>0</v>
      </c>
      <c r="AF259" s="39"/>
      <c r="AG259" s="39"/>
      <c r="AH259" s="39"/>
      <c r="AI259" s="39"/>
      <c r="AJ259" s="39"/>
      <c r="AK259" s="39">
        <v>0</v>
      </c>
      <c r="AL259" s="39"/>
      <c r="AM259" s="39"/>
      <c r="AN259" s="39"/>
      <c r="AO259" s="39"/>
      <c r="AP259" s="39"/>
      <c r="AQ259" s="39">
        <f t="shared" si="15"/>
        <v>0</v>
      </c>
      <c r="AR259" s="39"/>
      <c r="AS259" s="39"/>
      <c r="AT259" s="39"/>
      <c r="AU259" s="39"/>
      <c r="AV259" s="39"/>
      <c r="AW259" s="39">
        <v>0</v>
      </c>
      <c r="AX259" s="39"/>
      <c r="AY259" s="39"/>
      <c r="AZ259" s="39"/>
      <c r="BA259" s="39"/>
      <c r="BB259" s="39">
        <v>0</v>
      </c>
      <c r="BC259" s="39"/>
      <c r="BD259" s="39"/>
      <c r="BE259" s="39"/>
      <c r="BF259" s="39"/>
      <c r="BG259" s="39">
        <f t="shared" si="16"/>
        <v>482</v>
      </c>
      <c r="BH259" s="39"/>
      <c r="BI259" s="39"/>
      <c r="BJ259" s="39"/>
      <c r="BK259" s="39"/>
      <c r="BL259" s="39"/>
    </row>
    <row r="260" spans="1:64" s="25" customFormat="1" ht="12.75" customHeight="1">
      <c r="A260" s="35">
        <v>2271</v>
      </c>
      <c r="B260" s="35"/>
      <c r="C260" s="35"/>
      <c r="D260" s="35"/>
      <c r="E260" s="35"/>
      <c r="F260" s="35"/>
      <c r="G260" s="36" t="s">
        <v>181</v>
      </c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8"/>
      <c r="T260" s="39">
        <v>12600</v>
      </c>
      <c r="U260" s="39"/>
      <c r="V260" s="39"/>
      <c r="W260" s="39"/>
      <c r="X260" s="39"/>
      <c r="Y260" s="39"/>
      <c r="Z260" s="39">
        <v>12218</v>
      </c>
      <c r="AA260" s="39"/>
      <c r="AB260" s="39"/>
      <c r="AC260" s="39"/>
      <c r="AD260" s="39"/>
      <c r="AE260" s="39">
        <v>0</v>
      </c>
      <c r="AF260" s="39"/>
      <c r="AG260" s="39"/>
      <c r="AH260" s="39"/>
      <c r="AI260" s="39"/>
      <c r="AJ260" s="39"/>
      <c r="AK260" s="39">
        <v>0</v>
      </c>
      <c r="AL260" s="39"/>
      <c r="AM260" s="39"/>
      <c r="AN260" s="39"/>
      <c r="AO260" s="39"/>
      <c r="AP260" s="39"/>
      <c r="AQ260" s="39">
        <f t="shared" si="15"/>
        <v>0</v>
      </c>
      <c r="AR260" s="39"/>
      <c r="AS260" s="39"/>
      <c r="AT260" s="39"/>
      <c r="AU260" s="39"/>
      <c r="AV260" s="39"/>
      <c r="AW260" s="39">
        <v>0</v>
      </c>
      <c r="AX260" s="39"/>
      <c r="AY260" s="39"/>
      <c r="AZ260" s="39"/>
      <c r="BA260" s="39"/>
      <c r="BB260" s="39">
        <v>0</v>
      </c>
      <c r="BC260" s="39"/>
      <c r="BD260" s="39"/>
      <c r="BE260" s="39"/>
      <c r="BF260" s="39"/>
      <c r="BG260" s="39">
        <f t="shared" si="16"/>
        <v>12218</v>
      </c>
      <c r="BH260" s="39"/>
      <c r="BI260" s="39"/>
      <c r="BJ260" s="39"/>
      <c r="BK260" s="39"/>
      <c r="BL260" s="39"/>
    </row>
    <row r="261" spans="1:64" s="25" customFormat="1" ht="25.5" customHeight="1">
      <c r="A261" s="35">
        <v>2272</v>
      </c>
      <c r="B261" s="35"/>
      <c r="C261" s="35"/>
      <c r="D261" s="35"/>
      <c r="E261" s="35"/>
      <c r="F261" s="35"/>
      <c r="G261" s="36" t="s">
        <v>182</v>
      </c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8"/>
      <c r="T261" s="39">
        <v>0</v>
      </c>
      <c r="U261" s="39"/>
      <c r="V261" s="39"/>
      <c r="W261" s="39"/>
      <c r="X261" s="39"/>
      <c r="Y261" s="39"/>
      <c r="Z261" s="39">
        <v>0</v>
      </c>
      <c r="AA261" s="39"/>
      <c r="AB261" s="39"/>
      <c r="AC261" s="39"/>
      <c r="AD261" s="39"/>
      <c r="AE261" s="39">
        <v>0</v>
      </c>
      <c r="AF261" s="39"/>
      <c r="AG261" s="39"/>
      <c r="AH261" s="39"/>
      <c r="AI261" s="39"/>
      <c r="AJ261" s="39"/>
      <c r="AK261" s="39">
        <v>0</v>
      </c>
      <c r="AL261" s="39"/>
      <c r="AM261" s="39"/>
      <c r="AN261" s="39"/>
      <c r="AO261" s="39"/>
      <c r="AP261" s="39"/>
      <c r="AQ261" s="39">
        <f t="shared" si="15"/>
        <v>0</v>
      </c>
      <c r="AR261" s="39"/>
      <c r="AS261" s="39"/>
      <c r="AT261" s="39"/>
      <c r="AU261" s="39"/>
      <c r="AV261" s="39"/>
      <c r="AW261" s="39">
        <v>0</v>
      </c>
      <c r="AX261" s="39"/>
      <c r="AY261" s="39"/>
      <c r="AZ261" s="39"/>
      <c r="BA261" s="39"/>
      <c r="BB261" s="39">
        <v>0</v>
      </c>
      <c r="BC261" s="39"/>
      <c r="BD261" s="39"/>
      <c r="BE261" s="39"/>
      <c r="BF261" s="39"/>
      <c r="BG261" s="39">
        <f t="shared" si="16"/>
        <v>0</v>
      </c>
      <c r="BH261" s="39"/>
      <c r="BI261" s="39"/>
      <c r="BJ261" s="39"/>
      <c r="BK261" s="39"/>
      <c r="BL261" s="39"/>
    </row>
    <row r="262" spans="1:64" s="25" customFormat="1" ht="12.75" customHeight="1">
      <c r="A262" s="35">
        <v>2273</v>
      </c>
      <c r="B262" s="35"/>
      <c r="C262" s="35"/>
      <c r="D262" s="35"/>
      <c r="E262" s="35"/>
      <c r="F262" s="35"/>
      <c r="G262" s="36" t="s">
        <v>183</v>
      </c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8"/>
      <c r="T262" s="39">
        <v>5800</v>
      </c>
      <c r="U262" s="39"/>
      <c r="V262" s="39"/>
      <c r="W262" s="39"/>
      <c r="X262" s="39"/>
      <c r="Y262" s="39"/>
      <c r="Z262" s="39">
        <v>5599</v>
      </c>
      <c r="AA262" s="39"/>
      <c r="AB262" s="39"/>
      <c r="AC262" s="39"/>
      <c r="AD262" s="39"/>
      <c r="AE262" s="39">
        <v>0</v>
      </c>
      <c r="AF262" s="39"/>
      <c r="AG262" s="39"/>
      <c r="AH262" s="39"/>
      <c r="AI262" s="39"/>
      <c r="AJ262" s="39"/>
      <c r="AK262" s="39">
        <v>0</v>
      </c>
      <c r="AL262" s="39"/>
      <c r="AM262" s="39"/>
      <c r="AN262" s="39"/>
      <c r="AO262" s="39"/>
      <c r="AP262" s="39"/>
      <c r="AQ262" s="39">
        <f t="shared" si="15"/>
        <v>0</v>
      </c>
      <c r="AR262" s="39"/>
      <c r="AS262" s="39"/>
      <c r="AT262" s="39"/>
      <c r="AU262" s="39"/>
      <c r="AV262" s="39"/>
      <c r="AW262" s="39">
        <v>0</v>
      </c>
      <c r="AX262" s="39"/>
      <c r="AY262" s="39"/>
      <c r="AZ262" s="39"/>
      <c r="BA262" s="39"/>
      <c r="BB262" s="39">
        <v>0</v>
      </c>
      <c r="BC262" s="39"/>
      <c r="BD262" s="39"/>
      <c r="BE262" s="39"/>
      <c r="BF262" s="39"/>
      <c r="BG262" s="39">
        <f t="shared" si="16"/>
        <v>5599</v>
      </c>
      <c r="BH262" s="39"/>
      <c r="BI262" s="39"/>
      <c r="BJ262" s="39"/>
      <c r="BK262" s="39"/>
      <c r="BL262" s="39"/>
    </row>
    <row r="263" spans="1:64" s="25" customFormat="1" ht="25.5" customHeight="1">
      <c r="A263" s="35">
        <v>2275</v>
      </c>
      <c r="B263" s="35"/>
      <c r="C263" s="35"/>
      <c r="D263" s="35"/>
      <c r="E263" s="35"/>
      <c r="F263" s="35"/>
      <c r="G263" s="36" t="s">
        <v>184</v>
      </c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8"/>
      <c r="T263" s="39">
        <v>0</v>
      </c>
      <c r="U263" s="39"/>
      <c r="V263" s="39"/>
      <c r="W263" s="39"/>
      <c r="X263" s="39"/>
      <c r="Y263" s="39"/>
      <c r="Z263" s="39">
        <v>0</v>
      </c>
      <c r="AA263" s="39"/>
      <c r="AB263" s="39"/>
      <c r="AC263" s="39"/>
      <c r="AD263" s="39"/>
      <c r="AE263" s="39">
        <v>0</v>
      </c>
      <c r="AF263" s="39"/>
      <c r="AG263" s="39"/>
      <c r="AH263" s="39"/>
      <c r="AI263" s="39"/>
      <c r="AJ263" s="39"/>
      <c r="AK263" s="39">
        <v>0</v>
      </c>
      <c r="AL263" s="39"/>
      <c r="AM263" s="39"/>
      <c r="AN263" s="39"/>
      <c r="AO263" s="39"/>
      <c r="AP263" s="39"/>
      <c r="AQ263" s="39">
        <f t="shared" si="15"/>
        <v>0</v>
      </c>
      <c r="AR263" s="39"/>
      <c r="AS263" s="39"/>
      <c r="AT263" s="39"/>
      <c r="AU263" s="39"/>
      <c r="AV263" s="39"/>
      <c r="AW263" s="39">
        <v>0</v>
      </c>
      <c r="AX263" s="39"/>
      <c r="AY263" s="39"/>
      <c r="AZ263" s="39"/>
      <c r="BA263" s="39"/>
      <c r="BB263" s="39">
        <v>0</v>
      </c>
      <c r="BC263" s="39"/>
      <c r="BD263" s="39"/>
      <c r="BE263" s="39"/>
      <c r="BF263" s="39"/>
      <c r="BG263" s="39">
        <f t="shared" si="16"/>
        <v>0</v>
      </c>
      <c r="BH263" s="39"/>
      <c r="BI263" s="39"/>
      <c r="BJ263" s="39"/>
      <c r="BK263" s="39"/>
      <c r="BL263" s="39"/>
    </row>
    <row r="264" spans="1:64" s="25" customFormat="1" ht="38.25" customHeight="1">
      <c r="A264" s="35">
        <v>2282</v>
      </c>
      <c r="B264" s="35"/>
      <c r="C264" s="35"/>
      <c r="D264" s="35"/>
      <c r="E264" s="35"/>
      <c r="F264" s="35"/>
      <c r="G264" s="36" t="s">
        <v>185</v>
      </c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8"/>
      <c r="T264" s="39">
        <v>3200</v>
      </c>
      <c r="U264" s="39"/>
      <c r="V264" s="39"/>
      <c r="W264" s="39"/>
      <c r="X264" s="39"/>
      <c r="Y264" s="39"/>
      <c r="Z264" s="39">
        <v>2270</v>
      </c>
      <c r="AA264" s="39"/>
      <c r="AB264" s="39"/>
      <c r="AC264" s="39"/>
      <c r="AD264" s="39"/>
      <c r="AE264" s="39">
        <v>1100</v>
      </c>
      <c r="AF264" s="39"/>
      <c r="AG264" s="39"/>
      <c r="AH264" s="39"/>
      <c r="AI264" s="39"/>
      <c r="AJ264" s="39"/>
      <c r="AK264" s="39">
        <v>0</v>
      </c>
      <c r="AL264" s="39"/>
      <c r="AM264" s="39"/>
      <c r="AN264" s="39"/>
      <c r="AO264" s="39"/>
      <c r="AP264" s="39"/>
      <c r="AQ264" s="39">
        <f t="shared" si="15"/>
        <v>-1100</v>
      </c>
      <c r="AR264" s="39"/>
      <c r="AS264" s="39"/>
      <c r="AT264" s="39"/>
      <c r="AU264" s="39"/>
      <c r="AV264" s="39"/>
      <c r="AW264" s="39">
        <v>1100</v>
      </c>
      <c r="AX264" s="39"/>
      <c r="AY264" s="39"/>
      <c r="AZ264" s="39"/>
      <c r="BA264" s="39"/>
      <c r="BB264" s="39">
        <v>0</v>
      </c>
      <c r="BC264" s="39"/>
      <c r="BD264" s="39"/>
      <c r="BE264" s="39"/>
      <c r="BF264" s="39"/>
      <c r="BG264" s="39">
        <f t="shared" si="16"/>
        <v>2270</v>
      </c>
      <c r="BH264" s="39"/>
      <c r="BI264" s="39"/>
      <c r="BJ264" s="39"/>
      <c r="BK264" s="39"/>
      <c r="BL264" s="39"/>
    </row>
    <row r="265" spans="1:64" s="26" customFormat="1" ht="12.75" customHeight="1">
      <c r="A265" s="30"/>
      <c r="B265" s="30"/>
      <c r="C265" s="30"/>
      <c r="D265" s="30"/>
      <c r="E265" s="30"/>
      <c r="F265" s="30"/>
      <c r="G265" s="31" t="s">
        <v>147</v>
      </c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3"/>
      <c r="T265" s="28">
        <v>650800</v>
      </c>
      <c r="U265" s="28"/>
      <c r="V265" s="28"/>
      <c r="W265" s="28"/>
      <c r="X265" s="28"/>
      <c r="Y265" s="28"/>
      <c r="Z265" s="28">
        <v>648103</v>
      </c>
      <c r="AA265" s="28"/>
      <c r="AB265" s="28"/>
      <c r="AC265" s="28"/>
      <c r="AD265" s="28"/>
      <c r="AE265" s="28">
        <v>5888</v>
      </c>
      <c r="AF265" s="28"/>
      <c r="AG265" s="28"/>
      <c r="AH265" s="28"/>
      <c r="AI265" s="28"/>
      <c r="AJ265" s="28"/>
      <c r="AK265" s="28">
        <v>0</v>
      </c>
      <c r="AL265" s="28"/>
      <c r="AM265" s="28"/>
      <c r="AN265" s="28"/>
      <c r="AO265" s="28"/>
      <c r="AP265" s="28"/>
      <c r="AQ265" s="28">
        <f t="shared" si="15"/>
        <v>-5888</v>
      </c>
      <c r="AR265" s="28"/>
      <c r="AS265" s="28"/>
      <c r="AT265" s="28"/>
      <c r="AU265" s="28"/>
      <c r="AV265" s="28"/>
      <c r="AW265" s="28">
        <v>5888</v>
      </c>
      <c r="AX265" s="28"/>
      <c r="AY265" s="28"/>
      <c r="AZ265" s="28"/>
      <c r="BA265" s="28"/>
      <c r="BB265" s="28">
        <v>0</v>
      </c>
      <c r="BC265" s="28"/>
      <c r="BD265" s="28"/>
      <c r="BE265" s="28"/>
      <c r="BF265" s="28"/>
      <c r="BG265" s="28">
        <f t="shared" si="16"/>
        <v>648103</v>
      </c>
      <c r="BH265" s="28"/>
      <c r="BI265" s="28"/>
      <c r="BJ265" s="28"/>
      <c r="BK265" s="28"/>
      <c r="BL265" s="28"/>
    </row>
    <row r="267" spans="1:64" ht="14.25" customHeight="1">
      <c r="A267" s="81" t="s">
        <v>277</v>
      </c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</row>
    <row r="268" spans="1:64" ht="15" customHeight="1">
      <c r="A268" s="85" t="s">
        <v>258</v>
      </c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</row>
    <row r="269" spans="1:64" ht="18" customHeight="1">
      <c r="A269" s="54" t="s">
        <v>135</v>
      </c>
      <c r="B269" s="54"/>
      <c r="C269" s="54"/>
      <c r="D269" s="54"/>
      <c r="E269" s="54"/>
      <c r="F269" s="54"/>
      <c r="G269" s="54" t="s">
        <v>19</v>
      </c>
      <c r="H269" s="54"/>
      <c r="I269" s="54"/>
      <c r="J269" s="54"/>
      <c r="K269" s="54"/>
      <c r="L269" s="54"/>
      <c r="M269" s="54"/>
      <c r="N269" s="54"/>
      <c r="O269" s="54"/>
      <c r="P269" s="54"/>
      <c r="Q269" s="54" t="s">
        <v>264</v>
      </c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 t="s">
        <v>274</v>
      </c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</row>
    <row r="270" spans="1:64" ht="42.9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 t="s">
        <v>140</v>
      </c>
      <c r="R270" s="54"/>
      <c r="S270" s="54"/>
      <c r="T270" s="54"/>
      <c r="U270" s="54"/>
      <c r="V270" s="86" t="s">
        <v>141</v>
      </c>
      <c r="W270" s="86"/>
      <c r="X270" s="86"/>
      <c r="Y270" s="86"/>
      <c r="Z270" s="54" t="s">
        <v>142</v>
      </c>
      <c r="AA270" s="54"/>
      <c r="AB270" s="54"/>
      <c r="AC270" s="54"/>
      <c r="AD270" s="54"/>
      <c r="AE270" s="54"/>
      <c r="AF270" s="54"/>
      <c r="AG270" s="54"/>
      <c r="AH270" s="54"/>
      <c r="AI270" s="54"/>
      <c r="AJ270" s="54" t="s">
        <v>143</v>
      </c>
      <c r="AK270" s="54"/>
      <c r="AL270" s="54"/>
      <c r="AM270" s="54"/>
      <c r="AN270" s="54"/>
      <c r="AO270" s="54" t="s">
        <v>20</v>
      </c>
      <c r="AP270" s="54"/>
      <c r="AQ270" s="54"/>
      <c r="AR270" s="54"/>
      <c r="AS270" s="54"/>
      <c r="AT270" s="86" t="s">
        <v>144</v>
      </c>
      <c r="AU270" s="86"/>
      <c r="AV270" s="86"/>
      <c r="AW270" s="86"/>
      <c r="AX270" s="54" t="s">
        <v>142</v>
      </c>
      <c r="AY270" s="54"/>
      <c r="AZ270" s="54"/>
      <c r="BA270" s="54"/>
      <c r="BB270" s="54"/>
      <c r="BC270" s="54"/>
      <c r="BD270" s="54"/>
      <c r="BE270" s="54"/>
      <c r="BF270" s="54"/>
      <c r="BG270" s="54"/>
      <c r="BH270" s="54" t="s">
        <v>145</v>
      </c>
      <c r="BI270" s="54"/>
      <c r="BJ270" s="54"/>
      <c r="BK270" s="54"/>
      <c r="BL270" s="54"/>
    </row>
    <row r="271" spans="1:64" ht="63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86"/>
      <c r="W271" s="86"/>
      <c r="X271" s="86"/>
      <c r="Y271" s="86"/>
      <c r="Z271" s="54" t="s">
        <v>17</v>
      </c>
      <c r="AA271" s="54"/>
      <c r="AB271" s="54"/>
      <c r="AC271" s="54"/>
      <c r="AD271" s="54"/>
      <c r="AE271" s="54" t="s">
        <v>16</v>
      </c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86"/>
      <c r="AU271" s="86"/>
      <c r="AV271" s="86"/>
      <c r="AW271" s="86"/>
      <c r="AX271" s="54" t="s">
        <v>17</v>
      </c>
      <c r="AY271" s="54"/>
      <c r="AZ271" s="54"/>
      <c r="BA271" s="54"/>
      <c r="BB271" s="54"/>
      <c r="BC271" s="54" t="s">
        <v>16</v>
      </c>
      <c r="BD271" s="54"/>
      <c r="BE271" s="54"/>
      <c r="BF271" s="54"/>
      <c r="BG271" s="54"/>
      <c r="BH271" s="54"/>
      <c r="BI271" s="54"/>
      <c r="BJ271" s="54"/>
      <c r="BK271" s="54"/>
      <c r="BL271" s="54"/>
    </row>
    <row r="272" spans="1:64" ht="15" customHeight="1">
      <c r="A272" s="54">
        <v>1</v>
      </c>
      <c r="B272" s="54"/>
      <c r="C272" s="54"/>
      <c r="D272" s="54"/>
      <c r="E272" s="54"/>
      <c r="F272" s="54"/>
      <c r="G272" s="54">
        <v>2</v>
      </c>
      <c r="H272" s="54"/>
      <c r="I272" s="54"/>
      <c r="J272" s="54"/>
      <c r="K272" s="54"/>
      <c r="L272" s="54"/>
      <c r="M272" s="54"/>
      <c r="N272" s="54"/>
      <c r="O272" s="54"/>
      <c r="P272" s="54"/>
      <c r="Q272" s="54">
        <v>3</v>
      </c>
      <c r="R272" s="54"/>
      <c r="S272" s="54"/>
      <c r="T272" s="54"/>
      <c r="U272" s="54"/>
      <c r="V272" s="54">
        <v>4</v>
      </c>
      <c r="W272" s="54"/>
      <c r="X272" s="54"/>
      <c r="Y272" s="54"/>
      <c r="Z272" s="54">
        <v>5</v>
      </c>
      <c r="AA272" s="54"/>
      <c r="AB272" s="54"/>
      <c r="AC272" s="54"/>
      <c r="AD272" s="54"/>
      <c r="AE272" s="54">
        <v>6</v>
      </c>
      <c r="AF272" s="54"/>
      <c r="AG272" s="54"/>
      <c r="AH272" s="54"/>
      <c r="AI272" s="54"/>
      <c r="AJ272" s="54">
        <v>7</v>
      </c>
      <c r="AK272" s="54"/>
      <c r="AL272" s="54"/>
      <c r="AM272" s="54"/>
      <c r="AN272" s="54"/>
      <c r="AO272" s="54">
        <v>8</v>
      </c>
      <c r="AP272" s="54"/>
      <c r="AQ272" s="54"/>
      <c r="AR272" s="54"/>
      <c r="AS272" s="54"/>
      <c r="AT272" s="54">
        <v>9</v>
      </c>
      <c r="AU272" s="54"/>
      <c r="AV272" s="54"/>
      <c r="AW272" s="54"/>
      <c r="AX272" s="54">
        <v>10</v>
      </c>
      <c r="AY272" s="54"/>
      <c r="AZ272" s="54"/>
      <c r="BA272" s="54"/>
      <c r="BB272" s="54"/>
      <c r="BC272" s="54">
        <v>11</v>
      </c>
      <c r="BD272" s="54"/>
      <c r="BE272" s="54"/>
      <c r="BF272" s="54"/>
      <c r="BG272" s="54"/>
      <c r="BH272" s="54">
        <v>12</v>
      </c>
      <c r="BI272" s="54"/>
      <c r="BJ272" s="54"/>
      <c r="BK272" s="54"/>
      <c r="BL272" s="54"/>
    </row>
    <row r="273" spans="1:79" s="1" customFormat="1" ht="12" hidden="1" customHeight="1">
      <c r="A273" s="84" t="s">
        <v>64</v>
      </c>
      <c r="B273" s="84"/>
      <c r="C273" s="84"/>
      <c r="D273" s="84"/>
      <c r="E273" s="84"/>
      <c r="F273" s="84"/>
      <c r="G273" s="83" t="s">
        <v>57</v>
      </c>
      <c r="H273" s="83"/>
      <c r="I273" s="83"/>
      <c r="J273" s="83"/>
      <c r="K273" s="83"/>
      <c r="L273" s="83"/>
      <c r="M273" s="83"/>
      <c r="N273" s="83"/>
      <c r="O273" s="83"/>
      <c r="P273" s="83"/>
      <c r="Q273" s="82" t="s">
        <v>80</v>
      </c>
      <c r="R273" s="82"/>
      <c r="S273" s="82"/>
      <c r="T273" s="82"/>
      <c r="U273" s="82"/>
      <c r="V273" s="82" t="s">
        <v>81</v>
      </c>
      <c r="W273" s="82"/>
      <c r="X273" s="82"/>
      <c r="Y273" s="82"/>
      <c r="Z273" s="82" t="s">
        <v>82</v>
      </c>
      <c r="AA273" s="82"/>
      <c r="AB273" s="82"/>
      <c r="AC273" s="82"/>
      <c r="AD273" s="82"/>
      <c r="AE273" s="82" t="s">
        <v>83</v>
      </c>
      <c r="AF273" s="82"/>
      <c r="AG273" s="82"/>
      <c r="AH273" s="82"/>
      <c r="AI273" s="82"/>
      <c r="AJ273" s="87" t="s">
        <v>101</v>
      </c>
      <c r="AK273" s="82"/>
      <c r="AL273" s="82"/>
      <c r="AM273" s="82"/>
      <c r="AN273" s="82"/>
      <c r="AO273" s="82" t="s">
        <v>84</v>
      </c>
      <c r="AP273" s="82"/>
      <c r="AQ273" s="82"/>
      <c r="AR273" s="82"/>
      <c r="AS273" s="82"/>
      <c r="AT273" s="87" t="s">
        <v>102</v>
      </c>
      <c r="AU273" s="82"/>
      <c r="AV273" s="82"/>
      <c r="AW273" s="82"/>
      <c r="AX273" s="82" t="s">
        <v>85</v>
      </c>
      <c r="AY273" s="82"/>
      <c r="AZ273" s="82"/>
      <c r="BA273" s="82"/>
      <c r="BB273" s="82"/>
      <c r="BC273" s="82" t="s">
        <v>86</v>
      </c>
      <c r="BD273" s="82"/>
      <c r="BE273" s="82"/>
      <c r="BF273" s="82"/>
      <c r="BG273" s="82"/>
      <c r="BH273" s="87" t="s">
        <v>101</v>
      </c>
      <c r="BI273" s="82"/>
      <c r="BJ273" s="82"/>
      <c r="BK273" s="82"/>
      <c r="BL273" s="82"/>
      <c r="CA273" s="1" t="s">
        <v>52</v>
      </c>
    </row>
    <row r="274" spans="1:79" s="25" customFormat="1" ht="12.75" customHeight="1">
      <c r="A274" s="35">
        <v>2111</v>
      </c>
      <c r="B274" s="35"/>
      <c r="C274" s="35"/>
      <c r="D274" s="35"/>
      <c r="E274" s="35"/>
      <c r="F274" s="35"/>
      <c r="G274" s="36" t="s">
        <v>176</v>
      </c>
      <c r="H274" s="37"/>
      <c r="I274" s="37"/>
      <c r="J274" s="37"/>
      <c r="K274" s="37"/>
      <c r="L274" s="37"/>
      <c r="M274" s="37"/>
      <c r="N274" s="37"/>
      <c r="O274" s="37"/>
      <c r="P274" s="38"/>
      <c r="Q274" s="39">
        <v>663150</v>
      </c>
      <c r="R274" s="39"/>
      <c r="S274" s="39"/>
      <c r="T274" s="39"/>
      <c r="U274" s="39"/>
      <c r="V274" s="39">
        <v>0</v>
      </c>
      <c r="W274" s="39"/>
      <c r="X274" s="39"/>
      <c r="Y274" s="39"/>
      <c r="Z274" s="39"/>
      <c r="AA274" s="39"/>
      <c r="AB274" s="39"/>
      <c r="AC274" s="39"/>
      <c r="AD274" s="39"/>
      <c r="AE274" s="39">
        <v>0</v>
      </c>
      <c r="AF274" s="39"/>
      <c r="AG274" s="39"/>
      <c r="AH274" s="39"/>
      <c r="AI274" s="39"/>
      <c r="AJ274" s="39">
        <f t="shared" ref="AJ274:AJ284" si="17">IF(ISNUMBER(Q274),Q274,0)-IF(ISNUMBER(Z274),Z274,0)</f>
        <v>663150</v>
      </c>
      <c r="AK274" s="39"/>
      <c r="AL274" s="39"/>
      <c r="AM274" s="39"/>
      <c r="AN274" s="39"/>
      <c r="AO274" s="39">
        <v>816300</v>
      </c>
      <c r="AP274" s="39"/>
      <c r="AQ274" s="39"/>
      <c r="AR274" s="39"/>
      <c r="AS274" s="39"/>
      <c r="AT274" s="39">
        <f t="shared" ref="AT274:AT284" si="18">IF(ISNUMBER(V274),V274,0)-IF(ISNUMBER(Z274),Z274,0)-IF(ISNUMBER(AE274),AE274,0)</f>
        <v>0</v>
      </c>
      <c r="AU274" s="39"/>
      <c r="AV274" s="39"/>
      <c r="AW274" s="39"/>
      <c r="AX274" s="39">
        <v>0</v>
      </c>
      <c r="AY274" s="39"/>
      <c r="AZ274" s="39"/>
      <c r="BA274" s="39"/>
      <c r="BB274" s="39"/>
      <c r="BC274" s="39">
        <v>0</v>
      </c>
      <c r="BD274" s="39"/>
      <c r="BE274" s="39"/>
      <c r="BF274" s="39"/>
      <c r="BG274" s="39"/>
      <c r="BH274" s="39">
        <f t="shared" ref="BH274:BH284" si="19">IF(ISNUMBER(AO274),AO274,0)-IF(ISNUMBER(AX274),AX274,0)</f>
        <v>816300</v>
      </c>
      <c r="BI274" s="39"/>
      <c r="BJ274" s="39"/>
      <c r="BK274" s="39"/>
      <c r="BL274" s="39"/>
      <c r="CA274" s="25" t="s">
        <v>53</v>
      </c>
    </row>
    <row r="275" spans="1:79" s="25" customFormat="1" ht="12.75" customHeight="1">
      <c r="A275" s="35">
        <v>2120</v>
      </c>
      <c r="B275" s="35"/>
      <c r="C275" s="35"/>
      <c r="D275" s="35"/>
      <c r="E275" s="35"/>
      <c r="F275" s="35"/>
      <c r="G275" s="36" t="s">
        <v>177</v>
      </c>
      <c r="H275" s="37"/>
      <c r="I275" s="37"/>
      <c r="J275" s="37"/>
      <c r="K275" s="37"/>
      <c r="L275" s="37"/>
      <c r="M275" s="37"/>
      <c r="N275" s="37"/>
      <c r="O275" s="37"/>
      <c r="P275" s="38"/>
      <c r="Q275" s="39">
        <v>147150</v>
      </c>
      <c r="R275" s="39"/>
      <c r="S275" s="39"/>
      <c r="T275" s="39"/>
      <c r="U275" s="39"/>
      <c r="V275" s="39">
        <v>0</v>
      </c>
      <c r="W275" s="39"/>
      <c r="X275" s="39"/>
      <c r="Y275" s="39"/>
      <c r="Z275" s="39">
        <v>0</v>
      </c>
      <c r="AA275" s="39"/>
      <c r="AB275" s="39"/>
      <c r="AC275" s="39"/>
      <c r="AD275" s="39"/>
      <c r="AE275" s="39">
        <v>0</v>
      </c>
      <c r="AF275" s="39"/>
      <c r="AG275" s="39"/>
      <c r="AH275" s="39"/>
      <c r="AI275" s="39"/>
      <c r="AJ275" s="39">
        <f t="shared" si="17"/>
        <v>147150</v>
      </c>
      <c r="AK275" s="39"/>
      <c r="AL275" s="39"/>
      <c r="AM275" s="39"/>
      <c r="AN275" s="39"/>
      <c r="AO275" s="39">
        <v>179600</v>
      </c>
      <c r="AP275" s="39"/>
      <c r="AQ275" s="39"/>
      <c r="AR275" s="39"/>
      <c r="AS275" s="39"/>
      <c r="AT275" s="39">
        <f t="shared" si="18"/>
        <v>0</v>
      </c>
      <c r="AU275" s="39"/>
      <c r="AV275" s="39"/>
      <c r="AW275" s="39"/>
      <c r="AX275" s="39">
        <v>0</v>
      </c>
      <c r="AY275" s="39"/>
      <c r="AZ275" s="39"/>
      <c r="BA275" s="39"/>
      <c r="BB275" s="39"/>
      <c r="BC275" s="39">
        <v>0</v>
      </c>
      <c r="BD275" s="39"/>
      <c r="BE275" s="39"/>
      <c r="BF275" s="39"/>
      <c r="BG275" s="39"/>
      <c r="BH275" s="39">
        <f t="shared" si="19"/>
        <v>179600</v>
      </c>
      <c r="BI275" s="39"/>
      <c r="BJ275" s="39"/>
      <c r="BK275" s="39"/>
      <c r="BL275" s="39"/>
    </row>
    <row r="276" spans="1:79" s="25" customFormat="1" ht="25.5" customHeight="1">
      <c r="A276" s="35">
        <v>2210</v>
      </c>
      <c r="B276" s="35"/>
      <c r="C276" s="35"/>
      <c r="D276" s="35"/>
      <c r="E276" s="35"/>
      <c r="F276" s="35"/>
      <c r="G276" s="36" t="s">
        <v>178</v>
      </c>
      <c r="H276" s="37"/>
      <c r="I276" s="37"/>
      <c r="J276" s="37"/>
      <c r="K276" s="37"/>
      <c r="L276" s="37"/>
      <c r="M276" s="37"/>
      <c r="N276" s="37"/>
      <c r="O276" s="37"/>
      <c r="P276" s="38"/>
      <c r="Q276" s="39">
        <v>14600</v>
      </c>
      <c r="R276" s="39"/>
      <c r="S276" s="39"/>
      <c r="T276" s="39"/>
      <c r="U276" s="39"/>
      <c r="V276" s="39">
        <v>0</v>
      </c>
      <c r="W276" s="39"/>
      <c r="X276" s="39"/>
      <c r="Y276" s="39"/>
      <c r="Z276" s="39">
        <v>0</v>
      </c>
      <c r="AA276" s="39"/>
      <c r="AB276" s="39"/>
      <c r="AC276" s="39"/>
      <c r="AD276" s="39"/>
      <c r="AE276" s="39">
        <v>0</v>
      </c>
      <c r="AF276" s="39"/>
      <c r="AG276" s="39"/>
      <c r="AH276" s="39"/>
      <c r="AI276" s="39"/>
      <c r="AJ276" s="39">
        <f t="shared" si="17"/>
        <v>14600</v>
      </c>
      <c r="AK276" s="39"/>
      <c r="AL276" s="39"/>
      <c r="AM276" s="39"/>
      <c r="AN276" s="39"/>
      <c r="AO276" s="39">
        <v>17900</v>
      </c>
      <c r="AP276" s="39"/>
      <c r="AQ276" s="39"/>
      <c r="AR276" s="39"/>
      <c r="AS276" s="39"/>
      <c r="AT276" s="39">
        <f t="shared" si="18"/>
        <v>0</v>
      </c>
      <c r="AU276" s="39"/>
      <c r="AV276" s="39"/>
      <c r="AW276" s="39"/>
      <c r="AX276" s="39">
        <v>0</v>
      </c>
      <c r="AY276" s="39"/>
      <c r="AZ276" s="39"/>
      <c r="BA276" s="39"/>
      <c r="BB276" s="39"/>
      <c r="BC276" s="39">
        <v>0</v>
      </c>
      <c r="BD276" s="39"/>
      <c r="BE276" s="39"/>
      <c r="BF276" s="39"/>
      <c r="BG276" s="39"/>
      <c r="BH276" s="39">
        <f t="shared" si="19"/>
        <v>17900</v>
      </c>
      <c r="BI276" s="39"/>
      <c r="BJ276" s="39"/>
      <c r="BK276" s="39"/>
      <c r="BL276" s="39"/>
    </row>
    <row r="277" spans="1:79" s="25" customFormat="1" ht="25.5" customHeight="1">
      <c r="A277" s="35">
        <v>2240</v>
      </c>
      <c r="B277" s="35"/>
      <c r="C277" s="35"/>
      <c r="D277" s="35"/>
      <c r="E277" s="35"/>
      <c r="F277" s="35"/>
      <c r="G277" s="36" t="s">
        <v>179</v>
      </c>
      <c r="H277" s="37"/>
      <c r="I277" s="37"/>
      <c r="J277" s="37"/>
      <c r="K277" s="37"/>
      <c r="L277" s="37"/>
      <c r="M277" s="37"/>
      <c r="N277" s="37"/>
      <c r="O277" s="37"/>
      <c r="P277" s="38"/>
      <c r="Q277" s="39">
        <v>5200</v>
      </c>
      <c r="R277" s="39"/>
      <c r="S277" s="39"/>
      <c r="T277" s="39"/>
      <c r="U277" s="39"/>
      <c r="V277" s="39">
        <v>0</v>
      </c>
      <c r="W277" s="39"/>
      <c r="X277" s="39"/>
      <c r="Y277" s="39"/>
      <c r="Z277" s="39">
        <v>0</v>
      </c>
      <c r="AA277" s="39"/>
      <c r="AB277" s="39"/>
      <c r="AC277" s="39"/>
      <c r="AD277" s="39"/>
      <c r="AE277" s="39">
        <v>0</v>
      </c>
      <c r="AF277" s="39"/>
      <c r="AG277" s="39"/>
      <c r="AH277" s="39"/>
      <c r="AI277" s="39"/>
      <c r="AJ277" s="39">
        <f t="shared" si="17"/>
        <v>5200</v>
      </c>
      <c r="AK277" s="39"/>
      <c r="AL277" s="39"/>
      <c r="AM277" s="39"/>
      <c r="AN277" s="39"/>
      <c r="AO277" s="39">
        <v>7250</v>
      </c>
      <c r="AP277" s="39"/>
      <c r="AQ277" s="39"/>
      <c r="AR277" s="39"/>
      <c r="AS277" s="39"/>
      <c r="AT277" s="39">
        <f t="shared" si="18"/>
        <v>0</v>
      </c>
      <c r="AU277" s="39"/>
      <c r="AV277" s="39"/>
      <c r="AW277" s="39"/>
      <c r="AX277" s="39">
        <v>0</v>
      </c>
      <c r="AY277" s="39"/>
      <c r="AZ277" s="39"/>
      <c r="BA277" s="39"/>
      <c r="BB277" s="39"/>
      <c r="BC277" s="39">
        <v>0</v>
      </c>
      <c r="BD277" s="39"/>
      <c r="BE277" s="39"/>
      <c r="BF277" s="39"/>
      <c r="BG277" s="39"/>
      <c r="BH277" s="39">
        <f t="shared" si="19"/>
        <v>7250</v>
      </c>
      <c r="BI277" s="39"/>
      <c r="BJ277" s="39"/>
      <c r="BK277" s="39"/>
      <c r="BL277" s="39"/>
    </row>
    <row r="278" spans="1:79" s="25" customFormat="1" ht="12.75" customHeight="1">
      <c r="A278" s="35">
        <v>2250</v>
      </c>
      <c r="B278" s="35"/>
      <c r="C278" s="35"/>
      <c r="D278" s="35"/>
      <c r="E278" s="35"/>
      <c r="F278" s="35"/>
      <c r="G278" s="36" t="s">
        <v>180</v>
      </c>
      <c r="H278" s="37"/>
      <c r="I278" s="37"/>
      <c r="J278" s="37"/>
      <c r="K278" s="37"/>
      <c r="L278" s="37"/>
      <c r="M278" s="37"/>
      <c r="N278" s="37"/>
      <c r="O278" s="37"/>
      <c r="P278" s="38"/>
      <c r="Q278" s="39">
        <v>1350</v>
      </c>
      <c r="R278" s="39"/>
      <c r="S278" s="39"/>
      <c r="T278" s="39"/>
      <c r="U278" s="39"/>
      <c r="V278" s="39">
        <v>0</v>
      </c>
      <c r="W278" s="39"/>
      <c r="X278" s="39"/>
      <c r="Y278" s="39"/>
      <c r="Z278" s="39">
        <v>0</v>
      </c>
      <c r="AA278" s="39"/>
      <c r="AB278" s="39"/>
      <c r="AC278" s="39"/>
      <c r="AD278" s="39"/>
      <c r="AE278" s="39">
        <v>0</v>
      </c>
      <c r="AF278" s="39"/>
      <c r="AG278" s="39"/>
      <c r="AH278" s="39"/>
      <c r="AI278" s="39"/>
      <c r="AJ278" s="39">
        <f t="shared" si="17"/>
        <v>1350</v>
      </c>
      <c r="AK278" s="39"/>
      <c r="AL278" s="39"/>
      <c r="AM278" s="39"/>
      <c r="AN278" s="39"/>
      <c r="AO278" s="39">
        <v>0</v>
      </c>
      <c r="AP278" s="39"/>
      <c r="AQ278" s="39"/>
      <c r="AR278" s="39"/>
      <c r="AS278" s="39"/>
      <c r="AT278" s="39">
        <f t="shared" si="18"/>
        <v>0</v>
      </c>
      <c r="AU278" s="39"/>
      <c r="AV278" s="39"/>
      <c r="AW278" s="39"/>
      <c r="AX278" s="39">
        <v>0</v>
      </c>
      <c r="AY278" s="39"/>
      <c r="AZ278" s="39"/>
      <c r="BA278" s="39"/>
      <c r="BB278" s="39"/>
      <c r="BC278" s="39">
        <v>0</v>
      </c>
      <c r="BD278" s="39"/>
      <c r="BE278" s="39"/>
      <c r="BF278" s="39"/>
      <c r="BG278" s="39"/>
      <c r="BH278" s="39">
        <f t="shared" si="19"/>
        <v>0</v>
      </c>
      <c r="BI278" s="39"/>
      <c r="BJ278" s="39"/>
      <c r="BK278" s="39"/>
      <c r="BL278" s="39"/>
    </row>
    <row r="279" spans="1:79" s="25" customFormat="1" ht="12.75" customHeight="1">
      <c r="A279" s="35">
        <v>2271</v>
      </c>
      <c r="B279" s="35"/>
      <c r="C279" s="35"/>
      <c r="D279" s="35"/>
      <c r="E279" s="35"/>
      <c r="F279" s="35"/>
      <c r="G279" s="36" t="s">
        <v>181</v>
      </c>
      <c r="H279" s="37"/>
      <c r="I279" s="37"/>
      <c r="J279" s="37"/>
      <c r="K279" s="37"/>
      <c r="L279" s="37"/>
      <c r="M279" s="37"/>
      <c r="N279" s="37"/>
      <c r="O279" s="37"/>
      <c r="P279" s="38"/>
      <c r="Q279" s="39">
        <v>14100</v>
      </c>
      <c r="R279" s="39"/>
      <c r="S279" s="39"/>
      <c r="T279" s="39"/>
      <c r="U279" s="39"/>
      <c r="V279" s="39">
        <v>0</v>
      </c>
      <c r="W279" s="39"/>
      <c r="X279" s="39"/>
      <c r="Y279" s="39"/>
      <c r="Z279" s="39">
        <v>0</v>
      </c>
      <c r="AA279" s="39"/>
      <c r="AB279" s="39"/>
      <c r="AC279" s="39"/>
      <c r="AD279" s="39"/>
      <c r="AE279" s="39">
        <v>0</v>
      </c>
      <c r="AF279" s="39"/>
      <c r="AG279" s="39"/>
      <c r="AH279" s="39"/>
      <c r="AI279" s="39"/>
      <c r="AJ279" s="39">
        <f t="shared" si="17"/>
        <v>14100</v>
      </c>
      <c r="AK279" s="39"/>
      <c r="AL279" s="39"/>
      <c r="AM279" s="39"/>
      <c r="AN279" s="39"/>
      <c r="AO279" s="39">
        <v>14100</v>
      </c>
      <c r="AP279" s="39"/>
      <c r="AQ279" s="39"/>
      <c r="AR279" s="39"/>
      <c r="AS279" s="39"/>
      <c r="AT279" s="39">
        <f t="shared" si="18"/>
        <v>0</v>
      </c>
      <c r="AU279" s="39"/>
      <c r="AV279" s="39"/>
      <c r="AW279" s="39"/>
      <c r="AX279" s="39">
        <v>0</v>
      </c>
      <c r="AY279" s="39"/>
      <c r="AZ279" s="39"/>
      <c r="BA279" s="39"/>
      <c r="BB279" s="39"/>
      <c r="BC279" s="39">
        <v>0</v>
      </c>
      <c r="BD279" s="39"/>
      <c r="BE279" s="39"/>
      <c r="BF279" s="39"/>
      <c r="BG279" s="39"/>
      <c r="BH279" s="39">
        <f t="shared" si="19"/>
        <v>14100</v>
      </c>
      <c r="BI279" s="39"/>
      <c r="BJ279" s="39"/>
      <c r="BK279" s="39"/>
      <c r="BL279" s="39"/>
    </row>
    <row r="280" spans="1:79" s="25" customFormat="1" ht="25.5" customHeight="1">
      <c r="A280" s="35">
        <v>2272</v>
      </c>
      <c r="B280" s="35"/>
      <c r="C280" s="35"/>
      <c r="D280" s="35"/>
      <c r="E280" s="35"/>
      <c r="F280" s="35"/>
      <c r="G280" s="36" t="s">
        <v>182</v>
      </c>
      <c r="H280" s="37"/>
      <c r="I280" s="37"/>
      <c r="J280" s="37"/>
      <c r="K280" s="37"/>
      <c r="L280" s="37"/>
      <c r="M280" s="37"/>
      <c r="N280" s="37"/>
      <c r="O280" s="37"/>
      <c r="P280" s="38"/>
      <c r="Q280" s="39">
        <v>0</v>
      </c>
      <c r="R280" s="39"/>
      <c r="S280" s="39"/>
      <c r="T280" s="39"/>
      <c r="U280" s="39"/>
      <c r="V280" s="39">
        <v>0</v>
      </c>
      <c r="W280" s="39"/>
      <c r="X280" s="39"/>
      <c r="Y280" s="39"/>
      <c r="Z280" s="39">
        <v>0</v>
      </c>
      <c r="AA280" s="39"/>
      <c r="AB280" s="39"/>
      <c r="AC280" s="39"/>
      <c r="AD280" s="39"/>
      <c r="AE280" s="39">
        <v>0</v>
      </c>
      <c r="AF280" s="39"/>
      <c r="AG280" s="39"/>
      <c r="AH280" s="39"/>
      <c r="AI280" s="39"/>
      <c r="AJ280" s="39">
        <f t="shared" si="17"/>
        <v>0</v>
      </c>
      <c r="AK280" s="39"/>
      <c r="AL280" s="39"/>
      <c r="AM280" s="39"/>
      <c r="AN280" s="39"/>
      <c r="AO280" s="39">
        <v>0</v>
      </c>
      <c r="AP280" s="39"/>
      <c r="AQ280" s="39"/>
      <c r="AR280" s="39"/>
      <c r="AS280" s="39"/>
      <c r="AT280" s="39">
        <f t="shared" si="18"/>
        <v>0</v>
      </c>
      <c r="AU280" s="39"/>
      <c r="AV280" s="39"/>
      <c r="AW280" s="39"/>
      <c r="AX280" s="39">
        <v>0</v>
      </c>
      <c r="AY280" s="39"/>
      <c r="AZ280" s="39"/>
      <c r="BA280" s="39"/>
      <c r="BB280" s="39"/>
      <c r="BC280" s="39">
        <v>0</v>
      </c>
      <c r="BD280" s="39"/>
      <c r="BE280" s="39"/>
      <c r="BF280" s="39"/>
      <c r="BG280" s="39"/>
      <c r="BH280" s="39">
        <f t="shared" si="19"/>
        <v>0</v>
      </c>
      <c r="BI280" s="39"/>
      <c r="BJ280" s="39"/>
      <c r="BK280" s="39"/>
      <c r="BL280" s="39"/>
    </row>
    <row r="281" spans="1:79" s="25" customFormat="1" ht="12.75" customHeight="1">
      <c r="A281" s="35">
        <v>2273</v>
      </c>
      <c r="B281" s="35"/>
      <c r="C281" s="35"/>
      <c r="D281" s="35"/>
      <c r="E281" s="35"/>
      <c r="F281" s="35"/>
      <c r="G281" s="36" t="s">
        <v>183</v>
      </c>
      <c r="H281" s="37"/>
      <c r="I281" s="37"/>
      <c r="J281" s="37"/>
      <c r="K281" s="37"/>
      <c r="L281" s="37"/>
      <c r="M281" s="37"/>
      <c r="N281" s="37"/>
      <c r="O281" s="37"/>
      <c r="P281" s="38"/>
      <c r="Q281" s="39">
        <v>5900</v>
      </c>
      <c r="R281" s="39"/>
      <c r="S281" s="39"/>
      <c r="T281" s="39"/>
      <c r="U281" s="39"/>
      <c r="V281" s="39">
        <v>0</v>
      </c>
      <c r="W281" s="39"/>
      <c r="X281" s="39"/>
      <c r="Y281" s="39"/>
      <c r="Z281" s="39">
        <v>0</v>
      </c>
      <c r="AA281" s="39"/>
      <c r="AB281" s="39"/>
      <c r="AC281" s="39"/>
      <c r="AD281" s="39"/>
      <c r="AE281" s="39">
        <v>0</v>
      </c>
      <c r="AF281" s="39"/>
      <c r="AG281" s="39"/>
      <c r="AH281" s="39"/>
      <c r="AI281" s="39"/>
      <c r="AJ281" s="39">
        <f t="shared" si="17"/>
        <v>5900</v>
      </c>
      <c r="AK281" s="39"/>
      <c r="AL281" s="39"/>
      <c r="AM281" s="39"/>
      <c r="AN281" s="39"/>
      <c r="AO281" s="39">
        <v>8000</v>
      </c>
      <c r="AP281" s="39"/>
      <c r="AQ281" s="39"/>
      <c r="AR281" s="39"/>
      <c r="AS281" s="39"/>
      <c r="AT281" s="39">
        <f t="shared" si="18"/>
        <v>0</v>
      </c>
      <c r="AU281" s="39"/>
      <c r="AV281" s="39"/>
      <c r="AW281" s="39"/>
      <c r="AX281" s="39">
        <v>0</v>
      </c>
      <c r="AY281" s="39"/>
      <c r="AZ281" s="39"/>
      <c r="BA281" s="39"/>
      <c r="BB281" s="39"/>
      <c r="BC281" s="39">
        <v>0</v>
      </c>
      <c r="BD281" s="39"/>
      <c r="BE281" s="39"/>
      <c r="BF281" s="39"/>
      <c r="BG281" s="39"/>
      <c r="BH281" s="39">
        <f t="shared" si="19"/>
        <v>8000</v>
      </c>
      <c r="BI281" s="39"/>
      <c r="BJ281" s="39"/>
      <c r="BK281" s="39"/>
      <c r="BL281" s="39"/>
    </row>
    <row r="282" spans="1:79" s="25" customFormat="1" ht="25.5" customHeight="1">
      <c r="A282" s="35">
        <v>2275</v>
      </c>
      <c r="B282" s="35"/>
      <c r="C282" s="35"/>
      <c r="D282" s="35"/>
      <c r="E282" s="35"/>
      <c r="F282" s="35"/>
      <c r="G282" s="36" t="s">
        <v>184</v>
      </c>
      <c r="H282" s="37"/>
      <c r="I282" s="37"/>
      <c r="J282" s="37"/>
      <c r="K282" s="37"/>
      <c r="L282" s="37"/>
      <c r="M282" s="37"/>
      <c r="N282" s="37"/>
      <c r="O282" s="37"/>
      <c r="P282" s="38"/>
      <c r="Q282" s="39">
        <v>0</v>
      </c>
      <c r="R282" s="39"/>
      <c r="S282" s="39"/>
      <c r="T282" s="39"/>
      <c r="U282" s="39"/>
      <c r="V282" s="39">
        <v>0</v>
      </c>
      <c r="W282" s="39"/>
      <c r="X282" s="39"/>
      <c r="Y282" s="39"/>
      <c r="Z282" s="39">
        <v>0</v>
      </c>
      <c r="AA282" s="39"/>
      <c r="AB282" s="39"/>
      <c r="AC282" s="39"/>
      <c r="AD282" s="39"/>
      <c r="AE282" s="39">
        <v>0</v>
      </c>
      <c r="AF282" s="39"/>
      <c r="AG282" s="39"/>
      <c r="AH282" s="39"/>
      <c r="AI282" s="39"/>
      <c r="AJ282" s="39">
        <f t="shared" si="17"/>
        <v>0</v>
      </c>
      <c r="AK282" s="39"/>
      <c r="AL282" s="39"/>
      <c r="AM282" s="39"/>
      <c r="AN282" s="39"/>
      <c r="AO282" s="39">
        <v>0</v>
      </c>
      <c r="AP282" s="39"/>
      <c r="AQ282" s="39"/>
      <c r="AR282" s="39"/>
      <c r="AS282" s="39"/>
      <c r="AT282" s="39">
        <f t="shared" si="18"/>
        <v>0</v>
      </c>
      <c r="AU282" s="39"/>
      <c r="AV282" s="39"/>
      <c r="AW282" s="39"/>
      <c r="AX282" s="39">
        <v>0</v>
      </c>
      <c r="AY282" s="39"/>
      <c r="AZ282" s="39"/>
      <c r="BA282" s="39"/>
      <c r="BB282" s="39"/>
      <c r="BC282" s="39">
        <v>0</v>
      </c>
      <c r="BD282" s="39"/>
      <c r="BE282" s="39"/>
      <c r="BF282" s="39"/>
      <c r="BG282" s="39"/>
      <c r="BH282" s="39">
        <f t="shared" si="19"/>
        <v>0</v>
      </c>
      <c r="BI282" s="39"/>
      <c r="BJ282" s="39"/>
      <c r="BK282" s="39"/>
      <c r="BL282" s="39"/>
    </row>
    <row r="283" spans="1:79" s="25" customFormat="1" ht="51" customHeight="1">
      <c r="A283" s="35">
        <v>2282</v>
      </c>
      <c r="B283" s="35"/>
      <c r="C283" s="35"/>
      <c r="D283" s="35"/>
      <c r="E283" s="35"/>
      <c r="F283" s="35"/>
      <c r="G283" s="36" t="s">
        <v>185</v>
      </c>
      <c r="H283" s="37"/>
      <c r="I283" s="37"/>
      <c r="J283" s="37"/>
      <c r="K283" s="37"/>
      <c r="L283" s="37"/>
      <c r="M283" s="37"/>
      <c r="N283" s="37"/>
      <c r="O283" s="37"/>
      <c r="P283" s="38"/>
      <c r="Q283" s="39">
        <v>4500</v>
      </c>
      <c r="R283" s="39"/>
      <c r="S283" s="39"/>
      <c r="T283" s="39"/>
      <c r="U283" s="39"/>
      <c r="V283" s="39">
        <v>0</v>
      </c>
      <c r="W283" s="39"/>
      <c r="X283" s="39"/>
      <c r="Y283" s="39"/>
      <c r="Z283" s="39">
        <v>0</v>
      </c>
      <c r="AA283" s="39"/>
      <c r="AB283" s="39"/>
      <c r="AC283" s="39"/>
      <c r="AD283" s="39"/>
      <c r="AE283" s="39">
        <v>0</v>
      </c>
      <c r="AF283" s="39"/>
      <c r="AG283" s="39"/>
      <c r="AH283" s="39"/>
      <c r="AI283" s="39"/>
      <c r="AJ283" s="39">
        <f t="shared" si="17"/>
        <v>4500</v>
      </c>
      <c r="AK283" s="39"/>
      <c r="AL283" s="39"/>
      <c r="AM283" s="39"/>
      <c r="AN283" s="39"/>
      <c r="AO283" s="39">
        <v>0</v>
      </c>
      <c r="AP283" s="39"/>
      <c r="AQ283" s="39"/>
      <c r="AR283" s="39"/>
      <c r="AS283" s="39"/>
      <c r="AT283" s="39">
        <f t="shared" si="18"/>
        <v>0</v>
      </c>
      <c r="AU283" s="39"/>
      <c r="AV283" s="39"/>
      <c r="AW283" s="39"/>
      <c r="AX283" s="39">
        <v>0</v>
      </c>
      <c r="AY283" s="39"/>
      <c r="AZ283" s="39"/>
      <c r="BA283" s="39"/>
      <c r="BB283" s="39"/>
      <c r="BC283" s="39">
        <v>0</v>
      </c>
      <c r="BD283" s="39"/>
      <c r="BE283" s="39"/>
      <c r="BF283" s="39"/>
      <c r="BG283" s="39"/>
      <c r="BH283" s="39">
        <f t="shared" si="19"/>
        <v>0</v>
      </c>
      <c r="BI283" s="39"/>
      <c r="BJ283" s="39"/>
      <c r="BK283" s="39"/>
      <c r="BL283" s="39"/>
    </row>
    <row r="284" spans="1:79" s="26" customFormat="1" ht="12.75" customHeight="1">
      <c r="A284" s="30"/>
      <c r="B284" s="30"/>
      <c r="C284" s="30"/>
      <c r="D284" s="30"/>
      <c r="E284" s="30"/>
      <c r="F284" s="30"/>
      <c r="G284" s="31" t="s">
        <v>147</v>
      </c>
      <c r="H284" s="32"/>
      <c r="I284" s="32"/>
      <c r="J284" s="32"/>
      <c r="K284" s="32"/>
      <c r="L284" s="32"/>
      <c r="M284" s="32"/>
      <c r="N284" s="32"/>
      <c r="O284" s="32"/>
      <c r="P284" s="33"/>
      <c r="Q284" s="28">
        <v>855950</v>
      </c>
      <c r="R284" s="28"/>
      <c r="S284" s="28"/>
      <c r="T284" s="28"/>
      <c r="U284" s="28"/>
      <c r="V284" s="28">
        <v>0</v>
      </c>
      <c r="W284" s="28"/>
      <c r="X284" s="28"/>
      <c r="Y284" s="28"/>
      <c r="Z284" s="28">
        <v>0</v>
      </c>
      <c r="AA284" s="28"/>
      <c r="AB284" s="28"/>
      <c r="AC284" s="28"/>
      <c r="AD284" s="28"/>
      <c r="AE284" s="28">
        <v>0</v>
      </c>
      <c r="AF284" s="28"/>
      <c r="AG284" s="28"/>
      <c r="AH284" s="28"/>
      <c r="AI284" s="28"/>
      <c r="AJ284" s="28">
        <f t="shared" si="17"/>
        <v>855950</v>
      </c>
      <c r="AK284" s="28"/>
      <c r="AL284" s="28"/>
      <c r="AM284" s="28"/>
      <c r="AN284" s="28"/>
      <c r="AO284" s="28">
        <v>1043150</v>
      </c>
      <c r="AP284" s="28"/>
      <c r="AQ284" s="28"/>
      <c r="AR284" s="28"/>
      <c r="AS284" s="28"/>
      <c r="AT284" s="28">
        <f t="shared" si="18"/>
        <v>0</v>
      </c>
      <c r="AU284" s="28"/>
      <c r="AV284" s="28"/>
      <c r="AW284" s="28"/>
      <c r="AX284" s="28">
        <v>0</v>
      </c>
      <c r="AY284" s="28"/>
      <c r="AZ284" s="28"/>
      <c r="BA284" s="28"/>
      <c r="BB284" s="28"/>
      <c r="BC284" s="28">
        <v>0</v>
      </c>
      <c r="BD284" s="28"/>
      <c r="BE284" s="28"/>
      <c r="BF284" s="28"/>
      <c r="BG284" s="28"/>
      <c r="BH284" s="28">
        <f t="shared" si="19"/>
        <v>1043150</v>
      </c>
      <c r="BI284" s="28"/>
      <c r="BJ284" s="28"/>
      <c r="BK284" s="28"/>
      <c r="BL284" s="28"/>
    </row>
    <row r="286" spans="1:79" ht="14.25" customHeight="1">
      <c r="A286" s="81" t="s">
        <v>265</v>
      </c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</row>
    <row r="287" spans="1:79" ht="15" customHeight="1">
      <c r="A287" s="85" t="s">
        <v>258</v>
      </c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</row>
    <row r="288" spans="1:79" ht="42.95" customHeight="1">
      <c r="A288" s="86" t="s">
        <v>135</v>
      </c>
      <c r="B288" s="86"/>
      <c r="C288" s="86"/>
      <c r="D288" s="86"/>
      <c r="E288" s="86"/>
      <c r="F288" s="86"/>
      <c r="G288" s="54" t="s">
        <v>19</v>
      </c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 t="s">
        <v>15</v>
      </c>
      <c r="U288" s="54"/>
      <c r="V288" s="54"/>
      <c r="W288" s="54"/>
      <c r="X288" s="54"/>
      <c r="Y288" s="54"/>
      <c r="Z288" s="54" t="s">
        <v>14</v>
      </c>
      <c r="AA288" s="54"/>
      <c r="AB288" s="54"/>
      <c r="AC288" s="54"/>
      <c r="AD288" s="54"/>
      <c r="AE288" s="54" t="s">
        <v>261</v>
      </c>
      <c r="AF288" s="54"/>
      <c r="AG288" s="54"/>
      <c r="AH288" s="54"/>
      <c r="AI288" s="54"/>
      <c r="AJ288" s="54"/>
      <c r="AK288" s="54" t="s">
        <v>266</v>
      </c>
      <c r="AL288" s="54"/>
      <c r="AM288" s="54"/>
      <c r="AN288" s="54"/>
      <c r="AO288" s="54"/>
      <c r="AP288" s="54"/>
      <c r="AQ288" s="54" t="s">
        <v>278</v>
      </c>
      <c r="AR288" s="54"/>
      <c r="AS288" s="54"/>
      <c r="AT288" s="54"/>
      <c r="AU288" s="54"/>
      <c r="AV288" s="54"/>
      <c r="AW288" s="54" t="s">
        <v>18</v>
      </c>
      <c r="AX288" s="54"/>
      <c r="AY288" s="54"/>
      <c r="AZ288" s="54"/>
      <c r="BA288" s="54"/>
      <c r="BB288" s="54"/>
      <c r="BC288" s="54"/>
      <c r="BD288" s="54"/>
      <c r="BE288" s="54" t="s">
        <v>156</v>
      </c>
      <c r="BF288" s="54"/>
      <c r="BG288" s="54"/>
      <c r="BH288" s="54"/>
      <c r="BI288" s="54"/>
      <c r="BJ288" s="54"/>
      <c r="BK288" s="54"/>
      <c r="BL288" s="54"/>
    </row>
    <row r="289" spans="1:79" ht="21.75" customHeight="1">
      <c r="A289" s="86"/>
      <c r="B289" s="86"/>
      <c r="C289" s="86"/>
      <c r="D289" s="86"/>
      <c r="E289" s="86"/>
      <c r="F289" s="86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</row>
    <row r="290" spans="1:79" ht="15" customHeight="1">
      <c r="A290" s="54">
        <v>1</v>
      </c>
      <c r="B290" s="54"/>
      <c r="C290" s="54"/>
      <c r="D290" s="54"/>
      <c r="E290" s="54"/>
      <c r="F290" s="54"/>
      <c r="G290" s="54">
        <v>2</v>
      </c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>
        <v>3</v>
      </c>
      <c r="U290" s="54"/>
      <c r="V290" s="54"/>
      <c r="W290" s="54"/>
      <c r="X290" s="54"/>
      <c r="Y290" s="54"/>
      <c r="Z290" s="54">
        <v>4</v>
      </c>
      <c r="AA290" s="54"/>
      <c r="AB290" s="54"/>
      <c r="AC290" s="54"/>
      <c r="AD290" s="54"/>
      <c r="AE290" s="54">
        <v>5</v>
      </c>
      <c r="AF290" s="54"/>
      <c r="AG290" s="54"/>
      <c r="AH290" s="54"/>
      <c r="AI290" s="54"/>
      <c r="AJ290" s="54"/>
      <c r="AK290" s="54">
        <v>6</v>
      </c>
      <c r="AL290" s="54"/>
      <c r="AM290" s="54"/>
      <c r="AN290" s="54"/>
      <c r="AO290" s="54"/>
      <c r="AP290" s="54"/>
      <c r="AQ290" s="54">
        <v>7</v>
      </c>
      <c r="AR290" s="54"/>
      <c r="AS290" s="54"/>
      <c r="AT290" s="54"/>
      <c r="AU290" s="54"/>
      <c r="AV290" s="54"/>
      <c r="AW290" s="84">
        <v>8</v>
      </c>
      <c r="AX290" s="84"/>
      <c r="AY290" s="84"/>
      <c r="AZ290" s="84"/>
      <c r="BA290" s="84"/>
      <c r="BB290" s="84"/>
      <c r="BC290" s="84"/>
      <c r="BD290" s="84"/>
      <c r="BE290" s="84">
        <v>9</v>
      </c>
      <c r="BF290" s="84"/>
      <c r="BG290" s="84"/>
      <c r="BH290" s="84"/>
      <c r="BI290" s="84"/>
      <c r="BJ290" s="84"/>
      <c r="BK290" s="84"/>
      <c r="BL290" s="84"/>
    </row>
    <row r="291" spans="1:79" s="1" customFormat="1" ht="18.75" hidden="1" customHeight="1">
      <c r="A291" s="84" t="s">
        <v>64</v>
      </c>
      <c r="B291" s="84"/>
      <c r="C291" s="84"/>
      <c r="D291" s="84"/>
      <c r="E291" s="84"/>
      <c r="F291" s="84"/>
      <c r="G291" s="83" t="s">
        <v>57</v>
      </c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2" t="s">
        <v>80</v>
      </c>
      <c r="U291" s="82"/>
      <c r="V291" s="82"/>
      <c r="W291" s="82"/>
      <c r="X291" s="82"/>
      <c r="Y291" s="82"/>
      <c r="Z291" s="82" t="s">
        <v>81</v>
      </c>
      <c r="AA291" s="82"/>
      <c r="AB291" s="82"/>
      <c r="AC291" s="82"/>
      <c r="AD291" s="82"/>
      <c r="AE291" s="82" t="s">
        <v>82</v>
      </c>
      <c r="AF291" s="82"/>
      <c r="AG291" s="82"/>
      <c r="AH291" s="82"/>
      <c r="AI291" s="82"/>
      <c r="AJ291" s="82"/>
      <c r="AK291" s="82" t="s">
        <v>83</v>
      </c>
      <c r="AL291" s="82"/>
      <c r="AM291" s="82"/>
      <c r="AN291" s="82"/>
      <c r="AO291" s="82"/>
      <c r="AP291" s="82"/>
      <c r="AQ291" s="82" t="s">
        <v>84</v>
      </c>
      <c r="AR291" s="82"/>
      <c r="AS291" s="82"/>
      <c r="AT291" s="82"/>
      <c r="AU291" s="82"/>
      <c r="AV291" s="82"/>
      <c r="AW291" s="83" t="s">
        <v>87</v>
      </c>
      <c r="AX291" s="83"/>
      <c r="AY291" s="83"/>
      <c r="AZ291" s="83"/>
      <c r="BA291" s="83"/>
      <c r="BB291" s="83"/>
      <c r="BC291" s="83"/>
      <c r="BD291" s="83"/>
      <c r="BE291" s="83" t="s">
        <v>88</v>
      </c>
      <c r="BF291" s="83"/>
      <c r="BG291" s="83"/>
      <c r="BH291" s="83"/>
      <c r="BI291" s="83"/>
      <c r="BJ291" s="83"/>
      <c r="BK291" s="83"/>
      <c r="BL291" s="83"/>
      <c r="CA291" s="1" t="s">
        <v>54</v>
      </c>
    </row>
    <row r="292" spans="1:79" s="25" customFormat="1" ht="12.75" customHeight="1">
      <c r="A292" s="35">
        <v>2111</v>
      </c>
      <c r="B292" s="35"/>
      <c r="C292" s="35"/>
      <c r="D292" s="35"/>
      <c r="E292" s="35"/>
      <c r="F292" s="35"/>
      <c r="G292" s="36" t="s">
        <v>176</v>
      </c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8"/>
      <c r="T292" s="39">
        <v>461000</v>
      </c>
      <c r="U292" s="39"/>
      <c r="V292" s="39"/>
      <c r="W292" s="39"/>
      <c r="X292" s="39"/>
      <c r="Y292" s="39"/>
      <c r="Z292" s="39">
        <v>460936</v>
      </c>
      <c r="AA292" s="39"/>
      <c r="AB292" s="39"/>
      <c r="AC292" s="39"/>
      <c r="AD292" s="39"/>
      <c r="AE292" s="39">
        <v>0</v>
      </c>
      <c r="AF292" s="39"/>
      <c r="AG292" s="39"/>
      <c r="AH292" s="39"/>
      <c r="AI292" s="39"/>
      <c r="AJ292" s="39"/>
      <c r="AK292" s="39">
        <v>0</v>
      </c>
      <c r="AL292" s="39"/>
      <c r="AM292" s="39"/>
      <c r="AN292" s="39"/>
      <c r="AO292" s="39"/>
      <c r="AP292" s="39"/>
      <c r="AQ292" s="39">
        <v>0</v>
      </c>
      <c r="AR292" s="39"/>
      <c r="AS292" s="39"/>
      <c r="AT292" s="39"/>
      <c r="AU292" s="39"/>
      <c r="AV292" s="39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CA292" s="25" t="s">
        <v>55</v>
      </c>
    </row>
    <row r="293" spans="1:79" s="25" customFormat="1" ht="12.75" customHeight="1">
      <c r="A293" s="35">
        <v>2120</v>
      </c>
      <c r="B293" s="35"/>
      <c r="C293" s="35"/>
      <c r="D293" s="35"/>
      <c r="E293" s="35"/>
      <c r="F293" s="35"/>
      <c r="G293" s="36" t="s">
        <v>177</v>
      </c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8"/>
      <c r="T293" s="39">
        <v>102200</v>
      </c>
      <c r="U293" s="39"/>
      <c r="V293" s="39"/>
      <c r="W293" s="39"/>
      <c r="X293" s="39"/>
      <c r="Y293" s="39"/>
      <c r="Z293" s="39">
        <v>101702</v>
      </c>
      <c r="AA293" s="39"/>
      <c r="AB293" s="39"/>
      <c r="AC293" s="39"/>
      <c r="AD293" s="39"/>
      <c r="AE293" s="39">
        <v>0</v>
      </c>
      <c r="AF293" s="39"/>
      <c r="AG293" s="39"/>
      <c r="AH293" s="39"/>
      <c r="AI293" s="39"/>
      <c r="AJ293" s="39"/>
      <c r="AK293" s="39">
        <v>0</v>
      </c>
      <c r="AL293" s="39"/>
      <c r="AM293" s="39"/>
      <c r="AN293" s="39"/>
      <c r="AO293" s="39"/>
      <c r="AP293" s="39"/>
      <c r="AQ293" s="39">
        <v>0</v>
      </c>
      <c r="AR293" s="39"/>
      <c r="AS293" s="39"/>
      <c r="AT293" s="39"/>
      <c r="AU293" s="39"/>
      <c r="AV293" s="39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</row>
    <row r="294" spans="1:79" s="25" customFormat="1" ht="25.5" customHeight="1">
      <c r="A294" s="35">
        <v>2210</v>
      </c>
      <c r="B294" s="35"/>
      <c r="C294" s="35"/>
      <c r="D294" s="35"/>
      <c r="E294" s="35"/>
      <c r="F294" s="35"/>
      <c r="G294" s="36" t="s">
        <v>178</v>
      </c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8"/>
      <c r="T294" s="39">
        <v>13180</v>
      </c>
      <c r="U294" s="39"/>
      <c r="V294" s="39"/>
      <c r="W294" s="39"/>
      <c r="X294" s="39"/>
      <c r="Y294" s="39"/>
      <c r="Z294" s="39">
        <v>13180</v>
      </c>
      <c r="AA294" s="39"/>
      <c r="AB294" s="39"/>
      <c r="AC294" s="39"/>
      <c r="AD294" s="39"/>
      <c r="AE294" s="39">
        <v>0</v>
      </c>
      <c r="AF294" s="39"/>
      <c r="AG294" s="39"/>
      <c r="AH294" s="39"/>
      <c r="AI294" s="39"/>
      <c r="AJ294" s="39"/>
      <c r="AK294" s="39">
        <v>0</v>
      </c>
      <c r="AL294" s="39"/>
      <c r="AM294" s="39"/>
      <c r="AN294" s="39"/>
      <c r="AO294" s="39"/>
      <c r="AP294" s="39"/>
      <c r="AQ294" s="39">
        <v>0</v>
      </c>
      <c r="AR294" s="39"/>
      <c r="AS294" s="39"/>
      <c r="AT294" s="39"/>
      <c r="AU294" s="39"/>
      <c r="AV294" s="39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</row>
    <row r="295" spans="1:79" s="25" customFormat="1" ht="12.75" customHeight="1">
      <c r="A295" s="35">
        <v>2240</v>
      </c>
      <c r="B295" s="35"/>
      <c r="C295" s="35"/>
      <c r="D295" s="35"/>
      <c r="E295" s="35"/>
      <c r="F295" s="35"/>
      <c r="G295" s="36" t="s">
        <v>179</v>
      </c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8"/>
      <c r="T295" s="39">
        <v>51720</v>
      </c>
      <c r="U295" s="39"/>
      <c r="V295" s="39"/>
      <c r="W295" s="39"/>
      <c r="X295" s="39"/>
      <c r="Y295" s="39"/>
      <c r="Z295" s="39">
        <v>51716</v>
      </c>
      <c r="AA295" s="39"/>
      <c r="AB295" s="39"/>
      <c r="AC295" s="39"/>
      <c r="AD295" s="39"/>
      <c r="AE295" s="39">
        <v>0</v>
      </c>
      <c r="AF295" s="39"/>
      <c r="AG295" s="39"/>
      <c r="AH295" s="39"/>
      <c r="AI295" s="39"/>
      <c r="AJ295" s="39"/>
      <c r="AK295" s="39">
        <v>0</v>
      </c>
      <c r="AL295" s="39"/>
      <c r="AM295" s="39"/>
      <c r="AN295" s="39"/>
      <c r="AO295" s="39"/>
      <c r="AP295" s="39"/>
      <c r="AQ295" s="39">
        <v>0</v>
      </c>
      <c r="AR295" s="39"/>
      <c r="AS295" s="39"/>
      <c r="AT295" s="39"/>
      <c r="AU295" s="39"/>
      <c r="AV295" s="39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</row>
    <row r="296" spans="1:79" s="25" customFormat="1" ht="12.75" customHeight="1">
      <c r="A296" s="35">
        <v>2250</v>
      </c>
      <c r="B296" s="35"/>
      <c r="C296" s="35"/>
      <c r="D296" s="35"/>
      <c r="E296" s="35"/>
      <c r="F296" s="35"/>
      <c r="G296" s="36" t="s">
        <v>180</v>
      </c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8"/>
      <c r="T296" s="39">
        <v>1100</v>
      </c>
      <c r="U296" s="39"/>
      <c r="V296" s="39"/>
      <c r="W296" s="39"/>
      <c r="X296" s="39"/>
      <c r="Y296" s="39"/>
      <c r="Z296" s="39">
        <v>482</v>
      </c>
      <c r="AA296" s="39"/>
      <c r="AB296" s="39"/>
      <c r="AC296" s="39"/>
      <c r="AD296" s="39"/>
      <c r="AE296" s="39">
        <v>0</v>
      </c>
      <c r="AF296" s="39"/>
      <c r="AG296" s="39"/>
      <c r="AH296" s="39"/>
      <c r="AI296" s="39"/>
      <c r="AJ296" s="39"/>
      <c r="AK296" s="39">
        <v>0</v>
      </c>
      <c r="AL296" s="39"/>
      <c r="AM296" s="39"/>
      <c r="AN296" s="39"/>
      <c r="AO296" s="39"/>
      <c r="AP296" s="39"/>
      <c r="AQ296" s="39">
        <v>0</v>
      </c>
      <c r="AR296" s="39"/>
      <c r="AS296" s="39"/>
      <c r="AT296" s="39"/>
      <c r="AU296" s="39"/>
      <c r="AV296" s="39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</row>
    <row r="297" spans="1:79" s="25" customFormat="1" ht="12.75" customHeight="1">
      <c r="A297" s="35">
        <v>2271</v>
      </c>
      <c r="B297" s="35"/>
      <c r="C297" s="35"/>
      <c r="D297" s="35"/>
      <c r="E297" s="35"/>
      <c r="F297" s="35"/>
      <c r="G297" s="36" t="s">
        <v>181</v>
      </c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8"/>
      <c r="T297" s="39">
        <v>12600</v>
      </c>
      <c r="U297" s="39"/>
      <c r="V297" s="39"/>
      <c r="W297" s="39"/>
      <c r="X297" s="39"/>
      <c r="Y297" s="39"/>
      <c r="Z297" s="39">
        <v>12218</v>
      </c>
      <c r="AA297" s="39"/>
      <c r="AB297" s="39"/>
      <c r="AC297" s="39"/>
      <c r="AD297" s="39"/>
      <c r="AE297" s="39">
        <v>0</v>
      </c>
      <c r="AF297" s="39"/>
      <c r="AG297" s="39"/>
      <c r="AH297" s="39"/>
      <c r="AI297" s="39"/>
      <c r="AJ297" s="39"/>
      <c r="AK297" s="39">
        <v>0</v>
      </c>
      <c r="AL297" s="39"/>
      <c r="AM297" s="39"/>
      <c r="AN297" s="39"/>
      <c r="AO297" s="39"/>
      <c r="AP297" s="39"/>
      <c r="AQ297" s="39">
        <v>0</v>
      </c>
      <c r="AR297" s="39"/>
      <c r="AS297" s="39"/>
      <c r="AT297" s="39"/>
      <c r="AU297" s="39"/>
      <c r="AV297" s="39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</row>
    <row r="298" spans="1:79" s="25" customFormat="1" ht="12.75" customHeight="1">
      <c r="A298" s="35">
        <v>2273</v>
      </c>
      <c r="B298" s="35"/>
      <c r="C298" s="35"/>
      <c r="D298" s="35"/>
      <c r="E298" s="35"/>
      <c r="F298" s="35"/>
      <c r="G298" s="36" t="s">
        <v>183</v>
      </c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8"/>
      <c r="T298" s="39">
        <v>5800</v>
      </c>
      <c r="U298" s="39"/>
      <c r="V298" s="39"/>
      <c r="W298" s="39"/>
      <c r="X298" s="39"/>
      <c r="Y298" s="39"/>
      <c r="Z298" s="39">
        <v>5599</v>
      </c>
      <c r="AA298" s="39"/>
      <c r="AB298" s="39"/>
      <c r="AC298" s="39"/>
      <c r="AD298" s="39"/>
      <c r="AE298" s="39">
        <v>0</v>
      </c>
      <c r="AF298" s="39"/>
      <c r="AG298" s="39"/>
      <c r="AH298" s="39"/>
      <c r="AI298" s="39"/>
      <c r="AJ298" s="39"/>
      <c r="AK298" s="39">
        <v>0</v>
      </c>
      <c r="AL298" s="39"/>
      <c r="AM298" s="39"/>
      <c r="AN298" s="39"/>
      <c r="AO298" s="39"/>
      <c r="AP298" s="39"/>
      <c r="AQ298" s="39">
        <v>0</v>
      </c>
      <c r="AR298" s="39"/>
      <c r="AS298" s="39"/>
      <c r="AT298" s="39"/>
      <c r="AU298" s="39"/>
      <c r="AV298" s="39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</row>
    <row r="299" spans="1:79" s="25" customFormat="1" ht="38.25" customHeight="1">
      <c r="A299" s="35">
        <v>2282</v>
      </c>
      <c r="B299" s="35"/>
      <c r="C299" s="35"/>
      <c r="D299" s="35"/>
      <c r="E299" s="35"/>
      <c r="F299" s="35"/>
      <c r="G299" s="36" t="s">
        <v>185</v>
      </c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8"/>
      <c r="T299" s="39">
        <v>3200</v>
      </c>
      <c r="U299" s="39"/>
      <c r="V299" s="39"/>
      <c r="W299" s="39"/>
      <c r="X299" s="39"/>
      <c r="Y299" s="39"/>
      <c r="Z299" s="39">
        <v>2270</v>
      </c>
      <c r="AA299" s="39"/>
      <c r="AB299" s="39"/>
      <c r="AC299" s="39"/>
      <c r="AD299" s="39"/>
      <c r="AE299" s="39">
        <v>0</v>
      </c>
      <c r="AF299" s="39"/>
      <c r="AG299" s="39"/>
      <c r="AH299" s="39"/>
      <c r="AI299" s="39"/>
      <c r="AJ299" s="39"/>
      <c r="AK299" s="39">
        <v>0</v>
      </c>
      <c r="AL299" s="39"/>
      <c r="AM299" s="39"/>
      <c r="AN299" s="39"/>
      <c r="AO299" s="39"/>
      <c r="AP299" s="39"/>
      <c r="AQ299" s="39">
        <v>0</v>
      </c>
      <c r="AR299" s="39"/>
      <c r="AS299" s="39"/>
      <c r="AT299" s="39"/>
      <c r="AU299" s="39"/>
      <c r="AV299" s="39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</row>
    <row r="300" spans="1:79" s="26" customFormat="1" ht="12.75" customHeight="1">
      <c r="A300" s="30"/>
      <c r="B300" s="30"/>
      <c r="C300" s="30"/>
      <c r="D300" s="30"/>
      <c r="E300" s="30"/>
      <c r="F300" s="30"/>
      <c r="G300" s="31" t="s">
        <v>147</v>
      </c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3"/>
      <c r="T300" s="28">
        <v>650800</v>
      </c>
      <c r="U300" s="28"/>
      <c r="V300" s="28"/>
      <c r="W300" s="28"/>
      <c r="X300" s="28"/>
      <c r="Y300" s="28"/>
      <c r="Z300" s="28">
        <v>648103</v>
      </c>
      <c r="AA300" s="28"/>
      <c r="AB300" s="28"/>
      <c r="AC300" s="28"/>
      <c r="AD300" s="28"/>
      <c r="AE300" s="28">
        <v>0</v>
      </c>
      <c r="AF300" s="28"/>
      <c r="AG300" s="28"/>
      <c r="AH300" s="28"/>
      <c r="AI300" s="28"/>
      <c r="AJ300" s="28"/>
      <c r="AK300" s="28">
        <v>0</v>
      </c>
      <c r="AL300" s="28"/>
      <c r="AM300" s="28"/>
      <c r="AN300" s="28"/>
      <c r="AO300" s="28"/>
      <c r="AP300" s="28"/>
      <c r="AQ300" s="28">
        <v>0</v>
      </c>
      <c r="AR300" s="28"/>
      <c r="AS300" s="28"/>
      <c r="AT300" s="28"/>
      <c r="AU300" s="28"/>
      <c r="AV300" s="28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</row>
    <row r="302" spans="1:79" ht="14.25" customHeight="1">
      <c r="A302" s="81" t="s">
        <v>279</v>
      </c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</row>
    <row r="303" spans="1:79" ht="75" customHeight="1">
      <c r="A303" s="78" t="s">
        <v>555</v>
      </c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</row>
    <row r="304" spans="1:79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6" spans="1:64" ht="14.25">
      <c r="A306" s="81" t="s">
        <v>294</v>
      </c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</row>
    <row r="307" spans="1:64" ht="14.25">
      <c r="A307" s="81" t="s">
        <v>267</v>
      </c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</row>
    <row r="308" spans="1:64" ht="30" customHeight="1">
      <c r="A308" s="78" t="s">
        <v>557</v>
      </c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</row>
    <row r="309" spans="1:6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2" spans="1:64" ht="18.95" customHeight="1">
      <c r="A312" s="72" t="s">
        <v>252</v>
      </c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22"/>
      <c r="AC312" s="22"/>
      <c r="AD312" s="22"/>
      <c r="AE312" s="22"/>
      <c r="AF312" s="22"/>
      <c r="AG312" s="22"/>
      <c r="AH312" s="79"/>
      <c r="AI312" s="79"/>
      <c r="AJ312" s="79"/>
      <c r="AK312" s="79"/>
      <c r="AL312" s="79"/>
      <c r="AM312" s="79"/>
      <c r="AN312" s="79"/>
      <c r="AO312" s="79"/>
      <c r="AP312" s="79"/>
      <c r="AQ312" s="22"/>
      <c r="AR312" s="22"/>
      <c r="AS312" s="22"/>
      <c r="AT312" s="22"/>
      <c r="AU312" s="80" t="s">
        <v>254</v>
      </c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</row>
    <row r="313" spans="1:64" ht="12.75" customHeight="1">
      <c r="AB313" s="23"/>
      <c r="AC313" s="23"/>
      <c r="AD313" s="23"/>
      <c r="AE313" s="23"/>
      <c r="AF313" s="23"/>
      <c r="AG313" s="23"/>
      <c r="AH313" s="77" t="s">
        <v>1</v>
      </c>
      <c r="AI313" s="77"/>
      <c r="AJ313" s="77"/>
      <c r="AK313" s="77"/>
      <c r="AL313" s="77"/>
      <c r="AM313" s="77"/>
      <c r="AN313" s="77"/>
      <c r="AO313" s="77"/>
      <c r="AP313" s="77"/>
      <c r="AQ313" s="23"/>
      <c r="AR313" s="23"/>
      <c r="AS313" s="23"/>
      <c r="AT313" s="23"/>
      <c r="AU313" s="77" t="s">
        <v>160</v>
      </c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</row>
    <row r="314" spans="1:64" ht="15">
      <c r="AB314" s="23"/>
      <c r="AC314" s="23"/>
      <c r="AD314" s="23"/>
      <c r="AE314" s="23"/>
      <c r="AF314" s="23"/>
      <c r="AG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3"/>
      <c r="AR314" s="23"/>
      <c r="AS314" s="23"/>
      <c r="AT314" s="23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</row>
    <row r="315" spans="1:64" ht="18" customHeight="1">
      <c r="A315" s="72" t="s">
        <v>253</v>
      </c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23"/>
      <c r="AC315" s="23"/>
      <c r="AD315" s="23"/>
      <c r="AE315" s="23"/>
      <c r="AF315" s="23"/>
      <c r="AG315" s="23"/>
      <c r="AH315" s="74"/>
      <c r="AI315" s="74"/>
      <c r="AJ315" s="74"/>
      <c r="AK315" s="74"/>
      <c r="AL315" s="74"/>
      <c r="AM315" s="74"/>
      <c r="AN315" s="74"/>
      <c r="AO315" s="74"/>
      <c r="AP315" s="74"/>
      <c r="AQ315" s="23"/>
      <c r="AR315" s="23"/>
      <c r="AS315" s="23"/>
      <c r="AT315" s="23"/>
      <c r="AU315" s="75" t="s">
        <v>255</v>
      </c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</row>
    <row r="316" spans="1:64" ht="12" customHeight="1">
      <c r="AB316" s="23"/>
      <c r="AC316" s="23"/>
      <c r="AD316" s="23"/>
      <c r="AE316" s="23"/>
      <c r="AF316" s="23"/>
      <c r="AG316" s="23"/>
      <c r="AH316" s="77" t="s">
        <v>1</v>
      </c>
      <c r="AI316" s="77"/>
      <c r="AJ316" s="77"/>
      <c r="AK316" s="77"/>
      <c r="AL316" s="77"/>
      <c r="AM316" s="77"/>
      <c r="AN316" s="77"/>
      <c r="AO316" s="77"/>
      <c r="AP316" s="77"/>
      <c r="AQ316" s="23"/>
      <c r="AR316" s="23"/>
      <c r="AS316" s="23"/>
      <c r="AT316" s="23"/>
      <c r="AU316" s="77" t="s">
        <v>160</v>
      </c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</row>
  </sheetData>
  <mergeCells count="2346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G75:BK75"/>
    <mergeCell ref="BL75:BP75"/>
    <mergeCell ref="BQ75:BT75"/>
    <mergeCell ref="BU75:BY75"/>
    <mergeCell ref="A76:E76"/>
    <mergeCell ref="F76:T76"/>
    <mergeCell ref="U76:Y76"/>
    <mergeCell ref="Z76:AD76"/>
    <mergeCell ref="AE76:AH76"/>
    <mergeCell ref="AI76:AM76"/>
    <mergeCell ref="AE75:AH75"/>
    <mergeCell ref="AI75:AM75"/>
    <mergeCell ref="AN75:AR75"/>
    <mergeCell ref="AS75:AW75"/>
    <mergeCell ref="AX75:BA75"/>
    <mergeCell ref="BB75:BF75"/>
    <mergeCell ref="BU58:BY58"/>
    <mergeCell ref="A72:BL72"/>
    <mergeCell ref="A73:BY73"/>
    <mergeCell ref="A74:E75"/>
    <mergeCell ref="F74:T75"/>
    <mergeCell ref="U74:AM74"/>
    <mergeCell ref="AN74:BF74"/>
    <mergeCell ref="BG74:BY74"/>
    <mergeCell ref="U75:Y75"/>
    <mergeCell ref="Z75:AD75"/>
    <mergeCell ref="AS58:AW58"/>
    <mergeCell ref="AX58:BA58"/>
    <mergeCell ref="BB58:BF58"/>
    <mergeCell ref="BG58:BK58"/>
    <mergeCell ref="BL58:BP58"/>
    <mergeCell ref="BQ58:BT58"/>
    <mergeCell ref="AX77:BA77"/>
    <mergeCell ref="BB77:BF77"/>
    <mergeCell ref="BG77:BK77"/>
    <mergeCell ref="BL77:BP77"/>
    <mergeCell ref="BQ77:BT77"/>
    <mergeCell ref="BU77:BY77"/>
    <mergeCell ref="BQ76:BT76"/>
    <mergeCell ref="BU76:BY76"/>
    <mergeCell ref="A77:E77"/>
    <mergeCell ref="F77:T77"/>
    <mergeCell ref="U77:Y77"/>
    <mergeCell ref="Z77:AD77"/>
    <mergeCell ref="AE77:AH77"/>
    <mergeCell ref="AI77:AM77"/>
    <mergeCell ref="AN77:AR77"/>
    <mergeCell ref="AS77:AW77"/>
    <mergeCell ref="AN76:AR76"/>
    <mergeCell ref="AS76:AW76"/>
    <mergeCell ref="AX76:BA76"/>
    <mergeCell ref="BB76:BF76"/>
    <mergeCell ref="BG76:BK76"/>
    <mergeCell ref="BL76:BP76"/>
    <mergeCell ref="BQ78:BT78"/>
    <mergeCell ref="BU78:BY78"/>
    <mergeCell ref="A80:BL80"/>
    <mergeCell ref="A81:BK81"/>
    <mergeCell ref="A82:D83"/>
    <mergeCell ref="E82:W83"/>
    <mergeCell ref="X82:AQ82"/>
    <mergeCell ref="AR82:BK82"/>
    <mergeCell ref="X83:AB83"/>
    <mergeCell ref="AC83:AG83"/>
    <mergeCell ref="AN78:AR78"/>
    <mergeCell ref="AS78:AW78"/>
    <mergeCell ref="AX78:BA78"/>
    <mergeCell ref="BB78:BF78"/>
    <mergeCell ref="BG78:BK78"/>
    <mergeCell ref="BL78:BP78"/>
    <mergeCell ref="A78:E78"/>
    <mergeCell ref="F78:T78"/>
    <mergeCell ref="U78:Y78"/>
    <mergeCell ref="Z78:AD78"/>
    <mergeCell ref="AE78:AH78"/>
    <mergeCell ref="AI78:AM78"/>
    <mergeCell ref="AR84:AV84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84:D84"/>
    <mergeCell ref="E84:W84"/>
    <mergeCell ref="X84:AB84"/>
    <mergeCell ref="AC84:AG84"/>
    <mergeCell ref="AH84:AL84"/>
    <mergeCell ref="AM84:AQ84"/>
    <mergeCell ref="AH83:AL83"/>
    <mergeCell ref="AM83:AQ83"/>
    <mergeCell ref="AR83:AV83"/>
    <mergeCell ref="AW83:BA83"/>
    <mergeCell ref="BB83:BF83"/>
    <mergeCell ref="BG83:BK83"/>
    <mergeCell ref="BB86:BF86"/>
    <mergeCell ref="BG86:BK86"/>
    <mergeCell ref="A100:BL100"/>
    <mergeCell ref="A101:BK101"/>
    <mergeCell ref="AW87:BA87"/>
    <mergeCell ref="BB87:BF87"/>
    <mergeCell ref="BG87:BK87"/>
    <mergeCell ref="A88:D88"/>
    <mergeCell ref="AR85:AV85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A102:E103"/>
    <mergeCell ref="F102:W103"/>
    <mergeCell ref="X102:AQ102"/>
    <mergeCell ref="AR102:BK102"/>
    <mergeCell ref="X103:AB103"/>
    <mergeCell ref="AC103:AG103"/>
    <mergeCell ref="AH103:AL103"/>
    <mergeCell ref="AM103:AQ103"/>
    <mergeCell ref="AR103:AV103"/>
    <mergeCell ref="AW103:BA103"/>
    <mergeCell ref="BB105:BF105"/>
    <mergeCell ref="BG105:BK105"/>
    <mergeCell ref="A106:E106"/>
    <mergeCell ref="F106:W106"/>
    <mergeCell ref="X106:AB106"/>
    <mergeCell ref="AC106:AG106"/>
    <mergeCell ref="AH106:AL106"/>
    <mergeCell ref="AM106:AQ106"/>
    <mergeCell ref="AR106:AV106"/>
    <mergeCell ref="AW106:BA106"/>
    <mergeCell ref="BB104:BF104"/>
    <mergeCell ref="BG104:BK104"/>
    <mergeCell ref="A105:E105"/>
    <mergeCell ref="F105:W105"/>
    <mergeCell ref="X105:AB105"/>
    <mergeCell ref="AC105:AG105"/>
    <mergeCell ref="AH105:AL105"/>
    <mergeCell ref="AM105:AQ105"/>
    <mergeCell ref="AR105:AV105"/>
    <mergeCell ref="AW105:BA105"/>
    <mergeCell ref="BL113:BP113"/>
    <mergeCell ref="BQ113:BT113"/>
    <mergeCell ref="BU113:BY113"/>
    <mergeCell ref="U113:Y113"/>
    <mergeCell ref="Z113:AD113"/>
    <mergeCell ref="AE113:AH113"/>
    <mergeCell ref="AI113:AM113"/>
    <mergeCell ref="AN113:AR113"/>
    <mergeCell ref="AS113:AW113"/>
    <mergeCell ref="BB106:BF106"/>
    <mergeCell ref="BG106:BK106"/>
    <mergeCell ref="A109:BL109"/>
    <mergeCell ref="A110:BL110"/>
    <mergeCell ref="A111:BY111"/>
    <mergeCell ref="A112:C113"/>
    <mergeCell ref="D112:T113"/>
    <mergeCell ref="U112:AM112"/>
    <mergeCell ref="AN112:BF112"/>
    <mergeCell ref="BG112:BY112"/>
    <mergeCell ref="BL115:BP115"/>
    <mergeCell ref="BQ115:BT115"/>
    <mergeCell ref="BU115:BY115"/>
    <mergeCell ref="BQ114:BT114"/>
    <mergeCell ref="BU114:BY114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125:C125"/>
    <mergeCell ref="D125:T125"/>
    <mergeCell ref="U125:Y125"/>
    <mergeCell ref="Z125:AD125"/>
    <mergeCell ref="AE125:AI125"/>
    <mergeCell ref="AJ125:AN125"/>
    <mergeCell ref="AE124:AI124"/>
    <mergeCell ref="AJ124:AN124"/>
    <mergeCell ref="AO124:AS124"/>
    <mergeCell ref="AT124:AX124"/>
    <mergeCell ref="AY124:BC124"/>
    <mergeCell ref="BD124:BH124"/>
    <mergeCell ref="BQ116:BT116"/>
    <mergeCell ref="BU116:BY116"/>
    <mergeCell ref="A121:BL121"/>
    <mergeCell ref="A122:BH122"/>
    <mergeCell ref="A123:C124"/>
    <mergeCell ref="D123:T124"/>
    <mergeCell ref="U123:AN123"/>
    <mergeCell ref="AO123:BH123"/>
    <mergeCell ref="U124:Y124"/>
    <mergeCell ref="Z124:AD124"/>
    <mergeCell ref="AN116:AR116"/>
    <mergeCell ref="AS116:AW116"/>
    <mergeCell ref="AX116:BA116"/>
    <mergeCell ref="BB116:BF116"/>
    <mergeCell ref="BG116:BK116"/>
    <mergeCell ref="BL116:BP116"/>
    <mergeCell ref="A116:C116"/>
    <mergeCell ref="D116:T116"/>
    <mergeCell ref="U116:Y116"/>
    <mergeCell ref="Z116:AD116"/>
    <mergeCell ref="BJ135:BX135"/>
    <mergeCell ref="AF136:AJ136"/>
    <mergeCell ref="AK136:AO136"/>
    <mergeCell ref="AP136:AT136"/>
    <mergeCell ref="AU136:AY136"/>
    <mergeCell ref="AZ136:BD136"/>
    <mergeCell ref="BE136:BI136"/>
    <mergeCell ref="BJ136:BN136"/>
    <mergeCell ref="BO136:BS136"/>
    <mergeCell ref="BT136:BX136"/>
    <mergeCell ref="A135:C136"/>
    <mergeCell ref="D135:P136"/>
    <mergeCell ref="Q135:U136"/>
    <mergeCell ref="V135:AE136"/>
    <mergeCell ref="AF135:AT135"/>
    <mergeCell ref="AU135:BI135"/>
    <mergeCell ref="AO127:AS127"/>
    <mergeCell ref="AT127:AX127"/>
    <mergeCell ref="AY127:BC127"/>
    <mergeCell ref="BD127:BH127"/>
    <mergeCell ref="A133:BL133"/>
    <mergeCell ref="A134:BL134"/>
    <mergeCell ref="BD128:BH128"/>
    <mergeCell ref="A129:C129"/>
    <mergeCell ref="D129:T129"/>
    <mergeCell ref="U129:Y129"/>
    <mergeCell ref="A127:C127"/>
    <mergeCell ref="D127:T127"/>
    <mergeCell ref="U127:Y127"/>
    <mergeCell ref="Z127:AD127"/>
    <mergeCell ref="AE127:AI127"/>
    <mergeCell ref="AJ127:AN127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A137:C137"/>
    <mergeCell ref="D137:P137"/>
    <mergeCell ref="Q137:U137"/>
    <mergeCell ref="V137:AE137"/>
    <mergeCell ref="AF137:AJ137"/>
    <mergeCell ref="AK137:AO137"/>
    <mergeCell ref="BT139:BX139"/>
    <mergeCell ref="A160:BL160"/>
    <mergeCell ref="A161:C162"/>
    <mergeCell ref="D161:P162"/>
    <mergeCell ref="Q161:U162"/>
    <mergeCell ref="V161:AE162"/>
    <mergeCell ref="AF161:AT161"/>
    <mergeCell ref="AU161:BI161"/>
    <mergeCell ref="AF162:AJ162"/>
    <mergeCell ref="AK162:AO162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5:AT165"/>
    <mergeCell ref="AU165:AY165"/>
    <mergeCell ref="AZ165:BD165"/>
    <mergeCell ref="BE165:BI165"/>
    <mergeCell ref="A186:BL186"/>
    <mergeCell ref="A187:BR187"/>
    <mergeCell ref="BE166:BI166"/>
    <mergeCell ref="A167:C167"/>
    <mergeCell ref="D167:P167"/>
    <mergeCell ref="Q167:U167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T190:AX190"/>
    <mergeCell ref="AY190:BC190"/>
    <mergeCell ref="BD190:BH190"/>
    <mergeCell ref="BI190:BM190"/>
    <mergeCell ref="BN190:BR190"/>
    <mergeCell ref="A191:T191"/>
    <mergeCell ref="U191:Y191"/>
    <mergeCell ref="Z191:AD191"/>
    <mergeCell ref="AE191:AI191"/>
    <mergeCell ref="AJ191:AN191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188:T189"/>
    <mergeCell ref="U188:AD188"/>
    <mergeCell ref="AE188:AN188"/>
    <mergeCell ref="AO188:AX188"/>
    <mergeCell ref="AY188:BH188"/>
    <mergeCell ref="BI188:BR188"/>
    <mergeCell ref="U189:Y189"/>
    <mergeCell ref="Z189:AD189"/>
    <mergeCell ref="AE189:AI189"/>
    <mergeCell ref="AJ189:AN189"/>
    <mergeCell ref="AT192:AX192"/>
    <mergeCell ref="AY192:BC192"/>
    <mergeCell ref="BD192:BH192"/>
    <mergeCell ref="BI192:BM192"/>
    <mergeCell ref="BN192:BR192"/>
    <mergeCell ref="A204:BL204"/>
    <mergeCell ref="BI193:BM193"/>
    <mergeCell ref="BN193:BR193"/>
    <mergeCell ref="A194:T194"/>
    <mergeCell ref="U194:Y194"/>
    <mergeCell ref="A192:T192"/>
    <mergeCell ref="U192:Y192"/>
    <mergeCell ref="Z192:AD192"/>
    <mergeCell ref="AE192:AI192"/>
    <mergeCell ref="AJ192:AN192"/>
    <mergeCell ref="AO192:AS192"/>
    <mergeCell ref="AO191:AS191"/>
    <mergeCell ref="AT191:AX191"/>
    <mergeCell ref="AY191:BC191"/>
    <mergeCell ref="BD191:BH191"/>
    <mergeCell ref="BI191:BM191"/>
    <mergeCell ref="BN191:BR191"/>
    <mergeCell ref="A208:C208"/>
    <mergeCell ref="D208:V208"/>
    <mergeCell ref="W208:Y208"/>
    <mergeCell ref="Z208:AB208"/>
    <mergeCell ref="AC208:AE208"/>
    <mergeCell ref="AF208:AH208"/>
    <mergeCell ref="BJ206:BL207"/>
    <mergeCell ref="W207:Y207"/>
    <mergeCell ref="Z207:AB207"/>
    <mergeCell ref="AC207:AE207"/>
    <mergeCell ref="AF207:AH207"/>
    <mergeCell ref="AI207:AK207"/>
    <mergeCell ref="AL207:AN207"/>
    <mergeCell ref="AO207:AQ207"/>
    <mergeCell ref="AR207:AT207"/>
    <mergeCell ref="BG205:BL205"/>
    <mergeCell ref="W206:AB206"/>
    <mergeCell ref="AC206:AH206"/>
    <mergeCell ref="AI206:AN206"/>
    <mergeCell ref="AO206:AT206"/>
    <mergeCell ref="AU206:AW207"/>
    <mergeCell ref="AX206:AZ207"/>
    <mergeCell ref="BA206:BC207"/>
    <mergeCell ref="BD206:BF207"/>
    <mergeCell ref="BG206:BI207"/>
    <mergeCell ref="A205:C207"/>
    <mergeCell ref="D205:V207"/>
    <mergeCell ref="W205:AH205"/>
    <mergeCell ref="AI205:AT205"/>
    <mergeCell ref="AU205:AZ205"/>
    <mergeCell ref="BA205:BF205"/>
    <mergeCell ref="BA209:BC209"/>
    <mergeCell ref="BD209:BF209"/>
    <mergeCell ref="BG209:BI209"/>
    <mergeCell ref="BJ209:BL209"/>
    <mergeCell ref="A210:C210"/>
    <mergeCell ref="D210:V210"/>
    <mergeCell ref="W210:Y210"/>
    <mergeCell ref="Z210:AB210"/>
    <mergeCell ref="AC210:AE210"/>
    <mergeCell ref="AF210:AH210"/>
    <mergeCell ref="AI209:AK209"/>
    <mergeCell ref="AL209:AN209"/>
    <mergeCell ref="AO209:AQ209"/>
    <mergeCell ref="AR209:AT209"/>
    <mergeCell ref="AU209:AW209"/>
    <mergeCell ref="AX209:AZ209"/>
    <mergeCell ref="BA208:BC208"/>
    <mergeCell ref="BD208:BF208"/>
    <mergeCell ref="BG208:BI208"/>
    <mergeCell ref="BJ208:BL208"/>
    <mergeCell ref="A209:C209"/>
    <mergeCell ref="D209:V209"/>
    <mergeCell ref="W209:Y209"/>
    <mergeCell ref="Z209:AB209"/>
    <mergeCell ref="AC209:AE209"/>
    <mergeCell ref="AF209:AH209"/>
    <mergeCell ref="AI208:AK208"/>
    <mergeCell ref="AL208:AN208"/>
    <mergeCell ref="AO208:AQ208"/>
    <mergeCell ref="AR208:AT208"/>
    <mergeCell ref="AU208:AW208"/>
    <mergeCell ref="AX208:AZ208"/>
    <mergeCell ref="AP219:AT219"/>
    <mergeCell ref="AU219:AY219"/>
    <mergeCell ref="AZ219:BD219"/>
    <mergeCell ref="BE219:BI219"/>
    <mergeCell ref="BJ219:BN219"/>
    <mergeCell ref="BO219:BS219"/>
    <mergeCell ref="A217:BS217"/>
    <mergeCell ref="A218:F219"/>
    <mergeCell ref="G218:S219"/>
    <mergeCell ref="T218:Z219"/>
    <mergeCell ref="AA218:AO218"/>
    <mergeCell ref="AP218:BD218"/>
    <mergeCell ref="BE218:BS218"/>
    <mergeCell ref="AA219:AE219"/>
    <mergeCell ref="AF219:AJ219"/>
    <mergeCell ref="AK219:AO219"/>
    <mergeCell ref="BA210:BC210"/>
    <mergeCell ref="BD210:BF210"/>
    <mergeCell ref="BG210:BI210"/>
    <mergeCell ref="BJ210:BL210"/>
    <mergeCell ref="A215:BL215"/>
    <mergeCell ref="A216:BS216"/>
    <mergeCell ref="AF211:AH211"/>
    <mergeCell ref="AI211:AK211"/>
    <mergeCell ref="AL211:AN211"/>
    <mergeCell ref="AO211:AQ211"/>
    <mergeCell ref="AI210:AK210"/>
    <mergeCell ref="AL210:AN210"/>
    <mergeCell ref="AO210:AQ210"/>
    <mergeCell ref="AR210:AT210"/>
    <mergeCell ref="AU210:AW210"/>
    <mergeCell ref="AX210:AZ210"/>
    <mergeCell ref="AU221:AY221"/>
    <mergeCell ref="AZ221:BD221"/>
    <mergeCell ref="BE221:BI221"/>
    <mergeCell ref="BJ221:BN221"/>
    <mergeCell ref="BO221:BS221"/>
    <mergeCell ref="A221:F221"/>
    <mergeCell ref="G221:S221"/>
    <mergeCell ref="T221:Z221"/>
    <mergeCell ref="AA221:AE221"/>
    <mergeCell ref="AF221:AJ221"/>
    <mergeCell ref="AK221:AO221"/>
    <mergeCell ref="AP220:AT220"/>
    <mergeCell ref="AU220:AY220"/>
    <mergeCell ref="AZ220:BD220"/>
    <mergeCell ref="BE220:BI220"/>
    <mergeCell ref="BJ220:BN220"/>
    <mergeCell ref="BO220:BS220"/>
    <mergeCell ref="A220:F220"/>
    <mergeCell ref="G220:S220"/>
    <mergeCell ref="T220:Z220"/>
    <mergeCell ref="AA220:AE220"/>
    <mergeCell ref="AF220:AJ220"/>
    <mergeCell ref="AK220:AO220"/>
    <mergeCell ref="AP228:AT228"/>
    <mergeCell ref="AU228:AY228"/>
    <mergeCell ref="AZ228:BD228"/>
    <mergeCell ref="A229:F229"/>
    <mergeCell ref="G229:S229"/>
    <mergeCell ref="T229:Z229"/>
    <mergeCell ref="AA229:AE229"/>
    <mergeCell ref="AF229:AJ229"/>
    <mergeCell ref="AK229:AO229"/>
    <mergeCell ref="AP229:AT229"/>
    <mergeCell ref="A225:BL225"/>
    <mergeCell ref="A226:BD226"/>
    <mergeCell ref="A227:F228"/>
    <mergeCell ref="G227:S228"/>
    <mergeCell ref="T227:Z228"/>
    <mergeCell ref="AA227:AO227"/>
    <mergeCell ref="AP227:BD227"/>
    <mergeCell ref="AA228:AE228"/>
    <mergeCell ref="AF228:AJ228"/>
    <mergeCell ref="AK228:AO228"/>
    <mergeCell ref="AZ230:BD230"/>
    <mergeCell ref="A231:F231"/>
    <mergeCell ref="G231:S231"/>
    <mergeCell ref="T231:Z231"/>
    <mergeCell ref="AA231:AE231"/>
    <mergeCell ref="AF231:AJ231"/>
    <mergeCell ref="AK231:AO231"/>
    <mergeCell ref="AP231:AT231"/>
    <mergeCell ref="AU231:AY231"/>
    <mergeCell ref="AZ231:BD231"/>
    <mergeCell ref="AU229:AY229"/>
    <mergeCell ref="AZ229:BD229"/>
    <mergeCell ref="A230:F230"/>
    <mergeCell ref="G230:S230"/>
    <mergeCell ref="T230:Z230"/>
    <mergeCell ref="AA230:AE230"/>
    <mergeCell ref="AF230:AJ230"/>
    <mergeCell ref="AK230:AO230"/>
    <mergeCell ref="AP230:AT230"/>
    <mergeCell ref="AU230:AY230"/>
    <mergeCell ref="BG238:BJ238"/>
    <mergeCell ref="BK238:BO238"/>
    <mergeCell ref="BP238:BS238"/>
    <mergeCell ref="A239:M239"/>
    <mergeCell ref="N239:U239"/>
    <mergeCell ref="V239:Z239"/>
    <mergeCell ref="AA239:AE239"/>
    <mergeCell ref="AF239:AI239"/>
    <mergeCell ref="AJ239:AN239"/>
    <mergeCell ref="AA238:AE238"/>
    <mergeCell ref="AF238:AI238"/>
    <mergeCell ref="AJ238:AN238"/>
    <mergeCell ref="AO238:AR238"/>
    <mergeCell ref="AS238:AW238"/>
    <mergeCell ref="AX238:BA238"/>
    <mergeCell ref="A235:BL235"/>
    <mergeCell ref="A236:BM236"/>
    <mergeCell ref="A237:M238"/>
    <mergeCell ref="N237:U238"/>
    <mergeCell ref="V237:Z238"/>
    <mergeCell ref="AA237:AI237"/>
    <mergeCell ref="AJ237:AR237"/>
    <mergeCell ref="AS237:BA237"/>
    <mergeCell ref="BB237:BJ237"/>
    <mergeCell ref="BK237:BS237"/>
    <mergeCell ref="BG240:BJ240"/>
    <mergeCell ref="BK240:BO240"/>
    <mergeCell ref="BP240:BS240"/>
    <mergeCell ref="A241:M241"/>
    <mergeCell ref="N241:U241"/>
    <mergeCell ref="V241:Z241"/>
    <mergeCell ref="AA241:AE241"/>
    <mergeCell ref="AF241:AI241"/>
    <mergeCell ref="AJ241:AN241"/>
    <mergeCell ref="BP239:BS239"/>
    <mergeCell ref="A240:M240"/>
    <mergeCell ref="N240:U240"/>
    <mergeCell ref="V240:Z240"/>
    <mergeCell ref="AA240:AE240"/>
    <mergeCell ref="AF240:AI240"/>
    <mergeCell ref="AJ240:AN240"/>
    <mergeCell ref="AO240:AR240"/>
    <mergeCell ref="AS240:AW240"/>
    <mergeCell ref="AX240:BA240"/>
    <mergeCell ref="AO239:AR239"/>
    <mergeCell ref="AS239:AW239"/>
    <mergeCell ref="AX239:BA239"/>
    <mergeCell ref="BB239:BF239"/>
    <mergeCell ref="BG239:BJ239"/>
    <mergeCell ref="BK239:BO239"/>
    <mergeCell ref="BG251:BL252"/>
    <mergeCell ref="AW252:BA252"/>
    <mergeCell ref="BB252:BF252"/>
    <mergeCell ref="A253:F253"/>
    <mergeCell ref="G253:S253"/>
    <mergeCell ref="T253:Y253"/>
    <mergeCell ref="Z253:AD253"/>
    <mergeCell ref="AE253:AJ253"/>
    <mergeCell ref="A251:F252"/>
    <mergeCell ref="G251:S252"/>
    <mergeCell ref="T251:Y252"/>
    <mergeCell ref="Z251:AD252"/>
    <mergeCell ref="AE251:AJ252"/>
    <mergeCell ref="AK251:AP252"/>
    <mergeCell ref="BP241:BS241"/>
    <mergeCell ref="A244:BL244"/>
    <mergeCell ref="A245:BL245"/>
    <mergeCell ref="A248:BL248"/>
    <mergeCell ref="A249:BL249"/>
    <mergeCell ref="A250:BL250"/>
    <mergeCell ref="AO241:AR241"/>
    <mergeCell ref="AS241:AW241"/>
    <mergeCell ref="AX241:BA241"/>
    <mergeCell ref="BB241:BF241"/>
    <mergeCell ref="BG241:BJ241"/>
    <mergeCell ref="BK241:BO241"/>
    <mergeCell ref="BG255:BL255"/>
    <mergeCell ref="A267:BL267"/>
    <mergeCell ref="BB256:BF256"/>
    <mergeCell ref="BG256:BL256"/>
    <mergeCell ref="A257:F257"/>
    <mergeCell ref="G257:S257"/>
    <mergeCell ref="AK254:AP254"/>
    <mergeCell ref="AQ254:AV254"/>
    <mergeCell ref="AW254:BA254"/>
    <mergeCell ref="BB254:BF254"/>
    <mergeCell ref="BG254:BL254"/>
    <mergeCell ref="A255:F255"/>
    <mergeCell ref="G255:S255"/>
    <mergeCell ref="T255:Y255"/>
    <mergeCell ref="Z255:AD255"/>
    <mergeCell ref="AE255:AJ255"/>
    <mergeCell ref="AK253:AP253"/>
    <mergeCell ref="AQ253:AV253"/>
    <mergeCell ref="AW253:BA253"/>
    <mergeCell ref="BB253:BF253"/>
    <mergeCell ref="BG253:BL253"/>
    <mergeCell ref="A254:F254"/>
    <mergeCell ref="G254:S254"/>
    <mergeCell ref="T254:Y254"/>
    <mergeCell ref="Z254:AD254"/>
    <mergeCell ref="AE254:AJ254"/>
    <mergeCell ref="AT270:AW271"/>
    <mergeCell ref="AX270:BG270"/>
    <mergeCell ref="BH270:BL271"/>
    <mergeCell ref="Z271:AD271"/>
    <mergeCell ref="AE271:AI271"/>
    <mergeCell ref="AX271:BB271"/>
    <mergeCell ref="BC271:BG271"/>
    <mergeCell ref="A268:BL268"/>
    <mergeCell ref="A269:F271"/>
    <mergeCell ref="G269:P271"/>
    <mergeCell ref="Q269:AN269"/>
    <mergeCell ref="AO269:BL269"/>
    <mergeCell ref="Q270:U271"/>
    <mergeCell ref="V270:Y271"/>
    <mergeCell ref="Z270:AI270"/>
    <mergeCell ref="AJ270:AN271"/>
    <mergeCell ref="AO270:AS271"/>
    <mergeCell ref="AJ273:AN273"/>
    <mergeCell ref="AO273:AS273"/>
    <mergeCell ref="AT273:AW273"/>
    <mergeCell ref="AX273:BB273"/>
    <mergeCell ref="BC273:BG273"/>
    <mergeCell ref="BH273:BL273"/>
    <mergeCell ref="A273:F273"/>
    <mergeCell ref="G273:P273"/>
    <mergeCell ref="Q273:U273"/>
    <mergeCell ref="V273:Y273"/>
    <mergeCell ref="Z273:AD273"/>
    <mergeCell ref="AE273:AI273"/>
    <mergeCell ref="AJ272:AN272"/>
    <mergeCell ref="AO272:AS272"/>
    <mergeCell ref="AT272:AW272"/>
    <mergeCell ref="AX272:BB272"/>
    <mergeCell ref="BC272:BG272"/>
    <mergeCell ref="BH272:BL272"/>
    <mergeCell ref="A272:F272"/>
    <mergeCell ref="G272:P272"/>
    <mergeCell ref="Q272:U272"/>
    <mergeCell ref="V272:Y272"/>
    <mergeCell ref="Z272:AD272"/>
    <mergeCell ref="AE272:AI272"/>
    <mergeCell ref="A286:BL286"/>
    <mergeCell ref="A287:BL287"/>
    <mergeCell ref="A288:F289"/>
    <mergeCell ref="G288:S289"/>
    <mergeCell ref="T288:Y289"/>
    <mergeCell ref="Z288:AD289"/>
    <mergeCell ref="AE288:AJ289"/>
    <mergeCell ref="AK288:AP289"/>
    <mergeCell ref="AQ288:AV289"/>
    <mergeCell ref="AW288:BD289"/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Z292:AD292"/>
    <mergeCell ref="AE292:AJ292"/>
    <mergeCell ref="AK292:AP292"/>
    <mergeCell ref="AQ292:AV292"/>
    <mergeCell ref="A291:F291"/>
    <mergeCell ref="G291:S291"/>
    <mergeCell ref="T291:Y291"/>
    <mergeCell ref="Z291:AD291"/>
    <mergeCell ref="AE291:AJ291"/>
    <mergeCell ref="AK291:AP291"/>
    <mergeCell ref="BE288:BL289"/>
    <mergeCell ref="A290:F290"/>
    <mergeCell ref="G290:S290"/>
    <mergeCell ref="T290:Y290"/>
    <mergeCell ref="Z290:AD290"/>
    <mergeCell ref="AE290:AJ290"/>
    <mergeCell ref="AK290:AP290"/>
    <mergeCell ref="AQ290:AV290"/>
    <mergeCell ref="AW290:BD290"/>
    <mergeCell ref="BE290:BL290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15:AA315"/>
    <mergeCell ref="AH315:AP315"/>
    <mergeCell ref="AU315:BF315"/>
    <mergeCell ref="AH316:AP316"/>
    <mergeCell ref="AU316:BF316"/>
    <mergeCell ref="A31:D31"/>
    <mergeCell ref="E31:T31"/>
    <mergeCell ref="U31:Y31"/>
    <mergeCell ref="Z31:AD31"/>
    <mergeCell ref="AE31:AH31"/>
    <mergeCell ref="A308:BL308"/>
    <mergeCell ref="A312:AA312"/>
    <mergeCell ref="AH312:AP312"/>
    <mergeCell ref="AU312:BF312"/>
    <mergeCell ref="AH313:AP313"/>
    <mergeCell ref="AU313:BF313"/>
    <mergeCell ref="AW292:BD292"/>
    <mergeCell ref="BE292:BL292"/>
    <mergeCell ref="A302:BL302"/>
    <mergeCell ref="A303:BL303"/>
    <mergeCell ref="A306:BL306"/>
    <mergeCell ref="A307:BL307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A87:D87"/>
    <mergeCell ref="E87:W87"/>
    <mergeCell ref="X87:AB87"/>
    <mergeCell ref="AC87:AG87"/>
    <mergeCell ref="AH87:AL87"/>
    <mergeCell ref="AM87:AQ87"/>
    <mergeCell ref="AR87:AV87"/>
    <mergeCell ref="BU70:BY70"/>
    <mergeCell ref="AS70:AW70"/>
    <mergeCell ref="AX70:BA70"/>
    <mergeCell ref="BB70:BF70"/>
    <mergeCell ref="BG70:BK70"/>
    <mergeCell ref="BL70:BP70"/>
    <mergeCell ref="BQ70:BT70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AR86:AV86"/>
    <mergeCell ref="AW86:BA86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E88:W88"/>
    <mergeCell ref="X88:AB88"/>
    <mergeCell ref="AC88:AG88"/>
    <mergeCell ref="AH88:AL88"/>
    <mergeCell ref="AM88:AQ88"/>
    <mergeCell ref="AR88:AV88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5:BA95"/>
    <mergeCell ref="BB95:BF95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4:BA94"/>
    <mergeCell ref="BB94:BF94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N117:AR117"/>
    <mergeCell ref="AW98:BA98"/>
    <mergeCell ref="BB98:BF98"/>
    <mergeCell ref="BG98:BK98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E116:AH116"/>
    <mergeCell ref="AI116:AM116"/>
    <mergeCell ref="AX115:BA115"/>
    <mergeCell ref="BB115:BF115"/>
    <mergeCell ref="BG115:BK115"/>
    <mergeCell ref="AX113:BA113"/>
    <mergeCell ref="BB113:BF113"/>
    <mergeCell ref="BG113:BK113"/>
    <mergeCell ref="BB118:BF118"/>
    <mergeCell ref="BG118:BK118"/>
    <mergeCell ref="BL118:BP118"/>
    <mergeCell ref="BQ118:BT118"/>
    <mergeCell ref="BU118:BY118"/>
    <mergeCell ref="A119:C119"/>
    <mergeCell ref="D119:T119"/>
    <mergeCell ref="U119:Y119"/>
    <mergeCell ref="Z119:AD119"/>
    <mergeCell ref="AE119:AH119"/>
    <mergeCell ref="BU117:BY117"/>
    <mergeCell ref="A118:C118"/>
    <mergeCell ref="D118:T118"/>
    <mergeCell ref="U118:Y118"/>
    <mergeCell ref="Z118:AD118"/>
    <mergeCell ref="AE118:AH118"/>
    <mergeCell ref="AI118:AM118"/>
    <mergeCell ref="AN118:AR118"/>
    <mergeCell ref="AS118:AW118"/>
    <mergeCell ref="AX118:BA118"/>
    <mergeCell ref="AS117:AW117"/>
    <mergeCell ref="AX117:BA117"/>
    <mergeCell ref="BB117:BF117"/>
    <mergeCell ref="BG117:BK117"/>
    <mergeCell ref="BL117:BP117"/>
    <mergeCell ref="BQ117:BT117"/>
    <mergeCell ref="A117:C117"/>
    <mergeCell ref="D117:T117"/>
    <mergeCell ref="U117:Y117"/>
    <mergeCell ref="Z117:AD117"/>
    <mergeCell ref="AE117:AH117"/>
    <mergeCell ref="AI117:AM117"/>
    <mergeCell ref="A128:C128"/>
    <mergeCell ref="D128:T128"/>
    <mergeCell ref="U128:Y128"/>
    <mergeCell ref="Z128:AD128"/>
    <mergeCell ref="AE128:AI128"/>
    <mergeCell ref="AJ128:AN128"/>
    <mergeCell ref="AO128:AS128"/>
    <mergeCell ref="AT128:AX128"/>
    <mergeCell ref="AY128:BC128"/>
    <mergeCell ref="BL119:BP119"/>
    <mergeCell ref="BQ119:BT119"/>
    <mergeCell ref="BU119:BY119"/>
    <mergeCell ref="AI119:AM119"/>
    <mergeCell ref="AN119:AR119"/>
    <mergeCell ref="AS119:AW119"/>
    <mergeCell ref="AX119:BA119"/>
    <mergeCell ref="BB119:BF119"/>
    <mergeCell ref="BG119:BK119"/>
    <mergeCell ref="AO126:AS126"/>
    <mergeCell ref="AT126:AX126"/>
    <mergeCell ref="AY126:BC126"/>
    <mergeCell ref="BD126:BH126"/>
    <mergeCell ref="AO125:AS125"/>
    <mergeCell ref="AT125:AX125"/>
    <mergeCell ref="AY125:BC125"/>
    <mergeCell ref="BD125:BH125"/>
    <mergeCell ref="A126:C126"/>
    <mergeCell ref="D126:T126"/>
    <mergeCell ref="U126:Y126"/>
    <mergeCell ref="Z126:AD126"/>
    <mergeCell ref="AE126:AI126"/>
    <mergeCell ref="AJ126:AN126"/>
    <mergeCell ref="BD130:BH130"/>
    <mergeCell ref="BD129:BH129"/>
    <mergeCell ref="A130:C130"/>
    <mergeCell ref="D130:T130"/>
    <mergeCell ref="U130:Y130"/>
    <mergeCell ref="Z130:AD130"/>
    <mergeCell ref="AE130:AI130"/>
    <mergeCell ref="AJ130:AN130"/>
    <mergeCell ref="AO130:AS130"/>
    <mergeCell ref="AT130:AX130"/>
    <mergeCell ref="AY130:BC130"/>
    <mergeCell ref="Z129:AD129"/>
    <mergeCell ref="AE129:AI129"/>
    <mergeCell ref="AJ129:AN129"/>
    <mergeCell ref="AO129:AS129"/>
    <mergeCell ref="AT129:AX129"/>
    <mergeCell ref="AY129:BC129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8:BI158"/>
    <mergeCell ref="BJ158:BN158"/>
    <mergeCell ref="BO158:BS158"/>
    <mergeCell ref="BT158:BX158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V167:AE167"/>
    <mergeCell ref="AF167:AJ167"/>
    <mergeCell ref="AK167:AO167"/>
    <mergeCell ref="AP167:AT167"/>
    <mergeCell ref="AU167:AY167"/>
    <mergeCell ref="AZ167:BD167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84:BI184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O195:AS195"/>
    <mergeCell ref="AT195:AX195"/>
    <mergeCell ref="Z194:AD194"/>
    <mergeCell ref="AE194:AI194"/>
    <mergeCell ref="AJ194:AN194"/>
    <mergeCell ref="AO194:AS194"/>
    <mergeCell ref="AT194:AX194"/>
    <mergeCell ref="AY194:BC194"/>
    <mergeCell ref="A193:T193"/>
    <mergeCell ref="U193:Y193"/>
    <mergeCell ref="Z193:AD193"/>
    <mergeCell ref="AE193:AI193"/>
    <mergeCell ref="AJ193:AN193"/>
    <mergeCell ref="AO193:AS193"/>
    <mergeCell ref="AT193:AX193"/>
    <mergeCell ref="AY193:BC193"/>
    <mergeCell ref="BD193:BH193"/>
    <mergeCell ref="AO197:AS197"/>
    <mergeCell ref="AT197:AX197"/>
    <mergeCell ref="AY197:BC197"/>
    <mergeCell ref="BD197:BH197"/>
    <mergeCell ref="BI197:BM197"/>
    <mergeCell ref="BN197:BR197"/>
    <mergeCell ref="AT196:AX196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Y195:BC195"/>
    <mergeCell ref="BD195:BH195"/>
    <mergeCell ref="BI195:BM195"/>
    <mergeCell ref="BN195:BR195"/>
    <mergeCell ref="A196:T196"/>
    <mergeCell ref="U196:Y196"/>
    <mergeCell ref="Z196:AD196"/>
    <mergeCell ref="AE196:AI196"/>
    <mergeCell ref="AJ196:AN196"/>
    <mergeCell ref="AO196:AS196"/>
    <mergeCell ref="AO199:AS199"/>
    <mergeCell ref="AT199:AX199"/>
    <mergeCell ref="AY199:BC199"/>
    <mergeCell ref="BD199:BH199"/>
    <mergeCell ref="BI199:BM199"/>
    <mergeCell ref="BN199:BR199"/>
    <mergeCell ref="AT198:AX198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198:T198"/>
    <mergeCell ref="U198:Y198"/>
    <mergeCell ref="Z198:AD198"/>
    <mergeCell ref="AE198:AI198"/>
    <mergeCell ref="AJ198:AN198"/>
    <mergeCell ref="AO198:AS198"/>
    <mergeCell ref="AO201:AS201"/>
    <mergeCell ref="AT201:AX201"/>
    <mergeCell ref="AY201:BC201"/>
    <mergeCell ref="BD201:BH201"/>
    <mergeCell ref="BI201:BM201"/>
    <mergeCell ref="BN201:BR201"/>
    <mergeCell ref="AT200:AX200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200:T200"/>
    <mergeCell ref="U200:Y200"/>
    <mergeCell ref="Z200:AD200"/>
    <mergeCell ref="AE200:AI200"/>
    <mergeCell ref="AJ200:AN200"/>
    <mergeCell ref="AO200:AS200"/>
    <mergeCell ref="BJ211:BL211"/>
    <mergeCell ref="A212:C212"/>
    <mergeCell ref="D212:V212"/>
    <mergeCell ref="W212:Y212"/>
    <mergeCell ref="Z212:AB212"/>
    <mergeCell ref="AC212:AE212"/>
    <mergeCell ref="AF212:AH212"/>
    <mergeCell ref="AI212:AK212"/>
    <mergeCell ref="AL212:AN212"/>
    <mergeCell ref="AO212:AQ212"/>
    <mergeCell ref="AR211:AT211"/>
    <mergeCell ref="AU211:AW211"/>
    <mergeCell ref="AX211:AZ211"/>
    <mergeCell ref="BA211:BC211"/>
    <mergeCell ref="BD211:BF211"/>
    <mergeCell ref="BG211:BI211"/>
    <mergeCell ref="A211:C211"/>
    <mergeCell ref="D211:V211"/>
    <mergeCell ref="W211:Y211"/>
    <mergeCell ref="Z211:AB211"/>
    <mergeCell ref="AC211:AE211"/>
    <mergeCell ref="BE223:BI223"/>
    <mergeCell ref="BJ223:BN223"/>
    <mergeCell ref="BO223:BS223"/>
    <mergeCell ref="A223:F223"/>
    <mergeCell ref="G223:S223"/>
    <mergeCell ref="T223:Z223"/>
    <mergeCell ref="AA223:AE223"/>
    <mergeCell ref="AF223:AJ223"/>
    <mergeCell ref="AK223:AO223"/>
    <mergeCell ref="AP223:AT223"/>
    <mergeCell ref="AU223:AY223"/>
    <mergeCell ref="AZ223:BD223"/>
    <mergeCell ref="BJ212:BL212"/>
    <mergeCell ref="AR212:AT212"/>
    <mergeCell ref="AU212:AW212"/>
    <mergeCell ref="AX212:AZ212"/>
    <mergeCell ref="BA212:BC212"/>
    <mergeCell ref="BD212:BF212"/>
    <mergeCell ref="BG212:BI212"/>
    <mergeCell ref="AP222:AT222"/>
    <mergeCell ref="AU222:AY222"/>
    <mergeCell ref="AZ222:BD222"/>
    <mergeCell ref="BE222:BI222"/>
    <mergeCell ref="BJ222:BN222"/>
    <mergeCell ref="BO222:BS222"/>
    <mergeCell ref="A222:F222"/>
    <mergeCell ref="G222:S222"/>
    <mergeCell ref="T222:Z222"/>
    <mergeCell ref="AA222:AE222"/>
    <mergeCell ref="AF222:AJ222"/>
    <mergeCell ref="AK222:AO222"/>
    <mergeCell ref="AP221:AT221"/>
    <mergeCell ref="A256:F256"/>
    <mergeCell ref="G256:S256"/>
    <mergeCell ref="T256:Y256"/>
    <mergeCell ref="Z256:AD256"/>
    <mergeCell ref="AE256:AJ256"/>
    <mergeCell ref="AK256:AP256"/>
    <mergeCell ref="AQ256:AV256"/>
    <mergeCell ref="AW256:BA256"/>
    <mergeCell ref="AK232:AO232"/>
    <mergeCell ref="AP232:AT232"/>
    <mergeCell ref="AU232:AY232"/>
    <mergeCell ref="AZ232:BD232"/>
    <mergeCell ref="A232:F232"/>
    <mergeCell ref="G232:S232"/>
    <mergeCell ref="T232:Z232"/>
    <mergeCell ref="AA232:AE232"/>
    <mergeCell ref="AF232:AJ232"/>
    <mergeCell ref="AK255:AP255"/>
    <mergeCell ref="AQ255:AV255"/>
    <mergeCell ref="AW255:BA255"/>
    <mergeCell ref="BB255:BF255"/>
    <mergeCell ref="AQ251:AV252"/>
    <mergeCell ref="AW251:BF251"/>
    <mergeCell ref="BB240:BF240"/>
    <mergeCell ref="BB238:BF238"/>
    <mergeCell ref="BB258:BF258"/>
    <mergeCell ref="BG258:BL258"/>
    <mergeCell ref="A259:F259"/>
    <mergeCell ref="G259:S259"/>
    <mergeCell ref="T259:Y259"/>
    <mergeCell ref="Z259:AD259"/>
    <mergeCell ref="AE259:AJ259"/>
    <mergeCell ref="AK259:AP259"/>
    <mergeCell ref="AQ259:AV259"/>
    <mergeCell ref="AW259:BA259"/>
    <mergeCell ref="BB257:BF257"/>
    <mergeCell ref="BG257:BL257"/>
    <mergeCell ref="A258:F258"/>
    <mergeCell ref="G258:S258"/>
    <mergeCell ref="T258:Y258"/>
    <mergeCell ref="Z258:AD258"/>
    <mergeCell ref="AE258:AJ258"/>
    <mergeCell ref="AK258:AP258"/>
    <mergeCell ref="AQ258:AV258"/>
    <mergeCell ref="AW258:BA258"/>
    <mergeCell ref="T257:Y257"/>
    <mergeCell ref="Z257:AD257"/>
    <mergeCell ref="AE257:AJ257"/>
    <mergeCell ref="AK257:AP257"/>
    <mergeCell ref="AQ257:AV257"/>
    <mergeCell ref="AW257:BA257"/>
    <mergeCell ref="BB260:BF260"/>
    <mergeCell ref="BG260:BL260"/>
    <mergeCell ref="A261:F261"/>
    <mergeCell ref="G261:S261"/>
    <mergeCell ref="T261:Y261"/>
    <mergeCell ref="Z261:AD261"/>
    <mergeCell ref="AE261:AJ261"/>
    <mergeCell ref="AK261:AP261"/>
    <mergeCell ref="AQ261:AV261"/>
    <mergeCell ref="AW261:BA261"/>
    <mergeCell ref="BB259:BF259"/>
    <mergeCell ref="BG259:BL259"/>
    <mergeCell ref="A260:F260"/>
    <mergeCell ref="G260:S260"/>
    <mergeCell ref="T260:Y260"/>
    <mergeCell ref="Z260:AD260"/>
    <mergeCell ref="AE260:AJ260"/>
    <mergeCell ref="AK260:AP260"/>
    <mergeCell ref="AQ260:AV260"/>
    <mergeCell ref="AW260:BA260"/>
    <mergeCell ref="BB262:BF262"/>
    <mergeCell ref="BG262:BL262"/>
    <mergeCell ref="A263:F263"/>
    <mergeCell ref="G263:S263"/>
    <mergeCell ref="T263:Y263"/>
    <mergeCell ref="Z263:AD263"/>
    <mergeCell ref="AE263:AJ263"/>
    <mergeCell ref="AK263:AP263"/>
    <mergeCell ref="AQ263:AV263"/>
    <mergeCell ref="AW263:BA263"/>
    <mergeCell ref="BB261:BF261"/>
    <mergeCell ref="BG261:BL261"/>
    <mergeCell ref="A262:F262"/>
    <mergeCell ref="G262:S262"/>
    <mergeCell ref="T262:Y262"/>
    <mergeCell ref="Z262:AD262"/>
    <mergeCell ref="AE262:AJ262"/>
    <mergeCell ref="AK262:AP262"/>
    <mergeCell ref="AQ262:AV262"/>
    <mergeCell ref="AW262:BA262"/>
    <mergeCell ref="BB265:BF265"/>
    <mergeCell ref="BG265:BL265"/>
    <mergeCell ref="BB264:BF264"/>
    <mergeCell ref="BG264:BL264"/>
    <mergeCell ref="A265:F265"/>
    <mergeCell ref="G265:S265"/>
    <mergeCell ref="T265:Y265"/>
    <mergeCell ref="Z265:AD265"/>
    <mergeCell ref="AE265:AJ265"/>
    <mergeCell ref="AK265:AP265"/>
    <mergeCell ref="AQ265:AV265"/>
    <mergeCell ref="AW265:BA265"/>
    <mergeCell ref="BB263:BF263"/>
    <mergeCell ref="BG263:BL263"/>
    <mergeCell ref="A264:F264"/>
    <mergeCell ref="G264:S264"/>
    <mergeCell ref="T264:Y264"/>
    <mergeCell ref="Z264:AD264"/>
    <mergeCell ref="AE264:AJ264"/>
    <mergeCell ref="AK264:AP264"/>
    <mergeCell ref="AQ264:AV264"/>
    <mergeCell ref="AW264:BA264"/>
    <mergeCell ref="AT275:AW275"/>
    <mergeCell ref="AX275:BB275"/>
    <mergeCell ref="BC275:BG275"/>
    <mergeCell ref="BH275:BL275"/>
    <mergeCell ref="A276:F276"/>
    <mergeCell ref="G276:P276"/>
    <mergeCell ref="Q276:U276"/>
    <mergeCell ref="V276:Y276"/>
    <mergeCell ref="Z276:AD276"/>
    <mergeCell ref="AE276:AI276"/>
    <mergeCell ref="A275:F275"/>
    <mergeCell ref="G275:P275"/>
    <mergeCell ref="Q275:U275"/>
    <mergeCell ref="V275:Y275"/>
    <mergeCell ref="Z275:AD275"/>
    <mergeCell ref="AE275:AI275"/>
    <mergeCell ref="AJ275:AN275"/>
    <mergeCell ref="AO275:AS275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J276:AN276"/>
    <mergeCell ref="AO276:AS276"/>
    <mergeCell ref="AT276:AW276"/>
    <mergeCell ref="AX276:BB276"/>
    <mergeCell ref="BC276:BG276"/>
    <mergeCell ref="BH276:BL276"/>
    <mergeCell ref="AJ279:AN279"/>
    <mergeCell ref="AO279:AS279"/>
    <mergeCell ref="AT279:AW279"/>
    <mergeCell ref="AX279:BB279"/>
    <mergeCell ref="BC279:BG279"/>
    <mergeCell ref="BH279:BL279"/>
    <mergeCell ref="A279:F279"/>
    <mergeCell ref="G279:P279"/>
    <mergeCell ref="Q279:U279"/>
    <mergeCell ref="V279:Y279"/>
    <mergeCell ref="Z279:AD279"/>
    <mergeCell ref="AE279:AI279"/>
    <mergeCell ref="AJ278:AN278"/>
    <mergeCell ref="AO278:AS278"/>
    <mergeCell ref="AT278:AW278"/>
    <mergeCell ref="AX278:BB278"/>
    <mergeCell ref="BC278:BG278"/>
    <mergeCell ref="BH278:BL278"/>
    <mergeCell ref="A278:F278"/>
    <mergeCell ref="G278:P278"/>
    <mergeCell ref="Q278:U278"/>
    <mergeCell ref="V278:Y278"/>
    <mergeCell ref="Z278:AD278"/>
    <mergeCell ref="AE278:AI278"/>
    <mergeCell ref="AJ281:AN281"/>
    <mergeCell ref="AO281:AS281"/>
    <mergeCell ref="AT281:AW281"/>
    <mergeCell ref="AX281:BB281"/>
    <mergeCell ref="BC281:BG281"/>
    <mergeCell ref="BH281:BL281"/>
    <mergeCell ref="A281:F281"/>
    <mergeCell ref="G281:P281"/>
    <mergeCell ref="Q281:U281"/>
    <mergeCell ref="V281:Y281"/>
    <mergeCell ref="Z281:AD281"/>
    <mergeCell ref="AE281:AI281"/>
    <mergeCell ref="AJ280:AN280"/>
    <mergeCell ref="AO280:AS280"/>
    <mergeCell ref="AT280:AW280"/>
    <mergeCell ref="AX280:BB280"/>
    <mergeCell ref="BC280:BG280"/>
    <mergeCell ref="BH280:BL280"/>
    <mergeCell ref="A280:F280"/>
    <mergeCell ref="G280:P280"/>
    <mergeCell ref="Q280:U280"/>
    <mergeCell ref="V280:Y280"/>
    <mergeCell ref="Z280:AD280"/>
    <mergeCell ref="AE280:AI280"/>
    <mergeCell ref="AJ283:AN283"/>
    <mergeCell ref="AO283:AS283"/>
    <mergeCell ref="AT283:AW283"/>
    <mergeCell ref="AX283:BB283"/>
    <mergeCell ref="BC283:BG283"/>
    <mergeCell ref="BH283:BL283"/>
    <mergeCell ref="A283:F283"/>
    <mergeCell ref="G283:P283"/>
    <mergeCell ref="Q283:U283"/>
    <mergeCell ref="V283:Y283"/>
    <mergeCell ref="Z283:AD283"/>
    <mergeCell ref="AE283:AI283"/>
    <mergeCell ref="AJ282:AN282"/>
    <mergeCell ref="AO282:AS282"/>
    <mergeCell ref="AT282:AW282"/>
    <mergeCell ref="AX282:BB282"/>
    <mergeCell ref="BC282:BG282"/>
    <mergeCell ref="BH282:BL282"/>
    <mergeCell ref="A282:F282"/>
    <mergeCell ref="G282:P282"/>
    <mergeCell ref="Q282:U282"/>
    <mergeCell ref="V282:Y282"/>
    <mergeCell ref="Z282:AD282"/>
    <mergeCell ref="AE282:AI282"/>
    <mergeCell ref="AE293:AJ293"/>
    <mergeCell ref="AK293:AP293"/>
    <mergeCell ref="AQ293:AV293"/>
    <mergeCell ref="AW293:BD293"/>
    <mergeCell ref="BE293:BL293"/>
    <mergeCell ref="A294:F294"/>
    <mergeCell ref="G294:S294"/>
    <mergeCell ref="T294:Y294"/>
    <mergeCell ref="Z294:AD294"/>
    <mergeCell ref="AE294:AJ294"/>
    <mergeCell ref="AJ284:AN284"/>
    <mergeCell ref="AO284:AS284"/>
    <mergeCell ref="AT284:AW284"/>
    <mergeCell ref="AX284:BB284"/>
    <mergeCell ref="BC284:BG284"/>
    <mergeCell ref="BH284:BL284"/>
    <mergeCell ref="A284:F284"/>
    <mergeCell ref="G284:P284"/>
    <mergeCell ref="Q284:U284"/>
    <mergeCell ref="V284:Y284"/>
    <mergeCell ref="Z284:AD284"/>
    <mergeCell ref="AE284:AI284"/>
    <mergeCell ref="A293:F293"/>
    <mergeCell ref="G293:S293"/>
    <mergeCell ref="T293:Y293"/>
    <mergeCell ref="Z293:AD293"/>
    <mergeCell ref="AQ291:AV291"/>
    <mergeCell ref="AW291:BD291"/>
    <mergeCell ref="BE291:BL291"/>
    <mergeCell ref="A292:F292"/>
    <mergeCell ref="G292:S292"/>
    <mergeCell ref="T292:Y292"/>
    <mergeCell ref="AQ295:AV295"/>
    <mergeCell ref="AW295:BD295"/>
    <mergeCell ref="BE295:BL295"/>
    <mergeCell ref="A296:F296"/>
    <mergeCell ref="G296:S296"/>
    <mergeCell ref="T296:Y296"/>
    <mergeCell ref="Z296:AD296"/>
    <mergeCell ref="AE296:AJ296"/>
    <mergeCell ref="AK296:AP296"/>
    <mergeCell ref="AQ296:AV296"/>
    <mergeCell ref="AK294:AP294"/>
    <mergeCell ref="AQ294:AV294"/>
    <mergeCell ref="AW294:BD294"/>
    <mergeCell ref="BE294:BL294"/>
    <mergeCell ref="A295:F295"/>
    <mergeCell ref="G295:S295"/>
    <mergeCell ref="T295:Y295"/>
    <mergeCell ref="Z295:AD295"/>
    <mergeCell ref="AE295:AJ295"/>
    <mergeCell ref="AK295:AP295"/>
    <mergeCell ref="BE297:BL297"/>
    <mergeCell ref="A298:F298"/>
    <mergeCell ref="G298:S298"/>
    <mergeCell ref="T298:Y298"/>
    <mergeCell ref="Z298:AD298"/>
    <mergeCell ref="AE298:AJ298"/>
    <mergeCell ref="AK298:AP298"/>
    <mergeCell ref="AQ298:AV298"/>
    <mergeCell ref="AW298:BD298"/>
    <mergeCell ref="BE298:BL298"/>
    <mergeCell ref="AW296:BD296"/>
    <mergeCell ref="BE296:BL296"/>
    <mergeCell ref="A297:F297"/>
    <mergeCell ref="G297:S297"/>
    <mergeCell ref="T297:Y297"/>
    <mergeCell ref="Z297:AD297"/>
    <mergeCell ref="AE297:AJ297"/>
    <mergeCell ref="AK297:AP297"/>
    <mergeCell ref="AQ297:AV297"/>
    <mergeCell ref="AW297:BD297"/>
    <mergeCell ref="AW300:BD300"/>
    <mergeCell ref="BE300:BL300"/>
    <mergeCell ref="AQ299:AV299"/>
    <mergeCell ref="AW299:BD299"/>
    <mergeCell ref="BE299:BL299"/>
    <mergeCell ref="A300:F300"/>
    <mergeCell ref="G300:S300"/>
    <mergeCell ref="T300:Y300"/>
    <mergeCell ref="Z300:AD300"/>
    <mergeCell ref="AE300:AJ300"/>
    <mergeCell ref="AK300:AP300"/>
    <mergeCell ref="AQ300:AV300"/>
    <mergeCell ref="A299:F299"/>
    <mergeCell ref="G299:S299"/>
    <mergeCell ref="T299:Y299"/>
    <mergeCell ref="Z299:AD299"/>
    <mergeCell ref="AE299:AJ299"/>
    <mergeCell ref="AK299:AP299"/>
  </mergeCells>
  <conditionalFormatting sqref="A116 A210 A127">
    <cfRule type="cellIs" dxfId="330" priority="92" stopIfTrue="1" operator="equal">
      <formula>A115</formula>
    </cfRule>
  </conditionalFormatting>
  <conditionalFormatting sqref="A139:C139 A165:C165">
    <cfRule type="cellIs" dxfId="329" priority="93" stopIfTrue="1" operator="equal">
      <formula>A138</formula>
    </cfRule>
    <cfRule type="cellIs" dxfId="328" priority="94" stopIfTrue="1" operator="equal">
      <formula>0</formula>
    </cfRule>
  </conditionalFormatting>
  <conditionalFormatting sqref="A117">
    <cfRule type="cellIs" dxfId="327" priority="91" stopIfTrue="1" operator="equal">
      <formula>A116</formula>
    </cfRule>
  </conditionalFormatting>
  <conditionalFormatting sqref="A118">
    <cfRule type="cellIs" dxfId="326" priority="90" stopIfTrue="1" operator="equal">
      <formula>A117</formula>
    </cfRule>
  </conditionalFormatting>
  <conditionalFormatting sqref="A119">
    <cfRule type="cellIs" dxfId="325" priority="89" stopIfTrue="1" operator="equal">
      <formula>A118</formula>
    </cfRule>
  </conditionalFormatting>
  <conditionalFormatting sqref="A131">
    <cfRule type="cellIs" dxfId="324" priority="863" stopIfTrue="1" operator="equal">
      <formula>A127</formula>
    </cfRule>
  </conditionalFormatting>
  <conditionalFormatting sqref="A128">
    <cfRule type="cellIs" dxfId="323" priority="87" stopIfTrue="1" operator="equal">
      <formula>A127</formula>
    </cfRule>
  </conditionalFormatting>
  <conditionalFormatting sqref="A129">
    <cfRule type="cellIs" dxfId="322" priority="86" stopIfTrue="1" operator="equal">
      <formula>A128</formula>
    </cfRule>
  </conditionalFormatting>
  <conditionalFormatting sqref="A130">
    <cfRule type="cellIs" dxfId="321" priority="85" stopIfTrue="1" operator="equal">
      <formula>A129</formula>
    </cfRule>
  </conditionalFormatting>
  <conditionalFormatting sqref="A211">
    <cfRule type="cellIs" dxfId="320" priority="3" stopIfTrue="1" operator="equal">
      <formula>A210</formula>
    </cfRule>
  </conditionalFormatting>
  <conditionalFormatting sqref="A140:C140">
    <cfRule type="cellIs" dxfId="319" priority="82" stopIfTrue="1" operator="equal">
      <formula>A139</formula>
    </cfRule>
    <cfRule type="cellIs" dxfId="318" priority="83" stopIfTrue="1" operator="equal">
      <formula>0</formula>
    </cfRule>
  </conditionalFormatting>
  <conditionalFormatting sqref="A141:C141">
    <cfRule type="cellIs" dxfId="317" priority="80" stopIfTrue="1" operator="equal">
      <formula>A140</formula>
    </cfRule>
    <cfRule type="cellIs" dxfId="316" priority="81" stopIfTrue="1" operator="equal">
      <formula>0</formula>
    </cfRule>
  </conditionalFormatting>
  <conditionalFormatting sqref="A142:C142">
    <cfRule type="cellIs" dxfId="315" priority="78" stopIfTrue="1" operator="equal">
      <formula>A141</formula>
    </cfRule>
    <cfRule type="cellIs" dxfId="314" priority="79" stopIfTrue="1" operator="equal">
      <formula>0</formula>
    </cfRule>
  </conditionalFormatting>
  <conditionalFormatting sqref="A143:C143">
    <cfRule type="cellIs" dxfId="313" priority="76" stopIfTrue="1" operator="equal">
      <formula>A142</formula>
    </cfRule>
    <cfRule type="cellIs" dxfId="312" priority="77" stopIfTrue="1" operator="equal">
      <formula>0</formula>
    </cfRule>
  </conditionalFormatting>
  <conditionalFormatting sqref="A144:C144">
    <cfRule type="cellIs" dxfId="311" priority="74" stopIfTrue="1" operator="equal">
      <formula>A143</formula>
    </cfRule>
    <cfRule type="cellIs" dxfId="310" priority="75" stopIfTrue="1" operator="equal">
      <formula>0</formula>
    </cfRule>
  </conditionalFormatting>
  <conditionalFormatting sqref="A145:C145">
    <cfRule type="cellIs" dxfId="309" priority="72" stopIfTrue="1" operator="equal">
      <formula>A144</formula>
    </cfRule>
    <cfRule type="cellIs" dxfId="308" priority="73" stopIfTrue="1" operator="equal">
      <formula>0</formula>
    </cfRule>
  </conditionalFormatting>
  <conditionalFormatting sqref="A146:C146">
    <cfRule type="cellIs" dxfId="307" priority="70" stopIfTrue="1" operator="equal">
      <formula>A145</formula>
    </cfRule>
    <cfRule type="cellIs" dxfId="306" priority="71" stopIfTrue="1" operator="equal">
      <formula>0</formula>
    </cfRule>
  </conditionalFormatting>
  <conditionalFormatting sqref="A147:C147">
    <cfRule type="cellIs" dxfId="305" priority="68" stopIfTrue="1" operator="equal">
      <formula>A146</formula>
    </cfRule>
    <cfRule type="cellIs" dxfId="304" priority="69" stopIfTrue="1" operator="equal">
      <formula>0</formula>
    </cfRule>
  </conditionalFormatting>
  <conditionalFormatting sqref="A148:C148">
    <cfRule type="cellIs" dxfId="303" priority="66" stopIfTrue="1" operator="equal">
      <formula>A147</formula>
    </cfRule>
    <cfRule type="cellIs" dxfId="302" priority="67" stopIfTrue="1" operator="equal">
      <formula>0</formula>
    </cfRule>
  </conditionalFormatting>
  <conditionalFormatting sqref="A149:C149">
    <cfRule type="cellIs" dxfId="301" priority="64" stopIfTrue="1" operator="equal">
      <formula>A148</formula>
    </cfRule>
    <cfRule type="cellIs" dxfId="300" priority="65" stopIfTrue="1" operator="equal">
      <formula>0</formula>
    </cfRule>
  </conditionalFormatting>
  <conditionalFormatting sqref="A150:C150">
    <cfRule type="cellIs" dxfId="299" priority="62" stopIfTrue="1" operator="equal">
      <formula>A149</formula>
    </cfRule>
    <cfRule type="cellIs" dxfId="298" priority="63" stopIfTrue="1" operator="equal">
      <formula>0</formula>
    </cfRule>
  </conditionalFormatting>
  <conditionalFormatting sqref="A151:C151">
    <cfRule type="cellIs" dxfId="297" priority="60" stopIfTrue="1" operator="equal">
      <formula>A150</formula>
    </cfRule>
    <cfRule type="cellIs" dxfId="296" priority="61" stopIfTrue="1" operator="equal">
      <formula>0</formula>
    </cfRule>
  </conditionalFormatting>
  <conditionalFormatting sqref="A152:C152">
    <cfRule type="cellIs" dxfId="295" priority="58" stopIfTrue="1" operator="equal">
      <formula>A151</formula>
    </cfRule>
    <cfRule type="cellIs" dxfId="294" priority="59" stopIfTrue="1" operator="equal">
      <formula>0</formula>
    </cfRule>
  </conditionalFormatting>
  <conditionalFormatting sqref="A153:C153">
    <cfRule type="cellIs" dxfId="293" priority="56" stopIfTrue="1" operator="equal">
      <formula>A152</formula>
    </cfRule>
    <cfRule type="cellIs" dxfId="292" priority="57" stopIfTrue="1" operator="equal">
      <formula>0</formula>
    </cfRule>
  </conditionalFormatting>
  <conditionalFormatting sqref="A154:C154">
    <cfRule type="cellIs" dxfId="291" priority="54" stopIfTrue="1" operator="equal">
      <formula>A153</formula>
    </cfRule>
    <cfRule type="cellIs" dxfId="290" priority="55" stopIfTrue="1" operator="equal">
      <formula>0</formula>
    </cfRule>
  </conditionalFormatting>
  <conditionalFormatting sqref="A155:C155">
    <cfRule type="cellIs" dxfId="289" priority="52" stopIfTrue="1" operator="equal">
      <formula>A154</formula>
    </cfRule>
    <cfRule type="cellIs" dxfId="288" priority="53" stopIfTrue="1" operator="equal">
      <formula>0</formula>
    </cfRule>
  </conditionalFormatting>
  <conditionalFormatting sqref="A156:C156">
    <cfRule type="cellIs" dxfId="287" priority="50" stopIfTrue="1" operator="equal">
      <formula>A155</formula>
    </cfRule>
    <cfRule type="cellIs" dxfId="286" priority="51" stopIfTrue="1" operator="equal">
      <formula>0</formula>
    </cfRule>
  </conditionalFormatting>
  <conditionalFormatting sqref="A157:C157">
    <cfRule type="cellIs" dxfId="285" priority="48" stopIfTrue="1" operator="equal">
      <formula>A156</formula>
    </cfRule>
    <cfRule type="cellIs" dxfId="284" priority="49" stopIfTrue="1" operator="equal">
      <formula>0</formula>
    </cfRule>
  </conditionalFormatting>
  <conditionalFormatting sqref="A158:C158">
    <cfRule type="cellIs" dxfId="283" priority="46" stopIfTrue="1" operator="equal">
      <formula>A157</formula>
    </cfRule>
    <cfRule type="cellIs" dxfId="282" priority="47" stopIfTrue="1" operator="equal">
      <formula>0</formula>
    </cfRule>
  </conditionalFormatting>
  <conditionalFormatting sqref="A166:C166">
    <cfRule type="cellIs" dxfId="281" priority="42" stopIfTrue="1" operator="equal">
      <formula>A165</formula>
    </cfRule>
    <cfRule type="cellIs" dxfId="280" priority="43" stopIfTrue="1" operator="equal">
      <formula>0</formula>
    </cfRule>
  </conditionalFormatting>
  <conditionalFormatting sqref="A167:C167">
    <cfRule type="cellIs" dxfId="279" priority="40" stopIfTrue="1" operator="equal">
      <formula>A166</formula>
    </cfRule>
    <cfRule type="cellIs" dxfId="278" priority="41" stopIfTrue="1" operator="equal">
      <formula>0</formula>
    </cfRule>
  </conditionalFormatting>
  <conditionalFormatting sqref="A168:C168">
    <cfRule type="cellIs" dxfId="277" priority="38" stopIfTrue="1" operator="equal">
      <formula>A167</formula>
    </cfRule>
    <cfRule type="cellIs" dxfId="276" priority="39" stopIfTrue="1" operator="equal">
      <formula>0</formula>
    </cfRule>
  </conditionalFormatting>
  <conditionalFormatting sqref="A169:C169">
    <cfRule type="cellIs" dxfId="275" priority="36" stopIfTrue="1" operator="equal">
      <formula>A168</formula>
    </cfRule>
    <cfRule type="cellIs" dxfId="274" priority="37" stopIfTrue="1" operator="equal">
      <formula>0</formula>
    </cfRule>
  </conditionalFormatting>
  <conditionalFormatting sqref="A170:C170">
    <cfRule type="cellIs" dxfId="273" priority="34" stopIfTrue="1" operator="equal">
      <formula>A169</formula>
    </cfRule>
    <cfRule type="cellIs" dxfId="272" priority="35" stopIfTrue="1" operator="equal">
      <formula>0</formula>
    </cfRule>
  </conditionalFormatting>
  <conditionalFormatting sqref="A171:C171">
    <cfRule type="cellIs" dxfId="271" priority="32" stopIfTrue="1" operator="equal">
      <formula>A170</formula>
    </cfRule>
    <cfRule type="cellIs" dxfId="270" priority="33" stopIfTrue="1" operator="equal">
      <formula>0</formula>
    </cfRule>
  </conditionalFormatting>
  <conditionalFormatting sqref="A172:C172">
    <cfRule type="cellIs" dxfId="269" priority="30" stopIfTrue="1" operator="equal">
      <formula>A171</formula>
    </cfRule>
    <cfRule type="cellIs" dxfId="268" priority="31" stopIfTrue="1" operator="equal">
      <formula>0</formula>
    </cfRule>
  </conditionalFormatting>
  <conditionalFormatting sqref="A173:C173">
    <cfRule type="cellIs" dxfId="267" priority="28" stopIfTrue="1" operator="equal">
      <formula>A172</formula>
    </cfRule>
    <cfRule type="cellIs" dxfId="266" priority="29" stopIfTrue="1" operator="equal">
      <formula>0</formula>
    </cfRule>
  </conditionalFormatting>
  <conditionalFormatting sqref="A174:C174">
    <cfRule type="cellIs" dxfId="265" priority="26" stopIfTrue="1" operator="equal">
      <formula>A173</formula>
    </cfRule>
    <cfRule type="cellIs" dxfId="264" priority="27" stopIfTrue="1" operator="equal">
      <formula>0</formula>
    </cfRule>
  </conditionalFormatting>
  <conditionalFormatting sqref="A175:C175">
    <cfRule type="cellIs" dxfId="263" priority="24" stopIfTrue="1" operator="equal">
      <formula>A174</formula>
    </cfRule>
    <cfRule type="cellIs" dxfId="262" priority="25" stopIfTrue="1" operator="equal">
      <formula>0</formula>
    </cfRule>
  </conditionalFormatting>
  <conditionalFormatting sqref="A176:C176">
    <cfRule type="cellIs" dxfId="261" priority="22" stopIfTrue="1" operator="equal">
      <formula>A175</formula>
    </cfRule>
    <cfRule type="cellIs" dxfId="260" priority="23" stopIfTrue="1" operator="equal">
      <formula>0</formula>
    </cfRule>
  </conditionalFormatting>
  <conditionalFormatting sqref="A177:C177">
    <cfRule type="cellIs" dxfId="259" priority="20" stopIfTrue="1" operator="equal">
      <formula>A176</formula>
    </cfRule>
    <cfRule type="cellIs" dxfId="258" priority="21" stopIfTrue="1" operator="equal">
      <formula>0</formula>
    </cfRule>
  </conditionalFormatting>
  <conditionalFormatting sqref="A178:C178">
    <cfRule type="cellIs" dxfId="257" priority="18" stopIfTrue="1" operator="equal">
      <formula>A177</formula>
    </cfRule>
    <cfRule type="cellIs" dxfId="256" priority="19" stopIfTrue="1" operator="equal">
      <formula>0</formula>
    </cfRule>
  </conditionalFormatting>
  <conditionalFormatting sqref="A179:C179">
    <cfRule type="cellIs" dxfId="255" priority="16" stopIfTrue="1" operator="equal">
      <formula>A178</formula>
    </cfRule>
    <cfRule type="cellIs" dxfId="254" priority="17" stopIfTrue="1" operator="equal">
      <formula>0</formula>
    </cfRule>
  </conditionalFormatting>
  <conditionalFormatting sqref="A180:C180">
    <cfRule type="cellIs" dxfId="253" priority="14" stopIfTrue="1" operator="equal">
      <formula>A179</formula>
    </cfRule>
    <cfRule type="cellIs" dxfId="252" priority="15" stopIfTrue="1" operator="equal">
      <formula>0</formula>
    </cfRule>
  </conditionalFormatting>
  <conditionalFormatting sqref="A181:C181">
    <cfRule type="cellIs" dxfId="251" priority="12" stopIfTrue="1" operator="equal">
      <formula>A180</formula>
    </cfRule>
    <cfRule type="cellIs" dxfId="250" priority="13" stopIfTrue="1" operator="equal">
      <formula>0</formula>
    </cfRule>
  </conditionalFormatting>
  <conditionalFormatting sqref="A182:C182">
    <cfRule type="cellIs" dxfId="249" priority="10" stopIfTrue="1" operator="equal">
      <formula>A181</formula>
    </cfRule>
    <cfRule type="cellIs" dxfId="248" priority="11" stopIfTrue="1" operator="equal">
      <formula>0</formula>
    </cfRule>
  </conditionalFormatting>
  <conditionalFormatting sqref="A183:C183">
    <cfRule type="cellIs" dxfId="247" priority="8" stopIfTrue="1" operator="equal">
      <formula>A182</formula>
    </cfRule>
    <cfRule type="cellIs" dxfId="246" priority="9" stopIfTrue="1" operator="equal">
      <formula>0</formula>
    </cfRule>
  </conditionalFormatting>
  <conditionalFormatting sqref="A184:C184">
    <cfRule type="cellIs" dxfId="245" priority="6" stopIfTrue="1" operator="equal">
      <formula>A183</formula>
    </cfRule>
    <cfRule type="cellIs" dxfId="244" priority="7" stopIfTrue="1" operator="equal">
      <formula>0</formula>
    </cfRule>
  </conditionalFormatting>
  <conditionalFormatting sqref="A212">
    <cfRule type="cellIs" dxfId="243" priority="2" stopIfTrue="1" operator="equal">
      <formula>A211</formula>
    </cfRule>
  </conditionalFormatting>
  <pageMargins left="0.31496062992125984" right="0.31496062992125984" top="1.1811023622047243" bottom="0.19685039370078741" header="0" footer="0"/>
  <pageSetup paperSize="9" scale="65" fitToHeight="500" orientation="landscape" r:id="rId1"/>
  <headerFooter alignWithMargins="0"/>
  <rowBreaks count="1" manualBreakCount="1">
    <brk id="36" max="7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A293"/>
  <sheetViews>
    <sheetView tabSelected="1" view="pageBreakPreview" zoomScaleNormal="100" zoomScaleSheetLayoutView="100" workbookViewId="0">
      <selection activeCell="A2" sqref="A2:BZ2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44" t="s">
        <v>115</v>
      </c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</row>
    <row r="2" spans="1:79" ht="14.25" customHeight="1">
      <c r="A2" s="145" t="s">
        <v>282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</row>
    <row r="4" spans="1:79" ht="15" customHeight="1">
      <c r="A4" s="11" t="s">
        <v>159</v>
      </c>
      <c r="B4" s="142" t="s">
        <v>251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8"/>
      <c r="AH4" s="136" t="s">
        <v>250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8"/>
      <c r="AT4" s="138" t="s">
        <v>256</v>
      </c>
      <c r="AU4" s="136"/>
      <c r="AV4" s="136"/>
      <c r="AW4" s="136"/>
      <c r="AX4" s="136"/>
      <c r="AY4" s="136"/>
      <c r="AZ4" s="136"/>
      <c r="BA4" s="136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7"/>
      <c r="AH5" s="139" t="s">
        <v>161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7"/>
      <c r="AT5" s="139" t="s">
        <v>157</v>
      </c>
      <c r="AU5" s="139"/>
      <c r="AV5" s="139"/>
      <c r="AW5" s="139"/>
      <c r="AX5" s="139"/>
      <c r="AY5" s="139"/>
      <c r="AZ5" s="139"/>
      <c r="BA5" s="1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42" t="s">
        <v>299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136" t="s">
        <v>300</v>
      </c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5"/>
      <c r="BC7" s="138" t="s">
        <v>256</v>
      </c>
      <c r="BD7" s="136"/>
      <c r="BE7" s="136"/>
      <c r="BF7" s="136"/>
      <c r="BG7" s="136"/>
      <c r="BH7" s="136"/>
      <c r="BI7" s="136"/>
      <c r="BJ7" s="136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43" t="s">
        <v>155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7"/>
      <c r="AH8" s="139" t="s">
        <v>163</v>
      </c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"/>
      <c r="BC8" s="139" t="s">
        <v>157</v>
      </c>
      <c r="BD8" s="139"/>
      <c r="BE8" s="139"/>
      <c r="BF8" s="139"/>
      <c r="BG8" s="139"/>
      <c r="BH8" s="139"/>
      <c r="BI8" s="139"/>
      <c r="BJ8" s="1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6" t="s">
        <v>601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N10" s="136" t="s">
        <v>602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5"/>
      <c r="AA10" s="136" t="s">
        <v>563</v>
      </c>
      <c r="AB10" s="136"/>
      <c r="AC10" s="136"/>
      <c r="AD10" s="136"/>
      <c r="AE10" s="136"/>
      <c r="AF10" s="136"/>
      <c r="AG10" s="136"/>
      <c r="AH10" s="136"/>
      <c r="AI10" s="136"/>
      <c r="AJ10" s="15"/>
      <c r="AK10" s="137" t="s">
        <v>603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0"/>
      <c r="BL10" s="138" t="s">
        <v>257</v>
      </c>
      <c r="BM10" s="136"/>
      <c r="BN10" s="136"/>
      <c r="BO10" s="136"/>
      <c r="BP10" s="136"/>
      <c r="BQ10" s="136"/>
      <c r="BR10" s="136"/>
      <c r="BS10" s="136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9" t="s">
        <v>165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N11" s="139" t="s">
        <v>167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"/>
      <c r="AA11" s="140" t="s">
        <v>168</v>
      </c>
      <c r="AB11" s="140"/>
      <c r="AC11" s="140"/>
      <c r="AD11" s="140"/>
      <c r="AE11" s="140"/>
      <c r="AF11" s="140"/>
      <c r="AG11" s="140"/>
      <c r="AH11" s="140"/>
      <c r="AI11" s="140"/>
      <c r="AJ11" s="13"/>
      <c r="AK11" s="141" t="s">
        <v>166</v>
      </c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9"/>
      <c r="BL11" s="139" t="s">
        <v>158</v>
      </c>
      <c r="BM11" s="139"/>
      <c r="BN11" s="139"/>
      <c r="BO11" s="139"/>
      <c r="BP11" s="139"/>
      <c r="BQ11" s="139"/>
      <c r="BR11" s="139"/>
      <c r="BS11" s="1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81" t="s">
        <v>283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</row>
    <row r="14" spans="1:79" ht="14.25" customHeight="1">
      <c r="A14" s="81" t="s">
        <v>148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</row>
    <row r="15" spans="1:79" ht="30" customHeight="1">
      <c r="A15" s="78" t="s">
        <v>599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5" t="s">
        <v>149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</row>
    <row r="18" spans="1:79" ht="15" customHeight="1">
      <c r="A18" s="78" t="s">
        <v>600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81" t="s">
        <v>150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</row>
    <row r="21" spans="1:79" ht="30" customHeight="1">
      <c r="A21" s="78" t="s">
        <v>321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81" t="s">
        <v>151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</row>
    <row r="24" spans="1:79" ht="14.25" customHeight="1">
      <c r="A24" s="131" t="s">
        <v>268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</row>
    <row r="25" spans="1:79" ht="15" customHeight="1">
      <c r="A25" s="85" t="s">
        <v>258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</row>
    <row r="26" spans="1:79" ht="23.1" customHeight="1">
      <c r="A26" s="98" t="s">
        <v>2</v>
      </c>
      <c r="B26" s="99"/>
      <c r="C26" s="99"/>
      <c r="D26" s="100"/>
      <c r="E26" s="98" t="s">
        <v>19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54" t="s">
        <v>259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262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269</v>
      </c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</row>
    <row r="27" spans="1:79" ht="54.75" customHeight="1">
      <c r="A27" s="101"/>
      <c r="B27" s="102"/>
      <c r="C27" s="102"/>
      <c r="D27" s="103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93" t="s">
        <v>4</v>
      </c>
      <c r="V27" s="94"/>
      <c r="W27" s="94"/>
      <c r="X27" s="94"/>
      <c r="Y27" s="95"/>
      <c r="Z27" s="93" t="s">
        <v>3</v>
      </c>
      <c r="AA27" s="94"/>
      <c r="AB27" s="94"/>
      <c r="AC27" s="94"/>
      <c r="AD27" s="95"/>
      <c r="AE27" s="116" t="s">
        <v>116</v>
      </c>
      <c r="AF27" s="117"/>
      <c r="AG27" s="117"/>
      <c r="AH27" s="118"/>
      <c r="AI27" s="93" t="s">
        <v>5</v>
      </c>
      <c r="AJ27" s="94"/>
      <c r="AK27" s="94"/>
      <c r="AL27" s="94"/>
      <c r="AM27" s="95"/>
      <c r="AN27" s="93" t="s">
        <v>4</v>
      </c>
      <c r="AO27" s="94"/>
      <c r="AP27" s="94"/>
      <c r="AQ27" s="94"/>
      <c r="AR27" s="95"/>
      <c r="AS27" s="93" t="s">
        <v>3</v>
      </c>
      <c r="AT27" s="94"/>
      <c r="AU27" s="94"/>
      <c r="AV27" s="94"/>
      <c r="AW27" s="95"/>
      <c r="AX27" s="116" t="s">
        <v>116</v>
      </c>
      <c r="AY27" s="117"/>
      <c r="AZ27" s="117"/>
      <c r="BA27" s="118"/>
      <c r="BB27" s="93" t="s">
        <v>96</v>
      </c>
      <c r="BC27" s="94"/>
      <c r="BD27" s="94"/>
      <c r="BE27" s="94"/>
      <c r="BF27" s="95"/>
      <c r="BG27" s="93" t="s">
        <v>4</v>
      </c>
      <c r="BH27" s="94"/>
      <c r="BI27" s="94"/>
      <c r="BJ27" s="94"/>
      <c r="BK27" s="95"/>
      <c r="BL27" s="93" t="s">
        <v>3</v>
      </c>
      <c r="BM27" s="94"/>
      <c r="BN27" s="94"/>
      <c r="BO27" s="94"/>
      <c r="BP27" s="95"/>
      <c r="BQ27" s="116" t="s">
        <v>116</v>
      </c>
      <c r="BR27" s="117"/>
      <c r="BS27" s="117"/>
      <c r="BT27" s="118"/>
      <c r="BU27" s="93" t="s">
        <v>97</v>
      </c>
      <c r="BV27" s="94"/>
      <c r="BW27" s="94"/>
      <c r="BX27" s="94"/>
      <c r="BY27" s="95"/>
    </row>
    <row r="28" spans="1:79" ht="15" customHeight="1">
      <c r="A28" s="93">
        <v>1</v>
      </c>
      <c r="B28" s="94"/>
      <c r="C28" s="94"/>
      <c r="D28" s="95"/>
      <c r="E28" s="93">
        <v>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3">
        <v>3</v>
      </c>
      <c r="V28" s="94"/>
      <c r="W28" s="94"/>
      <c r="X28" s="94"/>
      <c r="Y28" s="95"/>
      <c r="Z28" s="93">
        <v>4</v>
      </c>
      <c r="AA28" s="94"/>
      <c r="AB28" s="94"/>
      <c r="AC28" s="94"/>
      <c r="AD28" s="95"/>
      <c r="AE28" s="93">
        <v>5</v>
      </c>
      <c r="AF28" s="94"/>
      <c r="AG28" s="94"/>
      <c r="AH28" s="95"/>
      <c r="AI28" s="93">
        <v>6</v>
      </c>
      <c r="AJ28" s="94"/>
      <c r="AK28" s="94"/>
      <c r="AL28" s="94"/>
      <c r="AM28" s="95"/>
      <c r="AN28" s="93">
        <v>7</v>
      </c>
      <c r="AO28" s="94"/>
      <c r="AP28" s="94"/>
      <c r="AQ28" s="94"/>
      <c r="AR28" s="95"/>
      <c r="AS28" s="93">
        <v>8</v>
      </c>
      <c r="AT28" s="94"/>
      <c r="AU28" s="94"/>
      <c r="AV28" s="94"/>
      <c r="AW28" s="95"/>
      <c r="AX28" s="93">
        <v>9</v>
      </c>
      <c r="AY28" s="94"/>
      <c r="AZ28" s="94"/>
      <c r="BA28" s="95"/>
      <c r="BB28" s="93">
        <v>10</v>
      </c>
      <c r="BC28" s="94"/>
      <c r="BD28" s="94"/>
      <c r="BE28" s="94"/>
      <c r="BF28" s="95"/>
      <c r="BG28" s="93">
        <v>11</v>
      </c>
      <c r="BH28" s="94"/>
      <c r="BI28" s="94"/>
      <c r="BJ28" s="94"/>
      <c r="BK28" s="95"/>
      <c r="BL28" s="93">
        <v>12</v>
      </c>
      <c r="BM28" s="94"/>
      <c r="BN28" s="94"/>
      <c r="BO28" s="94"/>
      <c r="BP28" s="95"/>
      <c r="BQ28" s="93">
        <v>13</v>
      </c>
      <c r="BR28" s="94"/>
      <c r="BS28" s="94"/>
      <c r="BT28" s="95"/>
      <c r="BU28" s="93">
        <v>14</v>
      </c>
      <c r="BV28" s="94"/>
      <c r="BW28" s="94"/>
      <c r="BX28" s="94"/>
      <c r="BY28" s="95"/>
    </row>
    <row r="29" spans="1:79" ht="13.5" hidden="1" customHeight="1">
      <c r="A29" s="107" t="s">
        <v>56</v>
      </c>
      <c r="B29" s="108"/>
      <c r="C29" s="108"/>
      <c r="D29" s="109"/>
      <c r="E29" s="107" t="s">
        <v>57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32" t="s">
        <v>65</v>
      </c>
      <c r="V29" s="133"/>
      <c r="W29" s="133"/>
      <c r="X29" s="133"/>
      <c r="Y29" s="134"/>
      <c r="Z29" s="132" t="s">
        <v>66</v>
      </c>
      <c r="AA29" s="133"/>
      <c r="AB29" s="133"/>
      <c r="AC29" s="133"/>
      <c r="AD29" s="134"/>
      <c r="AE29" s="107" t="s">
        <v>91</v>
      </c>
      <c r="AF29" s="108"/>
      <c r="AG29" s="108"/>
      <c r="AH29" s="109"/>
      <c r="AI29" s="113" t="s">
        <v>170</v>
      </c>
      <c r="AJ29" s="114"/>
      <c r="AK29" s="114"/>
      <c r="AL29" s="114"/>
      <c r="AM29" s="115"/>
      <c r="AN29" s="107" t="s">
        <v>67</v>
      </c>
      <c r="AO29" s="108"/>
      <c r="AP29" s="108"/>
      <c r="AQ29" s="108"/>
      <c r="AR29" s="109"/>
      <c r="AS29" s="107" t="s">
        <v>68</v>
      </c>
      <c r="AT29" s="108"/>
      <c r="AU29" s="108"/>
      <c r="AV29" s="108"/>
      <c r="AW29" s="109"/>
      <c r="AX29" s="107" t="s">
        <v>92</v>
      </c>
      <c r="AY29" s="108"/>
      <c r="AZ29" s="108"/>
      <c r="BA29" s="109"/>
      <c r="BB29" s="113" t="s">
        <v>170</v>
      </c>
      <c r="BC29" s="114"/>
      <c r="BD29" s="114"/>
      <c r="BE29" s="114"/>
      <c r="BF29" s="115"/>
      <c r="BG29" s="107" t="s">
        <v>58</v>
      </c>
      <c r="BH29" s="108"/>
      <c r="BI29" s="108"/>
      <c r="BJ29" s="108"/>
      <c r="BK29" s="109"/>
      <c r="BL29" s="107" t="s">
        <v>59</v>
      </c>
      <c r="BM29" s="108"/>
      <c r="BN29" s="108"/>
      <c r="BO29" s="108"/>
      <c r="BP29" s="109"/>
      <c r="BQ29" s="107" t="s">
        <v>93</v>
      </c>
      <c r="BR29" s="108"/>
      <c r="BS29" s="108"/>
      <c r="BT29" s="109"/>
      <c r="BU29" s="113" t="s">
        <v>170</v>
      </c>
      <c r="BV29" s="114"/>
      <c r="BW29" s="114"/>
      <c r="BX29" s="114"/>
      <c r="BY29" s="115"/>
      <c r="CA29" t="s">
        <v>21</v>
      </c>
    </row>
    <row r="30" spans="1:79" s="25" customFormat="1" ht="12.75" customHeight="1">
      <c r="A30" s="44"/>
      <c r="B30" s="45"/>
      <c r="C30" s="45"/>
      <c r="D30" s="71"/>
      <c r="E30" s="36" t="s">
        <v>172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69">
        <v>1360270</v>
      </c>
      <c r="V30" s="69"/>
      <c r="W30" s="69"/>
      <c r="X30" s="69"/>
      <c r="Y30" s="69"/>
      <c r="Z30" s="69" t="s">
        <v>173</v>
      </c>
      <c r="AA30" s="69"/>
      <c r="AB30" s="69"/>
      <c r="AC30" s="69"/>
      <c r="AD30" s="69"/>
      <c r="AE30" s="66" t="s">
        <v>173</v>
      </c>
      <c r="AF30" s="67"/>
      <c r="AG30" s="67"/>
      <c r="AH30" s="68"/>
      <c r="AI30" s="66">
        <f t="shared" ref="AI30:AI35" si="0">IF(ISNUMBER(U30),U30,0)+IF(ISNUMBER(Z30),Z30,0)</f>
        <v>1360270</v>
      </c>
      <c r="AJ30" s="67"/>
      <c r="AK30" s="67"/>
      <c r="AL30" s="67"/>
      <c r="AM30" s="68"/>
      <c r="AN30" s="66">
        <v>989450</v>
      </c>
      <c r="AO30" s="67"/>
      <c r="AP30" s="67"/>
      <c r="AQ30" s="67"/>
      <c r="AR30" s="68"/>
      <c r="AS30" s="66" t="s">
        <v>173</v>
      </c>
      <c r="AT30" s="67"/>
      <c r="AU30" s="67"/>
      <c r="AV30" s="67"/>
      <c r="AW30" s="68"/>
      <c r="AX30" s="66" t="s">
        <v>173</v>
      </c>
      <c r="AY30" s="67"/>
      <c r="AZ30" s="67"/>
      <c r="BA30" s="68"/>
      <c r="BB30" s="66">
        <f t="shared" ref="BB30:BB35" si="1">IF(ISNUMBER(AN30),AN30,0)+IF(ISNUMBER(AS30),AS30,0)</f>
        <v>989450</v>
      </c>
      <c r="BC30" s="67"/>
      <c r="BD30" s="67"/>
      <c r="BE30" s="67"/>
      <c r="BF30" s="68"/>
      <c r="BG30" s="66">
        <v>1344000</v>
      </c>
      <c r="BH30" s="67"/>
      <c r="BI30" s="67"/>
      <c r="BJ30" s="67"/>
      <c r="BK30" s="68"/>
      <c r="BL30" s="66" t="s">
        <v>173</v>
      </c>
      <c r="BM30" s="67"/>
      <c r="BN30" s="67"/>
      <c r="BO30" s="67"/>
      <c r="BP30" s="68"/>
      <c r="BQ30" s="66" t="s">
        <v>173</v>
      </c>
      <c r="BR30" s="67"/>
      <c r="BS30" s="67"/>
      <c r="BT30" s="68"/>
      <c r="BU30" s="66">
        <f t="shared" ref="BU30:BU35" si="2">IF(ISNUMBER(BG30),BG30,0)+IF(ISNUMBER(BL30),BL30,0)</f>
        <v>1344000</v>
      </c>
      <c r="BV30" s="67"/>
      <c r="BW30" s="67"/>
      <c r="BX30" s="67"/>
      <c r="BY30" s="68"/>
      <c r="CA30" s="25" t="s">
        <v>22</v>
      </c>
    </row>
    <row r="31" spans="1:79" s="25" customFormat="1" ht="25.5" customHeight="1">
      <c r="A31" s="44"/>
      <c r="B31" s="45"/>
      <c r="C31" s="45"/>
      <c r="D31" s="71"/>
      <c r="E31" s="36" t="s">
        <v>174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69" t="s">
        <v>173</v>
      </c>
      <c r="V31" s="69"/>
      <c r="W31" s="69"/>
      <c r="X31" s="69"/>
      <c r="Y31" s="69"/>
      <c r="Z31" s="69">
        <v>223470</v>
      </c>
      <c r="AA31" s="69"/>
      <c r="AB31" s="69"/>
      <c r="AC31" s="69"/>
      <c r="AD31" s="69"/>
      <c r="AE31" s="66">
        <v>177600</v>
      </c>
      <c r="AF31" s="67"/>
      <c r="AG31" s="67"/>
      <c r="AH31" s="68"/>
      <c r="AI31" s="66">
        <f t="shared" si="0"/>
        <v>223470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510200</v>
      </c>
      <c r="AT31" s="67"/>
      <c r="AU31" s="67"/>
      <c r="AV31" s="67"/>
      <c r="AW31" s="68"/>
      <c r="AX31" s="66">
        <v>510200</v>
      </c>
      <c r="AY31" s="67"/>
      <c r="AZ31" s="67"/>
      <c r="BA31" s="68"/>
      <c r="BB31" s="66">
        <f t="shared" si="1"/>
        <v>510200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17000</v>
      </c>
      <c r="BM31" s="67"/>
      <c r="BN31" s="67"/>
      <c r="BO31" s="67"/>
      <c r="BP31" s="68"/>
      <c r="BQ31" s="66">
        <v>17000</v>
      </c>
      <c r="BR31" s="67"/>
      <c r="BS31" s="67"/>
      <c r="BT31" s="68"/>
      <c r="BU31" s="66">
        <f t="shared" si="2"/>
        <v>17000</v>
      </c>
      <c r="BV31" s="67"/>
      <c r="BW31" s="67"/>
      <c r="BX31" s="67"/>
      <c r="BY31" s="68"/>
    </row>
    <row r="32" spans="1:79" s="25" customFormat="1" ht="38.25" customHeight="1">
      <c r="A32" s="44">
        <v>602400</v>
      </c>
      <c r="B32" s="45"/>
      <c r="C32" s="45"/>
      <c r="D32" s="71"/>
      <c r="E32" s="36" t="s">
        <v>175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69" t="s">
        <v>173</v>
      </c>
      <c r="V32" s="69"/>
      <c r="W32" s="69"/>
      <c r="X32" s="69"/>
      <c r="Y32" s="69"/>
      <c r="Z32" s="69">
        <v>177600</v>
      </c>
      <c r="AA32" s="69"/>
      <c r="AB32" s="69"/>
      <c r="AC32" s="69"/>
      <c r="AD32" s="69"/>
      <c r="AE32" s="66">
        <v>177600</v>
      </c>
      <c r="AF32" s="67"/>
      <c r="AG32" s="67"/>
      <c r="AH32" s="68"/>
      <c r="AI32" s="66">
        <f t="shared" si="0"/>
        <v>177600</v>
      </c>
      <c r="AJ32" s="67"/>
      <c r="AK32" s="67"/>
      <c r="AL32" s="67"/>
      <c r="AM32" s="68"/>
      <c r="AN32" s="66" t="s">
        <v>173</v>
      </c>
      <c r="AO32" s="67"/>
      <c r="AP32" s="67"/>
      <c r="AQ32" s="67"/>
      <c r="AR32" s="68"/>
      <c r="AS32" s="66">
        <v>510200</v>
      </c>
      <c r="AT32" s="67"/>
      <c r="AU32" s="67"/>
      <c r="AV32" s="67"/>
      <c r="AW32" s="68"/>
      <c r="AX32" s="66">
        <v>510200</v>
      </c>
      <c r="AY32" s="67"/>
      <c r="AZ32" s="67"/>
      <c r="BA32" s="68"/>
      <c r="BB32" s="66">
        <f t="shared" si="1"/>
        <v>510200</v>
      </c>
      <c r="BC32" s="67"/>
      <c r="BD32" s="67"/>
      <c r="BE32" s="67"/>
      <c r="BF32" s="68"/>
      <c r="BG32" s="66" t="s">
        <v>173</v>
      </c>
      <c r="BH32" s="67"/>
      <c r="BI32" s="67"/>
      <c r="BJ32" s="67"/>
      <c r="BK32" s="68"/>
      <c r="BL32" s="66">
        <v>17000</v>
      </c>
      <c r="BM32" s="67"/>
      <c r="BN32" s="67"/>
      <c r="BO32" s="67"/>
      <c r="BP32" s="68"/>
      <c r="BQ32" s="66">
        <v>17000</v>
      </c>
      <c r="BR32" s="67"/>
      <c r="BS32" s="67"/>
      <c r="BT32" s="68"/>
      <c r="BU32" s="66">
        <f t="shared" si="2"/>
        <v>17000</v>
      </c>
      <c r="BV32" s="67"/>
      <c r="BW32" s="67"/>
      <c r="BX32" s="67"/>
      <c r="BY32" s="68"/>
    </row>
    <row r="33" spans="1:79" s="25" customFormat="1" ht="12.75" customHeight="1">
      <c r="A33" s="44">
        <v>604100</v>
      </c>
      <c r="B33" s="45"/>
      <c r="C33" s="45"/>
      <c r="D33" s="71"/>
      <c r="E33" s="36" t="s">
        <v>330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  <c r="U33" s="69" t="s">
        <v>173</v>
      </c>
      <c r="V33" s="69"/>
      <c r="W33" s="69"/>
      <c r="X33" s="69"/>
      <c r="Y33" s="69"/>
      <c r="Z33" s="69">
        <v>23585</v>
      </c>
      <c r="AA33" s="69"/>
      <c r="AB33" s="69"/>
      <c r="AC33" s="69"/>
      <c r="AD33" s="69"/>
      <c r="AE33" s="66">
        <v>0</v>
      </c>
      <c r="AF33" s="67"/>
      <c r="AG33" s="67"/>
      <c r="AH33" s="68"/>
      <c r="AI33" s="66">
        <f t="shared" si="0"/>
        <v>23585</v>
      </c>
      <c r="AJ33" s="67"/>
      <c r="AK33" s="67"/>
      <c r="AL33" s="67"/>
      <c r="AM33" s="68"/>
      <c r="AN33" s="66" t="s">
        <v>173</v>
      </c>
      <c r="AO33" s="67"/>
      <c r="AP33" s="67"/>
      <c r="AQ33" s="67"/>
      <c r="AR33" s="68"/>
      <c r="AS33" s="66">
        <v>0</v>
      </c>
      <c r="AT33" s="67"/>
      <c r="AU33" s="67"/>
      <c r="AV33" s="67"/>
      <c r="AW33" s="68"/>
      <c r="AX33" s="66">
        <v>0</v>
      </c>
      <c r="AY33" s="67"/>
      <c r="AZ33" s="67"/>
      <c r="BA33" s="68"/>
      <c r="BB33" s="66">
        <f t="shared" si="1"/>
        <v>0</v>
      </c>
      <c r="BC33" s="67"/>
      <c r="BD33" s="67"/>
      <c r="BE33" s="67"/>
      <c r="BF33" s="68"/>
      <c r="BG33" s="66" t="s">
        <v>173</v>
      </c>
      <c r="BH33" s="67"/>
      <c r="BI33" s="67"/>
      <c r="BJ33" s="67"/>
      <c r="BK33" s="68"/>
      <c r="BL33" s="66">
        <v>0</v>
      </c>
      <c r="BM33" s="67"/>
      <c r="BN33" s="67"/>
      <c r="BO33" s="67"/>
      <c r="BP33" s="68"/>
      <c r="BQ33" s="66">
        <v>0</v>
      </c>
      <c r="BR33" s="67"/>
      <c r="BS33" s="67"/>
      <c r="BT33" s="68"/>
      <c r="BU33" s="66">
        <f t="shared" si="2"/>
        <v>0</v>
      </c>
      <c r="BV33" s="67"/>
      <c r="BW33" s="67"/>
      <c r="BX33" s="67"/>
      <c r="BY33" s="68"/>
    </row>
    <row r="34" spans="1:79" s="25" customFormat="1" ht="12.75" customHeight="1">
      <c r="A34" s="44">
        <v>604200</v>
      </c>
      <c r="B34" s="45"/>
      <c r="C34" s="45"/>
      <c r="D34" s="71"/>
      <c r="E34" s="36" t="s">
        <v>331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  <c r="U34" s="69" t="s">
        <v>173</v>
      </c>
      <c r="V34" s="69"/>
      <c r="W34" s="69"/>
      <c r="X34" s="69"/>
      <c r="Y34" s="69"/>
      <c r="Z34" s="69">
        <v>22285</v>
      </c>
      <c r="AA34" s="69"/>
      <c r="AB34" s="69"/>
      <c r="AC34" s="69"/>
      <c r="AD34" s="69"/>
      <c r="AE34" s="66">
        <v>0</v>
      </c>
      <c r="AF34" s="67"/>
      <c r="AG34" s="67"/>
      <c r="AH34" s="68"/>
      <c r="AI34" s="66">
        <f t="shared" si="0"/>
        <v>22285</v>
      </c>
      <c r="AJ34" s="67"/>
      <c r="AK34" s="67"/>
      <c r="AL34" s="67"/>
      <c r="AM34" s="68"/>
      <c r="AN34" s="66" t="s">
        <v>173</v>
      </c>
      <c r="AO34" s="67"/>
      <c r="AP34" s="67"/>
      <c r="AQ34" s="67"/>
      <c r="AR34" s="68"/>
      <c r="AS34" s="66">
        <v>0</v>
      </c>
      <c r="AT34" s="67"/>
      <c r="AU34" s="67"/>
      <c r="AV34" s="67"/>
      <c r="AW34" s="68"/>
      <c r="AX34" s="66">
        <v>0</v>
      </c>
      <c r="AY34" s="67"/>
      <c r="AZ34" s="67"/>
      <c r="BA34" s="68"/>
      <c r="BB34" s="66">
        <f t="shared" si="1"/>
        <v>0</v>
      </c>
      <c r="BC34" s="67"/>
      <c r="BD34" s="67"/>
      <c r="BE34" s="67"/>
      <c r="BF34" s="68"/>
      <c r="BG34" s="66" t="s">
        <v>173</v>
      </c>
      <c r="BH34" s="67"/>
      <c r="BI34" s="67"/>
      <c r="BJ34" s="67"/>
      <c r="BK34" s="68"/>
      <c r="BL34" s="66">
        <v>0</v>
      </c>
      <c r="BM34" s="67"/>
      <c r="BN34" s="67"/>
      <c r="BO34" s="67"/>
      <c r="BP34" s="68"/>
      <c r="BQ34" s="66">
        <v>0</v>
      </c>
      <c r="BR34" s="67"/>
      <c r="BS34" s="67"/>
      <c r="BT34" s="68"/>
      <c r="BU34" s="66">
        <f t="shared" si="2"/>
        <v>0</v>
      </c>
      <c r="BV34" s="67"/>
      <c r="BW34" s="67"/>
      <c r="BX34" s="67"/>
      <c r="BY34" s="68"/>
    </row>
    <row r="35" spans="1:79" s="26" customFormat="1" ht="12.75" customHeight="1">
      <c r="A35" s="46"/>
      <c r="B35" s="47"/>
      <c r="C35" s="47"/>
      <c r="D35" s="70"/>
      <c r="E35" s="31" t="s">
        <v>147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/>
      <c r="U35" s="65">
        <v>1360270</v>
      </c>
      <c r="V35" s="65"/>
      <c r="W35" s="65"/>
      <c r="X35" s="65"/>
      <c r="Y35" s="65"/>
      <c r="Z35" s="65">
        <v>178900</v>
      </c>
      <c r="AA35" s="65"/>
      <c r="AB35" s="65"/>
      <c r="AC35" s="65"/>
      <c r="AD35" s="65"/>
      <c r="AE35" s="62">
        <v>177600</v>
      </c>
      <c r="AF35" s="63"/>
      <c r="AG35" s="63"/>
      <c r="AH35" s="64"/>
      <c r="AI35" s="62">
        <f t="shared" si="0"/>
        <v>1539170</v>
      </c>
      <c r="AJ35" s="63"/>
      <c r="AK35" s="63"/>
      <c r="AL35" s="63"/>
      <c r="AM35" s="64"/>
      <c r="AN35" s="62">
        <v>989450</v>
      </c>
      <c r="AO35" s="63"/>
      <c r="AP35" s="63"/>
      <c r="AQ35" s="63"/>
      <c r="AR35" s="64"/>
      <c r="AS35" s="62">
        <v>510200</v>
      </c>
      <c r="AT35" s="63"/>
      <c r="AU35" s="63"/>
      <c r="AV35" s="63"/>
      <c r="AW35" s="64"/>
      <c r="AX35" s="62">
        <v>510200</v>
      </c>
      <c r="AY35" s="63"/>
      <c r="AZ35" s="63"/>
      <c r="BA35" s="64"/>
      <c r="BB35" s="62">
        <f t="shared" si="1"/>
        <v>1499650</v>
      </c>
      <c r="BC35" s="63"/>
      <c r="BD35" s="63"/>
      <c r="BE35" s="63"/>
      <c r="BF35" s="64"/>
      <c r="BG35" s="62">
        <v>1344000</v>
      </c>
      <c r="BH35" s="63"/>
      <c r="BI35" s="63"/>
      <c r="BJ35" s="63"/>
      <c r="BK35" s="64"/>
      <c r="BL35" s="62">
        <v>17000</v>
      </c>
      <c r="BM35" s="63"/>
      <c r="BN35" s="63"/>
      <c r="BO35" s="63"/>
      <c r="BP35" s="64"/>
      <c r="BQ35" s="62">
        <v>17000</v>
      </c>
      <c r="BR35" s="63"/>
      <c r="BS35" s="63"/>
      <c r="BT35" s="64"/>
      <c r="BU35" s="62">
        <f t="shared" si="2"/>
        <v>1361000</v>
      </c>
      <c r="BV35" s="63"/>
      <c r="BW35" s="63"/>
      <c r="BX35" s="63"/>
      <c r="BY35" s="64"/>
    </row>
    <row r="37" spans="1:79" ht="14.25" customHeight="1">
      <c r="A37" s="131" t="s">
        <v>284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</row>
    <row r="38" spans="1:79" ht="15" customHeight="1">
      <c r="A38" s="96" t="s">
        <v>258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</row>
    <row r="39" spans="1:79" ht="22.5" customHeight="1">
      <c r="A39" s="98" t="s">
        <v>2</v>
      </c>
      <c r="B39" s="99"/>
      <c r="C39" s="99"/>
      <c r="D39" s="100"/>
      <c r="E39" s="98" t="s">
        <v>19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100"/>
      <c r="X39" s="93" t="s">
        <v>280</v>
      </c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5"/>
      <c r="AR39" s="54" t="s">
        <v>285</v>
      </c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</row>
    <row r="40" spans="1:79" ht="36" customHeight="1">
      <c r="A40" s="101"/>
      <c r="B40" s="102"/>
      <c r="C40" s="102"/>
      <c r="D40" s="103"/>
      <c r="E40" s="101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54" t="s">
        <v>4</v>
      </c>
      <c r="Y40" s="54"/>
      <c r="Z40" s="54"/>
      <c r="AA40" s="54"/>
      <c r="AB40" s="54"/>
      <c r="AC40" s="54" t="s">
        <v>3</v>
      </c>
      <c r="AD40" s="54"/>
      <c r="AE40" s="54"/>
      <c r="AF40" s="54"/>
      <c r="AG40" s="54"/>
      <c r="AH40" s="116" t="s">
        <v>116</v>
      </c>
      <c r="AI40" s="117"/>
      <c r="AJ40" s="117"/>
      <c r="AK40" s="117"/>
      <c r="AL40" s="118"/>
      <c r="AM40" s="93" t="s">
        <v>5</v>
      </c>
      <c r="AN40" s="94"/>
      <c r="AO40" s="94"/>
      <c r="AP40" s="94"/>
      <c r="AQ40" s="95"/>
      <c r="AR40" s="93" t="s">
        <v>4</v>
      </c>
      <c r="AS40" s="94"/>
      <c r="AT40" s="94"/>
      <c r="AU40" s="94"/>
      <c r="AV40" s="95"/>
      <c r="AW40" s="93" t="s">
        <v>3</v>
      </c>
      <c r="AX40" s="94"/>
      <c r="AY40" s="94"/>
      <c r="AZ40" s="94"/>
      <c r="BA40" s="95"/>
      <c r="BB40" s="116" t="s">
        <v>116</v>
      </c>
      <c r="BC40" s="117"/>
      <c r="BD40" s="117"/>
      <c r="BE40" s="117"/>
      <c r="BF40" s="118"/>
      <c r="BG40" s="93" t="s">
        <v>96</v>
      </c>
      <c r="BH40" s="94"/>
      <c r="BI40" s="94"/>
      <c r="BJ40" s="94"/>
      <c r="BK40" s="95"/>
    </row>
    <row r="41" spans="1:79" ht="15" customHeight="1">
      <c r="A41" s="93">
        <v>1</v>
      </c>
      <c r="B41" s="94"/>
      <c r="C41" s="94"/>
      <c r="D41" s="95"/>
      <c r="E41" s="93">
        <v>2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5"/>
      <c r="X41" s="54">
        <v>3</v>
      </c>
      <c r="Y41" s="54"/>
      <c r="Z41" s="54"/>
      <c r="AA41" s="54"/>
      <c r="AB41" s="54"/>
      <c r="AC41" s="54">
        <v>4</v>
      </c>
      <c r="AD41" s="54"/>
      <c r="AE41" s="54"/>
      <c r="AF41" s="54"/>
      <c r="AG41" s="54"/>
      <c r="AH41" s="54">
        <v>5</v>
      </c>
      <c r="AI41" s="54"/>
      <c r="AJ41" s="54"/>
      <c r="AK41" s="54"/>
      <c r="AL41" s="54"/>
      <c r="AM41" s="54">
        <v>6</v>
      </c>
      <c r="AN41" s="54"/>
      <c r="AO41" s="54"/>
      <c r="AP41" s="54"/>
      <c r="AQ41" s="54"/>
      <c r="AR41" s="93">
        <v>7</v>
      </c>
      <c r="AS41" s="94"/>
      <c r="AT41" s="94"/>
      <c r="AU41" s="94"/>
      <c r="AV41" s="95"/>
      <c r="AW41" s="93">
        <v>8</v>
      </c>
      <c r="AX41" s="94"/>
      <c r="AY41" s="94"/>
      <c r="AZ41" s="94"/>
      <c r="BA41" s="95"/>
      <c r="BB41" s="93">
        <v>9</v>
      </c>
      <c r="BC41" s="94"/>
      <c r="BD41" s="94"/>
      <c r="BE41" s="94"/>
      <c r="BF41" s="95"/>
      <c r="BG41" s="93">
        <v>10</v>
      </c>
      <c r="BH41" s="94"/>
      <c r="BI41" s="94"/>
      <c r="BJ41" s="94"/>
      <c r="BK41" s="95"/>
    </row>
    <row r="42" spans="1:79" ht="20.25" hidden="1" customHeight="1">
      <c r="A42" s="107" t="s">
        <v>56</v>
      </c>
      <c r="B42" s="108"/>
      <c r="C42" s="108"/>
      <c r="D42" s="109"/>
      <c r="E42" s="107" t="s">
        <v>57</v>
      </c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9"/>
      <c r="X42" s="84" t="s">
        <v>60</v>
      </c>
      <c r="Y42" s="84"/>
      <c r="Z42" s="84"/>
      <c r="AA42" s="84"/>
      <c r="AB42" s="84"/>
      <c r="AC42" s="84" t="s">
        <v>61</v>
      </c>
      <c r="AD42" s="84"/>
      <c r="AE42" s="84"/>
      <c r="AF42" s="84"/>
      <c r="AG42" s="84"/>
      <c r="AH42" s="107" t="s">
        <v>94</v>
      </c>
      <c r="AI42" s="108"/>
      <c r="AJ42" s="108"/>
      <c r="AK42" s="108"/>
      <c r="AL42" s="109"/>
      <c r="AM42" s="113" t="s">
        <v>171</v>
      </c>
      <c r="AN42" s="114"/>
      <c r="AO42" s="114"/>
      <c r="AP42" s="114"/>
      <c r="AQ42" s="115"/>
      <c r="AR42" s="107" t="s">
        <v>62</v>
      </c>
      <c r="AS42" s="108"/>
      <c r="AT42" s="108"/>
      <c r="AU42" s="108"/>
      <c r="AV42" s="109"/>
      <c r="AW42" s="107" t="s">
        <v>63</v>
      </c>
      <c r="AX42" s="108"/>
      <c r="AY42" s="108"/>
      <c r="AZ42" s="108"/>
      <c r="BA42" s="109"/>
      <c r="BB42" s="107" t="s">
        <v>95</v>
      </c>
      <c r="BC42" s="108"/>
      <c r="BD42" s="108"/>
      <c r="BE42" s="108"/>
      <c r="BF42" s="109"/>
      <c r="BG42" s="113" t="s">
        <v>171</v>
      </c>
      <c r="BH42" s="114"/>
      <c r="BI42" s="114"/>
      <c r="BJ42" s="114"/>
      <c r="BK42" s="115"/>
      <c r="CA42" t="s">
        <v>23</v>
      </c>
    </row>
    <row r="43" spans="1:79" s="25" customFormat="1" ht="12.75" customHeight="1">
      <c r="A43" s="44"/>
      <c r="B43" s="45"/>
      <c r="C43" s="45"/>
      <c r="D43" s="71"/>
      <c r="E43" s="36" t="s">
        <v>172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66">
        <v>1478400</v>
      </c>
      <c r="Y43" s="67"/>
      <c r="Z43" s="67"/>
      <c r="AA43" s="67"/>
      <c r="AB43" s="68"/>
      <c r="AC43" s="66" t="s">
        <v>173</v>
      </c>
      <c r="AD43" s="67"/>
      <c r="AE43" s="67"/>
      <c r="AF43" s="67"/>
      <c r="AG43" s="68"/>
      <c r="AH43" s="66" t="s">
        <v>173</v>
      </c>
      <c r="AI43" s="67"/>
      <c r="AJ43" s="67"/>
      <c r="AK43" s="67"/>
      <c r="AL43" s="68"/>
      <c r="AM43" s="66">
        <f t="shared" ref="AM43:AM48" si="3">IF(ISNUMBER(X43),X43,0)+IF(ISNUMBER(AC43),AC43,0)</f>
        <v>1478400</v>
      </c>
      <c r="AN43" s="67"/>
      <c r="AO43" s="67"/>
      <c r="AP43" s="67"/>
      <c r="AQ43" s="68"/>
      <c r="AR43" s="66">
        <v>1626200</v>
      </c>
      <c r="AS43" s="67"/>
      <c r="AT43" s="67"/>
      <c r="AU43" s="67"/>
      <c r="AV43" s="68"/>
      <c r="AW43" s="66" t="s">
        <v>173</v>
      </c>
      <c r="AX43" s="67"/>
      <c r="AY43" s="67"/>
      <c r="AZ43" s="67"/>
      <c r="BA43" s="68"/>
      <c r="BB43" s="66" t="s">
        <v>173</v>
      </c>
      <c r="BC43" s="67"/>
      <c r="BD43" s="67"/>
      <c r="BE43" s="67"/>
      <c r="BF43" s="68"/>
      <c r="BG43" s="69">
        <f t="shared" ref="BG43:BG48" si="4">IF(ISNUMBER(AR43),AR43,0)+IF(ISNUMBER(AW43),AW43,0)</f>
        <v>1626200</v>
      </c>
      <c r="BH43" s="69"/>
      <c r="BI43" s="69"/>
      <c r="BJ43" s="69"/>
      <c r="BK43" s="69"/>
      <c r="CA43" s="25" t="s">
        <v>24</v>
      </c>
    </row>
    <row r="44" spans="1:79" s="25" customFormat="1" ht="25.5" customHeight="1">
      <c r="A44" s="44"/>
      <c r="B44" s="45"/>
      <c r="C44" s="45"/>
      <c r="D44" s="71"/>
      <c r="E44" s="36" t="s">
        <v>174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8"/>
      <c r="X44" s="66" t="s">
        <v>173</v>
      </c>
      <c r="Y44" s="67"/>
      <c r="Z44" s="67"/>
      <c r="AA44" s="67"/>
      <c r="AB44" s="68"/>
      <c r="AC44" s="66">
        <v>0</v>
      </c>
      <c r="AD44" s="67"/>
      <c r="AE44" s="67"/>
      <c r="AF44" s="67"/>
      <c r="AG44" s="68"/>
      <c r="AH44" s="66">
        <v>0</v>
      </c>
      <c r="AI44" s="67"/>
      <c r="AJ44" s="67"/>
      <c r="AK44" s="67"/>
      <c r="AL44" s="68"/>
      <c r="AM44" s="66">
        <f t="shared" si="3"/>
        <v>0</v>
      </c>
      <c r="AN44" s="67"/>
      <c r="AO44" s="67"/>
      <c r="AP44" s="67"/>
      <c r="AQ44" s="68"/>
      <c r="AR44" s="66" t="s">
        <v>173</v>
      </c>
      <c r="AS44" s="67"/>
      <c r="AT44" s="67"/>
      <c r="AU44" s="67"/>
      <c r="AV44" s="68"/>
      <c r="AW44" s="66">
        <v>0</v>
      </c>
      <c r="AX44" s="67"/>
      <c r="AY44" s="67"/>
      <c r="AZ44" s="67"/>
      <c r="BA44" s="68"/>
      <c r="BB44" s="66">
        <v>0</v>
      </c>
      <c r="BC44" s="67"/>
      <c r="BD44" s="67"/>
      <c r="BE44" s="67"/>
      <c r="BF44" s="68"/>
      <c r="BG44" s="69">
        <f t="shared" si="4"/>
        <v>0</v>
      </c>
      <c r="BH44" s="69"/>
      <c r="BI44" s="69"/>
      <c r="BJ44" s="69"/>
      <c r="BK44" s="69"/>
    </row>
    <row r="45" spans="1:79" s="25" customFormat="1" ht="25.5" customHeight="1">
      <c r="A45" s="44">
        <v>602400</v>
      </c>
      <c r="B45" s="45"/>
      <c r="C45" s="45"/>
      <c r="D45" s="71"/>
      <c r="E45" s="36" t="s">
        <v>175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8"/>
      <c r="X45" s="66" t="s">
        <v>173</v>
      </c>
      <c r="Y45" s="67"/>
      <c r="Z45" s="67"/>
      <c r="AA45" s="67"/>
      <c r="AB45" s="68"/>
      <c r="AC45" s="66">
        <v>0</v>
      </c>
      <c r="AD45" s="67"/>
      <c r="AE45" s="67"/>
      <c r="AF45" s="67"/>
      <c r="AG45" s="68"/>
      <c r="AH45" s="66">
        <v>0</v>
      </c>
      <c r="AI45" s="67"/>
      <c r="AJ45" s="67"/>
      <c r="AK45" s="67"/>
      <c r="AL45" s="68"/>
      <c r="AM45" s="66">
        <f t="shared" si="3"/>
        <v>0</v>
      </c>
      <c r="AN45" s="67"/>
      <c r="AO45" s="67"/>
      <c r="AP45" s="67"/>
      <c r="AQ45" s="68"/>
      <c r="AR45" s="66" t="s">
        <v>173</v>
      </c>
      <c r="AS45" s="67"/>
      <c r="AT45" s="67"/>
      <c r="AU45" s="67"/>
      <c r="AV45" s="68"/>
      <c r="AW45" s="66">
        <v>0</v>
      </c>
      <c r="AX45" s="67"/>
      <c r="AY45" s="67"/>
      <c r="AZ45" s="67"/>
      <c r="BA45" s="68"/>
      <c r="BB45" s="66">
        <v>0</v>
      </c>
      <c r="BC45" s="67"/>
      <c r="BD45" s="67"/>
      <c r="BE45" s="67"/>
      <c r="BF45" s="68"/>
      <c r="BG45" s="69">
        <f t="shared" si="4"/>
        <v>0</v>
      </c>
      <c r="BH45" s="69"/>
      <c r="BI45" s="69"/>
      <c r="BJ45" s="69"/>
      <c r="BK45" s="69"/>
    </row>
    <row r="46" spans="1:79" s="25" customFormat="1" ht="12.75" customHeight="1">
      <c r="A46" s="44">
        <v>604100</v>
      </c>
      <c r="B46" s="45"/>
      <c r="C46" s="45"/>
      <c r="D46" s="71"/>
      <c r="E46" s="36" t="s">
        <v>330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8"/>
      <c r="X46" s="66" t="s">
        <v>173</v>
      </c>
      <c r="Y46" s="67"/>
      <c r="Z46" s="67"/>
      <c r="AA46" s="67"/>
      <c r="AB46" s="68"/>
      <c r="AC46" s="66">
        <v>0</v>
      </c>
      <c r="AD46" s="67"/>
      <c r="AE46" s="67"/>
      <c r="AF46" s="67"/>
      <c r="AG46" s="68"/>
      <c r="AH46" s="66">
        <v>0</v>
      </c>
      <c r="AI46" s="67"/>
      <c r="AJ46" s="67"/>
      <c r="AK46" s="67"/>
      <c r="AL46" s="68"/>
      <c r="AM46" s="66">
        <f t="shared" si="3"/>
        <v>0</v>
      </c>
      <c r="AN46" s="67"/>
      <c r="AO46" s="67"/>
      <c r="AP46" s="67"/>
      <c r="AQ46" s="68"/>
      <c r="AR46" s="66" t="s">
        <v>173</v>
      </c>
      <c r="AS46" s="67"/>
      <c r="AT46" s="67"/>
      <c r="AU46" s="67"/>
      <c r="AV46" s="68"/>
      <c r="AW46" s="66">
        <v>0</v>
      </c>
      <c r="AX46" s="67"/>
      <c r="AY46" s="67"/>
      <c r="AZ46" s="67"/>
      <c r="BA46" s="68"/>
      <c r="BB46" s="66">
        <v>0</v>
      </c>
      <c r="BC46" s="67"/>
      <c r="BD46" s="67"/>
      <c r="BE46" s="67"/>
      <c r="BF46" s="68"/>
      <c r="BG46" s="69">
        <f t="shared" si="4"/>
        <v>0</v>
      </c>
      <c r="BH46" s="69"/>
      <c r="BI46" s="69"/>
      <c r="BJ46" s="69"/>
      <c r="BK46" s="69"/>
    </row>
    <row r="47" spans="1:79" s="25" customFormat="1" ht="12.75" customHeight="1">
      <c r="A47" s="44">
        <v>604200</v>
      </c>
      <c r="B47" s="45"/>
      <c r="C47" s="45"/>
      <c r="D47" s="71"/>
      <c r="E47" s="36" t="s">
        <v>331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66" t="s">
        <v>173</v>
      </c>
      <c r="Y47" s="67"/>
      <c r="Z47" s="67"/>
      <c r="AA47" s="67"/>
      <c r="AB47" s="68"/>
      <c r="AC47" s="66">
        <v>0</v>
      </c>
      <c r="AD47" s="67"/>
      <c r="AE47" s="67"/>
      <c r="AF47" s="67"/>
      <c r="AG47" s="68"/>
      <c r="AH47" s="66">
        <v>0</v>
      </c>
      <c r="AI47" s="67"/>
      <c r="AJ47" s="67"/>
      <c r="AK47" s="67"/>
      <c r="AL47" s="68"/>
      <c r="AM47" s="66">
        <f t="shared" si="3"/>
        <v>0</v>
      </c>
      <c r="AN47" s="67"/>
      <c r="AO47" s="67"/>
      <c r="AP47" s="67"/>
      <c r="AQ47" s="68"/>
      <c r="AR47" s="66" t="s">
        <v>173</v>
      </c>
      <c r="AS47" s="67"/>
      <c r="AT47" s="67"/>
      <c r="AU47" s="67"/>
      <c r="AV47" s="68"/>
      <c r="AW47" s="66">
        <v>0</v>
      </c>
      <c r="AX47" s="67"/>
      <c r="AY47" s="67"/>
      <c r="AZ47" s="67"/>
      <c r="BA47" s="68"/>
      <c r="BB47" s="66">
        <v>0</v>
      </c>
      <c r="BC47" s="67"/>
      <c r="BD47" s="67"/>
      <c r="BE47" s="67"/>
      <c r="BF47" s="68"/>
      <c r="BG47" s="69">
        <f t="shared" si="4"/>
        <v>0</v>
      </c>
      <c r="BH47" s="69"/>
      <c r="BI47" s="69"/>
      <c r="BJ47" s="69"/>
      <c r="BK47" s="69"/>
    </row>
    <row r="48" spans="1:79" s="26" customFormat="1" ht="12.75" customHeight="1">
      <c r="A48" s="46"/>
      <c r="B48" s="47"/>
      <c r="C48" s="47"/>
      <c r="D48" s="70"/>
      <c r="E48" s="31" t="s">
        <v>147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3"/>
      <c r="X48" s="62">
        <v>1478400</v>
      </c>
      <c r="Y48" s="63"/>
      <c r="Z48" s="63"/>
      <c r="AA48" s="63"/>
      <c r="AB48" s="64"/>
      <c r="AC48" s="62">
        <v>0</v>
      </c>
      <c r="AD48" s="63"/>
      <c r="AE48" s="63"/>
      <c r="AF48" s="63"/>
      <c r="AG48" s="64"/>
      <c r="AH48" s="62">
        <v>0</v>
      </c>
      <c r="AI48" s="63"/>
      <c r="AJ48" s="63"/>
      <c r="AK48" s="63"/>
      <c r="AL48" s="64"/>
      <c r="AM48" s="62">
        <f t="shared" si="3"/>
        <v>1478400</v>
      </c>
      <c r="AN48" s="63"/>
      <c r="AO48" s="63"/>
      <c r="AP48" s="63"/>
      <c r="AQ48" s="64"/>
      <c r="AR48" s="62">
        <v>1626200</v>
      </c>
      <c r="AS48" s="63"/>
      <c r="AT48" s="63"/>
      <c r="AU48" s="63"/>
      <c r="AV48" s="64"/>
      <c r="AW48" s="62">
        <v>0</v>
      </c>
      <c r="AX48" s="63"/>
      <c r="AY48" s="63"/>
      <c r="AZ48" s="63"/>
      <c r="BA48" s="64"/>
      <c r="BB48" s="62">
        <v>0</v>
      </c>
      <c r="BC48" s="63"/>
      <c r="BD48" s="63"/>
      <c r="BE48" s="63"/>
      <c r="BF48" s="64"/>
      <c r="BG48" s="65">
        <f t="shared" si="4"/>
        <v>1626200</v>
      </c>
      <c r="BH48" s="65"/>
      <c r="BI48" s="65"/>
      <c r="BJ48" s="65"/>
      <c r="BK48" s="65"/>
    </row>
    <row r="49" spans="1:79" s="4" customFormat="1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>
      <c r="A51" s="81" t="s">
        <v>117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9"/>
    </row>
    <row r="52" spans="1:79" ht="14.25" customHeight="1">
      <c r="A52" s="81" t="s">
        <v>270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</row>
    <row r="53" spans="1:79" ht="15" customHeight="1">
      <c r="A53" s="85" t="s">
        <v>258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</row>
    <row r="54" spans="1:79" ht="23.1" customHeight="1">
      <c r="A54" s="122" t="s">
        <v>118</v>
      </c>
      <c r="B54" s="123"/>
      <c r="C54" s="123"/>
      <c r="D54" s="124"/>
      <c r="E54" s="54" t="s">
        <v>19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93" t="s">
        <v>259</v>
      </c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5"/>
      <c r="AN54" s="93" t="s">
        <v>262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5"/>
      <c r="BG54" s="93" t="s">
        <v>269</v>
      </c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5"/>
    </row>
    <row r="55" spans="1:79" ht="48.75" customHeight="1">
      <c r="A55" s="125"/>
      <c r="B55" s="126"/>
      <c r="C55" s="126"/>
      <c r="D55" s="127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93" t="s">
        <v>4</v>
      </c>
      <c r="V55" s="94"/>
      <c r="W55" s="94"/>
      <c r="X55" s="94"/>
      <c r="Y55" s="95"/>
      <c r="Z55" s="93" t="s">
        <v>3</v>
      </c>
      <c r="AA55" s="94"/>
      <c r="AB55" s="94"/>
      <c r="AC55" s="94"/>
      <c r="AD55" s="95"/>
      <c r="AE55" s="116" t="s">
        <v>116</v>
      </c>
      <c r="AF55" s="117"/>
      <c r="AG55" s="117"/>
      <c r="AH55" s="118"/>
      <c r="AI55" s="93" t="s">
        <v>5</v>
      </c>
      <c r="AJ55" s="94"/>
      <c r="AK55" s="94"/>
      <c r="AL55" s="94"/>
      <c r="AM55" s="95"/>
      <c r="AN55" s="93" t="s">
        <v>4</v>
      </c>
      <c r="AO55" s="94"/>
      <c r="AP55" s="94"/>
      <c r="AQ55" s="94"/>
      <c r="AR55" s="95"/>
      <c r="AS55" s="93" t="s">
        <v>3</v>
      </c>
      <c r="AT55" s="94"/>
      <c r="AU55" s="94"/>
      <c r="AV55" s="94"/>
      <c r="AW55" s="95"/>
      <c r="AX55" s="116" t="s">
        <v>116</v>
      </c>
      <c r="AY55" s="117"/>
      <c r="AZ55" s="117"/>
      <c r="BA55" s="118"/>
      <c r="BB55" s="93" t="s">
        <v>96</v>
      </c>
      <c r="BC55" s="94"/>
      <c r="BD55" s="94"/>
      <c r="BE55" s="94"/>
      <c r="BF55" s="95"/>
      <c r="BG55" s="93" t="s">
        <v>4</v>
      </c>
      <c r="BH55" s="94"/>
      <c r="BI55" s="94"/>
      <c r="BJ55" s="94"/>
      <c r="BK55" s="95"/>
      <c r="BL55" s="93" t="s">
        <v>3</v>
      </c>
      <c r="BM55" s="94"/>
      <c r="BN55" s="94"/>
      <c r="BO55" s="94"/>
      <c r="BP55" s="95"/>
      <c r="BQ55" s="116" t="s">
        <v>116</v>
      </c>
      <c r="BR55" s="117"/>
      <c r="BS55" s="117"/>
      <c r="BT55" s="118"/>
      <c r="BU55" s="93" t="s">
        <v>97</v>
      </c>
      <c r="BV55" s="94"/>
      <c r="BW55" s="94"/>
      <c r="BX55" s="94"/>
      <c r="BY55" s="95"/>
    </row>
    <row r="56" spans="1:79" ht="15" customHeight="1">
      <c r="A56" s="93">
        <v>1</v>
      </c>
      <c r="B56" s="94"/>
      <c r="C56" s="94"/>
      <c r="D56" s="95"/>
      <c r="E56" s="93">
        <v>2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3">
        <v>3</v>
      </c>
      <c r="V56" s="94"/>
      <c r="W56" s="94"/>
      <c r="X56" s="94"/>
      <c r="Y56" s="95"/>
      <c r="Z56" s="93">
        <v>4</v>
      </c>
      <c r="AA56" s="94"/>
      <c r="AB56" s="94"/>
      <c r="AC56" s="94"/>
      <c r="AD56" s="95"/>
      <c r="AE56" s="93">
        <v>5</v>
      </c>
      <c r="AF56" s="94"/>
      <c r="AG56" s="94"/>
      <c r="AH56" s="95"/>
      <c r="AI56" s="93">
        <v>6</v>
      </c>
      <c r="AJ56" s="94"/>
      <c r="AK56" s="94"/>
      <c r="AL56" s="94"/>
      <c r="AM56" s="95"/>
      <c r="AN56" s="93">
        <v>7</v>
      </c>
      <c r="AO56" s="94"/>
      <c r="AP56" s="94"/>
      <c r="AQ56" s="94"/>
      <c r="AR56" s="95"/>
      <c r="AS56" s="93">
        <v>8</v>
      </c>
      <c r="AT56" s="94"/>
      <c r="AU56" s="94"/>
      <c r="AV56" s="94"/>
      <c r="AW56" s="95"/>
      <c r="AX56" s="93">
        <v>9</v>
      </c>
      <c r="AY56" s="94"/>
      <c r="AZ56" s="94"/>
      <c r="BA56" s="95"/>
      <c r="BB56" s="93">
        <v>10</v>
      </c>
      <c r="BC56" s="94"/>
      <c r="BD56" s="94"/>
      <c r="BE56" s="94"/>
      <c r="BF56" s="95"/>
      <c r="BG56" s="93">
        <v>11</v>
      </c>
      <c r="BH56" s="94"/>
      <c r="BI56" s="94"/>
      <c r="BJ56" s="94"/>
      <c r="BK56" s="95"/>
      <c r="BL56" s="93">
        <v>12</v>
      </c>
      <c r="BM56" s="94"/>
      <c r="BN56" s="94"/>
      <c r="BO56" s="94"/>
      <c r="BP56" s="95"/>
      <c r="BQ56" s="93">
        <v>13</v>
      </c>
      <c r="BR56" s="94"/>
      <c r="BS56" s="94"/>
      <c r="BT56" s="95"/>
      <c r="BU56" s="93">
        <v>14</v>
      </c>
      <c r="BV56" s="94"/>
      <c r="BW56" s="94"/>
      <c r="BX56" s="94"/>
      <c r="BY56" s="95"/>
    </row>
    <row r="57" spans="1:79" s="1" customFormat="1" ht="12.75" hidden="1" customHeight="1">
      <c r="A57" s="107" t="s">
        <v>64</v>
      </c>
      <c r="B57" s="108"/>
      <c r="C57" s="108"/>
      <c r="D57" s="109"/>
      <c r="E57" s="107" t="s">
        <v>57</v>
      </c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9"/>
      <c r="U57" s="107" t="s">
        <v>65</v>
      </c>
      <c r="V57" s="108"/>
      <c r="W57" s="108"/>
      <c r="X57" s="108"/>
      <c r="Y57" s="109"/>
      <c r="Z57" s="107" t="s">
        <v>66</v>
      </c>
      <c r="AA57" s="108"/>
      <c r="AB57" s="108"/>
      <c r="AC57" s="108"/>
      <c r="AD57" s="109"/>
      <c r="AE57" s="107" t="s">
        <v>91</v>
      </c>
      <c r="AF57" s="108"/>
      <c r="AG57" s="108"/>
      <c r="AH57" s="109"/>
      <c r="AI57" s="113" t="s">
        <v>170</v>
      </c>
      <c r="AJ57" s="114"/>
      <c r="AK57" s="114"/>
      <c r="AL57" s="114"/>
      <c r="AM57" s="115"/>
      <c r="AN57" s="107" t="s">
        <v>67</v>
      </c>
      <c r="AO57" s="108"/>
      <c r="AP57" s="108"/>
      <c r="AQ57" s="108"/>
      <c r="AR57" s="109"/>
      <c r="AS57" s="107" t="s">
        <v>68</v>
      </c>
      <c r="AT57" s="108"/>
      <c r="AU57" s="108"/>
      <c r="AV57" s="108"/>
      <c r="AW57" s="109"/>
      <c r="AX57" s="107" t="s">
        <v>92</v>
      </c>
      <c r="AY57" s="108"/>
      <c r="AZ57" s="108"/>
      <c r="BA57" s="109"/>
      <c r="BB57" s="113" t="s">
        <v>170</v>
      </c>
      <c r="BC57" s="114"/>
      <c r="BD57" s="114"/>
      <c r="BE57" s="114"/>
      <c r="BF57" s="115"/>
      <c r="BG57" s="107" t="s">
        <v>58</v>
      </c>
      <c r="BH57" s="108"/>
      <c r="BI57" s="108"/>
      <c r="BJ57" s="108"/>
      <c r="BK57" s="109"/>
      <c r="BL57" s="107" t="s">
        <v>59</v>
      </c>
      <c r="BM57" s="108"/>
      <c r="BN57" s="108"/>
      <c r="BO57" s="108"/>
      <c r="BP57" s="109"/>
      <c r="BQ57" s="107" t="s">
        <v>93</v>
      </c>
      <c r="BR57" s="108"/>
      <c r="BS57" s="108"/>
      <c r="BT57" s="109"/>
      <c r="BU57" s="113" t="s">
        <v>170</v>
      </c>
      <c r="BV57" s="114"/>
      <c r="BW57" s="114"/>
      <c r="BX57" s="114"/>
      <c r="BY57" s="115"/>
      <c r="CA57" t="s">
        <v>25</v>
      </c>
    </row>
    <row r="58" spans="1:79" s="25" customFormat="1" ht="12.75" customHeight="1">
      <c r="A58" s="44">
        <v>2210</v>
      </c>
      <c r="B58" s="45"/>
      <c r="C58" s="45"/>
      <c r="D58" s="71"/>
      <c r="E58" s="36" t="s">
        <v>178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66">
        <v>496967</v>
      </c>
      <c r="V58" s="67"/>
      <c r="W58" s="67"/>
      <c r="X58" s="67"/>
      <c r="Y58" s="68"/>
      <c r="Z58" s="66">
        <v>0</v>
      </c>
      <c r="AA58" s="67"/>
      <c r="AB58" s="67"/>
      <c r="AC58" s="67"/>
      <c r="AD58" s="68"/>
      <c r="AE58" s="66">
        <v>0</v>
      </c>
      <c r="AF58" s="67"/>
      <c r="AG58" s="67"/>
      <c r="AH58" s="68"/>
      <c r="AI58" s="66">
        <f>IF(ISNUMBER(U58),U58,0)+IF(ISNUMBER(Z58),Z58,0)</f>
        <v>496967</v>
      </c>
      <c r="AJ58" s="67"/>
      <c r="AK58" s="67"/>
      <c r="AL58" s="67"/>
      <c r="AM58" s="68"/>
      <c r="AN58" s="66">
        <v>539550</v>
      </c>
      <c r="AO58" s="67"/>
      <c r="AP58" s="67"/>
      <c r="AQ58" s="67"/>
      <c r="AR58" s="68"/>
      <c r="AS58" s="66">
        <v>0</v>
      </c>
      <c r="AT58" s="67"/>
      <c r="AU58" s="67"/>
      <c r="AV58" s="67"/>
      <c r="AW58" s="68"/>
      <c r="AX58" s="66">
        <v>0</v>
      </c>
      <c r="AY58" s="67"/>
      <c r="AZ58" s="67"/>
      <c r="BA58" s="68"/>
      <c r="BB58" s="66">
        <f>IF(ISNUMBER(AN58),AN58,0)+IF(ISNUMBER(AS58),AS58,0)</f>
        <v>539550</v>
      </c>
      <c r="BC58" s="67"/>
      <c r="BD58" s="67"/>
      <c r="BE58" s="67"/>
      <c r="BF58" s="68"/>
      <c r="BG58" s="66">
        <v>521400</v>
      </c>
      <c r="BH58" s="67"/>
      <c r="BI58" s="67"/>
      <c r="BJ58" s="67"/>
      <c r="BK58" s="68"/>
      <c r="BL58" s="66">
        <v>0</v>
      </c>
      <c r="BM58" s="67"/>
      <c r="BN58" s="67"/>
      <c r="BO58" s="67"/>
      <c r="BP58" s="68"/>
      <c r="BQ58" s="66">
        <v>0</v>
      </c>
      <c r="BR58" s="67"/>
      <c r="BS58" s="67"/>
      <c r="BT58" s="68"/>
      <c r="BU58" s="66">
        <f>IF(ISNUMBER(BG58),BG58,0)+IF(ISNUMBER(BL58),BL58,0)</f>
        <v>521400</v>
      </c>
      <c r="BV58" s="67"/>
      <c r="BW58" s="67"/>
      <c r="BX58" s="67"/>
      <c r="BY58" s="68"/>
      <c r="CA58" s="25" t="s">
        <v>26</v>
      </c>
    </row>
    <row r="59" spans="1:79" s="25" customFormat="1" ht="12.75" customHeight="1">
      <c r="A59" s="44">
        <v>2240</v>
      </c>
      <c r="B59" s="45"/>
      <c r="C59" s="45"/>
      <c r="D59" s="71"/>
      <c r="E59" s="36" t="s">
        <v>179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66">
        <v>863303</v>
      </c>
      <c r="V59" s="67"/>
      <c r="W59" s="67"/>
      <c r="X59" s="67"/>
      <c r="Y59" s="68"/>
      <c r="Z59" s="66">
        <v>1300</v>
      </c>
      <c r="AA59" s="67"/>
      <c r="AB59" s="67"/>
      <c r="AC59" s="67"/>
      <c r="AD59" s="68"/>
      <c r="AE59" s="66">
        <v>0</v>
      </c>
      <c r="AF59" s="67"/>
      <c r="AG59" s="67"/>
      <c r="AH59" s="68"/>
      <c r="AI59" s="66">
        <f>IF(ISNUMBER(U59),U59,0)+IF(ISNUMBER(Z59),Z59,0)</f>
        <v>864603</v>
      </c>
      <c r="AJ59" s="67"/>
      <c r="AK59" s="67"/>
      <c r="AL59" s="67"/>
      <c r="AM59" s="68"/>
      <c r="AN59" s="66">
        <v>449900</v>
      </c>
      <c r="AO59" s="67"/>
      <c r="AP59" s="67"/>
      <c r="AQ59" s="67"/>
      <c r="AR59" s="68"/>
      <c r="AS59" s="66">
        <v>0</v>
      </c>
      <c r="AT59" s="67"/>
      <c r="AU59" s="67"/>
      <c r="AV59" s="67"/>
      <c r="AW59" s="68"/>
      <c r="AX59" s="66">
        <v>0</v>
      </c>
      <c r="AY59" s="67"/>
      <c r="AZ59" s="67"/>
      <c r="BA59" s="68"/>
      <c r="BB59" s="66">
        <f>IF(ISNUMBER(AN59),AN59,0)+IF(ISNUMBER(AS59),AS59,0)</f>
        <v>449900</v>
      </c>
      <c r="BC59" s="67"/>
      <c r="BD59" s="67"/>
      <c r="BE59" s="67"/>
      <c r="BF59" s="68"/>
      <c r="BG59" s="66">
        <v>822600</v>
      </c>
      <c r="BH59" s="67"/>
      <c r="BI59" s="67"/>
      <c r="BJ59" s="67"/>
      <c r="BK59" s="68"/>
      <c r="BL59" s="66">
        <v>0</v>
      </c>
      <c r="BM59" s="67"/>
      <c r="BN59" s="67"/>
      <c r="BO59" s="67"/>
      <c r="BP59" s="68"/>
      <c r="BQ59" s="66">
        <v>0</v>
      </c>
      <c r="BR59" s="67"/>
      <c r="BS59" s="67"/>
      <c r="BT59" s="68"/>
      <c r="BU59" s="66">
        <f>IF(ISNUMBER(BG59),BG59,0)+IF(ISNUMBER(BL59),BL59,0)</f>
        <v>822600</v>
      </c>
      <c r="BV59" s="67"/>
      <c r="BW59" s="67"/>
      <c r="BX59" s="67"/>
      <c r="BY59" s="68"/>
    </row>
    <row r="60" spans="1:79" s="25" customFormat="1" ht="25.5" customHeight="1">
      <c r="A60" s="44">
        <v>3110</v>
      </c>
      <c r="B60" s="45"/>
      <c r="C60" s="45"/>
      <c r="D60" s="71"/>
      <c r="E60" s="36" t="s">
        <v>186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66">
        <v>0</v>
      </c>
      <c r="V60" s="67"/>
      <c r="W60" s="67"/>
      <c r="X60" s="67"/>
      <c r="Y60" s="68"/>
      <c r="Z60" s="66">
        <v>177600</v>
      </c>
      <c r="AA60" s="67"/>
      <c r="AB60" s="67"/>
      <c r="AC60" s="67"/>
      <c r="AD60" s="68"/>
      <c r="AE60" s="66">
        <v>177600</v>
      </c>
      <c r="AF60" s="67"/>
      <c r="AG60" s="67"/>
      <c r="AH60" s="68"/>
      <c r="AI60" s="66">
        <f>IF(ISNUMBER(U60),U60,0)+IF(ISNUMBER(Z60),Z60,0)</f>
        <v>177600</v>
      </c>
      <c r="AJ60" s="67"/>
      <c r="AK60" s="67"/>
      <c r="AL60" s="67"/>
      <c r="AM60" s="68"/>
      <c r="AN60" s="66">
        <v>0</v>
      </c>
      <c r="AO60" s="67"/>
      <c r="AP60" s="67"/>
      <c r="AQ60" s="67"/>
      <c r="AR60" s="68"/>
      <c r="AS60" s="66">
        <v>315200</v>
      </c>
      <c r="AT60" s="67"/>
      <c r="AU60" s="67"/>
      <c r="AV60" s="67"/>
      <c r="AW60" s="68"/>
      <c r="AX60" s="66">
        <v>315200</v>
      </c>
      <c r="AY60" s="67"/>
      <c r="AZ60" s="67"/>
      <c r="BA60" s="68"/>
      <c r="BB60" s="66">
        <f>IF(ISNUMBER(AN60),AN60,0)+IF(ISNUMBER(AS60),AS60,0)</f>
        <v>315200</v>
      </c>
      <c r="BC60" s="67"/>
      <c r="BD60" s="67"/>
      <c r="BE60" s="67"/>
      <c r="BF60" s="68"/>
      <c r="BG60" s="66">
        <v>0</v>
      </c>
      <c r="BH60" s="67"/>
      <c r="BI60" s="67"/>
      <c r="BJ60" s="67"/>
      <c r="BK60" s="68"/>
      <c r="BL60" s="66">
        <v>17000</v>
      </c>
      <c r="BM60" s="67"/>
      <c r="BN60" s="67"/>
      <c r="BO60" s="67"/>
      <c r="BP60" s="68"/>
      <c r="BQ60" s="66">
        <v>17000</v>
      </c>
      <c r="BR60" s="67"/>
      <c r="BS60" s="67"/>
      <c r="BT60" s="68"/>
      <c r="BU60" s="66">
        <f>IF(ISNUMBER(BG60),BG60,0)+IF(ISNUMBER(BL60),BL60,0)</f>
        <v>17000</v>
      </c>
      <c r="BV60" s="67"/>
      <c r="BW60" s="67"/>
      <c r="BX60" s="67"/>
      <c r="BY60" s="68"/>
    </row>
    <row r="61" spans="1:79" s="25" customFormat="1" ht="12.75" customHeight="1">
      <c r="A61" s="44">
        <v>3142</v>
      </c>
      <c r="B61" s="45"/>
      <c r="C61" s="45"/>
      <c r="D61" s="71"/>
      <c r="E61" s="36" t="s">
        <v>389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8"/>
      <c r="U61" s="66">
        <v>0</v>
      </c>
      <c r="V61" s="67"/>
      <c r="W61" s="67"/>
      <c r="X61" s="67"/>
      <c r="Y61" s="68"/>
      <c r="Z61" s="66">
        <v>0</v>
      </c>
      <c r="AA61" s="67"/>
      <c r="AB61" s="67"/>
      <c r="AC61" s="67"/>
      <c r="AD61" s="68"/>
      <c r="AE61" s="66">
        <v>0</v>
      </c>
      <c r="AF61" s="67"/>
      <c r="AG61" s="67"/>
      <c r="AH61" s="68"/>
      <c r="AI61" s="66">
        <f>IF(ISNUMBER(U61),U61,0)+IF(ISNUMBER(Z61),Z61,0)</f>
        <v>0</v>
      </c>
      <c r="AJ61" s="67"/>
      <c r="AK61" s="67"/>
      <c r="AL61" s="67"/>
      <c r="AM61" s="68"/>
      <c r="AN61" s="66">
        <v>0</v>
      </c>
      <c r="AO61" s="67"/>
      <c r="AP61" s="67"/>
      <c r="AQ61" s="67"/>
      <c r="AR61" s="68"/>
      <c r="AS61" s="66">
        <v>195000</v>
      </c>
      <c r="AT61" s="67"/>
      <c r="AU61" s="67"/>
      <c r="AV61" s="67"/>
      <c r="AW61" s="68"/>
      <c r="AX61" s="66">
        <v>195000</v>
      </c>
      <c r="AY61" s="67"/>
      <c r="AZ61" s="67"/>
      <c r="BA61" s="68"/>
      <c r="BB61" s="66">
        <f>IF(ISNUMBER(AN61),AN61,0)+IF(ISNUMBER(AS61),AS61,0)</f>
        <v>195000</v>
      </c>
      <c r="BC61" s="67"/>
      <c r="BD61" s="67"/>
      <c r="BE61" s="67"/>
      <c r="BF61" s="68"/>
      <c r="BG61" s="66">
        <v>0</v>
      </c>
      <c r="BH61" s="67"/>
      <c r="BI61" s="67"/>
      <c r="BJ61" s="67"/>
      <c r="BK61" s="68"/>
      <c r="BL61" s="66">
        <v>0</v>
      </c>
      <c r="BM61" s="67"/>
      <c r="BN61" s="67"/>
      <c r="BO61" s="67"/>
      <c r="BP61" s="68"/>
      <c r="BQ61" s="66">
        <v>0</v>
      </c>
      <c r="BR61" s="67"/>
      <c r="BS61" s="67"/>
      <c r="BT61" s="68"/>
      <c r="BU61" s="66">
        <f>IF(ISNUMBER(BG61),BG61,0)+IF(ISNUMBER(BL61),BL61,0)</f>
        <v>0</v>
      </c>
      <c r="BV61" s="67"/>
      <c r="BW61" s="67"/>
      <c r="BX61" s="67"/>
      <c r="BY61" s="68"/>
    </row>
    <row r="62" spans="1:79" s="26" customFormat="1" ht="12.75" customHeight="1">
      <c r="A62" s="46"/>
      <c r="B62" s="47"/>
      <c r="C62" s="47"/>
      <c r="D62" s="70"/>
      <c r="E62" s="31" t="s">
        <v>147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3"/>
      <c r="U62" s="62">
        <v>1360270</v>
      </c>
      <c r="V62" s="63"/>
      <c r="W62" s="63"/>
      <c r="X62" s="63"/>
      <c r="Y62" s="64"/>
      <c r="Z62" s="62">
        <v>178900</v>
      </c>
      <c r="AA62" s="63"/>
      <c r="AB62" s="63"/>
      <c r="AC62" s="63"/>
      <c r="AD62" s="64"/>
      <c r="AE62" s="62">
        <v>177600</v>
      </c>
      <c r="AF62" s="63"/>
      <c r="AG62" s="63"/>
      <c r="AH62" s="64"/>
      <c r="AI62" s="62">
        <f>IF(ISNUMBER(U62),U62,0)+IF(ISNUMBER(Z62),Z62,0)</f>
        <v>1539170</v>
      </c>
      <c r="AJ62" s="63"/>
      <c r="AK62" s="63"/>
      <c r="AL62" s="63"/>
      <c r="AM62" s="64"/>
      <c r="AN62" s="62">
        <v>989450</v>
      </c>
      <c r="AO62" s="63"/>
      <c r="AP62" s="63"/>
      <c r="AQ62" s="63"/>
      <c r="AR62" s="64"/>
      <c r="AS62" s="62">
        <v>510200</v>
      </c>
      <c r="AT62" s="63"/>
      <c r="AU62" s="63"/>
      <c r="AV62" s="63"/>
      <c r="AW62" s="64"/>
      <c r="AX62" s="62">
        <v>510200</v>
      </c>
      <c r="AY62" s="63"/>
      <c r="AZ62" s="63"/>
      <c r="BA62" s="64"/>
      <c r="BB62" s="62">
        <f>IF(ISNUMBER(AN62),AN62,0)+IF(ISNUMBER(AS62),AS62,0)</f>
        <v>1499650</v>
      </c>
      <c r="BC62" s="63"/>
      <c r="BD62" s="63"/>
      <c r="BE62" s="63"/>
      <c r="BF62" s="64"/>
      <c r="BG62" s="62">
        <v>1344000</v>
      </c>
      <c r="BH62" s="63"/>
      <c r="BI62" s="63"/>
      <c r="BJ62" s="63"/>
      <c r="BK62" s="64"/>
      <c r="BL62" s="62">
        <v>17000</v>
      </c>
      <c r="BM62" s="63"/>
      <c r="BN62" s="63"/>
      <c r="BO62" s="63"/>
      <c r="BP62" s="64"/>
      <c r="BQ62" s="62">
        <v>17000</v>
      </c>
      <c r="BR62" s="63"/>
      <c r="BS62" s="63"/>
      <c r="BT62" s="64"/>
      <c r="BU62" s="62">
        <f>IF(ISNUMBER(BG62),BG62,0)+IF(ISNUMBER(BL62),BL62,0)</f>
        <v>1361000</v>
      </c>
      <c r="BV62" s="63"/>
      <c r="BW62" s="63"/>
      <c r="BX62" s="63"/>
      <c r="BY62" s="64"/>
    </row>
    <row r="64" spans="1:79" ht="14.25" customHeight="1">
      <c r="A64" s="81" t="s">
        <v>271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</row>
    <row r="65" spans="1:79" ht="15" customHeight="1">
      <c r="A65" s="96" t="s">
        <v>258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</row>
    <row r="66" spans="1:79" ht="23.1" customHeight="1">
      <c r="A66" s="122" t="s">
        <v>119</v>
      </c>
      <c r="B66" s="123"/>
      <c r="C66" s="123"/>
      <c r="D66" s="123"/>
      <c r="E66" s="124"/>
      <c r="F66" s="54" t="s">
        <v>19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93" t="s">
        <v>259</v>
      </c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5"/>
      <c r="AN66" s="93" t="s">
        <v>262</v>
      </c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5"/>
      <c r="BG66" s="93" t="s">
        <v>269</v>
      </c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5"/>
    </row>
    <row r="67" spans="1:79" ht="51.75" customHeight="1">
      <c r="A67" s="125"/>
      <c r="B67" s="126"/>
      <c r="C67" s="126"/>
      <c r="D67" s="126"/>
      <c r="E67" s="127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93" t="s">
        <v>4</v>
      </c>
      <c r="V67" s="94"/>
      <c r="W67" s="94"/>
      <c r="X67" s="94"/>
      <c r="Y67" s="95"/>
      <c r="Z67" s="93" t="s">
        <v>3</v>
      </c>
      <c r="AA67" s="94"/>
      <c r="AB67" s="94"/>
      <c r="AC67" s="94"/>
      <c r="AD67" s="95"/>
      <c r="AE67" s="116" t="s">
        <v>116</v>
      </c>
      <c r="AF67" s="117"/>
      <c r="AG67" s="117"/>
      <c r="AH67" s="118"/>
      <c r="AI67" s="93" t="s">
        <v>5</v>
      </c>
      <c r="AJ67" s="94"/>
      <c r="AK67" s="94"/>
      <c r="AL67" s="94"/>
      <c r="AM67" s="95"/>
      <c r="AN67" s="93" t="s">
        <v>4</v>
      </c>
      <c r="AO67" s="94"/>
      <c r="AP67" s="94"/>
      <c r="AQ67" s="94"/>
      <c r="AR67" s="95"/>
      <c r="AS67" s="93" t="s">
        <v>3</v>
      </c>
      <c r="AT67" s="94"/>
      <c r="AU67" s="94"/>
      <c r="AV67" s="94"/>
      <c r="AW67" s="95"/>
      <c r="AX67" s="116" t="s">
        <v>116</v>
      </c>
      <c r="AY67" s="117"/>
      <c r="AZ67" s="117"/>
      <c r="BA67" s="118"/>
      <c r="BB67" s="93" t="s">
        <v>96</v>
      </c>
      <c r="BC67" s="94"/>
      <c r="BD67" s="94"/>
      <c r="BE67" s="94"/>
      <c r="BF67" s="95"/>
      <c r="BG67" s="93" t="s">
        <v>4</v>
      </c>
      <c r="BH67" s="94"/>
      <c r="BI67" s="94"/>
      <c r="BJ67" s="94"/>
      <c r="BK67" s="95"/>
      <c r="BL67" s="93" t="s">
        <v>3</v>
      </c>
      <c r="BM67" s="94"/>
      <c r="BN67" s="94"/>
      <c r="BO67" s="94"/>
      <c r="BP67" s="95"/>
      <c r="BQ67" s="116" t="s">
        <v>116</v>
      </c>
      <c r="BR67" s="117"/>
      <c r="BS67" s="117"/>
      <c r="BT67" s="118"/>
      <c r="BU67" s="54" t="s">
        <v>97</v>
      </c>
      <c r="BV67" s="54"/>
      <c r="BW67" s="54"/>
      <c r="BX67" s="54"/>
      <c r="BY67" s="54"/>
    </row>
    <row r="68" spans="1:79" ht="15" customHeight="1">
      <c r="A68" s="93">
        <v>1</v>
      </c>
      <c r="B68" s="94"/>
      <c r="C68" s="94"/>
      <c r="D68" s="94"/>
      <c r="E68" s="95"/>
      <c r="F68" s="93">
        <v>2</v>
      </c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/>
      <c r="U68" s="93">
        <v>3</v>
      </c>
      <c r="V68" s="94"/>
      <c r="W68" s="94"/>
      <c r="X68" s="94"/>
      <c r="Y68" s="95"/>
      <c r="Z68" s="93">
        <v>4</v>
      </c>
      <c r="AA68" s="94"/>
      <c r="AB68" s="94"/>
      <c r="AC68" s="94"/>
      <c r="AD68" s="95"/>
      <c r="AE68" s="93">
        <v>5</v>
      </c>
      <c r="AF68" s="94"/>
      <c r="AG68" s="94"/>
      <c r="AH68" s="95"/>
      <c r="AI68" s="93">
        <v>6</v>
      </c>
      <c r="AJ68" s="94"/>
      <c r="AK68" s="94"/>
      <c r="AL68" s="94"/>
      <c r="AM68" s="95"/>
      <c r="AN68" s="93">
        <v>7</v>
      </c>
      <c r="AO68" s="94"/>
      <c r="AP68" s="94"/>
      <c r="AQ68" s="94"/>
      <c r="AR68" s="95"/>
      <c r="AS68" s="93">
        <v>8</v>
      </c>
      <c r="AT68" s="94"/>
      <c r="AU68" s="94"/>
      <c r="AV68" s="94"/>
      <c r="AW68" s="95"/>
      <c r="AX68" s="93">
        <v>9</v>
      </c>
      <c r="AY68" s="94"/>
      <c r="AZ68" s="94"/>
      <c r="BA68" s="95"/>
      <c r="BB68" s="93">
        <v>10</v>
      </c>
      <c r="BC68" s="94"/>
      <c r="BD68" s="94"/>
      <c r="BE68" s="94"/>
      <c r="BF68" s="95"/>
      <c r="BG68" s="93">
        <v>11</v>
      </c>
      <c r="BH68" s="94"/>
      <c r="BI68" s="94"/>
      <c r="BJ68" s="94"/>
      <c r="BK68" s="95"/>
      <c r="BL68" s="93">
        <v>12</v>
      </c>
      <c r="BM68" s="94"/>
      <c r="BN68" s="94"/>
      <c r="BO68" s="94"/>
      <c r="BP68" s="95"/>
      <c r="BQ68" s="93">
        <v>13</v>
      </c>
      <c r="BR68" s="94"/>
      <c r="BS68" s="94"/>
      <c r="BT68" s="95"/>
      <c r="BU68" s="54">
        <v>14</v>
      </c>
      <c r="BV68" s="54"/>
      <c r="BW68" s="54"/>
      <c r="BX68" s="54"/>
      <c r="BY68" s="54"/>
    </row>
    <row r="69" spans="1:79" s="1" customFormat="1" ht="13.5" hidden="1" customHeight="1">
      <c r="A69" s="107" t="s">
        <v>64</v>
      </c>
      <c r="B69" s="108"/>
      <c r="C69" s="108"/>
      <c r="D69" s="108"/>
      <c r="E69" s="109"/>
      <c r="F69" s="107" t="s">
        <v>57</v>
      </c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9"/>
      <c r="U69" s="107" t="s">
        <v>65</v>
      </c>
      <c r="V69" s="108"/>
      <c r="W69" s="108"/>
      <c r="X69" s="108"/>
      <c r="Y69" s="109"/>
      <c r="Z69" s="107" t="s">
        <v>66</v>
      </c>
      <c r="AA69" s="108"/>
      <c r="AB69" s="108"/>
      <c r="AC69" s="108"/>
      <c r="AD69" s="109"/>
      <c r="AE69" s="107" t="s">
        <v>91</v>
      </c>
      <c r="AF69" s="108"/>
      <c r="AG69" s="108"/>
      <c r="AH69" s="109"/>
      <c r="AI69" s="113" t="s">
        <v>170</v>
      </c>
      <c r="AJ69" s="114"/>
      <c r="AK69" s="114"/>
      <c r="AL69" s="114"/>
      <c r="AM69" s="115"/>
      <c r="AN69" s="107" t="s">
        <v>67</v>
      </c>
      <c r="AO69" s="108"/>
      <c r="AP69" s="108"/>
      <c r="AQ69" s="108"/>
      <c r="AR69" s="109"/>
      <c r="AS69" s="107" t="s">
        <v>68</v>
      </c>
      <c r="AT69" s="108"/>
      <c r="AU69" s="108"/>
      <c r="AV69" s="108"/>
      <c r="AW69" s="109"/>
      <c r="AX69" s="107" t="s">
        <v>92</v>
      </c>
      <c r="AY69" s="108"/>
      <c r="AZ69" s="108"/>
      <c r="BA69" s="109"/>
      <c r="BB69" s="113" t="s">
        <v>170</v>
      </c>
      <c r="BC69" s="114"/>
      <c r="BD69" s="114"/>
      <c r="BE69" s="114"/>
      <c r="BF69" s="115"/>
      <c r="BG69" s="107" t="s">
        <v>58</v>
      </c>
      <c r="BH69" s="108"/>
      <c r="BI69" s="108"/>
      <c r="BJ69" s="108"/>
      <c r="BK69" s="109"/>
      <c r="BL69" s="107" t="s">
        <v>59</v>
      </c>
      <c r="BM69" s="108"/>
      <c r="BN69" s="108"/>
      <c r="BO69" s="108"/>
      <c r="BP69" s="109"/>
      <c r="BQ69" s="107" t="s">
        <v>93</v>
      </c>
      <c r="BR69" s="108"/>
      <c r="BS69" s="108"/>
      <c r="BT69" s="109"/>
      <c r="BU69" s="104" t="s">
        <v>170</v>
      </c>
      <c r="BV69" s="104"/>
      <c r="BW69" s="104"/>
      <c r="BX69" s="104"/>
      <c r="BY69" s="104"/>
      <c r="CA69" t="s">
        <v>27</v>
      </c>
    </row>
    <row r="70" spans="1:79" s="26" customFormat="1" ht="12.75" customHeight="1">
      <c r="A70" s="46"/>
      <c r="B70" s="47"/>
      <c r="C70" s="47"/>
      <c r="D70" s="47"/>
      <c r="E70" s="70"/>
      <c r="F70" s="46" t="s">
        <v>147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70"/>
      <c r="U70" s="62"/>
      <c r="V70" s="63"/>
      <c r="W70" s="63"/>
      <c r="X70" s="63"/>
      <c r="Y70" s="64"/>
      <c r="Z70" s="62"/>
      <c r="AA70" s="63"/>
      <c r="AB70" s="63"/>
      <c r="AC70" s="63"/>
      <c r="AD70" s="64"/>
      <c r="AE70" s="62"/>
      <c r="AF70" s="63"/>
      <c r="AG70" s="63"/>
      <c r="AH70" s="64"/>
      <c r="AI70" s="62">
        <f>IF(ISNUMBER(U70),U70,0)+IF(ISNUMBER(Z70),Z70,0)</f>
        <v>0</v>
      </c>
      <c r="AJ70" s="63"/>
      <c r="AK70" s="63"/>
      <c r="AL70" s="63"/>
      <c r="AM70" s="64"/>
      <c r="AN70" s="62"/>
      <c r="AO70" s="63"/>
      <c r="AP70" s="63"/>
      <c r="AQ70" s="63"/>
      <c r="AR70" s="64"/>
      <c r="AS70" s="62"/>
      <c r="AT70" s="63"/>
      <c r="AU70" s="63"/>
      <c r="AV70" s="63"/>
      <c r="AW70" s="64"/>
      <c r="AX70" s="62"/>
      <c r="AY70" s="63"/>
      <c r="AZ70" s="63"/>
      <c r="BA70" s="64"/>
      <c r="BB70" s="62">
        <f>IF(ISNUMBER(AN70),AN70,0)+IF(ISNUMBER(AS70),AS70,0)</f>
        <v>0</v>
      </c>
      <c r="BC70" s="63"/>
      <c r="BD70" s="63"/>
      <c r="BE70" s="63"/>
      <c r="BF70" s="64"/>
      <c r="BG70" s="62"/>
      <c r="BH70" s="63"/>
      <c r="BI70" s="63"/>
      <c r="BJ70" s="63"/>
      <c r="BK70" s="64"/>
      <c r="BL70" s="62"/>
      <c r="BM70" s="63"/>
      <c r="BN70" s="63"/>
      <c r="BO70" s="63"/>
      <c r="BP70" s="64"/>
      <c r="BQ70" s="62"/>
      <c r="BR70" s="63"/>
      <c r="BS70" s="63"/>
      <c r="BT70" s="64"/>
      <c r="BU70" s="62">
        <f>IF(ISNUMBER(BG70),BG70,0)+IF(ISNUMBER(BL70),BL70,0)</f>
        <v>0</v>
      </c>
      <c r="BV70" s="63"/>
      <c r="BW70" s="63"/>
      <c r="BX70" s="63"/>
      <c r="BY70" s="64"/>
      <c r="CA70" s="26" t="s">
        <v>28</v>
      </c>
    </row>
    <row r="72" spans="1:79" ht="14.25" customHeight="1">
      <c r="A72" s="81" t="s">
        <v>286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79" ht="15" customHeight="1">
      <c r="A73" s="96" t="s">
        <v>258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</row>
    <row r="74" spans="1:79" ht="23.1" customHeight="1">
      <c r="A74" s="122" t="s">
        <v>118</v>
      </c>
      <c r="B74" s="123"/>
      <c r="C74" s="123"/>
      <c r="D74" s="124"/>
      <c r="E74" s="98" t="s">
        <v>19</v>
      </c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100"/>
      <c r="X74" s="93" t="s">
        <v>280</v>
      </c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5"/>
      <c r="AR74" s="54" t="s">
        <v>285</v>
      </c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</row>
    <row r="75" spans="1:79" ht="48.75" customHeight="1">
      <c r="A75" s="125"/>
      <c r="B75" s="126"/>
      <c r="C75" s="126"/>
      <c r="D75" s="127"/>
      <c r="E75" s="101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98" t="s">
        <v>4</v>
      </c>
      <c r="Y75" s="99"/>
      <c r="Z75" s="99"/>
      <c r="AA75" s="99"/>
      <c r="AB75" s="100"/>
      <c r="AC75" s="98" t="s">
        <v>3</v>
      </c>
      <c r="AD75" s="99"/>
      <c r="AE75" s="99"/>
      <c r="AF75" s="99"/>
      <c r="AG75" s="100"/>
      <c r="AH75" s="116" t="s">
        <v>116</v>
      </c>
      <c r="AI75" s="117"/>
      <c r="AJ75" s="117"/>
      <c r="AK75" s="117"/>
      <c r="AL75" s="118"/>
      <c r="AM75" s="93" t="s">
        <v>5</v>
      </c>
      <c r="AN75" s="94"/>
      <c r="AO75" s="94"/>
      <c r="AP75" s="94"/>
      <c r="AQ75" s="95"/>
      <c r="AR75" s="93" t="s">
        <v>4</v>
      </c>
      <c r="AS75" s="94"/>
      <c r="AT75" s="94"/>
      <c r="AU75" s="94"/>
      <c r="AV75" s="95"/>
      <c r="AW75" s="93" t="s">
        <v>3</v>
      </c>
      <c r="AX75" s="94"/>
      <c r="AY75" s="94"/>
      <c r="AZ75" s="94"/>
      <c r="BA75" s="95"/>
      <c r="BB75" s="116" t="s">
        <v>116</v>
      </c>
      <c r="BC75" s="117"/>
      <c r="BD75" s="117"/>
      <c r="BE75" s="117"/>
      <c r="BF75" s="118"/>
      <c r="BG75" s="93" t="s">
        <v>96</v>
      </c>
      <c r="BH75" s="94"/>
      <c r="BI75" s="94"/>
      <c r="BJ75" s="94"/>
      <c r="BK75" s="95"/>
    </row>
    <row r="76" spans="1:79" ht="12.75" customHeight="1">
      <c r="A76" s="93">
        <v>1</v>
      </c>
      <c r="B76" s="94"/>
      <c r="C76" s="94"/>
      <c r="D76" s="95"/>
      <c r="E76" s="93">
        <v>2</v>
      </c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3">
        <v>3</v>
      </c>
      <c r="Y76" s="94"/>
      <c r="Z76" s="94"/>
      <c r="AA76" s="94"/>
      <c r="AB76" s="95"/>
      <c r="AC76" s="93">
        <v>4</v>
      </c>
      <c r="AD76" s="94"/>
      <c r="AE76" s="94"/>
      <c r="AF76" s="94"/>
      <c r="AG76" s="95"/>
      <c r="AH76" s="93">
        <v>5</v>
      </c>
      <c r="AI76" s="94"/>
      <c r="AJ76" s="94"/>
      <c r="AK76" s="94"/>
      <c r="AL76" s="95"/>
      <c r="AM76" s="93">
        <v>6</v>
      </c>
      <c r="AN76" s="94"/>
      <c r="AO76" s="94"/>
      <c r="AP76" s="94"/>
      <c r="AQ76" s="95"/>
      <c r="AR76" s="93">
        <v>7</v>
      </c>
      <c r="AS76" s="94"/>
      <c r="AT76" s="94"/>
      <c r="AU76" s="94"/>
      <c r="AV76" s="95"/>
      <c r="AW76" s="93">
        <v>8</v>
      </c>
      <c r="AX76" s="94"/>
      <c r="AY76" s="94"/>
      <c r="AZ76" s="94"/>
      <c r="BA76" s="95"/>
      <c r="BB76" s="93">
        <v>9</v>
      </c>
      <c r="BC76" s="94"/>
      <c r="BD76" s="94"/>
      <c r="BE76" s="94"/>
      <c r="BF76" s="95"/>
      <c r="BG76" s="93">
        <v>10</v>
      </c>
      <c r="BH76" s="94"/>
      <c r="BI76" s="94"/>
      <c r="BJ76" s="94"/>
      <c r="BK76" s="95"/>
    </row>
    <row r="77" spans="1:79" s="1" customFormat="1" ht="12.75" hidden="1" customHeight="1">
      <c r="A77" s="107" t="s">
        <v>64</v>
      </c>
      <c r="B77" s="108"/>
      <c r="C77" s="108"/>
      <c r="D77" s="109"/>
      <c r="E77" s="107" t="s">
        <v>57</v>
      </c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9"/>
      <c r="X77" s="128" t="s">
        <v>60</v>
      </c>
      <c r="Y77" s="129"/>
      <c r="Z77" s="129"/>
      <c r="AA77" s="129"/>
      <c r="AB77" s="130"/>
      <c r="AC77" s="128" t="s">
        <v>61</v>
      </c>
      <c r="AD77" s="129"/>
      <c r="AE77" s="129"/>
      <c r="AF77" s="129"/>
      <c r="AG77" s="130"/>
      <c r="AH77" s="107" t="s">
        <v>94</v>
      </c>
      <c r="AI77" s="108"/>
      <c r="AJ77" s="108"/>
      <c r="AK77" s="108"/>
      <c r="AL77" s="109"/>
      <c r="AM77" s="113" t="s">
        <v>171</v>
      </c>
      <c r="AN77" s="114"/>
      <c r="AO77" s="114"/>
      <c r="AP77" s="114"/>
      <c r="AQ77" s="115"/>
      <c r="AR77" s="107" t="s">
        <v>62</v>
      </c>
      <c r="AS77" s="108"/>
      <c r="AT77" s="108"/>
      <c r="AU77" s="108"/>
      <c r="AV77" s="109"/>
      <c r="AW77" s="107" t="s">
        <v>63</v>
      </c>
      <c r="AX77" s="108"/>
      <c r="AY77" s="108"/>
      <c r="AZ77" s="108"/>
      <c r="BA77" s="109"/>
      <c r="BB77" s="107" t="s">
        <v>95</v>
      </c>
      <c r="BC77" s="108"/>
      <c r="BD77" s="108"/>
      <c r="BE77" s="108"/>
      <c r="BF77" s="109"/>
      <c r="BG77" s="113" t="s">
        <v>171</v>
      </c>
      <c r="BH77" s="114"/>
      <c r="BI77" s="114"/>
      <c r="BJ77" s="114"/>
      <c r="BK77" s="115"/>
      <c r="CA77" t="s">
        <v>29</v>
      </c>
    </row>
    <row r="78" spans="1:79" s="25" customFormat="1" ht="12.75" customHeight="1">
      <c r="A78" s="44">
        <v>2210</v>
      </c>
      <c r="B78" s="45"/>
      <c r="C78" s="45"/>
      <c r="D78" s="71"/>
      <c r="E78" s="36" t="s">
        <v>178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66">
        <v>572400</v>
      </c>
      <c r="Y78" s="67"/>
      <c r="Z78" s="67"/>
      <c r="AA78" s="67"/>
      <c r="AB78" s="68"/>
      <c r="AC78" s="66">
        <v>0</v>
      </c>
      <c r="AD78" s="67"/>
      <c r="AE78" s="67"/>
      <c r="AF78" s="67"/>
      <c r="AG78" s="68"/>
      <c r="AH78" s="66">
        <v>0</v>
      </c>
      <c r="AI78" s="67"/>
      <c r="AJ78" s="67"/>
      <c r="AK78" s="67"/>
      <c r="AL78" s="68"/>
      <c r="AM78" s="66">
        <f>IF(ISNUMBER(X78),X78,0)+IF(ISNUMBER(AC78),AC78,0)</f>
        <v>572400</v>
      </c>
      <c r="AN78" s="67"/>
      <c r="AO78" s="67"/>
      <c r="AP78" s="67"/>
      <c r="AQ78" s="68"/>
      <c r="AR78" s="66">
        <v>629600</v>
      </c>
      <c r="AS78" s="67"/>
      <c r="AT78" s="67"/>
      <c r="AU78" s="67"/>
      <c r="AV78" s="68"/>
      <c r="AW78" s="66">
        <v>0</v>
      </c>
      <c r="AX78" s="67"/>
      <c r="AY78" s="67"/>
      <c r="AZ78" s="67"/>
      <c r="BA78" s="68"/>
      <c r="BB78" s="66">
        <v>0</v>
      </c>
      <c r="BC78" s="67"/>
      <c r="BD78" s="67"/>
      <c r="BE78" s="67"/>
      <c r="BF78" s="68"/>
      <c r="BG78" s="69">
        <f>IF(ISNUMBER(AR78),AR78,0)+IF(ISNUMBER(AW78),AW78,0)</f>
        <v>629600</v>
      </c>
      <c r="BH78" s="69"/>
      <c r="BI78" s="69"/>
      <c r="BJ78" s="69"/>
      <c r="BK78" s="69"/>
      <c r="CA78" s="25" t="s">
        <v>30</v>
      </c>
    </row>
    <row r="79" spans="1:79" s="25" customFormat="1" ht="12.75" customHeight="1">
      <c r="A79" s="44">
        <v>2240</v>
      </c>
      <c r="B79" s="45"/>
      <c r="C79" s="45"/>
      <c r="D79" s="71"/>
      <c r="E79" s="36" t="s">
        <v>179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8"/>
      <c r="X79" s="66">
        <v>906000</v>
      </c>
      <c r="Y79" s="67"/>
      <c r="Z79" s="67"/>
      <c r="AA79" s="67"/>
      <c r="AB79" s="68"/>
      <c r="AC79" s="66">
        <v>0</v>
      </c>
      <c r="AD79" s="67"/>
      <c r="AE79" s="67"/>
      <c r="AF79" s="67"/>
      <c r="AG79" s="68"/>
      <c r="AH79" s="66">
        <v>0</v>
      </c>
      <c r="AI79" s="67"/>
      <c r="AJ79" s="67"/>
      <c r="AK79" s="67"/>
      <c r="AL79" s="68"/>
      <c r="AM79" s="66">
        <f>IF(ISNUMBER(X79),X79,0)+IF(ISNUMBER(AC79),AC79,0)</f>
        <v>906000</v>
      </c>
      <c r="AN79" s="67"/>
      <c r="AO79" s="67"/>
      <c r="AP79" s="67"/>
      <c r="AQ79" s="68"/>
      <c r="AR79" s="66">
        <v>996600</v>
      </c>
      <c r="AS79" s="67"/>
      <c r="AT79" s="67"/>
      <c r="AU79" s="67"/>
      <c r="AV79" s="68"/>
      <c r="AW79" s="66">
        <v>0</v>
      </c>
      <c r="AX79" s="67"/>
      <c r="AY79" s="67"/>
      <c r="AZ79" s="67"/>
      <c r="BA79" s="68"/>
      <c r="BB79" s="66">
        <v>0</v>
      </c>
      <c r="BC79" s="67"/>
      <c r="BD79" s="67"/>
      <c r="BE79" s="67"/>
      <c r="BF79" s="68"/>
      <c r="BG79" s="69">
        <f>IF(ISNUMBER(AR79),AR79,0)+IF(ISNUMBER(AW79),AW79,0)</f>
        <v>996600</v>
      </c>
      <c r="BH79" s="69"/>
      <c r="BI79" s="69"/>
      <c r="BJ79" s="69"/>
      <c r="BK79" s="69"/>
    </row>
    <row r="80" spans="1:79" s="25" customFormat="1" ht="25.5" customHeight="1">
      <c r="A80" s="44">
        <v>3110</v>
      </c>
      <c r="B80" s="45"/>
      <c r="C80" s="45"/>
      <c r="D80" s="71"/>
      <c r="E80" s="36" t="s">
        <v>186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  <c r="X80" s="66">
        <v>0</v>
      </c>
      <c r="Y80" s="67"/>
      <c r="Z80" s="67"/>
      <c r="AA80" s="67"/>
      <c r="AB80" s="68"/>
      <c r="AC80" s="66">
        <v>0</v>
      </c>
      <c r="AD80" s="67"/>
      <c r="AE80" s="67"/>
      <c r="AF80" s="67"/>
      <c r="AG80" s="68"/>
      <c r="AH80" s="66">
        <v>0</v>
      </c>
      <c r="AI80" s="67"/>
      <c r="AJ80" s="67"/>
      <c r="AK80" s="67"/>
      <c r="AL80" s="68"/>
      <c r="AM80" s="66">
        <f>IF(ISNUMBER(X80),X80,0)+IF(ISNUMBER(AC80),AC80,0)</f>
        <v>0</v>
      </c>
      <c r="AN80" s="67"/>
      <c r="AO80" s="67"/>
      <c r="AP80" s="67"/>
      <c r="AQ80" s="68"/>
      <c r="AR80" s="66">
        <v>0</v>
      </c>
      <c r="AS80" s="67"/>
      <c r="AT80" s="67"/>
      <c r="AU80" s="67"/>
      <c r="AV80" s="68"/>
      <c r="AW80" s="66">
        <v>0</v>
      </c>
      <c r="AX80" s="67"/>
      <c r="AY80" s="67"/>
      <c r="AZ80" s="67"/>
      <c r="BA80" s="68"/>
      <c r="BB80" s="66">
        <v>0</v>
      </c>
      <c r="BC80" s="67"/>
      <c r="BD80" s="67"/>
      <c r="BE80" s="67"/>
      <c r="BF80" s="68"/>
      <c r="BG80" s="69">
        <f>IF(ISNUMBER(AR80),AR80,0)+IF(ISNUMBER(AW80),AW80,0)</f>
        <v>0</v>
      </c>
      <c r="BH80" s="69"/>
      <c r="BI80" s="69"/>
      <c r="BJ80" s="69"/>
      <c r="BK80" s="69"/>
    </row>
    <row r="81" spans="1:79" s="25" customFormat="1" ht="12.75" customHeight="1">
      <c r="A81" s="44">
        <v>3142</v>
      </c>
      <c r="B81" s="45"/>
      <c r="C81" s="45"/>
      <c r="D81" s="71"/>
      <c r="E81" s="36" t="s">
        <v>389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8"/>
      <c r="X81" s="66">
        <v>0</v>
      </c>
      <c r="Y81" s="67"/>
      <c r="Z81" s="67"/>
      <c r="AA81" s="67"/>
      <c r="AB81" s="68"/>
      <c r="AC81" s="66">
        <v>0</v>
      </c>
      <c r="AD81" s="67"/>
      <c r="AE81" s="67"/>
      <c r="AF81" s="67"/>
      <c r="AG81" s="68"/>
      <c r="AH81" s="66">
        <v>0</v>
      </c>
      <c r="AI81" s="67"/>
      <c r="AJ81" s="67"/>
      <c r="AK81" s="67"/>
      <c r="AL81" s="68"/>
      <c r="AM81" s="66">
        <f>IF(ISNUMBER(X81),X81,0)+IF(ISNUMBER(AC81),AC81,0)</f>
        <v>0</v>
      </c>
      <c r="AN81" s="67"/>
      <c r="AO81" s="67"/>
      <c r="AP81" s="67"/>
      <c r="AQ81" s="68"/>
      <c r="AR81" s="66">
        <v>0</v>
      </c>
      <c r="AS81" s="67"/>
      <c r="AT81" s="67"/>
      <c r="AU81" s="67"/>
      <c r="AV81" s="68"/>
      <c r="AW81" s="66">
        <v>0</v>
      </c>
      <c r="AX81" s="67"/>
      <c r="AY81" s="67"/>
      <c r="AZ81" s="67"/>
      <c r="BA81" s="68"/>
      <c r="BB81" s="66">
        <v>0</v>
      </c>
      <c r="BC81" s="67"/>
      <c r="BD81" s="67"/>
      <c r="BE81" s="67"/>
      <c r="BF81" s="68"/>
      <c r="BG81" s="69">
        <f>IF(ISNUMBER(AR81),AR81,0)+IF(ISNUMBER(AW81),AW81,0)</f>
        <v>0</v>
      </c>
      <c r="BH81" s="69"/>
      <c r="BI81" s="69"/>
      <c r="BJ81" s="69"/>
      <c r="BK81" s="69"/>
    </row>
    <row r="82" spans="1:79" s="26" customFormat="1" ht="12.75" customHeight="1">
      <c r="A82" s="46"/>
      <c r="B82" s="47"/>
      <c r="C82" s="47"/>
      <c r="D82" s="70"/>
      <c r="E82" s="31" t="s">
        <v>147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3"/>
      <c r="X82" s="62">
        <v>1478400</v>
      </c>
      <c r="Y82" s="63"/>
      <c r="Z82" s="63"/>
      <c r="AA82" s="63"/>
      <c r="AB82" s="64"/>
      <c r="AC82" s="62">
        <v>0</v>
      </c>
      <c r="AD82" s="63"/>
      <c r="AE82" s="63"/>
      <c r="AF82" s="63"/>
      <c r="AG82" s="64"/>
      <c r="AH82" s="62">
        <v>0</v>
      </c>
      <c r="AI82" s="63"/>
      <c r="AJ82" s="63"/>
      <c r="AK82" s="63"/>
      <c r="AL82" s="64"/>
      <c r="AM82" s="62">
        <f>IF(ISNUMBER(X82),X82,0)+IF(ISNUMBER(AC82),AC82,0)</f>
        <v>1478400</v>
      </c>
      <c r="AN82" s="63"/>
      <c r="AO82" s="63"/>
      <c r="AP82" s="63"/>
      <c r="AQ82" s="64"/>
      <c r="AR82" s="62">
        <v>1626200</v>
      </c>
      <c r="AS82" s="63"/>
      <c r="AT82" s="63"/>
      <c r="AU82" s="63"/>
      <c r="AV82" s="64"/>
      <c r="AW82" s="62">
        <v>0</v>
      </c>
      <c r="AX82" s="63"/>
      <c r="AY82" s="63"/>
      <c r="AZ82" s="63"/>
      <c r="BA82" s="64"/>
      <c r="BB82" s="62">
        <v>0</v>
      </c>
      <c r="BC82" s="63"/>
      <c r="BD82" s="63"/>
      <c r="BE82" s="63"/>
      <c r="BF82" s="64"/>
      <c r="BG82" s="65">
        <f>IF(ISNUMBER(AR82),AR82,0)+IF(ISNUMBER(AW82),AW82,0)</f>
        <v>1626200</v>
      </c>
      <c r="BH82" s="65"/>
      <c r="BI82" s="65"/>
      <c r="BJ82" s="65"/>
      <c r="BK82" s="65"/>
    </row>
    <row r="84" spans="1:79" ht="14.25" customHeight="1">
      <c r="A84" s="81" t="s">
        <v>287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</row>
    <row r="85" spans="1:79" ht="15" customHeight="1">
      <c r="A85" s="96" t="s">
        <v>258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</row>
    <row r="86" spans="1:79" ht="23.1" customHeight="1">
      <c r="A86" s="122" t="s">
        <v>119</v>
      </c>
      <c r="B86" s="123"/>
      <c r="C86" s="123"/>
      <c r="D86" s="123"/>
      <c r="E86" s="124"/>
      <c r="F86" s="98" t="s">
        <v>19</v>
      </c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100"/>
      <c r="X86" s="54" t="s">
        <v>280</v>
      </c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93" t="s">
        <v>285</v>
      </c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5"/>
    </row>
    <row r="87" spans="1:79" ht="53.25" customHeight="1">
      <c r="A87" s="125"/>
      <c r="B87" s="126"/>
      <c r="C87" s="126"/>
      <c r="D87" s="126"/>
      <c r="E87" s="127"/>
      <c r="F87" s="101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3"/>
      <c r="X87" s="93" t="s">
        <v>4</v>
      </c>
      <c r="Y87" s="94"/>
      <c r="Z87" s="94"/>
      <c r="AA87" s="94"/>
      <c r="AB87" s="95"/>
      <c r="AC87" s="93" t="s">
        <v>3</v>
      </c>
      <c r="AD87" s="94"/>
      <c r="AE87" s="94"/>
      <c r="AF87" s="94"/>
      <c r="AG87" s="95"/>
      <c r="AH87" s="116" t="s">
        <v>116</v>
      </c>
      <c r="AI87" s="117"/>
      <c r="AJ87" s="117"/>
      <c r="AK87" s="117"/>
      <c r="AL87" s="118"/>
      <c r="AM87" s="93" t="s">
        <v>5</v>
      </c>
      <c r="AN87" s="94"/>
      <c r="AO87" s="94"/>
      <c r="AP87" s="94"/>
      <c r="AQ87" s="95"/>
      <c r="AR87" s="93" t="s">
        <v>4</v>
      </c>
      <c r="AS87" s="94"/>
      <c r="AT87" s="94"/>
      <c r="AU87" s="94"/>
      <c r="AV87" s="95"/>
      <c r="AW87" s="93" t="s">
        <v>3</v>
      </c>
      <c r="AX87" s="94"/>
      <c r="AY87" s="94"/>
      <c r="AZ87" s="94"/>
      <c r="BA87" s="95"/>
      <c r="BB87" s="86" t="s">
        <v>116</v>
      </c>
      <c r="BC87" s="86"/>
      <c r="BD87" s="86"/>
      <c r="BE87" s="86"/>
      <c r="BF87" s="86"/>
      <c r="BG87" s="93" t="s">
        <v>96</v>
      </c>
      <c r="BH87" s="94"/>
      <c r="BI87" s="94"/>
      <c r="BJ87" s="94"/>
      <c r="BK87" s="95"/>
    </row>
    <row r="88" spans="1:79" ht="15" customHeight="1">
      <c r="A88" s="93">
        <v>1</v>
      </c>
      <c r="B88" s="94"/>
      <c r="C88" s="94"/>
      <c r="D88" s="94"/>
      <c r="E88" s="95"/>
      <c r="F88" s="93">
        <v>2</v>
      </c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5"/>
      <c r="X88" s="93">
        <v>3</v>
      </c>
      <c r="Y88" s="94"/>
      <c r="Z88" s="94"/>
      <c r="AA88" s="94"/>
      <c r="AB88" s="95"/>
      <c r="AC88" s="93">
        <v>4</v>
      </c>
      <c r="AD88" s="94"/>
      <c r="AE88" s="94"/>
      <c r="AF88" s="94"/>
      <c r="AG88" s="95"/>
      <c r="AH88" s="93">
        <v>5</v>
      </c>
      <c r="AI88" s="94"/>
      <c r="AJ88" s="94"/>
      <c r="AK88" s="94"/>
      <c r="AL88" s="95"/>
      <c r="AM88" s="93">
        <v>6</v>
      </c>
      <c r="AN88" s="94"/>
      <c r="AO88" s="94"/>
      <c r="AP88" s="94"/>
      <c r="AQ88" s="95"/>
      <c r="AR88" s="93">
        <v>7</v>
      </c>
      <c r="AS88" s="94"/>
      <c r="AT88" s="94"/>
      <c r="AU88" s="94"/>
      <c r="AV88" s="95"/>
      <c r="AW88" s="93">
        <v>8</v>
      </c>
      <c r="AX88" s="94"/>
      <c r="AY88" s="94"/>
      <c r="AZ88" s="94"/>
      <c r="BA88" s="95"/>
      <c r="BB88" s="93">
        <v>9</v>
      </c>
      <c r="BC88" s="94"/>
      <c r="BD88" s="94"/>
      <c r="BE88" s="94"/>
      <c r="BF88" s="95"/>
      <c r="BG88" s="93">
        <v>10</v>
      </c>
      <c r="BH88" s="94"/>
      <c r="BI88" s="94"/>
      <c r="BJ88" s="94"/>
      <c r="BK88" s="95"/>
    </row>
    <row r="89" spans="1:79" s="1" customFormat="1" ht="15" hidden="1" customHeight="1">
      <c r="A89" s="107" t="s">
        <v>64</v>
      </c>
      <c r="B89" s="108"/>
      <c r="C89" s="108"/>
      <c r="D89" s="108"/>
      <c r="E89" s="109"/>
      <c r="F89" s="107" t="s">
        <v>57</v>
      </c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9"/>
      <c r="X89" s="107" t="s">
        <v>60</v>
      </c>
      <c r="Y89" s="108"/>
      <c r="Z89" s="108"/>
      <c r="AA89" s="108"/>
      <c r="AB89" s="109"/>
      <c r="AC89" s="107" t="s">
        <v>61</v>
      </c>
      <c r="AD89" s="108"/>
      <c r="AE89" s="108"/>
      <c r="AF89" s="108"/>
      <c r="AG89" s="109"/>
      <c r="AH89" s="107" t="s">
        <v>94</v>
      </c>
      <c r="AI89" s="108"/>
      <c r="AJ89" s="108"/>
      <c r="AK89" s="108"/>
      <c r="AL89" s="109"/>
      <c r="AM89" s="113" t="s">
        <v>171</v>
      </c>
      <c r="AN89" s="114"/>
      <c r="AO89" s="114"/>
      <c r="AP89" s="114"/>
      <c r="AQ89" s="115"/>
      <c r="AR89" s="107" t="s">
        <v>62</v>
      </c>
      <c r="AS89" s="108"/>
      <c r="AT89" s="108"/>
      <c r="AU89" s="108"/>
      <c r="AV89" s="109"/>
      <c r="AW89" s="107" t="s">
        <v>63</v>
      </c>
      <c r="AX89" s="108"/>
      <c r="AY89" s="108"/>
      <c r="AZ89" s="108"/>
      <c r="BA89" s="109"/>
      <c r="BB89" s="107" t="s">
        <v>95</v>
      </c>
      <c r="BC89" s="108"/>
      <c r="BD89" s="108"/>
      <c r="BE89" s="108"/>
      <c r="BF89" s="109"/>
      <c r="BG89" s="113" t="s">
        <v>171</v>
      </c>
      <c r="BH89" s="114"/>
      <c r="BI89" s="114"/>
      <c r="BJ89" s="114"/>
      <c r="BK89" s="115"/>
      <c r="CA89" t="s">
        <v>31</v>
      </c>
    </row>
    <row r="90" spans="1:79" s="26" customFormat="1" ht="12.75" customHeight="1">
      <c r="A90" s="46"/>
      <c r="B90" s="47"/>
      <c r="C90" s="47"/>
      <c r="D90" s="47"/>
      <c r="E90" s="70"/>
      <c r="F90" s="46" t="s">
        <v>147</v>
      </c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70"/>
      <c r="X90" s="119"/>
      <c r="Y90" s="120"/>
      <c r="Z90" s="120"/>
      <c r="AA90" s="120"/>
      <c r="AB90" s="121"/>
      <c r="AC90" s="119"/>
      <c r="AD90" s="120"/>
      <c r="AE90" s="120"/>
      <c r="AF90" s="120"/>
      <c r="AG90" s="121"/>
      <c r="AH90" s="65"/>
      <c r="AI90" s="65"/>
      <c r="AJ90" s="65"/>
      <c r="AK90" s="65"/>
      <c r="AL90" s="65"/>
      <c r="AM90" s="65">
        <f>IF(ISNUMBER(X90),X90,0)+IF(ISNUMBER(AC90),AC90,0)</f>
        <v>0</v>
      </c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>
        <f>IF(ISNUMBER(AR90),AR90,0)+IF(ISNUMBER(AW90),AW90,0)</f>
        <v>0</v>
      </c>
      <c r="BH90" s="65"/>
      <c r="BI90" s="65"/>
      <c r="BJ90" s="65"/>
      <c r="BK90" s="65"/>
      <c r="CA90" s="26" t="s">
        <v>32</v>
      </c>
    </row>
    <row r="93" spans="1:79" ht="14.25" customHeight="1">
      <c r="A93" s="81" t="s">
        <v>120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</row>
    <row r="94" spans="1:79" ht="14.25" customHeight="1">
      <c r="A94" s="81" t="s">
        <v>272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</row>
    <row r="95" spans="1:79" ht="15" customHeight="1">
      <c r="A95" s="96" t="s">
        <v>258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</row>
    <row r="96" spans="1:79" ht="23.1" customHeight="1">
      <c r="A96" s="98" t="s">
        <v>6</v>
      </c>
      <c r="B96" s="99"/>
      <c r="C96" s="99"/>
      <c r="D96" s="98" t="s">
        <v>121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100"/>
      <c r="U96" s="93" t="s">
        <v>259</v>
      </c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5"/>
      <c r="AN96" s="93" t="s">
        <v>262</v>
      </c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5"/>
      <c r="BG96" s="54" t="s">
        <v>269</v>
      </c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</row>
    <row r="97" spans="1:79" ht="52.5" customHeight="1">
      <c r="A97" s="101"/>
      <c r="B97" s="102"/>
      <c r="C97" s="102"/>
      <c r="D97" s="101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3"/>
      <c r="U97" s="93" t="s">
        <v>4</v>
      </c>
      <c r="V97" s="94"/>
      <c r="W97" s="94"/>
      <c r="X97" s="94"/>
      <c r="Y97" s="95"/>
      <c r="Z97" s="93" t="s">
        <v>3</v>
      </c>
      <c r="AA97" s="94"/>
      <c r="AB97" s="94"/>
      <c r="AC97" s="94"/>
      <c r="AD97" s="95"/>
      <c r="AE97" s="116" t="s">
        <v>116</v>
      </c>
      <c r="AF97" s="117"/>
      <c r="AG97" s="117"/>
      <c r="AH97" s="118"/>
      <c r="AI97" s="93" t="s">
        <v>5</v>
      </c>
      <c r="AJ97" s="94"/>
      <c r="AK97" s="94"/>
      <c r="AL97" s="94"/>
      <c r="AM97" s="95"/>
      <c r="AN97" s="93" t="s">
        <v>4</v>
      </c>
      <c r="AO97" s="94"/>
      <c r="AP97" s="94"/>
      <c r="AQ97" s="94"/>
      <c r="AR97" s="95"/>
      <c r="AS97" s="93" t="s">
        <v>3</v>
      </c>
      <c r="AT97" s="94"/>
      <c r="AU97" s="94"/>
      <c r="AV97" s="94"/>
      <c r="AW97" s="95"/>
      <c r="AX97" s="116" t="s">
        <v>116</v>
      </c>
      <c r="AY97" s="117"/>
      <c r="AZ97" s="117"/>
      <c r="BA97" s="118"/>
      <c r="BB97" s="93" t="s">
        <v>96</v>
      </c>
      <c r="BC97" s="94"/>
      <c r="BD97" s="94"/>
      <c r="BE97" s="94"/>
      <c r="BF97" s="95"/>
      <c r="BG97" s="93" t="s">
        <v>4</v>
      </c>
      <c r="BH97" s="94"/>
      <c r="BI97" s="94"/>
      <c r="BJ97" s="94"/>
      <c r="BK97" s="95"/>
      <c r="BL97" s="54" t="s">
        <v>3</v>
      </c>
      <c r="BM97" s="54"/>
      <c r="BN97" s="54"/>
      <c r="BO97" s="54"/>
      <c r="BP97" s="54"/>
      <c r="BQ97" s="86" t="s">
        <v>116</v>
      </c>
      <c r="BR97" s="86"/>
      <c r="BS97" s="86"/>
      <c r="BT97" s="86"/>
      <c r="BU97" s="93" t="s">
        <v>97</v>
      </c>
      <c r="BV97" s="94"/>
      <c r="BW97" s="94"/>
      <c r="BX97" s="94"/>
      <c r="BY97" s="95"/>
    </row>
    <row r="98" spans="1:79" ht="15" customHeight="1">
      <c r="A98" s="93">
        <v>1</v>
      </c>
      <c r="B98" s="94"/>
      <c r="C98" s="94"/>
      <c r="D98" s="93">
        <v>2</v>
      </c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5"/>
      <c r="U98" s="93">
        <v>3</v>
      </c>
      <c r="V98" s="94"/>
      <c r="W98" s="94"/>
      <c r="X98" s="94"/>
      <c r="Y98" s="95"/>
      <c r="Z98" s="93">
        <v>4</v>
      </c>
      <c r="AA98" s="94"/>
      <c r="AB98" s="94"/>
      <c r="AC98" s="94"/>
      <c r="AD98" s="95"/>
      <c r="AE98" s="93">
        <v>5</v>
      </c>
      <c r="AF98" s="94"/>
      <c r="AG98" s="94"/>
      <c r="AH98" s="95"/>
      <c r="AI98" s="93">
        <v>6</v>
      </c>
      <c r="AJ98" s="94"/>
      <c r="AK98" s="94"/>
      <c r="AL98" s="94"/>
      <c r="AM98" s="95"/>
      <c r="AN98" s="93">
        <v>7</v>
      </c>
      <c r="AO98" s="94"/>
      <c r="AP98" s="94"/>
      <c r="AQ98" s="94"/>
      <c r="AR98" s="95"/>
      <c r="AS98" s="93">
        <v>8</v>
      </c>
      <c r="AT98" s="94"/>
      <c r="AU98" s="94"/>
      <c r="AV98" s="94"/>
      <c r="AW98" s="95"/>
      <c r="AX98" s="54">
        <v>9</v>
      </c>
      <c r="AY98" s="54"/>
      <c r="AZ98" s="54"/>
      <c r="BA98" s="54"/>
      <c r="BB98" s="93">
        <v>10</v>
      </c>
      <c r="BC98" s="94"/>
      <c r="BD98" s="94"/>
      <c r="BE98" s="94"/>
      <c r="BF98" s="95"/>
      <c r="BG98" s="93">
        <v>11</v>
      </c>
      <c r="BH98" s="94"/>
      <c r="BI98" s="94"/>
      <c r="BJ98" s="94"/>
      <c r="BK98" s="95"/>
      <c r="BL98" s="54">
        <v>12</v>
      </c>
      <c r="BM98" s="54"/>
      <c r="BN98" s="54"/>
      <c r="BO98" s="54"/>
      <c r="BP98" s="54"/>
      <c r="BQ98" s="93">
        <v>13</v>
      </c>
      <c r="BR98" s="94"/>
      <c r="BS98" s="94"/>
      <c r="BT98" s="95"/>
      <c r="BU98" s="93">
        <v>14</v>
      </c>
      <c r="BV98" s="94"/>
      <c r="BW98" s="94"/>
      <c r="BX98" s="94"/>
      <c r="BY98" s="95"/>
    </row>
    <row r="99" spans="1:79" s="1" customFormat="1" ht="14.25" hidden="1" customHeight="1">
      <c r="A99" s="107" t="s">
        <v>69</v>
      </c>
      <c r="B99" s="108"/>
      <c r="C99" s="108"/>
      <c r="D99" s="107" t="s">
        <v>57</v>
      </c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9"/>
      <c r="U99" s="84" t="s">
        <v>65</v>
      </c>
      <c r="V99" s="84"/>
      <c r="W99" s="84"/>
      <c r="X99" s="84"/>
      <c r="Y99" s="84"/>
      <c r="Z99" s="84" t="s">
        <v>66</v>
      </c>
      <c r="AA99" s="84"/>
      <c r="AB99" s="84"/>
      <c r="AC99" s="84"/>
      <c r="AD99" s="84"/>
      <c r="AE99" s="84" t="s">
        <v>91</v>
      </c>
      <c r="AF99" s="84"/>
      <c r="AG99" s="84"/>
      <c r="AH99" s="84"/>
      <c r="AI99" s="104" t="s">
        <v>170</v>
      </c>
      <c r="AJ99" s="104"/>
      <c r="AK99" s="104"/>
      <c r="AL99" s="104"/>
      <c r="AM99" s="104"/>
      <c r="AN99" s="84" t="s">
        <v>67</v>
      </c>
      <c r="AO99" s="84"/>
      <c r="AP99" s="84"/>
      <c r="AQ99" s="84"/>
      <c r="AR99" s="84"/>
      <c r="AS99" s="84" t="s">
        <v>68</v>
      </c>
      <c r="AT99" s="84"/>
      <c r="AU99" s="84"/>
      <c r="AV99" s="84"/>
      <c r="AW99" s="84"/>
      <c r="AX99" s="84" t="s">
        <v>92</v>
      </c>
      <c r="AY99" s="84"/>
      <c r="AZ99" s="84"/>
      <c r="BA99" s="84"/>
      <c r="BB99" s="104" t="s">
        <v>170</v>
      </c>
      <c r="BC99" s="104"/>
      <c r="BD99" s="104"/>
      <c r="BE99" s="104"/>
      <c r="BF99" s="104"/>
      <c r="BG99" s="84" t="s">
        <v>58</v>
      </c>
      <c r="BH99" s="84"/>
      <c r="BI99" s="84"/>
      <c r="BJ99" s="84"/>
      <c r="BK99" s="84"/>
      <c r="BL99" s="84" t="s">
        <v>59</v>
      </c>
      <c r="BM99" s="84"/>
      <c r="BN99" s="84"/>
      <c r="BO99" s="84"/>
      <c r="BP99" s="84"/>
      <c r="BQ99" s="84" t="s">
        <v>93</v>
      </c>
      <c r="BR99" s="84"/>
      <c r="BS99" s="84"/>
      <c r="BT99" s="84"/>
      <c r="BU99" s="104" t="s">
        <v>170</v>
      </c>
      <c r="BV99" s="104"/>
      <c r="BW99" s="104"/>
      <c r="BX99" s="104"/>
      <c r="BY99" s="104"/>
      <c r="CA99" t="s">
        <v>33</v>
      </c>
    </row>
    <row r="100" spans="1:79" s="25" customFormat="1" ht="25.5" customHeight="1">
      <c r="A100" s="44">
        <v>1</v>
      </c>
      <c r="B100" s="45"/>
      <c r="C100" s="45"/>
      <c r="D100" s="36" t="s">
        <v>565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8"/>
      <c r="U100" s="66">
        <v>897386</v>
      </c>
      <c r="V100" s="67"/>
      <c r="W100" s="67"/>
      <c r="X100" s="67"/>
      <c r="Y100" s="68"/>
      <c r="Z100" s="66">
        <v>1300</v>
      </c>
      <c r="AA100" s="67"/>
      <c r="AB100" s="67"/>
      <c r="AC100" s="67"/>
      <c r="AD100" s="68"/>
      <c r="AE100" s="66">
        <v>0</v>
      </c>
      <c r="AF100" s="67"/>
      <c r="AG100" s="67"/>
      <c r="AH100" s="68"/>
      <c r="AI100" s="66">
        <f t="shared" ref="AI100:AI105" si="5">IF(ISNUMBER(U100),U100,0)+IF(ISNUMBER(Z100),Z100,0)</f>
        <v>898686</v>
      </c>
      <c r="AJ100" s="67"/>
      <c r="AK100" s="67"/>
      <c r="AL100" s="67"/>
      <c r="AM100" s="68"/>
      <c r="AN100" s="66">
        <v>687450</v>
      </c>
      <c r="AO100" s="67"/>
      <c r="AP100" s="67"/>
      <c r="AQ100" s="67"/>
      <c r="AR100" s="68"/>
      <c r="AS100" s="66">
        <v>315200</v>
      </c>
      <c r="AT100" s="67"/>
      <c r="AU100" s="67"/>
      <c r="AV100" s="67"/>
      <c r="AW100" s="68"/>
      <c r="AX100" s="66">
        <v>315200</v>
      </c>
      <c r="AY100" s="67"/>
      <c r="AZ100" s="67"/>
      <c r="BA100" s="68"/>
      <c r="BB100" s="66">
        <f t="shared" ref="BB100:BB105" si="6">IF(ISNUMBER(AN100),AN100,0)+IF(ISNUMBER(AS100),AS100,0)</f>
        <v>1002650</v>
      </c>
      <c r="BC100" s="67"/>
      <c r="BD100" s="67"/>
      <c r="BE100" s="67"/>
      <c r="BF100" s="68"/>
      <c r="BG100" s="66">
        <v>883000</v>
      </c>
      <c r="BH100" s="67"/>
      <c r="BI100" s="67"/>
      <c r="BJ100" s="67"/>
      <c r="BK100" s="68"/>
      <c r="BL100" s="66">
        <v>17000</v>
      </c>
      <c r="BM100" s="67"/>
      <c r="BN100" s="67"/>
      <c r="BO100" s="67"/>
      <c r="BP100" s="68"/>
      <c r="BQ100" s="66">
        <v>17000</v>
      </c>
      <c r="BR100" s="67"/>
      <c r="BS100" s="67"/>
      <c r="BT100" s="68"/>
      <c r="BU100" s="66">
        <f t="shared" ref="BU100:BU105" si="7">IF(ISNUMBER(BG100),BG100,0)+IF(ISNUMBER(BL100),BL100,0)</f>
        <v>900000</v>
      </c>
      <c r="BV100" s="67"/>
      <c r="BW100" s="67"/>
      <c r="BX100" s="67"/>
      <c r="BY100" s="68"/>
      <c r="CA100" s="25" t="s">
        <v>34</v>
      </c>
    </row>
    <row r="101" spans="1:79" s="25" customFormat="1" ht="25.5" customHeight="1">
      <c r="A101" s="44">
        <v>2</v>
      </c>
      <c r="B101" s="45"/>
      <c r="C101" s="45"/>
      <c r="D101" s="36" t="s">
        <v>566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8"/>
      <c r="U101" s="66">
        <v>36700</v>
      </c>
      <c r="V101" s="67"/>
      <c r="W101" s="67"/>
      <c r="X101" s="67"/>
      <c r="Y101" s="68"/>
      <c r="Z101" s="66">
        <v>0</v>
      </c>
      <c r="AA101" s="67"/>
      <c r="AB101" s="67"/>
      <c r="AC101" s="67"/>
      <c r="AD101" s="68"/>
      <c r="AE101" s="66">
        <v>0</v>
      </c>
      <c r="AF101" s="67"/>
      <c r="AG101" s="67"/>
      <c r="AH101" s="68"/>
      <c r="AI101" s="66">
        <f t="shared" si="5"/>
        <v>36700</v>
      </c>
      <c r="AJ101" s="67"/>
      <c r="AK101" s="67"/>
      <c r="AL101" s="67"/>
      <c r="AM101" s="68"/>
      <c r="AN101" s="66">
        <v>102000</v>
      </c>
      <c r="AO101" s="67"/>
      <c r="AP101" s="67"/>
      <c r="AQ101" s="67"/>
      <c r="AR101" s="68"/>
      <c r="AS101" s="66">
        <v>0</v>
      </c>
      <c r="AT101" s="67"/>
      <c r="AU101" s="67"/>
      <c r="AV101" s="67"/>
      <c r="AW101" s="68"/>
      <c r="AX101" s="66">
        <v>0</v>
      </c>
      <c r="AY101" s="67"/>
      <c r="AZ101" s="67"/>
      <c r="BA101" s="68"/>
      <c r="BB101" s="66">
        <f t="shared" si="6"/>
        <v>102000</v>
      </c>
      <c r="BC101" s="67"/>
      <c r="BD101" s="67"/>
      <c r="BE101" s="67"/>
      <c r="BF101" s="68"/>
      <c r="BG101" s="66">
        <v>61000</v>
      </c>
      <c r="BH101" s="67"/>
      <c r="BI101" s="67"/>
      <c r="BJ101" s="67"/>
      <c r="BK101" s="68"/>
      <c r="BL101" s="66">
        <v>0</v>
      </c>
      <c r="BM101" s="67"/>
      <c r="BN101" s="67"/>
      <c r="BO101" s="67"/>
      <c r="BP101" s="68"/>
      <c r="BQ101" s="66">
        <v>0</v>
      </c>
      <c r="BR101" s="67"/>
      <c r="BS101" s="67"/>
      <c r="BT101" s="68"/>
      <c r="BU101" s="66">
        <f t="shared" si="7"/>
        <v>61000</v>
      </c>
      <c r="BV101" s="67"/>
      <c r="BW101" s="67"/>
      <c r="BX101" s="67"/>
      <c r="BY101" s="68"/>
    </row>
    <row r="102" spans="1:79" s="25" customFormat="1" ht="38.25" customHeight="1">
      <c r="A102" s="44">
        <v>3</v>
      </c>
      <c r="B102" s="45"/>
      <c r="C102" s="45"/>
      <c r="D102" s="36" t="s">
        <v>567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8"/>
      <c r="U102" s="66">
        <v>396489</v>
      </c>
      <c r="V102" s="67"/>
      <c r="W102" s="67"/>
      <c r="X102" s="67"/>
      <c r="Y102" s="68"/>
      <c r="Z102" s="66">
        <v>0</v>
      </c>
      <c r="AA102" s="67"/>
      <c r="AB102" s="67"/>
      <c r="AC102" s="67"/>
      <c r="AD102" s="68"/>
      <c r="AE102" s="66">
        <v>0</v>
      </c>
      <c r="AF102" s="67"/>
      <c r="AG102" s="67"/>
      <c r="AH102" s="68"/>
      <c r="AI102" s="66">
        <f t="shared" si="5"/>
        <v>396489</v>
      </c>
      <c r="AJ102" s="67"/>
      <c r="AK102" s="67"/>
      <c r="AL102" s="67"/>
      <c r="AM102" s="68"/>
      <c r="AN102" s="66">
        <v>200000</v>
      </c>
      <c r="AO102" s="67"/>
      <c r="AP102" s="67"/>
      <c r="AQ102" s="67"/>
      <c r="AR102" s="68"/>
      <c r="AS102" s="66">
        <v>195000</v>
      </c>
      <c r="AT102" s="67"/>
      <c r="AU102" s="67"/>
      <c r="AV102" s="67"/>
      <c r="AW102" s="68"/>
      <c r="AX102" s="66">
        <v>195000</v>
      </c>
      <c r="AY102" s="67"/>
      <c r="AZ102" s="67"/>
      <c r="BA102" s="68"/>
      <c r="BB102" s="66">
        <f t="shared" si="6"/>
        <v>395000</v>
      </c>
      <c r="BC102" s="67"/>
      <c r="BD102" s="67"/>
      <c r="BE102" s="67"/>
      <c r="BF102" s="68"/>
      <c r="BG102" s="66">
        <v>400000</v>
      </c>
      <c r="BH102" s="67"/>
      <c r="BI102" s="67"/>
      <c r="BJ102" s="67"/>
      <c r="BK102" s="68"/>
      <c r="BL102" s="66">
        <v>0</v>
      </c>
      <c r="BM102" s="67"/>
      <c r="BN102" s="67"/>
      <c r="BO102" s="67"/>
      <c r="BP102" s="68"/>
      <c r="BQ102" s="66">
        <v>0</v>
      </c>
      <c r="BR102" s="67"/>
      <c r="BS102" s="67"/>
      <c r="BT102" s="68"/>
      <c r="BU102" s="66">
        <f t="shared" si="7"/>
        <v>400000</v>
      </c>
      <c r="BV102" s="67"/>
      <c r="BW102" s="67"/>
      <c r="BX102" s="67"/>
      <c r="BY102" s="68"/>
    </row>
    <row r="103" spans="1:79" s="25" customFormat="1" ht="25.5" customHeight="1">
      <c r="A103" s="44">
        <v>4</v>
      </c>
      <c r="B103" s="45"/>
      <c r="C103" s="45"/>
      <c r="D103" s="36" t="s">
        <v>188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8"/>
      <c r="U103" s="66">
        <v>29696</v>
      </c>
      <c r="V103" s="67"/>
      <c r="W103" s="67"/>
      <c r="X103" s="67"/>
      <c r="Y103" s="68"/>
      <c r="Z103" s="66">
        <v>0</v>
      </c>
      <c r="AA103" s="67"/>
      <c r="AB103" s="67"/>
      <c r="AC103" s="67"/>
      <c r="AD103" s="68"/>
      <c r="AE103" s="66">
        <v>0</v>
      </c>
      <c r="AF103" s="67"/>
      <c r="AG103" s="67"/>
      <c r="AH103" s="68"/>
      <c r="AI103" s="66">
        <f t="shared" si="5"/>
        <v>29696</v>
      </c>
      <c r="AJ103" s="67"/>
      <c r="AK103" s="67"/>
      <c r="AL103" s="67"/>
      <c r="AM103" s="68"/>
      <c r="AN103" s="66">
        <v>0</v>
      </c>
      <c r="AO103" s="67"/>
      <c r="AP103" s="67"/>
      <c r="AQ103" s="67"/>
      <c r="AR103" s="68"/>
      <c r="AS103" s="66">
        <v>0</v>
      </c>
      <c r="AT103" s="67"/>
      <c r="AU103" s="67"/>
      <c r="AV103" s="67"/>
      <c r="AW103" s="68"/>
      <c r="AX103" s="66">
        <v>0</v>
      </c>
      <c r="AY103" s="67"/>
      <c r="AZ103" s="67"/>
      <c r="BA103" s="68"/>
      <c r="BB103" s="66">
        <f t="shared" si="6"/>
        <v>0</v>
      </c>
      <c r="BC103" s="67"/>
      <c r="BD103" s="67"/>
      <c r="BE103" s="67"/>
      <c r="BF103" s="68"/>
      <c r="BG103" s="66">
        <v>0</v>
      </c>
      <c r="BH103" s="67"/>
      <c r="BI103" s="67"/>
      <c r="BJ103" s="67"/>
      <c r="BK103" s="68"/>
      <c r="BL103" s="66">
        <v>0</v>
      </c>
      <c r="BM103" s="67"/>
      <c r="BN103" s="67"/>
      <c r="BO103" s="67"/>
      <c r="BP103" s="68"/>
      <c r="BQ103" s="66">
        <v>0</v>
      </c>
      <c r="BR103" s="67"/>
      <c r="BS103" s="67"/>
      <c r="BT103" s="68"/>
      <c r="BU103" s="66">
        <f t="shared" si="7"/>
        <v>0</v>
      </c>
      <c r="BV103" s="67"/>
      <c r="BW103" s="67"/>
      <c r="BX103" s="67"/>
      <c r="BY103" s="68"/>
    </row>
    <row r="104" spans="1:79" s="25" customFormat="1" ht="12.75" customHeight="1">
      <c r="A104" s="44">
        <v>5</v>
      </c>
      <c r="B104" s="45"/>
      <c r="C104" s="45"/>
      <c r="D104" s="36" t="s">
        <v>189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8"/>
      <c r="U104" s="66">
        <v>0</v>
      </c>
      <c r="V104" s="67"/>
      <c r="W104" s="67"/>
      <c r="X104" s="67"/>
      <c r="Y104" s="68"/>
      <c r="Z104" s="66">
        <v>177600</v>
      </c>
      <c r="AA104" s="67"/>
      <c r="AB104" s="67"/>
      <c r="AC104" s="67"/>
      <c r="AD104" s="68"/>
      <c r="AE104" s="66">
        <v>177600</v>
      </c>
      <c r="AF104" s="67"/>
      <c r="AG104" s="67"/>
      <c r="AH104" s="68"/>
      <c r="AI104" s="66">
        <f t="shared" si="5"/>
        <v>177600</v>
      </c>
      <c r="AJ104" s="67"/>
      <c r="AK104" s="67"/>
      <c r="AL104" s="67"/>
      <c r="AM104" s="68"/>
      <c r="AN104" s="66">
        <v>0</v>
      </c>
      <c r="AO104" s="67"/>
      <c r="AP104" s="67"/>
      <c r="AQ104" s="67"/>
      <c r="AR104" s="68"/>
      <c r="AS104" s="66">
        <v>0</v>
      </c>
      <c r="AT104" s="67"/>
      <c r="AU104" s="67"/>
      <c r="AV104" s="67"/>
      <c r="AW104" s="68"/>
      <c r="AX104" s="66">
        <v>0</v>
      </c>
      <c r="AY104" s="67"/>
      <c r="AZ104" s="67"/>
      <c r="BA104" s="68"/>
      <c r="BB104" s="66">
        <f t="shared" si="6"/>
        <v>0</v>
      </c>
      <c r="BC104" s="67"/>
      <c r="BD104" s="67"/>
      <c r="BE104" s="67"/>
      <c r="BF104" s="68"/>
      <c r="BG104" s="66">
        <v>0</v>
      </c>
      <c r="BH104" s="67"/>
      <c r="BI104" s="67"/>
      <c r="BJ104" s="67"/>
      <c r="BK104" s="68"/>
      <c r="BL104" s="66">
        <v>0</v>
      </c>
      <c r="BM104" s="67"/>
      <c r="BN104" s="67"/>
      <c r="BO104" s="67"/>
      <c r="BP104" s="68"/>
      <c r="BQ104" s="66">
        <v>0</v>
      </c>
      <c r="BR104" s="67"/>
      <c r="BS104" s="67"/>
      <c r="BT104" s="68"/>
      <c r="BU104" s="66">
        <f t="shared" si="7"/>
        <v>0</v>
      </c>
      <c r="BV104" s="67"/>
      <c r="BW104" s="67"/>
      <c r="BX104" s="67"/>
      <c r="BY104" s="68"/>
    </row>
    <row r="105" spans="1:79" s="26" customFormat="1" ht="12.75" customHeight="1">
      <c r="A105" s="46"/>
      <c r="B105" s="47"/>
      <c r="C105" s="47"/>
      <c r="D105" s="31" t="s">
        <v>147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3"/>
      <c r="U105" s="62">
        <v>1360271</v>
      </c>
      <c r="V105" s="63"/>
      <c r="W105" s="63"/>
      <c r="X105" s="63"/>
      <c r="Y105" s="64"/>
      <c r="Z105" s="62">
        <v>178900</v>
      </c>
      <c r="AA105" s="63"/>
      <c r="AB105" s="63"/>
      <c r="AC105" s="63"/>
      <c r="AD105" s="64"/>
      <c r="AE105" s="62">
        <v>177600</v>
      </c>
      <c r="AF105" s="63"/>
      <c r="AG105" s="63"/>
      <c r="AH105" s="64"/>
      <c r="AI105" s="62">
        <f t="shared" si="5"/>
        <v>1539171</v>
      </c>
      <c r="AJ105" s="63"/>
      <c r="AK105" s="63"/>
      <c r="AL105" s="63"/>
      <c r="AM105" s="64"/>
      <c r="AN105" s="62">
        <v>989450</v>
      </c>
      <c r="AO105" s="63"/>
      <c r="AP105" s="63"/>
      <c r="AQ105" s="63"/>
      <c r="AR105" s="64"/>
      <c r="AS105" s="62">
        <v>510200</v>
      </c>
      <c r="AT105" s="63"/>
      <c r="AU105" s="63"/>
      <c r="AV105" s="63"/>
      <c r="AW105" s="64"/>
      <c r="AX105" s="62">
        <v>510200</v>
      </c>
      <c r="AY105" s="63"/>
      <c r="AZ105" s="63"/>
      <c r="BA105" s="64"/>
      <c r="BB105" s="62">
        <f t="shared" si="6"/>
        <v>1499650</v>
      </c>
      <c r="BC105" s="63"/>
      <c r="BD105" s="63"/>
      <c r="BE105" s="63"/>
      <c r="BF105" s="64"/>
      <c r="BG105" s="62">
        <v>1344000</v>
      </c>
      <c r="BH105" s="63"/>
      <c r="BI105" s="63"/>
      <c r="BJ105" s="63"/>
      <c r="BK105" s="64"/>
      <c r="BL105" s="62">
        <v>17000</v>
      </c>
      <c r="BM105" s="63"/>
      <c r="BN105" s="63"/>
      <c r="BO105" s="63"/>
      <c r="BP105" s="64"/>
      <c r="BQ105" s="62">
        <v>17000</v>
      </c>
      <c r="BR105" s="63"/>
      <c r="BS105" s="63"/>
      <c r="BT105" s="64"/>
      <c r="BU105" s="62">
        <f t="shared" si="7"/>
        <v>1361000</v>
      </c>
      <c r="BV105" s="63"/>
      <c r="BW105" s="63"/>
      <c r="BX105" s="63"/>
      <c r="BY105" s="64"/>
    </row>
    <row r="107" spans="1:79" ht="14.25" customHeight="1">
      <c r="A107" s="81" t="s">
        <v>288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</row>
    <row r="108" spans="1:79" ht="15" customHeight="1">
      <c r="A108" s="97" t="s">
        <v>258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</row>
    <row r="109" spans="1:79" ht="23.1" customHeight="1">
      <c r="A109" s="98" t="s">
        <v>6</v>
      </c>
      <c r="B109" s="99"/>
      <c r="C109" s="99"/>
      <c r="D109" s="98" t="s">
        <v>121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100"/>
      <c r="U109" s="54" t="s">
        <v>280</v>
      </c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 t="s">
        <v>285</v>
      </c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</row>
    <row r="110" spans="1:79" ht="54" customHeight="1">
      <c r="A110" s="101"/>
      <c r="B110" s="102"/>
      <c r="C110" s="102"/>
      <c r="D110" s="101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3"/>
      <c r="U110" s="93" t="s">
        <v>4</v>
      </c>
      <c r="V110" s="94"/>
      <c r="W110" s="94"/>
      <c r="X110" s="94"/>
      <c r="Y110" s="95"/>
      <c r="Z110" s="93" t="s">
        <v>3</v>
      </c>
      <c r="AA110" s="94"/>
      <c r="AB110" s="94"/>
      <c r="AC110" s="94"/>
      <c r="AD110" s="95"/>
      <c r="AE110" s="116" t="s">
        <v>116</v>
      </c>
      <c r="AF110" s="117"/>
      <c r="AG110" s="117"/>
      <c r="AH110" s="117"/>
      <c r="AI110" s="118"/>
      <c r="AJ110" s="93" t="s">
        <v>5</v>
      </c>
      <c r="AK110" s="94"/>
      <c r="AL110" s="94"/>
      <c r="AM110" s="94"/>
      <c r="AN110" s="95"/>
      <c r="AO110" s="93" t="s">
        <v>4</v>
      </c>
      <c r="AP110" s="94"/>
      <c r="AQ110" s="94"/>
      <c r="AR110" s="94"/>
      <c r="AS110" s="95"/>
      <c r="AT110" s="93" t="s">
        <v>3</v>
      </c>
      <c r="AU110" s="94"/>
      <c r="AV110" s="94"/>
      <c r="AW110" s="94"/>
      <c r="AX110" s="95"/>
      <c r="AY110" s="116" t="s">
        <v>116</v>
      </c>
      <c r="AZ110" s="117"/>
      <c r="BA110" s="117"/>
      <c r="BB110" s="117"/>
      <c r="BC110" s="118"/>
      <c r="BD110" s="54" t="s">
        <v>96</v>
      </c>
      <c r="BE110" s="54"/>
      <c r="BF110" s="54"/>
      <c r="BG110" s="54"/>
      <c r="BH110" s="54"/>
    </row>
    <row r="111" spans="1:79" ht="15" customHeight="1">
      <c r="A111" s="93" t="s">
        <v>169</v>
      </c>
      <c r="B111" s="94"/>
      <c r="C111" s="94"/>
      <c r="D111" s="93">
        <v>2</v>
      </c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5"/>
      <c r="U111" s="93">
        <v>3</v>
      </c>
      <c r="V111" s="94"/>
      <c r="W111" s="94"/>
      <c r="X111" s="94"/>
      <c r="Y111" s="95"/>
      <c r="Z111" s="93">
        <v>4</v>
      </c>
      <c r="AA111" s="94"/>
      <c r="AB111" s="94"/>
      <c r="AC111" s="94"/>
      <c r="AD111" s="95"/>
      <c r="AE111" s="93">
        <v>5</v>
      </c>
      <c r="AF111" s="94"/>
      <c r="AG111" s="94"/>
      <c r="AH111" s="94"/>
      <c r="AI111" s="95"/>
      <c r="AJ111" s="93">
        <v>6</v>
      </c>
      <c r="AK111" s="94"/>
      <c r="AL111" s="94"/>
      <c r="AM111" s="94"/>
      <c r="AN111" s="95"/>
      <c r="AO111" s="93">
        <v>7</v>
      </c>
      <c r="AP111" s="94"/>
      <c r="AQ111" s="94"/>
      <c r="AR111" s="94"/>
      <c r="AS111" s="95"/>
      <c r="AT111" s="93">
        <v>8</v>
      </c>
      <c r="AU111" s="94"/>
      <c r="AV111" s="94"/>
      <c r="AW111" s="94"/>
      <c r="AX111" s="95"/>
      <c r="AY111" s="93">
        <v>9</v>
      </c>
      <c r="AZ111" s="94"/>
      <c r="BA111" s="94"/>
      <c r="BB111" s="94"/>
      <c r="BC111" s="95"/>
      <c r="BD111" s="93">
        <v>10</v>
      </c>
      <c r="BE111" s="94"/>
      <c r="BF111" s="94"/>
      <c r="BG111" s="94"/>
      <c r="BH111" s="95"/>
    </row>
    <row r="112" spans="1:79" s="1" customFormat="1" ht="12.75" hidden="1" customHeight="1">
      <c r="A112" s="107" t="s">
        <v>69</v>
      </c>
      <c r="B112" s="108"/>
      <c r="C112" s="108"/>
      <c r="D112" s="107" t="s">
        <v>57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9"/>
      <c r="U112" s="107" t="s">
        <v>60</v>
      </c>
      <c r="V112" s="108"/>
      <c r="W112" s="108"/>
      <c r="X112" s="108"/>
      <c r="Y112" s="109"/>
      <c r="Z112" s="107" t="s">
        <v>61</v>
      </c>
      <c r="AA112" s="108"/>
      <c r="AB112" s="108"/>
      <c r="AC112" s="108"/>
      <c r="AD112" s="109"/>
      <c r="AE112" s="107" t="s">
        <v>94</v>
      </c>
      <c r="AF112" s="108"/>
      <c r="AG112" s="108"/>
      <c r="AH112" s="108"/>
      <c r="AI112" s="109"/>
      <c r="AJ112" s="113" t="s">
        <v>171</v>
      </c>
      <c r="AK112" s="114"/>
      <c r="AL112" s="114"/>
      <c r="AM112" s="114"/>
      <c r="AN112" s="115"/>
      <c r="AO112" s="107" t="s">
        <v>62</v>
      </c>
      <c r="AP112" s="108"/>
      <c r="AQ112" s="108"/>
      <c r="AR112" s="108"/>
      <c r="AS112" s="109"/>
      <c r="AT112" s="107" t="s">
        <v>63</v>
      </c>
      <c r="AU112" s="108"/>
      <c r="AV112" s="108"/>
      <c r="AW112" s="108"/>
      <c r="AX112" s="109"/>
      <c r="AY112" s="107" t="s">
        <v>95</v>
      </c>
      <c r="AZ112" s="108"/>
      <c r="BA112" s="108"/>
      <c r="BB112" s="108"/>
      <c r="BC112" s="109"/>
      <c r="BD112" s="104" t="s">
        <v>171</v>
      </c>
      <c r="BE112" s="104"/>
      <c r="BF112" s="104"/>
      <c r="BG112" s="104"/>
      <c r="BH112" s="104"/>
      <c r="CA112" s="1" t="s">
        <v>35</v>
      </c>
    </row>
    <row r="113" spans="1:79" s="25" customFormat="1" ht="25.5" customHeight="1">
      <c r="A113" s="44">
        <v>1</v>
      </c>
      <c r="B113" s="45"/>
      <c r="C113" s="45"/>
      <c r="D113" s="36" t="s">
        <v>565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8"/>
      <c r="U113" s="66">
        <v>971300</v>
      </c>
      <c r="V113" s="67"/>
      <c r="W113" s="67"/>
      <c r="X113" s="67"/>
      <c r="Y113" s="68"/>
      <c r="Z113" s="66">
        <v>0</v>
      </c>
      <c r="AA113" s="67"/>
      <c r="AB113" s="67"/>
      <c r="AC113" s="67"/>
      <c r="AD113" s="68"/>
      <c r="AE113" s="69">
        <v>0</v>
      </c>
      <c r="AF113" s="69"/>
      <c r="AG113" s="69"/>
      <c r="AH113" s="69"/>
      <c r="AI113" s="69"/>
      <c r="AJ113" s="35">
        <f t="shared" ref="AJ113:AJ118" si="8">IF(ISNUMBER(U113),U113,0)+IF(ISNUMBER(Z113),Z113,0)</f>
        <v>971300</v>
      </c>
      <c r="AK113" s="35"/>
      <c r="AL113" s="35"/>
      <c r="AM113" s="35"/>
      <c r="AN113" s="35"/>
      <c r="AO113" s="69">
        <v>1068400</v>
      </c>
      <c r="AP113" s="69"/>
      <c r="AQ113" s="69"/>
      <c r="AR113" s="69"/>
      <c r="AS113" s="69"/>
      <c r="AT113" s="35">
        <v>0</v>
      </c>
      <c r="AU113" s="35"/>
      <c r="AV113" s="35"/>
      <c r="AW113" s="35"/>
      <c r="AX113" s="35"/>
      <c r="AY113" s="69">
        <v>0</v>
      </c>
      <c r="AZ113" s="69"/>
      <c r="BA113" s="69"/>
      <c r="BB113" s="69"/>
      <c r="BC113" s="69"/>
      <c r="BD113" s="35">
        <f t="shared" ref="BD113:BD118" si="9">IF(ISNUMBER(AO113),AO113,0)+IF(ISNUMBER(AT113),AT113,0)</f>
        <v>1068400</v>
      </c>
      <c r="BE113" s="35"/>
      <c r="BF113" s="35"/>
      <c r="BG113" s="35"/>
      <c r="BH113" s="35"/>
      <c r="CA113" s="25" t="s">
        <v>36</v>
      </c>
    </row>
    <row r="114" spans="1:79" s="25" customFormat="1" ht="25.5" customHeight="1">
      <c r="A114" s="44">
        <v>2</v>
      </c>
      <c r="B114" s="45"/>
      <c r="C114" s="45"/>
      <c r="D114" s="36" t="s">
        <v>566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8"/>
      <c r="U114" s="66">
        <v>67100</v>
      </c>
      <c r="V114" s="67"/>
      <c r="W114" s="67"/>
      <c r="X114" s="67"/>
      <c r="Y114" s="68"/>
      <c r="Z114" s="66">
        <v>0</v>
      </c>
      <c r="AA114" s="67"/>
      <c r="AB114" s="67"/>
      <c r="AC114" s="67"/>
      <c r="AD114" s="68"/>
      <c r="AE114" s="69">
        <v>0</v>
      </c>
      <c r="AF114" s="69"/>
      <c r="AG114" s="69"/>
      <c r="AH114" s="69"/>
      <c r="AI114" s="69"/>
      <c r="AJ114" s="35">
        <f t="shared" si="8"/>
        <v>67100</v>
      </c>
      <c r="AK114" s="35"/>
      <c r="AL114" s="35"/>
      <c r="AM114" s="35"/>
      <c r="AN114" s="35"/>
      <c r="AO114" s="69">
        <v>73800</v>
      </c>
      <c r="AP114" s="69"/>
      <c r="AQ114" s="69"/>
      <c r="AR114" s="69"/>
      <c r="AS114" s="69"/>
      <c r="AT114" s="35">
        <v>0</v>
      </c>
      <c r="AU114" s="35"/>
      <c r="AV114" s="35"/>
      <c r="AW114" s="35"/>
      <c r="AX114" s="35"/>
      <c r="AY114" s="69">
        <v>0</v>
      </c>
      <c r="AZ114" s="69"/>
      <c r="BA114" s="69"/>
      <c r="BB114" s="69"/>
      <c r="BC114" s="69"/>
      <c r="BD114" s="35">
        <f t="shared" si="9"/>
        <v>73800</v>
      </c>
      <c r="BE114" s="35"/>
      <c r="BF114" s="35"/>
      <c r="BG114" s="35"/>
      <c r="BH114" s="35"/>
    </row>
    <row r="115" spans="1:79" s="25" customFormat="1" ht="38.25" customHeight="1">
      <c r="A115" s="44">
        <v>3</v>
      </c>
      <c r="B115" s="45"/>
      <c r="C115" s="45"/>
      <c r="D115" s="36" t="s">
        <v>567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8"/>
      <c r="U115" s="66">
        <v>440000</v>
      </c>
      <c r="V115" s="67"/>
      <c r="W115" s="67"/>
      <c r="X115" s="67"/>
      <c r="Y115" s="68"/>
      <c r="Z115" s="66">
        <v>0</v>
      </c>
      <c r="AA115" s="67"/>
      <c r="AB115" s="67"/>
      <c r="AC115" s="67"/>
      <c r="AD115" s="68"/>
      <c r="AE115" s="69">
        <v>0</v>
      </c>
      <c r="AF115" s="69"/>
      <c r="AG115" s="69"/>
      <c r="AH115" s="69"/>
      <c r="AI115" s="69"/>
      <c r="AJ115" s="35">
        <f t="shared" si="8"/>
        <v>440000</v>
      </c>
      <c r="AK115" s="35"/>
      <c r="AL115" s="35"/>
      <c r="AM115" s="35"/>
      <c r="AN115" s="35"/>
      <c r="AO115" s="69">
        <v>484000</v>
      </c>
      <c r="AP115" s="69"/>
      <c r="AQ115" s="69"/>
      <c r="AR115" s="69"/>
      <c r="AS115" s="69"/>
      <c r="AT115" s="35">
        <v>0</v>
      </c>
      <c r="AU115" s="35"/>
      <c r="AV115" s="35"/>
      <c r="AW115" s="35"/>
      <c r="AX115" s="35"/>
      <c r="AY115" s="69">
        <v>0</v>
      </c>
      <c r="AZ115" s="69"/>
      <c r="BA115" s="69"/>
      <c r="BB115" s="69"/>
      <c r="BC115" s="69"/>
      <c r="BD115" s="35">
        <f t="shared" si="9"/>
        <v>484000</v>
      </c>
      <c r="BE115" s="35"/>
      <c r="BF115" s="35"/>
      <c r="BG115" s="35"/>
      <c r="BH115" s="35"/>
    </row>
    <row r="116" spans="1:79" s="25" customFormat="1" ht="25.5" customHeight="1">
      <c r="A116" s="44">
        <v>4</v>
      </c>
      <c r="B116" s="45"/>
      <c r="C116" s="45"/>
      <c r="D116" s="36" t="s">
        <v>188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8"/>
      <c r="U116" s="66">
        <v>0</v>
      </c>
      <c r="V116" s="67"/>
      <c r="W116" s="67"/>
      <c r="X116" s="67"/>
      <c r="Y116" s="68"/>
      <c r="Z116" s="66">
        <v>0</v>
      </c>
      <c r="AA116" s="67"/>
      <c r="AB116" s="67"/>
      <c r="AC116" s="67"/>
      <c r="AD116" s="68"/>
      <c r="AE116" s="69">
        <v>0</v>
      </c>
      <c r="AF116" s="69"/>
      <c r="AG116" s="69"/>
      <c r="AH116" s="69"/>
      <c r="AI116" s="69"/>
      <c r="AJ116" s="35">
        <f t="shared" si="8"/>
        <v>0</v>
      </c>
      <c r="AK116" s="35"/>
      <c r="AL116" s="35"/>
      <c r="AM116" s="35"/>
      <c r="AN116" s="35"/>
      <c r="AO116" s="69">
        <v>0</v>
      </c>
      <c r="AP116" s="69"/>
      <c r="AQ116" s="69"/>
      <c r="AR116" s="69"/>
      <c r="AS116" s="69"/>
      <c r="AT116" s="35">
        <v>0</v>
      </c>
      <c r="AU116" s="35"/>
      <c r="AV116" s="35"/>
      <c r="AW116" s="35"/>
      <c r="AX116" s="35"/>
      <c r="AY116" s="69">
        <v>0</v>
      </c>
      <c r="AZ116" s="69"/>
      <c r="BA116" s="69"/>
      <c r="BB116" s="69"/>
      <c r="BC116" s="69"/>
      <c r="BD116" s="35">
        <f t="shared" si="9"/>
        <v>0</v>
      </c>
      <c r="BE116" s="35"/>
      <c r="BF116" s="35"/>
      <c r="BG116" s="35"/>
      <c r="BH116" s="35"/>
    </row>
    <row r="117" spans="1:79" s="25" customFormat="1" ht="12.75" customHeight="1">
      <c r="A117" s="44">
        <v>5</v>
      </c>
      <c r="B117" s="45"/>
      <c r="C117" s="45"/>
      <c r="D117" s="36" t="s">
        <v>189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8"/>
      <c r="U117" s="66">
        <v>0</v>
      </c>
      <c r="V117" s="67"/>
      <c r="W117" s="67"/>
      <c r="X117" s="67"/>
      <c r="Y117" s="68"/>
      <c r="Z117" s="66">
        <v>0</v>
      </c>
      <c r="AA117" s="67"/>
      <c r="AB117" s="67"/>
      <c r="AC117" s="67"/>
      <c r="AD117" s="68"/>
      <c r="AE117" s="69">
        <v>0</v>
      </c>
      <c r="AF117" s="69"/>
      <c r="AG117" s="69"/>
      <c r="AH117" s="69"/>
      <c r="AI117" s="69"/>
      <c r="AJ117" s="35">
        <f t="shared" si="8"/>
        <v>0</v>
      </c>
      <c r="AK117" s="35"/>
      <c r="AL117" s="35"/>
      <c r="AM117" s="35"/>
      <c r="AN117" s="35"/>
      <c r="AO117" s="69">
        <v>0</v>
      </c>
      <c r="AP117" s="69"/>
      <c r="AQ117" s="69"/>
      <c r="AR117" s="69"/>
      <c r="AS117" s="69"/>
      <c r="AT117" s="35">
        <v>0</v>
      </c>
      <c r="AU117" s="35"/>
      <c r="AV117" s="35"/>
      <c r="AW117" s="35"/>
      <c r="AX117" s="35"/>
      <c r="AY117" s="69">
        <v>0</v>
      </c>
      <c r="AZ117" s="69"/>
      <c r="BA117" s="69"/>
      <c r="BB117" s="69"/>
      <c r="BC117" s="69"/>
      <c r="BD117" s="35">
        <f t="shared" si="9"/>
        <v>0</v>
      </c>
      <c r="BE117" s="35"/>
      <c r="BF117" s="35"/>
      <c r="BG117" s="35"/>
      <c r="BH117" s="35"/>
    </row>
    <row r="118" spans="1:79" s="26" customFormat="1" ht="12.75" customHeight="1">
      <c r="A118" s="46"/>
      <c r="B118" s="47"/>
      <c r="C118" s="47"/>
      <c r="D118" s="31" t="s">
        <v>147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3"/>
      <c r="U118" s="62">
        <v>1478400</v>
      </c>
      <c r="V118" s="63"/>
      <c r="W118" s="63"/>
      <c r="X118" s="63"/>
      <c r="Y118" s="64"/>
      <c r="Z118" s="62">
        <v>0</v>
      </c>
      <c r="AA118" s="63"/>
      <c r="AB118" s="63"/>
      <c r="AC118" s="63"/>
      <c r="AD118" s="64"/>
      <c r="AE118" s="65">
        <v>0</v>
      </c>
      <c r="AF118" s="65"/>
      <c r="AG118" s="65"/>
      <c r="AH118" s="65"/>
      <c r="AI118" s="65"/>
      <c r="AJ118" s="30">
        <f t="shared" si="8"/>
        <v>1478400</v>
      </c>
      <c r="AK118" s="30"/>
      <c r="AL118" s="30"/>
      <c r="AM118" s="30"/>
      <c r="AN118" s="30"/>
      <c r="AO118" s="65">
        <v>1626200</v>
      </c>
      <c r="AP118" s="65"/>
      <c r="AQ118" s="65"/>
      <c r="AR118" s="65"/>
      <c r="AS118" s="65"/>
      <c r="AT118" s="30">
        <v>0</v>
      </c>
      <c r="AU118" s="30"/>
      <c r="AV118" s="30"/>
      <c r="AW118" s="30"/>
      <c r="AX118" s="30"/>
      <c r="AY118" s="65">
        <v>0</v>
      </c>
      <c r="AZ118" s="65"/>
      <c r="BA118" s="65"/>
      <c r="BB118" s="65"/>
      <c r="BC118" s="65"/>
      <c r="BD118" s="30">
        <f t="shared" si="9"/>
        <v>1626200</v>
      </c>
      <c r="BE118" s="30"/>
      <c r="BF118" s="30"/>
      <c r="BG118" s="30"/>
      <c r="BH118" s="30"/>
    </row>
    <row r="119" spans="1:79" s="5" customFormat="1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1" spans="1:79" ht="14.25" customHeight="1">
      <c r="A121" s="81" t="s">
        <v>152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</row>
    <row r="122" spans="1:79" ht="14.25" customHeight="1">
      <c r="A122" s="81" t="s">
        <v>273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</row>
    <row r="123" spans="1:79" ht="23.1" customHeight="1">
      <c r="A123" s="98" t="s">
        <v>6</v>
      </c>
      <c r="B123" s="99"/>
      <c r="C123" s="99"/>
      <c r="D123" s="54" t="s">
        <v>9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 t="s">
        <v>8</v>
      </c>
      <c r="R123" s="54"/>
      <c r="S123" s="54"/>
      <c r="T123" s="54"/>
      <c r="U123" s="54"/>
      <c r="V123" s="54" t="s">
        <v>7</v>
      </c>
      <c r="W123" s="54"/>
      <c r="X123" s="54"/>
      <c r="Y123" s="54"/>
      <c r="Z123" s="54"/>
      <c r="AA123" s="54"/>
      <c r="AB123" s="54"/>
      <c r="AC123" s="54"/>
      <c r="AD123" s="54"/>
      <c r="AE123" s="54"/>
      <c r="AF123" s="93" t="s">
        <v>259</v>
      </c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5"/>
      <c r="AU123" s="93" t="s">
        <v>262</v>
      </c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5"/>
      <c r="BJ123" s="93" t="s">
        <v>269</v>
      </c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5"/>
    </row>
    <row r="124" spans="1:79" ht="32.25" customHeight="1">
      <c r="A124" s="101"/>
      <c r="B124" s="102"/>
      <c r="C124" s="102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 t="s">
        <v>4</v>
      </c>
      <c r="AG124" s="54"/>
      <c r="AH124" s="54"/>
      <c r="AI124" s="54"/>
      <c r="AJ124" s="54"/>
      <c r="AK124" s="54" t="s">
        <v>3</v>
      </c>
      <c r="AL124" s="54"/>
      <c r="AM124" s="54"/>
      <c r="AN124" s="54"/>
      <c r="AO124" s="54"/>
      <c r="AP124" s="54" t="s">
        <v>123</v>
      </c>
      <c r="AQ124" s="54"/>
      <c r="AR124" s="54"/>
      <c r="AS124" s="54"/>
      <c r="AT124" s="54"/>
      <c r="AU124" s="54" t="s">
        <v>4</v>
      </c>
      <c r="AV124" s="54"/>
      <c r="AW124" s="54"/>
      <c r="AX124" s="54"/>
      <c r="AY124" s="54"/>
      <c r="AZ124" s="54" t="s">
        <v>3</v>
      </c>
      <c r="BA124" s="54"/>
      <c r="BB124" s="54"/>
      <c r="BC124" s="54"/>
      <c r="BD124" s="54"/>
      <c r="BE124" s="54" t="s">
        <v>90</v>
      </c>
      <c r="BF124" s="54"/>
      <c r="BG124" s="54"/>
      <c r="BH124" s="54"/>
      <c r="BI124" s="54"/>
      <c r="BJ124" s="54" t="s">
        <v>4</v>
      </c>
      <c r="BK124" s="54"/>
      <c r="BL124" s="54"/>
      <c r="BM124" s="54"/>
      <c r="BN124" s="54"/>
      <c r="BO124" s="54" t="s">
        <v>3</v>
      </c>
      <c r="BP124" s="54"/>
      <c r="BQ124" s="54"/>
      <c r="BR124" s="54"/>
      <c r="BS124" s="54"/>
      <c r="BT124" s="54" t="s">
        <v>97</v>
      </c>
      <c r="BU124" s="54"/>
      <c r="BV124" s="54"/>
      <c r="BW124" s="54"/>
      <c r="BX124" s="54"/>
    </row>
    <row r="125" spans="1:79" ht="15" customHeight="1">
      <c r="A125" s="93">
        <v>1</v>
      </c>
      <c r="B125" s="94"/>
      <c r="C125" s="94"/>
      <c r="D125" s="54">
        <v>2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>
        <v>3</v>
      </c>
      <c r="R125" s="54"/>
      <c r="S125" s="54"/>
      <c r="T125" s="54"/>
      <c r="U125" s="54"/>
      <c r="V125" s="54">
        <v>4</v>
      </c>
      <c r="W125" s="54"/>
      <c r="X125" s="54"/>
      <c r="Y125" s="54"/>
      <c r="Z125" s="54"/>
      <c r="AA125" s="54"/>
      <c r="AB125" s="54"/>
      <c r="AC125" s="54"/>
      <c r="AD125" s="54"/>
      <c r="AE125" s="54"/>
      <c r="AF125" s="54">
        <v>5</v>
      </c>
      <c r="AG125" s="54"/>
      <c r="AH125" s="54"/>
      <c r="AI125" s="54"/>
      <c r="AJ125" s="54"/>
      <c r="AK125" s="54">
        <v>6</v>
      </c>
      <c r="AL125" s="54"/>
      <c r="AM125" s="54"/>
      <c r="AN125" s="54"/>
      <c r="AO125" s="54"/>
      <c r="AP125" s="54">
        <v>7</v>
      </c>
      <c r="AQ125" s="54"/>
      <c r="AR125" s="54"/>
      <c r="AS125" s="54"/>
      <c r="AT125" s="54"/>
      <c r="AU125" s="54">
        <v>8</v>
      </c>
      <c r="AV125" s="54"/>
      <c r="AW125" s="54"/>
      <c r="AX125" s="54"/>
      <c r="AY125" s="54"/>
      <c r="AZ125" s="54">
        <v>9</v>
      </c>
      <c r="BA125" s="54"/>
      <c r="BB125" s="54"/>
      <c r="BC125" s="54"/>
      <c r="BD125" s="54"/>
      <c r="BE125" s="54">
        <v>10</v>
      </c>
      <c r="BF125" s="54"/>
      <c r="BG125" s="54"/>
      <c r="BH125" s="54"/>
      <c r="BI125" s="54"/>
      <c r="BJ125" s="54">
        <v>11</v>
      </c>
      <c r="BK125" s="54"/>
      <c r="BL125" s="54"/>
      <c r="BM125" s="54"/>
      <c r="BN125" s="54"/>
      <c r="BO125" s="54">
        <v>12</v>
      </c>
      <c r="BP125" s="54"/>
      <c r="BQ125" s="54"/>
      <c r="BR125" s="54"/>
      <c r="BS125" s="54"/>
      <c r="BT125" s="54">
        <v>13</v>
      </c>
      <c r="BU125" s="54"/>
      <c r="BV125" s="54"/>
      <c r="BW125" s="54"/>
      <c r="BX125" s="54"/>
    </row>
    <row r="126" spans="1:79" ht="10.5" hidden="1" customHeight="1">
      <c r="A126" s="107" t="s">
        <v>154</v>
      </c>
      <c r="B126" s="108"/>
      <c r="C126" s="108"/>
      <c r="D126" s="54" t="s">
        <v>57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 t="s">
        <v>70</v>
      </c>
      <c r="R126" s="54"/>
      <c r="S126" s="54"/>
      <c r="T126" s="54"/>
      <c r="U126" s="54"/>
      <c r="V126" s="54" t="s">
        <v>71</v>
      </c>
      <c r="W126" s="54"/>
      <c r="X126" s="54"/>
      <c r="Y126" s="54"/>
      <c r="Z126" s="54"/>
      <c r="AA126" s="54"/>
      <c r="AB126" s="54"/>
      <c r="AC126" s="54"/>
      <c r="AD126" s="54"/>
      <c r="AE126" s="54"/>
      <c r="AF126" s="84" t="s">
        <v>111</v>
      </c>
      <c r="AG126" s="84"/>
      <c r="AH126" s="84"/>
      <c r="AI126" s="84"/>
      <c r="AJ126" s="84"/>
      <c r="AK126" s="82" t="s">
        <v>112</v>
      </c>
      <c r="AL126" s="82"/>
      <c r="AM126" s="82"/>
      <c r="AN126" s="82"/>
      <c r="AO126" s="82"/>
      <c r="AP126" s="104" t="s">
        <v>122</v>
      </c>
      <c r="AQ126" s="104"/>
      <c r="AR126" s="104"/>
      <c r="AS126" s="104"/>
      <c r="AT126" s="104"/>
      <c r="AU126" s="84" t="s">
        <v>113</v>
      </c>
      <c r="AV126" s="84"/>
      <c r="AW126" s="84"/>
      <c r="AX126" s="84"/>
      <c r="AY126" s="84"/>
      <c r="AZ126" s="82" t="s">
        <v>114</v>
      </c>
      <c r="BA126" s="82"/>
      <c r="BB126" s="82"/>
      <c r="BC126" s="82"/>
      <c r="BD126" s="82"/>
      <c r="BE126" s="104" t="s">
        <v>122</v>
      </c>
      <c r="BF126" s="104"/>
      <c r="BG126" s="104"/>
      <c r="BH126" s="104"/>
      <c r="BI126" s="104"/>
      <c r="BJ126" s="84" t="s">
        <v>105</v>
      </c>
      <c r="BK126" s="84"/>
      <c r="BL126" s="84"/>
      <c r="BM126" s="84"/>
      <c r="BN126" s="84"/>
      <c r="BO126" s="82" t="s">
        <v>106</v>
      </c>
      <c r="BP126" s="82"/>
      <c r="BQ126" s="82"/>
      <c r="BR126" s="82"/>
      <c r="BS126" s="82"/>
      <c r="BT126" s="104" t="s">
        <v>122</v>
      </c>
      <c r="BU126" s="104"/>
      <c r="BV126" s="104"/>
      <c r="BW126" s="104"/>
      <c r="BX126" s="104"/>
      <c r="CA126" t="s">
        <v>37</v>
      </c>
    </row>
    <row r="127" spans="1:79" s="6" customFormat="1" ht="15" customHeight="1">
      <c r="A127" s="56">
        <v>0</v>
      </c>
      <c r="B127" s="57"/>
      <c r="C127" s="57"/>
      <c r="D127" s="61" t="s">
        <v>190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>
        <f t="shared" ref="AP127:AP154" si="10">IF(ISNUMBER(AF127),AF127,0)+IF(ISNUMBER(AK127),AK127,0)</f>
        <v>0</v>
      </c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>
        <f t="shared" ref="BE127:BE154" si="11">IF(ISNUMBER(AU127),AU127,0)+IF(ISNUMBER(AZ127),AZ127,0)</f>
        <v>0</v>
      </c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>
        <f t="shared" ref="BT127:BT154" si="12">IF(ISNUMBER(BJ127),BJ127,0)+IF(ISNUMBER(BO127),BO127,0)</f>
        <v>0</v>
      </c>
      <c r="BU127" s="55"/>
      <c r="BV127" s="55"/>
      <c r="BW127" s="55"/>
      <c r="BX127" s="55"/>
      <c r="CA127" s="6" t="s">
        <v>38</v>
      </c>
    </row>
    <row r="128" spans="1:79" s="27" customFormat="1" ht="28.5" customHeight="1">
      <c r="A128" s="49">
        <v>1</v>
      </c>
      <c r="B128" s="50"/>
      <c r="C128" s="50"/>
      <c r="D128" s="51" t="s">
        <v>568</v>
      </c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3"/>
      <c r="Q128" s="54" t="s">
        <v>192</v>
      </c>
      <c r="R128" s="54"/>
      <c r="S128" s="54"/>
      <c r="T128" s="54"/>
      <c r="U128" s="54"/>
      <c r="V128" s="54" t="s">
        <v>396</v>
      </c>
      <c r="W128" s="54"/>
      <c r="X128" s="54"/>
      <c r="Y128" s="54"/>
      <c r="Z128" s="54"/>
      <c r="AA128" s="54"/>
      <c r="AB128" s="54"/>
      <c r="AC128" s="54"/>
      <c r="AD128" s="54"/>
      <c r="AE128" s="54"/>
      <c r="AF128" s="48">
        <v>1</v>
      </c>
      <c r="AG128" s="48"/>
      <c r="AH128" s="48"/>
      <c r="AI128" s="48"/>
      <c r="AJ128" s="48"/>
      <c r="AK128" s="48">
        <v>0</v>
      </c>
      <c r="AL128" s="48"/>
      <c r="AM128" s="48"/>
      <c r="AN128" s="48"/>
      <c r="AO128" s="48"/>
      <c r="AP128" s="48">
        <f t="shared" si="10"/>
        <v>1</v>
      </c>
      <c r="AQ128" s="48"/>
      <c r="AR128" s="48"/>
      <c r="AS128" s="48"/>
      <c r="AT128" s="48"/>
      <c r="AU128" s="48">
        <v>1</v>
      </c>
      <c r="AV128" s="48"/>
      <c r="AW128" s="48"/>
      <c r="AX128" s="48"/>
      <c r="AY128" s="48"/>
      <c r="AZ128" s="48">
        <v>0</v>
      </c>
      <c r="BA128" s="48"/>
      <c r="BB128" s="48"/>
      <c r="BC128" s="48"/>
      <c r="BD128" s="48"/>
      <c r="BE128" s="48">
        <f t="shared" si="11"/>
        <v>1</v>
      </c>
      <c r="BF128" s="48"/>
      <c r="BG128" s="48"/>
      <c r="BH128" s="48"/>
      <c r="BI128" s="48"/>
      <c r="BJ128" s="48">
        <v>1</v>
      </c>
      <c r="BK128" s="48"/>
      <c r="BL128" s="48"/>
      <c r="BM128" s="48"/>
      <c r="BN128" s="48"/>
      <c r="BO128" s="48">
        <v>0</v>
      </c>
      <c r="BP128" s="48"/>
      <c r="BQ128" s="48"/>
      <c r="BR128" s="48"/>
      <c r="BS128" s="48"/>
      <c r="BT128" s="48">
        <f t="shared" si="12"/>
        <v>1</v>
      </c>
      <c r="BU128" s="48"/>
      <c r="BV128" s="48"/>
      <c r="BW128" s="48"/>
      <c r="BX128" s="48"/>
    </row>
    <row r="129" spans="1:76" s="27" customFormat="1" ht="30" customHeight="1">
      <c r="A129" s="49">
        <v>2</v>
      </c>
      <c r="B129" s="50"/>
      <c r="C129" s="50"/>
      <c r="D129" s="51" t="s">
        <v>569</v>
      </c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3"/>
      <c r="Q129" s="54" t="s">
        <v>192</v>
      </c>
      <c r="R129" s="54"/>
      <c r="S129" s="54"/>
      <c r="T129" s="54"/>
      <c r="U129" s="54"/>
      <c r="V129" s="54" t="s">
        <v>396</v>
      </c>
      <c r="W129" s="54"/>
      <c r="X129" s="54"/>
      <c r="Y129" s="54"/>
      <c r="Z129" s="54"/>
      <c r="AA129" s="54"/>
      <c r="AB129" s="54"/>
      <c r="AC129" s="54"/>
      <c r="AD129" s="54"/>
      <c r="AE129" s="54"/>
      <c r="AF129" s="48">
        <v>1</v>
      </c>
      <c r="AG129" s="48"/>
      <c r="AH129" s="48"/>
      <c r="AI129" s="48"/>
      <c r="AJ129" s="48"/>
      <c r="AK129" s="48">
        <v>0</v>
      </c>
      <c r="AL129" s="48"/>
      <c r="AM129" s="48"/>
      <c r="AN129" s="48"/>
      <c r="AO129" s="48"/>
      <c r="AP129" s="48">
        <f t="shared" si="10"/>
        <v>1</v>
      </c>
      <c r="AQ129" s="48"/>
      <c r="AR129" s="48"/>
      <c r="AS129" s="48"/>
      <c r="AT129" s="48"/>
      <c r="AU129" s="48">
        <v>1</v>
      </c>
      <c r="AV129" s="48"/>
      <c r="AW129" s="48"/>
      <c r="AX129" s="48"/>
      <c r="AY129" s="48"/>
      <c r="AZ129" s="48">
        <v>0</v>
      </c>
      <c r="BA129" s="48"/>
      <c r="BB129" s="48"/>
      <c r="BC129" s="48"/>
      <c r="BD129" s="48"/>
      <c r="BE129" s="48">
        <f t="shared" si="11"/>
        <v>1</v>
      </c>
      <c r="BF129" s="48"/>
      <c r="BG129" s="48"/>
      <c r="BH129" s="48"/>
      <c r="BI129" s="48"/>
      <c r="BJ129" s="48">
        <v>1</v>
      </c>
      <c r="BK129" s="48"/>
      <c r="BL129" s="48"/>
      <c r="BM129" s="48"/>
      <c r="BN129" s="48"/>
      <c r="BO129" s="48">
        <v>0</v>
      </c>
      <c r="BP129" s="48"/>
      <c r="BQ129" s="48"/>
      <c r="BR129" s="48"/>
      <c r="BS129" s="48"/>
      <c r="BT129" s="48">
        <f t="shared" si="12"/>
        <v>1</v>
      </c>
      <c r="BU129" s="48"/>
      <c r="BV129" s="48"/>
      <c r="BW129" s="48"/>
      <c r="BX129" s="48"/>
    </row>
    <row r="130" spans="1:76" s="27" customFormat="1" ht="30" customHeight="1">
      <c r="A130" s="49">
        <v>3</v>
      </c>
      <c r="B130" s="50"/>
      <c r="C130" s="50"/>
      <c r="D130" s="51" t="s">
        <v>570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3"/>
      <c r="Q130" s="54" t="s">
        <v>192</v>
      </c>
      <c r="R130" s="54"/>
      <c r="S130" s="54"/>
      <c r="T130" s="54"/>
      <c r="U130" s="54"/>
      <c r="V130" s="54" t="s">
        <v>396</v>
      </c>
      <c r="W130" s="54"/>
      <c r="X130" s="54"/>
      <c r="Y130" s="54"/>
      <c r="Z130" s="54"/>
      <c r="AA130" s="54"/>
      <c r="AB130" s="54"/>
      <c r="AC130" s="54"/>
      <c r="AD130" s="54"/>
      <c r="AE130" s="54"/>
      <c r="AF130" s="48">
        <v>1</v>
      </c>
      <c r="AG130" s="48"/>
      <c r="AH130" s="48"/>
      <c r="AI130" s="48"/>
      <c r="AJ130" s="48"/>
      <c r="AK130" s="48">
        <v>0</v>
      </c>
      <c r="AL130" s="48"/>
      <c r="AM130" s="48"/>
      <c r="AN130" s="48"/>
      <c r="AO130" s="48"/>
      <c r="AP130" s="48">
        <f t="shared" si="10"/>
        <v>1</v>
      </c>
      <c r="AQ130" s="48"/>
      <c r="AR130" s="48"/>
      <c r="AS130" s="48"/>
      <c r="AT130" s="48"/>
      <c r="AU130" s="48">
        <v>1</v>
      </c>
      <c r="AV130" s="48"/>
      <c r="AW130" s="48"/>
      <c r="AX130" s="48"/>
      <c r="AY130" s="48"/>
      <c r="AZ130" s="48">
        <v>0</v>
      </c>
      <c r="BA130" s="48"/>
      <c r="BB130" s="48"/>
      <c r="BC130" s="48"/>
      <c r="BD130" s="48"/>
      <c r="BE130" s="48">
        <f t="shared" si="11"/>
        <v>1</v>
      </c>
      <c r="BF130" s="48"/>
      <c r="BG130" s="48"/>
      <c r="BH130" s="48"/>
      <c r="BI130" s="48"/>
      <c r="BJ130" s="48">
        <v>1</v>
      </c>
      <c r="BK130" s="48"/>
      <c r="BL130" s="48"/>
      <c r="BM130" s="48"/>
      <c r="BN130" s="48"/>
      <c r="BO130" s="48">
        <v>0</v>
      </c>
      <c r="BP130" s="48"/>
      <c r="BQ130" s="48"/>
      <c r="BR130" s="48"/>
      <c r="BS130" s="48"/>
      <c r="BT130" s="48">
        <f t="shared" si="12"/>
        <v>1</v>
      </c>
      <c r="BU130" s="48"/>
      <c r="BV130" s="48"/>
      <c r="BW130" s="48"/>
      <c r="BX130" s="48"/>
    </row>
    <row r="131" spans="1:76" s="27" customFormat="1" ht="45" customHeight="1">
      <c r="A131" s="49">
        <v>4</v>
      </c>
      <c r="B131" s="50"/>
      <c r="C131" s="50"/>
      <c r="D131" s="51" t="s">
        <v>194</v>
      </c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3"/>
      <c r="Q131" s="54" t="s">
        <v>195</v>
      </c>
      <c r="R131" s="54"/>
      <c r="S131" s="54"/>
      <c r="T131" s="54"/>
      <c r="U131" s="54"/>
      <c r="V131" s="51" t="s">
        <v>196</v>
      </c>
      <c r="W131" s="52"/>
      <c r="X131" s="52"/>
      <c r="Y131" s="52"/>
      <c r="Z131" s="52"/>
      <c r="AA131" s="52"/>
      <c r="AB131" s="52"/>
      <c r="AC131" s="52"/>
      <c r="AD131" s="52"/>
      <c r="AE131" s="53"/>
      <c r="AF131" s="48">
        <v>29696</v>
      </c>
      <c r="AG131" s="48"/>
      <c r="AH131" s="48"/>
      <c r="AI131" s="48"/>
      <c r="AJ131" s="48"/>
      <c r="AK131" s="48">
        <v>0</v>
      </c>
      <c r="AL131" s="48"/>
      <c r="AM131" s="48"/>
      <c r="AN131" s="48"/>
      <c r="AO131" s="48"/>
      <c r="AP131" s="48">
        <f t="shared" si="10"/>
        <v>29696</v>
      </c>
      <c r="AQ131" s="48"/>
      <c r="AR131" s="48"/>
      <c r="AS131" s="48"/>
      <c r="AT131" s="48"/>
      <c r="AU131" s="48">
        <v>0</v>
      </c>
      <c r="AV131" s="48"/>
      <c r="AW131" s="48"/>
      <c r="AX131" s="48"/>
      <c r="AY131" s="48"/>
      <c r="AZ131" s="48">
        <v>0</v>
      </c>
      <c r="BA131" s="48"/>
      <c r="BB131" s="48"/>
      <c r="BC131" s="48"/>
      <c r="BD131" s="48"/>
      <c r="BE131" s="48">
        <f t="shared" si="11"/>
        <v>0</v>
      </c>
      <c r="BF131" s="48"/>
      <c r="BG131" s="48"/>
      <c r="BH131" s="48"/>
      <c r="BI131" s="48"/>
      <c r="BJ131" s="48">
        <v>0</v>
      </c>
      <c r="BK131" s="48"/>
      <c r="BL131" s="48"/>
      <c r="BM131" s="48"/>
      <c r="BN131" s="48"/>
      <c r="BO131" s="48">
        <v>0</v>
      </c>
      <c r="BP131" s="48"/>
      <c r="BQ131" s="48"/>
      <c r="BR131" s="48"/>
      <c r="BS131" s="48"/>
      <c r="BT131" s="48">
        <f t="shared" si="12"/>
        <v>0</v>
      </c>
      <c r="BU131" s="48"/>
      <c r="BV131" s="48"/>
      <c r="BW131" s="48"/>
      <c r="BX131" s="48"/>
    </row>
    <row r="132" spans="1:76" s="27" customFormat="1" ht="45" customHeight="1">
      <c r="A132" s="49">
        <v>5</v>
      </c>
      <c r="B132" s="50"/>
      <c r="C132" s="50"/>
      <c r="D132" s="51" t="s">
        <v>571</v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3"/>
      <c r="Q132" s="54" t="s">
        <v>195</v>
      </c>
      <c r="R132" s="54"/>
      <c r="S132" s="54"/>
      <c r="T132" s="54"/>
      <c r="U132" s="54"/>
      <c r="V132" s="51" t="s">
        <v>543</v>
      </c>
      <c r="W132" s="52"/>
      <c r="X132" s="52"/>
      <c r="Y132" s="52"/>
      <c r="Z132" s="52"/>
      <c r="AA132" s="52"/>
      <c r="AB132" s="52"/>
      <c r="AC132" s="52"/>
      <c r="AD132" s="52"/>
      <c r="AE132" s="53"/>
      <c r="AF132" s="48">
        <v>0</v>
      </c>
      <c r="AG132" s="48"/>
      <c r="AH132" s="48"/>
      <c r="AI132" s="48"/>
      <c r="AJ132" s="48"/>
      <c r="AK132" s="48">
        <v>177600</v>
      </c>
      <c r="AL132" s="48"/>
      <c r="AM132" s="48"/>
      <c r="AN132" s="48"/>
      <c r="AO132" s="48"/>
      <c r="AP132" s="48">
        <f t="shared" si="10"/>
        <v>177600</v>
      </c>
      <c r="AQ132" s="48"/>
      <c r="AR132" s="48"/>
      <c r="AS132" s="48"/>
      <c r="AT132" s="48"/>
      <c r="AU132" s="48">
        <v>0</v>
      </c>
      <c r="AV132" s="48"/>
      <c r="AW132" s="48"/>
      <c r="AX132" s="48"/>
      <c r="AY132" s="48"/>
      <c r="AZ132" s="48">
        <v>0</v>
      </c>
      <c r="BA132" s="48"/>
      <c r="BB132" s="48"/>
      <c r="BC132" s="48"/>
      <c r="BD132" s="48"/>
      <c r="BE132" s="48">
        <f t="shared" si="11"/>
        <v>0</v>
      </c>
      <c r="BF132" s="48"/>
      <c r="BG132" s="48"/>
      <c r="BH132" s="48"/>
      <c r="BI132" s="48"/>
      <c r="BJ132" s="48">
        <v>0</v>
      </c>
      <c r="BK132" s="48"/>
      <c r="BL132" s="48"/>
      <c r="BM132" s="48"/>
      <c r="BN132" s="48"/>
      <c r="BO132" s="48">
        <v>0</v>
      </c>
      <c r="BP132" s="48"/>
      <c r="BQ132" s="48"/>
      <c r="BR132" s="48"/>
      <c r="BS132" s="48"/>
      <c r="BT132" s="48">
        <f t="shared" si="12"/>
        <v>0</v>
      </c>
      <c r="BU132" s="48"/>
      <c r="BV132" s="48"/>
      <c r="BW132" s="48"/>
      <c r="BX132" s="48"/>
    </row>
    <row r="133" spans="1:76" s="6" customFormat="1" ht="15" customHeight="1">
      <c r="A133" s="56">
        <v>0</v>
      </c>
      <c r="B133" s="57"/>
      <c r="C133" s="57"/>
      <c r="D133" s="58" t="s">
        <v>197</v>
      </c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60"/>
      <c r="Q133" s="61"/>
      <c r="R133" s="61"/>
      <c r="S133" s="61"/>
      <c r="T133" s="61"/>
      <c r="U133" s="61"/>
      <c r="V133" s="58"/>
      <c r="W133" s="59"/>
      <c r="X133" s="59"/>
      <c r="Y133" s="59"/>
      <c r="Z133" s="59"/>
      <c r="AA133" s="59"/>
      <c r="AB133" s="59"/>
      <c r="AC133" s="59"/>
      <c r="AD133" s="59"/>
      <c r="AE133" s="60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>
        <f t="shared" si="10"/>
        <v>0</v>
      </c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>
        <f t="shared" si="11"/>
        <v>0</v>
      </c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>
        <f t="shared" si="12"/>
        <v>0</v>
      </c>
      <c r="BU133" s="55"/>
      <c r="BV133" s="55"/>
      <c r="BW133" s="55"/>
      <c r="BX133" s="55"/>
    </row>
    <row r="134" spans="1:76" s="27" customFormat="1" ht="42.75" customHeight="1">
      <c r="A134" s="49">
        <v>1</v>
      </c>
      <c r="B134" s="50"/>
      <c r="C134" s="50"/>
      <c r="D134" s="51" t="s">
        <v>572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3"/>
      <c r="Q134" s="54" t="s">
        <v>195</v>
      </c>
      <c r="R134" s="54"/>
      <c r="S134" s="54"/>
      <c r="T134" s="54"/>
      <c r="U134" s="54"/>
      <c r="V134" s="51" t="s">
        <v>573</v>
      </c>
      <c r="W134" s="52"/>
      <c r="X134" s="52"/>
      <c r="Y134" s="52"/>
      <c r="Z134" s="52"/>
      <c r="AA134" s="52"/>
      <c r="AB134" s="52"/>
      <c r="AC134" s="52"/>
      <c r="AD134" s="52"/>
      <c r="AE134" s="53"/>
      <c r="AF134" s="48">
        <v>897386</v>
      </c>
      <c r="AG134" s="48"/>
      <c r="AH134" s="48"/>
      <c r="AI134" s="48"/>
      <c r="AJ134" s="48"/>
      <c r="AK134" s="48">
        <v>178900</v>
      </c>
      <c r="AL134" s="48"/>
      <c r="AM134" s="48"/>
      <c r="AN134" s="48"/>
      <c r="AO134" s="48"/>
      <c r="AP134" s="48">
        <f t="shared" si="10"/>
        <v>1076286</v>
      </c>
      <c r="AQ134" s="48"/>
      <c r="AR134" s="48"/>
      <c r="AS134" s="48"/>
      <c r="AT134" s="48"/>
      <c r="AU134" s="48">
        <v>687450</v>
      </c>
      <c r="AV134" s="48"/>
      <c r="AW134" s="48"/>
      <c r="AX134" s="48"/>
      <c r="AY134" s="48"/>
      <c r="AZ134" s="48">
        <v>315200</v>
      </c>
      <c r="BA134" s="48"/>
      <c r="BB134" s="48"/>
      <c r="BC134" s="48"/>
      <c r="BD134" s="48"/>
      <c r="BE134" s="48">
        <f t="shared" si="11"/>
        <v>1002650</v>
      </c>
      <c r="BF134" s="48"/>
      <c r="BG134" s="48"/>
      <c r="BH134" s="48"/>
      <c r="BI134" s="48"/>
      <c r="BJ134" s="48">
        <v>883000</v>
      </c>
      <c r="BK134" s="48"/>
      <c r="BL134" s="48"/>
      <c r="BM134" s="48"/>
      <c r="BN134" s="48"/>
      <c r="BO134" s="48">
        <v>17000</v>
      </c>
      <c r="BP134" s="48"/>
      <c r="BQ134" s="48"/>
      <c r="BR134" s="48"/>
      <c r="BS134" s="48"/>
      <c r="BT134" s="48">
        <f t="shared" si="12"/>
        <v>900000</v>
      </c>
      <c r="BU134" s="48"/>
      <c r="BV134" s="48"/>
      <c r="BW134" s="48"/>
      <c r="BX134" s="48"/>
    </row>
    <row r="135" spans="1:76" s="27" customFormat="1" ht="45" customHeight="1">
      <c r="A135" s="49">
        <v>2</v>
      </c>
      <c r="B135" s="50"/>
      <c r="C135" s="50"/>
      <c r="D135" s="51" t="s">
        <v>574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3"/>
      <c r="Q135" s="54" t="s">
        <v>195</v>
      </c>
      <c r="R135" s="54"/>
      <c r="S135" s="54"/>
      <c r="T135" s="54"/>
      <c r="U135" s="54"/>
      <c r="V135" s="51" t="s">
        <v>573</v>
      </c>
      <c r="W135" s="52"/>
      <c r="X135" s="52"/>
      <c r="Y135" s="52"/>
      <c r="Z135" s="52"/>
      <c r="AA135" s="52"/>
      <c r="AB135" s="52"/>
      <c r="AC135" s="52"/>
      <c r="AD135" s="52"/>
      <c r="AE135" s="53"/>
      <c r="AF135" s="48">
        <v>897386</v>
      </c>
      <c r="AG135" s="48"/>
      <c r="AH135" s="48"/>
      <c r="AI135" s="48"/>
      <c r="AJ135" s="48"/>
      <c r="AK135" s="48">
        <v>177600</v>
      </c>
      <c r="AL135" s="48"/>
      <c r="AM135" s="48"/>
      <c r="AN135" s="48"/>
      <c r="AO135" s="48"/>
      <c r="AP135" s="48">
        <f t="shared" si="10"/>
        <v>1074986</v>
      </c>
      <c r="AQ135" s="48"/>
      <c r="AR135" s="48"/>
      <c r="AS135" s="48"/>
      <c r="AT135" s="48"/>
      <c r="AU135" s="48">
        <v>687450</v>
      </c>
      <c r="AV135" s="48"/>
      <c r="AW135" s="48"/>
      <c r="AX135" s="48"/>
      <c r="AY135" s="48"/>
      <c r="AZ135" s="48">
        <v>315200</v>
      </c>
      <c r="BA135" s="48"/>
      <c r="BB135" s="48"/>
      <c r="BC135" s="48"/>
      <c r="BD135" s="48"/>
      <c r="BE135" s="48">
        <f t="shared" si="11"/>
        <v>1002650</v>
      </c>
      <c r="BF135" s="48"/>
      <c r="BG135" s="48"/>
      <c r="BH135" s="48"/>
      <c r="BI135" s="48"/>
      <c r="BJ135" s="48">
        <v>883000</v>
      </c>
      <c r="BK135" s="48"/>
      <c r="BL135" s="48"/>
      <c r="BM135" s="48"/>
      <c r="BN135" s="48"/>
      <c r="BO135" s="48">
        <v>17000</v>
      </c>
      <c r="BP135" s="48"/>
      <c r="BQ135" s="48"/>
      <c r="BR135" s="48"/>
      <c r="BS135" s="48"/>
      <c r="BT135" s="48">
        <f t="shared" si="12"/>
        <v>900000</v>
      </c>
      <c r="BU135" s="48"/>
      <c r="BV135" s="48"/>
      <c r="BW135" s="48"/>
      <c r="BX135" s="48"/>
    </row>
    <row r="136" spans="1:76" s="27" customFormat="1" ht="75" customHeight="1">
      <c r="A136" s="49">
        <v>3</v>
      </c>
      <c r="B136" s="50"/>
      <c r="C136" s="50"/>
      <c r="D136" s="51" t="s">
        <v>575</v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3"/>
      <c r="Q136" s="54" t="s">
        <v>192</v>
      </c>
      <c r="R136" s="54"/>
      <c r="S136" s="54"/>
      <c r="T136" s="54"/>
      <c r="U136" s="54"/>
      <c r="V136" s="51" t="s">
        <v>576</v>
      </c>
      <c r="W136" s="52"/>
      <c r="X136" s="52"/>
      <c r="Y136" s="52"/>
      <c r="Z136" s="52"/>
      <c r="AA136" s="52"/>
      <c r="AB136" s="52"/>
      <c r="AC136" s="52"/>
      <c r="AD136" s="52"/>
      <c r="AE136" s="53"/>
      <c r="AF136" s="48">
        <v>53</v>
      </c>
      <c r="AG136" s="48"/>
      <c r="AH136" s="48"/>
      <c r="AI136" s="48"/>
      <c r="AJ136" s="48"/>
      <c r="AK136" s="48">
        <v>2</v>
      </c>
      <c r="AL136" s="48"/>
      <c r="AM136" s="48"/>
      <c r="AN136" s="48"/>
      <c r="AO136" s="48"/>
      <c r="AP136" s="48">
        <f t="shared" si="10"/>
        <v>55</v>
      </c>
      <c r="AQ136" s="48"/>
      <c r="AR136" s="48"/>
      <c r="AS136" s="48"/>
      <c r="AT136" s="48"/>
      <c r="AU136" s="48">
        <v>42</v>
      </c>
      <c r="AV136" s="48"/>
      <c r="AW136" s="48"/>
      <c r="AX136" s="48"/>
      <c r="AY136" s="48"/>
      <c r="AZ136" s="48">
        <v>4</v>
      </c>
      <c r="BA136" s="48"/>
      <c r="BB136" s="48"/>
      <c r="BC136" s="48"/>
      <c r="BD136" s="48"/>
      <c r="BE136" s="48">
        <f t="shared" si="11"/>
        <v>46</v>
      </c>
      <c r="BF136" s="48"/>
      <c r="BG136" s="48"/>
      <c r="BH136" s="48"/>
      <c r="BI136" s="48"/>
      <c r="BJ136" s="48">
        <v>62</v>
      </c>
      <c r="BK136" s="48"/>
      <c r="BL136" s="48"/>
      <c r="BM136" s="48"/>
      <c r="BN136" s="48"/>
      <c r="BO136" s="48">
        <v>1</v>
      </c>
      <c r="BP136" s="48"/>
      <c r="BQ136" s="48"/>
      <c r="BR136" s="48"/>
      <c r="BS136" s="48"/>
      <c r="BT136" s="48">
        <f t="shared" si="12"/>
        <v>63</v>
      </c>
      <c r="BU136" s="48"/>
      <c r="BV136" s="48"/>
      <c r="BW136" s="48"/>
      <c r="BX136" s="48"/>
    </row>
    <row r="137" spans="1:76" s="27" customFormat="1" ht="45" customHeight="1">
      <c r="A137" s="49">
        <v>4</v>
      </c>
      <c r="B137" s="50"/>
      <c r="C137" s="50"/>
      <c r="D137" s="51" t="s">
        <v>577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3"/>
      <c r="Q137" s="54" t="s">
        <v>195</v>
      </c>
      <c r="R137" s="54"/>
      <c r="S137" s="54"/>
      <c r="T137" s="54"/>
      <c r="U137" s="54"/>
      <c r="V137" s="51" t="s">
        <v>196</v>
      </c>
      <c r="W137" s="52"/>
      <c r="X137" s="52"/>
      <c r="Y137" s="52"/>
      <c r="Z137" s="52"/>
      <c r="AA137" s="52"/>
      <c r="AB137" s="52"/>
      <c r="AC137" s="52"/>
      <c r="AD137" s="52"/>
      <c r="AE137" s="53"/>
      <c r="AF137" s="48">
        <v>36700</v>
      </c>
      <c r="AG137" s="48"/>
      <c r="AH137" s="48"/>
      <c r="AI137" s="48"/>
      <c r="AJ137" s="48"/>
      <c r="AK137" s="48">
        <v>0</v>
      </c>
      <c r="AL137" s="48"/>
      <c r="AM137" s="48"/>
      <c r="AN137" s="48"/>
      <c r="AO137" s="48"/>
      <c r="AP137" s="48">
        <f t="shared" si="10"/>
        <v>36700</v>
      </c>
      <c r="AQ137" s="48"/>
      <c r="AR137" s="48"/>
      <c r="AS137" s="48"/>
      <c r="AT137" s="48"/>
      <c r="AU137" s="48">
        <v>102000</v>
      </c>
      <c r="AV137" s="48"/>
      <c r="AW137" s="48"/>
      <c r="AX137" s="48"/>
      <c r="AY137" s="48"/>
      <c r="AZ137" s="48">
        <v>0</v>
      </c>
      <c r="BA137" s="48"/>
      <c r="BB137" s="48"/>
      <c r="BC137" s="48"/>
      <c r="BD137" s="48"/>
      <c r="BE137" s="48">
        <f t="shared" si="11"/>
        <v>102000</v>
      </c>
      <c r="BF137" s="48"/>
      <c r="BG137" s="48"/>
      <c r="BH137" s="48"/>
      <c r="BI137" s="48"/>
      <c r="BJ137" s="48">
        <v>61000</v>
      </c>
      <c r="BK137" s="48"/>
      <c r="BL137" s="48"/>
      <c r="BM137" s="48"/>
      <c r="BN137" s="48"/>
      <c r="BO137" s="48">
        <v>0</v>
      </c>
      <c r="BP137" s="48"/>
      <c r="BQ137" s="48"/>
      <c r="BR137" s="48"/>
      <c r="BS137" s="48"/>
      <c r="BT137" s="48">
        <f t="shared" si="12"/>
        <v>61000</v>
      </c>
      <c r="BU137" s="48"/>
      <c r="BV137" s="48"/>
      <c r="BW137" s="48"/>
      <c r="BX137" s="48"/>
    </row>
    <row r="138" spans="1:76" s="27" customFormat="1" ht="45" customHeight="1">
      <c r="A138" s="49">
        <v>5</v>
      </c>
      <c r="B138" s="50"/>
      <c r="C138" s="50"/>
      <c r="D138" s="51" t="s">
        <v>578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3"/>
      <c r="Q138" s="54" t="s">
        <v>195</v>
      </c>
      <c r="R138" s="54"/>
      <c r="S138" s="54"/>
      <c r="T138" s="54"/>
      <c r="U138" s="54"/>
      <c r="V138" s="51" t="s">
        <v>573</v>
      </c>
      <c r="W138" s="52"/>
      <c r="X138" s="52"/>
      <c r="Y138" s="52"/>
      <c r="Z138" s="52"/>
      <c r="AA138" s="52"/>
      <c r="AB138" s="52"/>
      <c r="AC138" s="52"/>
      <c r="AD138" s="52"/>
      <c r="AE138" s="53"/>
      <c r="AF138" s="48">
        <v>36700</v>
      </c>
      <c r="AG138" s="48"/>
      <c r="AH138" s="48"/>
      <c r="AI138" s="48"/>
      <c r="AJ138" s="48"/>
      <c r="AK138" s="48">
        <v>0</v>
      </c>
      <c r="AL138" s="48"/>
      <c r="AM138" s="48"/>
      <c r="AN138" s="48"/>
      <c r="AO138" s="48"/>
      <c r="AP138" s="48">
        <f t="shared" si="10"/>
        <v>36700</v>
      </c>
      <c r="AQ138" s="48"/>
      <c r="AR138" s="48"/>
      <c r="AS138" s="48"/>
      <c r="AT138" s="48"/>
      <c r="AU138" s="48">
        <v>102000</v>
      </c>
      <c r="AV138" s="48"/>
      <c r="AW138" s="48"/>
      <c r="AX138" s="48"/>
      <c r="AY138" s="48"/>
      <c r="AZ138" s="48">
        <v>0</v>
      </c>
      <c r="BA138" s="48"/>
      <c r="BB138" s="48"/>
      <c r="BC138" s="48"/>
      <c r="BD138" s="48"/>
      <c r="BE138" s="48">
        <f t="shared" si="11"/>
        <v>102000</v>
      </c>
      <c r="BF138" s="48"/>
      <c r="BG138" s="48"/>
      <c r="BH138" s="48"/>
      <c r="BI138" s="48"/>
      <c r="BJ138" s="48">
        <v>61000</v>
      </c>
      <c r="BK138" s="48"/>
      <c r="BL138" s="48"/>
      <c r="BM138" s="48"/>
      <c r="BN138" s="48"/>
      <c r="BO138" s="48">
        <v>0</v>
      </c>
      <c r="BP138" s="48"/>
      <c r="BQ138" s="48"/>
      <c r="BR138" s="48"/>
      <c r="BS138" s="48"/>
      <c r="BT138" s="48">
        <f t="shared" si="12"/>
        <v>61000</v>
      </c>
      <c r="BU138" s="48"/>
      <c r="BV138" s="48"/>
      <c r="BW138" s="48"/>
      <c r="BX138" s="48"/>
    </row>
    <row r="139" spans="1:76" s="27" customFormat="1" ht="45" customHeight="1">
      <c r="A139" s="49">
        <v>6</v>
      </c>
      <c r="B139" s="50"/>
      <c r="C139" s="50"/>
      <c r="D139" s="51" t="s">
        <v>579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3"/>
      <c r="Q139" s="54" t="s">
        <v>192</v>
      </c>
      <c r="R139" s="54"/>
      <c r="S139" s="54"/>
      <c r="T139" s="54"/>
      <c r="U139" s="54"/>
      <c r="V139" s="51" t="s">
        <v>573</v>
      </c>
      <c r="W139" s="52"/>
      <c r="X139" s="52"/>
      <c r="Y139" s="52"/>
      <c r="Z139" s="52"/>
      <c r="AA139" s="52"/>
      <c r="AB139" s="52"/>
      <c r="AC139" s="52"/>
      <c r="AD139" s="52"/>
      <c r="AE139" s="53"/>
      <c r="AF139" s="48">
        <v>4</v>
      </c>
      <c r="AG139" s="48"/>
      <c r="AH139" s="48"/>
      <c r="AI139" s="48"/>
      <c r="AJ139" s="48"/>
      <c r="AK139" s="48">
        <v>0</v>
      </c>
      <c r="AL139" s="48"/>
      <c r="AM139" s="48"/>
      <c r="AN139" s="48"/>
      <c r="AO139" s="48"/>
      <c r="AP139" s="48">
        <f t="shared" si="10"/>
        <v>4</v>
      </c>
      <c r="AQ139" s="48"/>
      <c r="AR139" s="48"/>
      <c r="AS139" s="48"/>
      <c r="AT139" s="48"/>
      <c r="AU139" s="48">
        <v>16</v>
      </c>
      <c r="AV139" s="48"/>
      <c r="AW139" s="48"/>
      <c r="AX139" s="48"/>
      <c r="AY139" s="48"/>
      <c r="AZ139" s="48">
        <v>0</v>
      </c>
      <c r="BA139" s="48"/>
      <c r="BB139" s="48"/>
      <c r="BC139" s="48"/>
      <c r="BD139" s="48"/>
      <c r="BE139" s="48">
        <f t="shared" si="11"/>
        <v>16</v>
      </c>
      <c r="BF139" s="48"/>
      <c r="BG139" s="48"/>
      <c r="BH139" s="48"/>
      <c r="BI139" s="48"/>
      <c r="BJ139" s="48">
        <v>10</v>
      </c>
      <c r="BK139" s="48"/>
      <c r="BL139" s="48"/>
      <c r="BM139" s="48"/>
      <c r="BN139" s="48"/>
      <c r="BO139" s="48">
        <v>0</v>
      </c>
      <c r="BP139" s="48"/>
      <c r="BQ139" s="48"/>
      <c r="BR139" s="48"/>
      <c r="BS139" s="48"/>
      <c r="BT139" s="48">
        <f t="shared" si="12"/>
        <v>10</v>
      </c>
      <c r="BU139" s="48"/>
      <c r="BV139" s="48"/>
      <c r="BW139" s="48"/>
      <c r="BX139" s="48"/>
    </row>
    <row r="140" spans="1:76" s="27" customFormat="1" ht="30" customHeight="1">
      <c r="A140" s="49">
        <v>7</v>
      </c>
      <c r="B140" s="50"/>
      <c r="C140" s="50"/>
      <c r="D140" s="51" t="s">
        <v>580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3"/>
      <c r="Q140" s="54" t="s">
        <v>195</v>
      </c>
      <c r="R140" s="54"/>
      <c r="S140" s="54"/>
      <c r="T140" s="54"/>
      <c r="U140" s="54"/>
      <c r="V140" s="51" t="s">
        <v>576</v>
      </c>
      <c r="W140" s="52"/>
      <c r="X140" s="52"/>
      <c r="Y140" s="52"/>
      <c r="Z140" s="52"/>
      <c r="AA140" s="52"/>
      <c r="AB140" s="52"/>
      <c r="AC140" s="52"/>
      <c r="AD140" s="52"/>
      <c r="AE140" s="53"/>
      <c r="AF140" s="48">
        <v>396489</v>
      </c>
      <c r="AG140" s="48"/>
      <c r="AH140" s="48"/>
      <c r="AI140" s="48"/>
      <c r="AJ140" s="48"/>
      <c r="AK140" s="48">
        <v>0</v>
      </c>
      <c r="AL140" s="48"/>
      <c r="AM140" s="48"/>
      <c r="AN140" s="48"/>
      <c r="AO140" s="48"/>
      <c r="AP140" s="48">
        <f t="shared" si="10"/>
        <v>396489</v>
      </c>
      <c r="AQ140" s="48"/>
      <c r="AR140" s="48"/>
      <c r="AS140" s="48"/>
      <c r="AT140" s="48"/>
      <c r="AU140" s="48">
        <v>200000</v>
      </c>
      <c r="AV140" s="48"/>
      <c r="AW140" s="48"/>
      <c r="AX140" s="48"/>
      <c r="AY140" s="48"/>
      <c r="AZ140" s="48">
        <v>195000</v>
      </c>
      <c r="BA140" s="48"/>
      <c r="BB140" s="48"/>
      <c r="BC140" s="48"/>
      <c r="BD140" s="48"/>
      <c r="BE140" s="48">
        <f t="shared" si="11"/>
        <v>395000</v>
      </c>
      <c r="BF140" s="48"/>
      <c r="BG140" s="48"/>
      <c r="BH140" s="48"/>
      <c r="BI140" s="48"/>
      <c r="BJ140" s="48">
        <v>400000</v>
      </c>
      <c r="BK140" s="48"/>
      <c r="BL140" s="48"/>
      <c r="BM140" s="48"/>
      <c r="BN140" s="48"/>
      <c r="BO140" s="48">
        <v>0</v>
      </c>
      <c r="BP140" s="48"/>
      <c r="BQ140" s="48"/>
      <c r="BR140" s="48"/>
      <c r="BS140" s="48"/>
      <c r="BT140" s="48">
        <f t="shared" si="12"/>
        <v>400000</v>
      </c>
      <c r="BU140" s="48"/>
      <c r="BV140" s="48"/>
      <c r="BW140" s="48"/>
      <c r="BX140" s="48"/>
    </row>
    <row r="141" spans="1:76" s="27" customFormat="1" ht="45" customHeight="1">
      <c r="A141" s="49">
        <v>8</v>
      </c>
      <c r="B141" s="50"/>
      <c r="C141" s="50"/>
      <c r="D141" s="51" t="s">
        <v>581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3"/>
      <c r="Q141" s="54" t="s">
        <v>195</v>
      </c>
      <c r="R141" s="54"/>
      <c r="S141" s="54"/>
      <c r="T141" s="54"/>
      <c r="U141" s="54"/>
      <c r="V141" s="51" t="s">
        <v>573</v>
      </c>
      <c r="W141" s="52"/>
      <c r="X141" s="52"/>
      <c r="Y141" s="52"/>
      <c r="Z141" s="52"/>
      <c r="AA141" s="52"/>
      <c r="AB141" s="52"/>
      <c r="AC141" s="52"/>
      <c r="AD141" s="52"/>
      <c r="AE141" s="53"/>
      <c r="AF141" s="48">
        <v>396489</v>
      </c>
      <c r="AG141" s="48"/>
      <c r="AH141" s="48"/>
      <c r="AI141" s="48"/>
      <c r="AJ141" s="48"/>
      <c r="AK141" s="48">
        <v>0</v>
      </c>
      <c r="AL141" s="48"/>
      <c r="AM141" s="48"/>
      <c r="AN141" s="48"/>
      <c r="AO141" s="48"/>
      <c r="AP141" s="48">
        <f t="shared" si="10"/>
        <v>396489</v>
      </c>
      <c r="AQ141" s="48"/>
      <c r="AR141" s="48"/>
      <c r="AS141" s="48"/>
      <c r="AT141" s="48"/>
      <c r="AU141" s="48">
        <v>200000</v>
      </c>
      <c r="AV141" s="48"/>
      <c r="AW141" s="48"/>
      <c r="AX141" s="48"/>
      <c r="AY141" s="48"/>
      <c r="AZ141" s="48">
        <v>195000</v>
      </c>
      <c r="BA141" s="48"/>
      <c r="BB141" s="48"/>
      <c r="BC141" s="48"/>
      <c r="BD141" s="48"/>
      <c r="BE141" s="48">
        <f t="shared" si="11"/>
        <v>395000</v>
      </c>
      <c r="BF141" s="48"/>
      <c r="BG141" s="48"/>
      <c r="BH141" s="48"/>
      <c r="BI141" s="48"/>
      <c r="BJ141" s="48">
        <v>400000</v>
      </c>
      <c r="BK141" s="48"/>
      <c r="BL141" s="48"/>
      <c r="BM141" s="48"/>
      <c r="BN141" s="48"/>
      <c r="BO141" s="48">
        <v>0</v>
      </c>
      <c r="BP141" s="48"/>
      <c r="BQ141" s="48"/>
      <c r="BR141" s="48"/>
      <c r="BS141" s="48"/>
      <c r="BT141" s="48">
        <f t="shared" si="12"/>
        <v>400000</v>
      </c>
      <c r="BU141" s="48"/>
      <c r="BV141" s="48"/>
      <c r="BW141" s="48"/>
      <c r="BX141" s="48"/>
    </row>
    <row r="142" spans="1:76" s="27" customFormat="1" ht="60" customHeight="1">
      <c r="A142" s="49">
        <v>9</v>
      </c>
      <c r="B142" s="50"/>
      <c r="C142" s="50"/>
      <c r="D142" s="51" t="s">
        <v>582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3"/>
      <c r="Q142" s="54" t="s">
        <v>192</v>
      </c>
      <c r="R142" s="54"/>
      <c r="S142" s="54"/>
      <c r="T142" s="54"/>
      <c r="U142" s="54"/>
      <c r="V142" s="51" t="s">
        <v>573</v>
      </c>
      <c r="W142" s="52"/>
      <c r="X142" s="52"/>
      <c r="Y142" s="52"/>
      <c r="Z142" s="52"/>
      <c r="AA142" s="52"/>
      <c r="AB142" s="52"/>
      <c r="AC142" s="52"/>
      <c r="AD142" s="52"/>
      <c r="AE142" s="53"/>
      <c r="AF142" s="48">
        <v>4</v>
      </c>
      <c r="AG142" s="48"/>
      <c r="AH142" s="48"/>
      <c r="AI142" s="48"/>
      <c r="AJ142" s="48"/>
      <c r="AK142" s="48">
        <v>0</v>
      </c>
      <c r="AL142" s="48"/>
      <c r="AM142" s="48"/>
      <c r="AN142" s="48"/>
      <c r="AO142" s="48"/>
      <c r="AP142" s="48">
        <f t="shared" si="10"/>
        <v>4</v>
      </c>
      <c r="AQ142" s="48"/>
      <c r="AR142" s="48"/>
      <c r="AS142" s="48"/>
      <c r="AT142" s="48"/>
      <c r="AU142" s="48">
        <v>2</v>
      </c>
      <c r="AV142" s="48"/>
      <c r="AW142" s="48"/>
      <c r="AX142" s="48"/>
      <c r="AY142" s="48"/>
      <c r="AZ142" s="48">
        <v>1</v>
      </c>
      <c r="BA142" s="48"/>
      <c r="BB142" s="48"/>
      <c r="BC142" s="48"/>
      <c r="BD142" s="48"/>
      <c r="BE142" s="48">
        <f t="shared" si="11"/>
        <v>3</v>
      </c>
      <c r="BF142" s="48"/>
      <c r="BG142" s="48"/>
      <c r="BH142" s="48"/>
      <c r="BI142" s="48"/>
      <c r="BJ142" s="48">
        <v>2</v>
      </c>
      <c r="BK142" s="48"/>
      <c r="BL142" s="48"/>
      <c r="BM142" s="48"/>
      <c r="BN142" s="48"/>
      <c r="BO142" s="48">
        <v>0</v>
      </c>
      <c r="BP142" s="48"/>
      <c r="BQ142" s="48"/>
      <c r="BR142" s="48"/>
      <c r="BS142" s="48"/>
      <c r="BT142" s="48">
        <f t="shared" si="12"/>
        <v>2</v>
      </c>
      <c r="BU142" s="48"/>
      <c r="BV142" s="48"/>
      <c r="BW142" s="48"/>
      <c r="BX142" s="48"/>
    </row>
    <row r="143" spans="1:76" s="27" customFormat="1" ht="30" customHeight="1">
      <c r="A143" s="49">
        <v>10</v>
      </c>
      <c r="B143" s="50"/>
      <c r="C143" s="50"/>
      <c r="D143" s="51" t="s">
        <v>355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3"/>
      <c r="Q143" s="54" t="s">
        <v>195</v>
      </c>
      <c r="R143" s="54"/>
      <c r="S143" s="54"/>
      <c r="T143" s="54"/>
      <c r="U143" s="54"/>
      <c r="V143" s="51" t="s">
        <v>576</v>
      </c>
      <c r="W143" s="52"/>
      <c r="X143" s="52"/>
      <c r="Y143" s="52"/>
      <c r="Z143" s="52"/>
      <c r="AA143" s="52"/>
      <c r="AB143" s="52"/>
      <c r="AC143" s="52"/>
      <c r="AD143" s="52"/>
      <c r="AE143" s="53"/>
      <c r="AF143" s="48">
        <v>29696</v>
      </c>
      <c r="AG143" s="48"/>
      <c r="AH143" s="48"/>
      <c r="AI143" s="48"/>
      <c r="AJ143" s="48"/>
      <c r="AK143" s="48">
        <v>0</v>
      </c>
      <c r="AL143" s="48"/>
      <c r="AM143" s="48"/>
      <c r="AN143" s="48"/>
      <c r="AO143" s="48"/>
      <c r="AP143" s="48">
        <f t="shared" si="10"/>
        <v>29696</v>
      </c>
      <c r="AQ143" s="48"/>
      <c r="AR143" s="48"/>
      <c r="AS143" s="48"/>
      <c r="AT143" s="48"/>
      <c r="AU143" s="48">
        <v>0</v>
      </c>
      <c r="AV143" s="48"/>
      <c r="AW143" s="48"/>
      <c r="AX143" s="48"/>
      <c r="AY143" s="48"/>
      <c r="AZ143" s="48">
        <v>0</v>
      </c>
      <c r="BA143" s="48"/>
      <c r="BB143" s="48"/>
      <c r="BC143" s="48"/>
      <c r="BD143" s="48"/>
      <c r="BE143" s="48">
        <f t="shared" si="11"/>
        <v>0</v>
      </c>
      <c r="BF143" s="48"/>
      <c r="BG143" s="48"/>
      <c r="BH143" s="48"/>
      <c r="BI143" s="48"/>
      <c r="BJ143" s="48">
        <v>0</v>
      </c>
      <c r="BK143" s="48"/>
      <c r="BL143" s="48"/>
      <c r="BM143" s="48"/>
      <c r="BN143" s="48"/>
      <c r="BO143" s="48">
        <v>0</v>
      </c>
      <c r="BP143" s="48"/>
      <c r="BQ143" s="48"/>
      <c r="BR143" s="48"/>
      <c r="BS143" s="48"/>
      <c r="BT143" s="48">
        <f t="shared" si="12"/>
        <v>0</v>
      </c>
      <c r="BU143" s="48"/>
      <c r="BV143" s="48"/>
      <c r="BW143" s="48"/>
      <c r="BX143" s="48"/>
    </row>
    <row r="144" spans="1:76" s="27" customFormat="1" ht="30" customHeight="1">
      <c r="A144" s="49">
        <v>11</v>
      </c>
      <c r="B144" s="50"/>
      <c r="C144" s="50"/>
      <c r="D144" s="51" t="s">
        <v>475</v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3"/>
      <c r="Q144" s="54" t="s">
        <v>192</v>
      </c>
      <c r="R144" s="54"/>
      <c r="S144" s="54"/>
      <c r="T144" s="54"/>
      <c r="U144" s="54"/>
      <c r="V144" s="51" t="s">
        <v>583</v>
      </c>
      <c r="W144" s="52"/>
      <c r="X144" s="52"/>
      <c r="Y144" s="52"/>
      <c r="Z144" s="52"/>
      <c r="AA144" s="52"/>
      <c r="AB144" s="52"/>
      <c r="AC144" s="52"/>
      <c r="AD144" s="52"/>
      <c r="AE144" s="53"/>
      <c r="AF144" s="48">
        <v>0</v>
      </c>
      <c r="AG144" s="48"/>
      <c r="AH144" s="48"/>
      <c r="AI144" s="48"/>
      <c r="AJ144" s="48"/>
      <c r="AK144" s="48">
        <v>8</v>
      </c>
      <c r="AL144" s="48"/>
      <c r="AM144" s="48"/>
      <c r="AN144" s="48"/>
      <c r="AO144" s="48"/>
      <c r="AP144" s="48">
        <f t="shared" si="10"/>
        <v>8</v>
      </c>
      <c r="AQ144" s="48"/>
      <c r="AR144" s="48"/>
      <c r="AS144" s="48"/>
      <c r="AT144" s="48"/>
      <c r="AU144" s="48">
        <v>0</v>
      </c>
      <c r="AV144" s="48"/>
      <c r="AW144" s="48"/>
      <c r="AX144" s="48"/>
      <c r="AY144" s="48"/>
      <c r="AZ144" s="48">
        <v>0</v>
      </c>
      <c r="BA144" s="48"/>
      <c r="BB144" s="48"/>
      <c r="BC144" s="48"/>
      <c r="BD144" s="48"/>
      <c r="BE144" s="48">
        <f t="shared" si="11"/>
        <v>0</v>
      </c>
      <c r="BF144" s="48"/>
      <c r="BG144" s="48"/>
      <c r="BH144" s="48"/>
      <c r="BI144" s="48"/>
      <c r="BJ144" s="48">
        <v>0</v>
      </c>
      <c r="BK144" s="48"/>
      <c r="BL144" s="48"/>
      <c r="BM144" s="48"/>
      <c r="BN144" s="48"/>
      <c r="BO144" s="48">
        <v>0</v>
      </c>
      <c r="BP144" s="48"/>
      <c r="BQ144" s="48"/>
      <c r="BR144" s="48"/>
      <c r="BS144" s="48"/>
      <c r="BT144" s="48">
        <f t="shared" si="12"/>
        <v>0</v>
      </c>
      <c r="BU144" s="48"/>
      <c r="BV144" s="48"/>
      <c r="BW144" s="48"/>
      <c r="BX144" s="48"/>
    </row>
    <row r="145" spans="1:79" s="6" customFormat="1" ht="15" customHeight="1">
      <c r="A145" s="56">
        <v>0</v>
      </c>
      <c r="B145" s="57"/>
      <c r="C145" s="57"/>
      <c r="D145" s="58" t="s">
        <v>207</v>
      </c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60"/>
      <c r="Q145" s="61"/>
      <c r="R145" s="61"/>
      <c r="S145" s="61"/>
      <c r="T145" s="61"/>
      <c r="U145" s="61"/>
      <c r="V145" s="58"/>
      <c r="W145" s="59"/>
      <c r="X145" s="59"/>
      <c r="Y145" s="59"/>
      <c r="Z145" s="59"/>
      <c r="AA145" s="59"/>
      <c r="AB145" s="59"/>
      <c r="AC145" s="59"/>
      <c r="AD145" s="59"/>
      <c r="AE145" s="60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>
        <f t="shared" si="10"/>
        <v>0</v>
      </c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>
        <f t="shared" si="11"/>
        <v>0</v>
      </c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>
        <f t="shared" si="12"/>
        <v>0</v>
      </c>
      <c r="BU145" s="55"/>
      <c r="BV145" s="55"/>
      <c r="BW145" s="55"/>
      <c r="BX145" s="55"/>
    </row>
    <row r="146" spans="1:79" s="27" customFormat="1" ht="71.25" customHeight="1">
      <c r="A146" s="49">
        <v>1</v>
      </c>
      <c r="B146" s="50"/>
      <c r="C146" s="50"/>
      <c r="D146" s="51" t="s">
        <v>584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3"/>
      <c r="Q146" s="54" t="s">
        <v>195</v>
      </c>
      <c r="R146" s="54"/>
      <c r="S146" s="54"/>
      <c r="T146" s="54"/>
      <c r="U146" s="54"/>
      <c r="V146" s="51" t="s">
        <v>585</v>
      </c>
      <c r="W146" s="52"/>
      <c r="X146" s="52"/>
      <c r="Y146" s="52"/>
      <c r="Z146" s="52"/>
      <c r="AA146" s="52"/>
      <c r="AB146" s="52"/>
      <c r="AC146" s="52"/>
      <c r="AD146" s="52"/>
      <c r="AE146" s="53"/>
      <c r="AF146" s="48">
        <v>16931.8</v>
      </c>
      <c r="AG146" s="48"/>
      <c r="AH146" s="48"/>
      <c r="AI146" s="48"/>
      <c r="AJ146" s="48"/>
      <c r="AK146" s="48">
        <v>0</v>
      </c>
      <c r="AL146" s="48"/>
      <c r="AM146" s="48"/>
      <c r="AN146" s="48"/>
      <c r="AO146" s="48"/>
      <c r="AP146" s="48">
        <f t="shared" si="10"/>
        <v>16931.8</v>
      </c>
      <c r="AQ146" s="48"/>
      <c r="AR146" s="48"/>
      <c r="AS146" s="48"/>
      <c r="AT146" s="48"/>
      <c r="AU146" s="48">
        <v>16367.86</v>
      </c>
      <c r="AV146" s="48"/>
      <c r="AW146" s="48"/>
      <c r="AX146" s="48"/>
      <c r="AY146" s="48"/>
      <c r="AZ146" s="48">
        <v>78800</v>
      </c>
      <c r="BA146" s="48"/>
      <c r="BB146" s="48"/>
      <c r="BC146" s="48"/>
      <c r="BD146" s="48"/>
      <c r="BE146" s="48">
        <f t="shared" si="11"/>
        <v>95167.86</v>
      </c>
      <c r="BF146" s="48"/>
      <c r="BG146" s="48"/>
      <c r="BH146" s="48"/>
      <c r="BI146" s="48"/>
      <c r="BJ146" s="48">
        <v>14242</v>
      </c>
      <c r="BK146" s="48"/>
      <c r="BL146" s="48"/>
      <c r="BM146" s="48"/>
      <c r="BN146" s="48"/>
      <c r="BO146" s="48">
        <v>17000</v>
      </c>
      <c r="BP146" s="48"/>
      <c r="BQ146" s="48"/>
      <c r="BR146" s="48"/>
      <c r="BS146" s="48"/>
      <c r="BT146" s="48">
        <f t="shared" si="12"/>
        <v>31242</v>
      </c>
      <c r="BU146" s="48"/>
      <c r="BV146" s="48"/>
      <c r="BW146" s="48"/>
      <c r="BX146" s="48"/>
    </row>
    <row r="147" spans="1:79" s="27" customFormat="1" ht="75" customHeight="1">
      <c r="A147" s="49">
        <v>2</v>
      </c>
      <c r="B147" s="50"/>
      <c r="C147" s="50"/>
      <c r="D147" s="51" t="s">
        <v>586</v>
      </c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3"/>
      <c r="Q147" s="54" t="s">
        <v>195</v>
      </c>
      <c r="R147" s="54"/>
      <c r="S147" s="54"/>
      <c r="T147" s="54"/>
      <c r="U147" s="54"/>
      <c r="V147" s="51" t="s">
        <v>585</v>
      </c>
      <c r="W147" s="52"/>
      <c r="X147" s="52"/>
      <c r="Y147" s="52"/>
      <c r="Z147" s="52"/>
      <c r="AA147" s="52"/>
      <c r="AB147" s="52"/>
      <c r="AC147" s="52"/>
      <c r="AD147" s="52"/>
      <c r="AE147" s="53"/>
      <c r="AF147" s="48">
        <v>9175</v>
      </c>
      <c r="AG147" s="48"/>
      <c r="AH147" s="48"/>
      <c r="AI147" s="48"/>
      <c r="AJ147" s="48"/>
      <c r="AK147" s="48">
        <v>0</v>
      </c>
      <c r="AL147" s="48"/>
      <c r="AM147" s="48"/>
      <c r="AN147" s="48"/>
      <c r="AO147" s="48"/>
      <c r="AP147" s="48">
        <f t="shared" si="10"/>
        <v>9175</v>
      </c>
      <c r="AQ147" s="48"/>
      <c r="AR147" s="48"/>
      <c r="AS147" s="48"/>
      <c r="AT147" s="48"/>
      <c r="AU147" s="48">
        <v>6375</v>
      </c>
      <c r="AV147" s="48"/>
      <c r="AW147" s="48"/>
      <c r="AX147" s="48"/>
      <c r="AY147" s="48"/>
      <c r="AZ147" s="48">
        <v>0</v>
      </c>
      <c r="BA147" s="48"/>
      <c r="BB147" s="48"/>
      <c r="BC147" s="48"/>
      <c r="BD147" s="48"/>
      <c r="BE147" s="48">
        <f t="shared" si="11"/>
        <v>6375</v>
      </c>
      <c r="BF147" s="48"/>
      <c r="BG147" s="48"/>
      <c r="BH147" s="48"/>
      <c r="BI147" s="48"/>
      <c r="BJ147" s="48">
        <v>6100</v>
      </c>
      <c r="BK147" s="48"/>
      <c r="BL147" s="48"/>
      <c r="BM147" s="48"/>
      <c r="BN147" s="48"/>
      <c r="BO147" s="48">
        <v>0</v>
      </c>
      <c r="BP147" s="48"/>
      <c r="BQ147" s="48"/>
      <c r="BR147" s="48"/>
      <c r="BS147" s="48"/>
      <c r="BT147" s="48">
        <f t="shared" si="12"/>
        <v>6100</v>
      </c>
      <c r="BU147" s="48"/>
      <c r="BV147" s="48"/>
      <c r="BW147" s="48"/>
      <c r="BX147" s="48"/>
    </row>
    <row r="148" spans="1:79" s="27" customFormat="1" ht="75" customHeight="1">
      <c r="A148" s="49">
        <v>3</v>
      </c>
      <c r="B148" s="50"/>
      <c r="C148" s="50"/>
      <c r="D148" s="51" t="s">
        <v>587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3"/>
      <c r="Q148" s="54" t="s">
        <v>195</v>
      </c>
      <c r="R148" s="54"/>
      <c r="S148" s="54"/>
      <c r="T148" s="54"/>
      <c r="U148" s="54"/>
      <c r="V148" s="51" t="s">
        <v>585</v>
      </c>
      <c r="W148" s="52"/>
      <c r="X148" s="52"/>
      <c r="Y148" s="52"/>
      <c r="Z148" s="52"/>
      <c r="AA148" s="52"/>
      <c r="AB148" s="52"/>
      <c r="AC148" s="52"/>
      <c r="AD148" s="52"/>
      <c r="AE148" s="53"/>
      <c r="AF148" s="48">
        <v>99122</v>
      </c>
      <c r="AG148" s="48"/>
      <c r="AH148" s="48"/>
      <c r="AI148" s="48"/>
      <c r="AJ148" s="48"/>
      <c r="AK148" s="48">
        <v>0</v>
      </c>
      <c r="AL148" s="48"/>
      <c r="AM148" s="48"/>
      <c r="AN148" s="48"/>
      <c r="AO148" s="48"/>
      <c r="AP148" s="48">
        <f t="shared" si="10"/>
        <v>99122</v>
      </c>
      <c r="AQ148" s="48"/>
      <c r="AR148" s="48"/>
      <c r="AS148" s="48"/>
      <c r="AT148" s="48"/>
      <c r="AU148" s="48">
        <v>100000</v>
      </c>
      <c r="AV148" s="48"/>
      <c r="AW148" s="48"/>
      <c r="AX148" s="48"/>
      <c r="AY148" s="48"/>
      <c r="AZ148" s="48">
        <v>195000</v>
      </c>
      <c r="BA148" s="48"/>
      <c r="BB148" s="48"/>
      <c r="BC148" s="48"/>
      <c r="BD148" s="48"/>
      <c r="BE148" s="48">
        <f t="shared" si="11"/>
        <v>295000</v>
      </c>
      <c r="BF148" s="48"/>
      <c r="BG148" s="48"/>
      <c r="BH148" s="48"/>
      <c r="BI148" s="48"/>
      <c r="BJ148" s="48">
        <v>200000</v>
      </c>
      <c r="BK148" s="48"/>
      <c r="BL148" s="48"/>
      <c r="BM148" s="48"/>
      <c r="BN148" s="48"/>
      <c r="BO148" s="48">
        <v>0</v>
      </c>
      <c r="BP148" s="48"/>
      <c r="BQ148" s="48"/>
      <c r="BR148" s="48"/>
      <c r="BS148" s="48"/>
      <c r="BT148" s="48">
        <f t="shared" si="12"/>
        <v>200000</v>
      </c>
      <c r="BU148" s="48"/>
      <c r="BV148" s="48"/>
      <c r="BW148" s="48"/>
      <c r="BX148" s="48"/>
    </row>
    <row r="149" spans="1:79" s="27" customFormat="1" ht="60" customHeight="1">
      <c r="A149" s="49">
        <v>4</v>
      </c>
      <c r="B149" s="50"/>
      <c r="C149" s="50"/>
      <c r="D149" s="51" t="s">
        <v>588</v>
      </c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3"/>
      <c r="Q149" s="54" t="s">
        <v>195</v>
      </c>
      <c r="R149" s="54"/>
      <c r="S149" s="54"/>
      <c r="T149" s="54"/>
      <c r="U149" s="54"/>
      <c r="V149" s="51" t="s">
        <v>217</v>
      </c>
      <c r="W149" s="52"/>
      <c r="X149" s="52"/>
      <c r="Y149" s="52"/>
      <c r="Z149" s="52"/>
      <c r="AA149" s="52"/>
      <c r="AB149" s="52"/>
      <c r="AC149" s="52"/>
      <c r="AD149" s="52"/>
      <c r="AE149" s="53"/>
      <c r="AF149" s="48">
        <v>0</v>
      </c>
      <c r="AG149" s="48"/>
      <c r="AH149" s="48"/>
      <c r="AI149" s="48"/>
      <c r="AJ149" s="48"/>
      <c r="AK149" s="48">
        <v>22200</v>
      </c>
      <c r="AL149" s="48"/>
      <c r="AM149" s="48"/>
      <c r="AN149" s="48"/>
      <c r="AO149" s="48"/>
      <c r="AP149" s="48">
        <f t="shared" si="10"/>
        <v>22200</v>
      </c>
      <c r="AQ149" s="48"/>
      <c r="AR149" s="48"/>
      <c r="AS149" s="48"/>
      <c r="AT149" s="48"/>
      <c r="AU149" s="48">
        <v>0</v>
      </c>
      <c r="AV149" s="48"/>
      <c r="AW149" s="48"/>
      <c r="AX149" s="48"/>
      <c r="AY149" s="48"/>
      <c r="AZ149" s="48">
        <v>0</v>
      </c>
      <c r="BA149" s="48"/>
      <c r="BB149" s="48"/>
      <c r="BC149" s="48"/>
      <c r="BD149" s="48"/>
      <c r="BE149" s="48">
        <f t="shared" si="11"/>
        <v>0</v>
      </c>
      <c r="BF149" s="48"/>
      <c r="BG149" s="48"/>
      <c r="BH149" s="48"/>
      <c r="BI149" s="48"/>
      <c r="BJ149" s="48">
        <v>0</v>
      </c>
      <c r="BK149" s="48"/>
      <c r="BL149" s="48"/>
      <c r="BM149" s="48"/>
      <c r="BN149" s="48"/>
      <c r="BO149" s="48">
        <v>0</v>
      </c>
      <c r="BP149" s="48"/>
      <c r="BQ149" s="48"/>
      <c r="BR149" s="48"/>
      <c r="BS149" s="48"/>
      <c r="BT149" s="48">
        <f t="shared" si="12"/>
        <v>0</v>
      </c>
      <c r="BU149" s="48"/>
      <c r="BV149" s="48"/>
      <c r="BW149" s="48"/>
      <c r="BX149" s="48"/>
    </row>
    <row r="150" spans="1:79" s="6" customFormat="1" ht="15" customHeight="1">
      <c r="A150" s="56">
        <v>0</v>
      </c>
      <c r="B150" s="57"/>
      <c r="C150" s="57"/>
      <c r="D150" s="58" t="s">
        <v>218</v>
      </c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60"/>
      <c r="Q150" s="61"/>
      <c r="R150" s="61"/>
      <c r="S150" s="61"/>
      <c r="T150" s="61"/>
      <c r="U150" s="61"/>
      <c r="V150" s="58"/>
      <c r="W150" s="59"/>
      <c r="X150" s="59"/>
      <c r="Y150" s="59"/>
      <c r="Z150" s="59"/>
      <c r="AA150" s="59"/>
      <c r="AB150" s="59"/>
      <c r="AC150" s="59"/>
      <c r="AD150" s="59"/>
      <c r="AE150" s="60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>
        <f t="shared" si="10"/>
        <v>0</v>
      </c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>
        <f t="shared" si="11"/>
        <v>0</v>
      </c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>
        <f t="shared" si="12"/>
        <v>0</v>
      </c>
      <c r="BU150" s="55"/>
      <c r="BV150" s="55"/>
      <c r="BW150" s="55"/>
      <c r="BX150" s="55"/>
    </row>
    <row r="151" spans="1:79" s="27" customFormat="1" ht="57" customHeight="1">
      <c r="A151" s="49">
        <v>1</v>
      </c>
      <c r="B151" s="50"/>
      <c r="C151" s="50"/>
      <c r="D151" s="51" t="s">
        <v>589</v>
      </c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3"/>
      <c r="Q151" s="54" t="s">
        <v>220</v>
      </c>
      <c r="R151" s="54"/>
      <c r="S151" s="54"/>
      <c r="T151" s="54"/>
      <c r="U151" s="54"/>
      <c r="V151" s="51" t="s">
        <v>227</v>
      </c>
      <c r="W151" s="52"/>
      <c r="X151" s="52"/>
      <c r="Y151" s="52"/>
      <c r="Z151" s="52"/>
      <c r="AA151" s="52"/>
      <c r="AB151" s="52"/>
      <c r="AC151" s="52"/>
      <c r="AD151" s="52"/>
      <c r="AE151" s="53"/>
      <c r="AF151" s="48">
        <v>100</v>
      </c>
      <c r="AG151" s="48"/>
      <c r="AH151" s="48"/>
      <c r="AI151" s="48"/>
      <c r="AJ151" s="48"/>
      <c r="AK151" s="48">
        <v>100.73</v>
      </c>
      <c r="AL151" s="48"/>
      <c r="AM151" s="48"/>
      <c r="AN151" s="48"/>
      <c r="AO151" s="48"/>
      <c r="AP151" s="48">
        <f t="shared" si="10"/>
        <v>200.73000000000002</v>
      </c>
      <c r="AQ151" s="48"/>
      <c r="AR151" s="48"/>
      <c r="AS151" s="48"/>
      <c r="AT151" s="48"/>
      <c r="AU151" s="48">
        <v>25.12</v>
      </c>
      <c r="AV151" s="48"/>
      <c r="AW151" s="48"/>
      <c r="AX151" s="48"/>
      <c r="AY151" s="48"/>
      <c r="AZ151" s="48">
        <v>13.07</v>
      </c>
      <c r="BA151" s="48"/>
      <c r="BB151" s="48"/>
      <c r="BC151" s="48"/>
      <c r="BD151" s="48"/>
      <c r="BE151" s="48">
        <f t="shared" si="11"/>
        <v>38.19</v>
      </c>
      <c r="BF151" s="48"/>
      <c r="BG151" s="48"/>
      <c r="BH151" s="48"/>
      <c r="BI151" s="48"/>
      <c r="BJ151" s="48">
        <v>100</v>
      </c>
      <c r="BK151" s="48"/>
      <c r="BL151" s="48"/>
      <c r="BM151" s="48"/>
      <c r="BN151" s="48"/>
      <c r="BO151" s="48">
        <v>100</v>
      </c>
      <c r="BP151" s="48"/>
      <c r="BQ151" s="48"/>
      <c r="BR151" s="48"/>
      <c r="BS151" s="48"/>
      <c r="BT151" s="48">
        <f t="shared" si="12"/>
        <v>200</v>
      </c>
      <c r="BU151" s="48"/>
      <c r="BV151" s="48"/>
      <c r="BW151" s="48"/>
      <c r="BX151" s="48"/>
    </row>
    <row r="152" spans="1:79" s="27" customFormat="1" ht="60" customHeight="1">
      <c r="A152" s="49">
        <v>2</v>
      </c>
      <c r="B152" s="50"/>
      <c r="C152" s="50"/>
      <c r="D152" s="51" t="s">
        <v>590</v>
      </c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3"/>
      <c r="Q152" s="54" t="s">
        <v>220</v>
      </c>
      <c r="R152" s="54"/>
      <c r="S152" s="54"/>
      <c r="T152" s="54"/>
      <c r="U152" s="54"/>
      <c r="V152" s="51" t="s">
        <v>227</v>
      </c>
      <c r="W152" s="52"/>
      <c r="X152" s="52"/>
      <c r="Y152" s="52"/>
      <c r="Z152" s="52"/>
      <c r="AA152" s="52"/>
      <c r="AB152" s="52"/>
      <c r="AC152" s="52"/>
      <c r="AD152" s="52"/>
      <c r="AE152" s="53"/>
      <c r="AF152" s="48">
        <v>100</v>
      </c>
      <c r="AG152" s="48"/>
      <c r="AH152" s="48"/>
      <c r="AI152" s="48"/>
      <c r="AJ152" s="48"/>
      <c r="AK152" s="48">
        <v>0</v>
      </c>
      <c r="AL152" s="48"/>
      <c r="AM152" s="48"/>
      <c r="AN152" s="48"/>
      <c r="AO152" s="48"/>
      <c r="AP152" s="48">
        <f t="shared" si="10"/>
        <v>100</v>
      </c>
      <c r="AQ152" s="48"/>
      <c r="AR152" s="48"/>
      <c r="AS152" s="48"/>
      <c r="AT152" s="48"/>
      <c r="AU152" s="48">
        <v>56.37</v>
      </c>
      <c r="AV152" s="48"/>
      <c r="AW152" s="48"/>
      <c r="AX152" s="48"/>
      <c r="AY152" s="48"/>
      <c r="AZ152" s="48">
        <v>0</v>
      </c>
      <c r="BA152" s="48"/>
      <c r="BB152" s="48"/>
      <c r="BC152" s="48"/>
      <c r="BD152" s="48"/>
      <c r="BE152" s="48">
        <f t="shared" si="11"/>
        <v>56.37</v>
      </c>
      <c r="BF152" s="48"/>
      <c r="BG152" s="48"/>
      <c r="BH152" s="48"/>
      <c r="BI152" s="48"/>
      <c r="BJ152" s="48">
        <v>100</v>
      </c>
      <c r="BK152" s="48"/>
      <c r="BL152" s="48"/>
      <c r="BM152" s="48"/>
      <c r="BN152" s="48"/>
      <c r="BO152" s="48">
        <v>0</v>
      </c>
      <c r="BP152" s="48"/>
      <c r="BQ152" s="48"/>
      <c r="BR152" s="48"/>
      <c r="BS152" s="48"/>
      <c r="BT152" s="48">
        <f t="shared" si="12"/>
        <v>100</v>
      </c>
      <c r="BU152" s="48"/>
      <c r="BV152" s="48"/>
      <c r="BW152" s="48"/>
      <c r="BX152" s="48"/>
    </row>
    <row r="153" spans="1:79" s="27" customFormat="1" ht="60" customHeight="1">
      <c r="A153" s="49">
        <v>3</v>
      </c>
      <c r="B153" s="50"/>
      <c r="C153" s="50"/>
      <c r="D153" s="51" t="s">
        <v>591</v>
      </c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3"/>
      <c r="Q153" s="54" t="s">
        <v>220</v>
      </c>
      <c r="R153" s="54"/>
      <c r="S153" s="54"/>
      <c r="T153" s="54"/>
      <c r="U153" s="54"/>
      <c r="V153" s="51" t="s">
        <v>227</v>
      </c>
      <c r="W153" s="52"/>
      <c r="X153" s="52"/>
      <c r="Y153" s="52"/>
      <c r="Z153" s="52"/>
      <c r="AA153" s="52"/>
      <c r="AB153" s="52"/>
      <c r="AC153" s="52"/>
      <c r="AD153" s="52"/>
      <c r="AE153" s="53"/>
      <c r="AF153" s="48">
        <v>99.98</v>
      </c>
      <c r="AG153" s="48"/>
      <c r="AH153" s="48"/>
      <c r="AI153" s="48"/>
      <c r="AJ153" s="48"/>
      <c r="AK153" s="48">
        <v>0</v>
      </c>
      <c r="AL153" s="48"/>
      <c r="AM153" s="48"/>
      <c r="AN153" s="48"/>
      <c r="AO153" s="48"/>
      <c r="AP153" s="48">
        <f t="shared" si="10"/>
        <v>99.98</v>
      </c>
      <c r="AQ153" s="48"/>
      <c r="AR153" s="48"/>
      <c r="AS153" s="48"/>
      <c r="AT153" s="48"/>
      <c r="AU153" s="48">
        <v>90</v>
      </c>
      <c r="AV153" s="48"/>
      <c r="AW153" s="48"/>
      <c r="AX153" s="48"/>
      <c r="AY153" s="48"/>
      <c r="AZ153" s="48">
        <v>99.84</v>
      </c>
      <c r="BA153" s="48"/>
      <c r="BB153" s="48"/>
      <c r="BC153" s="48"/>
      <c r="BD153" s="48"/>
      <c r="BE153" s="48">
        <f t="shared" si="11"/>
        <v>189.84</v>
      </c>
      <c r="BF153" s="48"/>
      <c r="BG153" s="48"/>
      <c r="BH153" s="48"/>
      <c r="BI153" s="48"/>
      <c r="BJ153" s="48">
        <v>100</v>
      </c>
      <c r="BK153" s="48"/>
      <c r="BL153" s="48"/>
      <c r="BM153" s="48"/>
      <c r="BN153" s="48"/>
      <c r="BO153" s="48">
        <v>0</v>
      </c>
      <c r="BP153" s="48"/>
      <c r="BQ153" s="48"/>
      <c r="BR153" s="48"/>
      <c r="BS153" s="48"/>
      <c r="BT153" s="48">
        <f t="shared" si="12"/>
        <v>100</v>
      </c>
      <c r="BU153" s="48"/>
      <c r="BV153" s="48"/>
      <c r="BW153" s="48"/>
      <c r="BX153" s="48"/>
    </row>
    <row r="154" spans="1:79" s="27" customFormat="1" ht="75" customHeight="1">
      <c r="A154" s="49">
        <v>4</v>
      </c>
      <c r="B154" s="50"/>
      <c r="C154" s="50"/>
      <c r="D154" s="51" t="s">
        <v>372</v>
      </c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3"/>
      <c r="Q154" s="54" t="s">
        <v>220</v>
      </c>
      <c r="R154" s="54"/>
      <c r="S154" s="54"/>
      <c r="T154" s="54"/>
      <c r="U154" s="54"/>
      <c r="V154" s="51" t="s">
        <v>373</v>
      </c>
      <c r="W154" s="52"/>
      <c r="X154" s="52"/>
      <c r="Y154" s="52"/>
      <c r="Z154" s="52"/>
      <c r="AA154" s="52"/>
      <c r="AB154" s="52"/>
      <c r="AC154" s="52"/>
      <c r="AD154" s="52"/>
      <c r="AE154" s="53"/>
      <c r="AF154" s="48">
        <v>100</v>
      </c>
      <c r="AG154" s="48"/>
      <c r="AH154" s="48"/>
      <c r="AI154" s="48"/>
      <c r="AJ154" s="48"/>
      <c r="AK154" s="48">
        <v>0</v>
      </c>
      <c r="AL154" s="48"/>
      <c r="AM154" s="48"/>
      <c r="AN154" s="48"/>
      <c r="AO154" s="48"/>
      <c r="AP154" s="48">
        <f t="shared" si="10"/>
        <v>100</v>
      </c>
      <c r="AQ154" s="48"/>
      <c r="AR154" s="48"/>
      <c r="AS154" s="48"/>
      <c r="AT154" s="48"/>
      <c r="AU154" s="48">
        <v>0</v>
      </c>
      <c r="AV154" s="48"/>
      <c r="AW154" s="48"/>
      <c r="AX154" s="48"/>
      <c r="AY154" s="48"/>
      <c r="AZ154" s="48">
        <v>0</v>
      </c>
      <c r="BA154" s="48"/>
      <c r="BB154" s="48"/>
      <c r="BC154" s="48"/>
      <c r="BD154" s="48"/>
      <c r="BE154" s="48">
        <f t="shared" si="11"/>
        <v>0</v>
      </c>
      <c r="BF154" s="48"/>
      <c r="BG154" s="48"/>
      <c r="BH154" s="48"/>
      <c r="BI154" s="48"/>
      <c r="BJ154" s="48">
        <v>0</v>
      </c>
      <c r="BK154" s="48"/>
      <c r="BL154" s="48"/>
      <c r="BM154" s="48"/>
      <c r="BN154" s="48"/>
      <c r="BO154" s="48">
        <v>0</v>
      </c>
      <c r="BP154" s="48"/>
      <c r="BQ154" s="48"/>
      <c r="BR154" s="48"/>
      <c r="BS154" s="48"/>
      <c r="BT154" s="48">
        <f t="shared" si="12"/>
        <v>0</v>
      </c>
      <c r="BU154" s="48"/>
      <c r="BV154" s="48"/>
      <c r="BW154" s="48"/>
      <c r="BX154" s="48"/>
    </row>
    <row r="156" spans="1:79" ht="14.25" customHeight="1">
      <c r="A156" s="81" t="s">
        <v>289</v>
      </c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</row>
    <row r="157" spans="1:79" ht="23.1" customHeight="1">
      <c r="A157" s="98" t="s">
        <v>6</v>
      </c>
      <c r="B157" s="99"/>
      <c r="C157" s="99"/>
      <c r="D157" s="54" t="s">
        <v>9</v>
      </c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 t="s">
        <v>8</v>
      </c>
      <c r="R157" s="54"/>
      <c r="S157" s="54"/>
      <c r="T157" s="54"/>
      <c r="U157" s="54"/>
      <c r="V157" s="54" t="s">
        <v>7</v>
      </c>
      <c r="W157" s="54"/>
      <c r="X157" s="54"/>
      <c r="Y157" s="54"/>
      <c r="Z157" s="54"/>
      <c r="AA157" s="54"/>
      <c r="AB157" s="54"/>
      <c r="AC157" s="54"/>
      <c r="AD157" s="54"/>
      <c r="AE157" s="54"/>
      <c r="AF157" s="93" t="s">
        <v>280</v>
      </c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5"/>
      <c r="AU157" s="93" t="s">
        <v>285</v>
      </c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5"/>
    </row>
    <row r="158" spans="1:79" ht="28.5" customHeight="1">
      <c r="A158" s="101"/>
      <c r="B158" s="102"/>
      <c r="C158" s="10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 t="s">
        <v>4</v>
      </c>
      <c r="AG158" s="54"/>
      <c r="AH158" s="54"/>
      <c r="AI158" s="54"/>
      <c r="AJ158" s="54"/>
      <c r="AK158" s="54" t="s">
        <v>3</v>
      </c>
      <c r="AL158" s="54"/>
      <c r="AM158" s="54"/>
      <c r="AN158" s="54"/>
      <c r="AO158" s="54"/>
      <c r="AP158" s="54" t="s">
        <v>123</v>
      </c>
      <c r="AQ158" s="54"/>
      <c r="AR158" s="54"/>
      <c r="AS158" s="54"/>
      <c r="AT158" s="54"/>
      <c r="AU158" s="54" t="s">
        <v>4</v>
      </c>
      <c r="AV158" s="54"/>
      <c r="AW158" s="54"/>
      <c r="AX158" s="54"/>
      <c r="AY158" s="54"/>
      <c r="AZ158" s="54" t="s">
        <v>3</v>
      </c>
      <c r="BA158" s="54"/>
      <c r="BB158" s="54"/>
      <c r="BC158" s="54"/>
      <c r="BD158" s="54"/>
      <c r="BE158" s="54" t="s">
        <v>90</v>
      </c>
      <c r="BF158" s="54"/>
      <c r="BG158" s="54"/>
      <c r="BH158" s="54"/>
      <c r="BI158" s="54"/>
    </row>
    <row r="159" spans="1:79" ht="15" customHeight="1">
      <c r="A159" s="93">
        <v>1</v>
      </c>
      <c r="B159" s="94"/>
      <c r="C159" s="94"/>
      <c r="D159" s="54">
        <v>2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>
        <v>3</v>
      </c>
      <c r="R159" s="54"/>
      <c r="S159" s="54"/>
      <c r="T159" s="54"/>
      <c r="U159" s="54"/>
      <c r="V159" s="54">
        <v>4</v>
      </c>
      <c r="W159" s="54"/>
      <c r="X159" s="54"/>
      <c r="Y159" s="54"/>
      <c r="Z159" s="54"/>
      <c r="AA159" s="54"/>
      <c r="AB159" s="54"/>
      <c r="AC159" s="54"/>
      <c r="AD159" s="54"/>
      <c r="AE159" s="54"/>
      <c r="AF159" s="54">
        <v>5</v>
      </c>
      <c r="AG159" s="54"/>
      <c r="AH159" s="54"/>
      <c r="AI159" s="54"/>
      <c r="AJ159" s="54"/>
      <c r="AK159" s="54">
        <v>6</v>
      </c>
      <c r="AL159" s="54"/>
      <c r="AM159" s="54"/>
      <c r="AN159" s="54"/>
      <c r="AO159" s="54"/>
      <c r="AP159" s="54">
        <v>7</v>
      </c>
      <c r="AQ159" s="54"/>
      <c r="AR159" s="54"/>
      <c r="AS159" s="54"/>
      <c r="AT159" s="54"/>
      <c r="AU159" s="54">
        <v>8</v>
      </c>
      <c r="AV159" s="54"/>
      <c r="AW159" s="54"/>
      <c r="AX159" s="54"/>
      <c r="AY159" s="54"/>
      <c r="AZ159" s="54">
        <v>9</v>
      </c>
      <c r="BA159" s="54"/>
      <c r="BB159" s="54"/>
      <c r="BC159" s="54"/>
      <c r="BD159" s="54"/>
      <c r="BE159" s="54">
        <v>10</v>
      </c>
      <c r="BF159" s="54"/>
      <c r="BG159" s="54"/>
      <c r="BH159" s="54"/>
      <c r="BI159" s="54"/>
    </row>
    <row r="160" spans="1:79" ht="15.75" hidden="1" customHeight="1">
      <c r="A160" s="107" t="s">
        <v>154</v>
      </c>
      <c r="B160" s="108"/>
      <c r="C160" s="108"/>
      <c r="D160" s="54" t="s">
        <v>57</v>
      </c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 t="s">
        <v>70</v>
      </c>
      <c r="R160" s="54"/>
      <c r="S160" s="54"/>
      <c r="T160" s="54"/>
      <c r="U160" s="54"/>
      <c r="V160" s="54" t="s">
        <v>71</v>
      </c>
      <c r="W160" s="54"/>
      <c r="X160" s="54"/>
      <c r="Y160" s="54"/>
      <c r="Z160" s="54"/>
      <c r="AA160" s="54"/>
      <c r="AB160" s="54"/>
      <c r="AC160" s="54"/>
      <c r="AD160" s="54"/>
      <c r="AE160" s="54"/>
      <c r="AF160" s="84" t="s">
        <v>107</v>
      </c>
      <c r="AG160" s="84"/>
      <c r="AH160" s="84"/>
      <c r="AI160" s="84"/>
      <c r="AJ160" s="84"/>
      <c r="AK160" s="82" t="s">
        <v>108</v>
      </c>
      <c r="AL160" s="82"/>
      <c r="AM160" s="82"/>
      <c r="AN160" s="82"/>
      <c r="AO160" s="82"/>
      <c r="AP160" s="104" t="s">
        <v>122</v>
      </c>
      <c r="AQ160" s="104"/>
      <c r="AR160" s="104"/>
      <c r="AS160" s="104"/>
      <c r="AT160" s="104"/>
      <c r="AU160" s="84" t="s">
        <v>109</v>
      </c>
      <c r="AV160" s="84"/>
      <c r="AW160" s="84"/>
      <c r="AX160" s="84"/>
      <c r="AY160" s="84"/>
      <c r="AZ160" s="82" t="s">
        <v>110</v>
      </c>
      <c r="BA160" s="82"/>
      <c r="BB160" s="82"/>
      <c r="BC160" s="82"/>
      <c r="BD160" s="82"/>
      <c r="BE160" s="104" t="s">
        <v>122</v>
      </c>
      <c r="BF160" s="104"/>
      <c r="BG160" s="104"/>
      <c r="BH160" s="104"/>
      <c r="BI160" s="104"/>
      <c r="CA160" t="s">
        <v>39</v>
      </c>
    </row>
    <row r="161" spans="1:79" s="6" customFormat="1" ht="14.25">
      <c r="A161" s="56">
        <v>0</v>
      </c>
      <c r="B161" s="57"/>
      <c r="C161" s="57"/>
      <c r="D161" s="61" t="s">
        <v>190</v>
      </c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>
        <f t="shared" ref="AP161:AP188" si="13">IF(ISNUMBER(AF161),AF161,0)+IF(ISNUMBER(AK161),AK161,0)</f>
        <v>0</v>
      </c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>
        <f t="shared" ref="BE161:BE188" si="14">IF(ISNUMBER(AU161),AU161,0)+IF(ISNUMBER(AZ161),AZ161,0)</f>
        <v>0</v>
      </c>
      <c r="BF161" s="55"/>
      <c r="BG161" s="55"/>
      <c r="BH161" s="55"/>
      <c r="BI161" s="55"/>
      <c r="CA161" s="6" t="s">
        <v>40</v>
      </c>
    </row>
    <row r="162" spans="1:79" s="27" customFormat="1" ht="28.5" customHeight="1">
      <c r="A162" s="49">
        <v>1</v>
      </c>
      <c r="B162" s="50"/>
      <c r="C162" s="50"/>
      <c r="D162" s="51" t="s">
        <v>568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3"/>
      <c r="Q162" s="54" t="s">
        <v>192</v>
      </c>
      <c r="R162" s="54"/>
      <c r="S162" s="54"/>
      <c r="T162" s="54"/>
      <c r="U162" s="54"/>
      <c r="V162" s="54" t="s">
        <v>396</v>
      </c>
      <c r="W162" s="54"/>
      <c r="X162" s="54"/>
      <c r="Y162" s="54"/>
      <c r="Z162" s="54"/>
      <c r="AA162" s="54"/>
      <c r="AB162" s="54"/>
      <c r="AC162" s="54"/>
      <c r="AD162" s="54"/>
      <c r="AE162" s="54"/>
      <c r="AF162" s="48">
        <v>1</v>
      </c>
      <c r="AG162" s="48"/>
      <c r="AH162" s="48"/>
      <c r="AI162" s="48"/>
      <c r="AJ162" s="48"/>
      <c r="AK162" s="48">
        <v>0</v>
      </c>
      <c r="AL162" s="48"/>
      <c r="AM162" s="48"/>
      <c r="AN162" s="48"/>
      <c r="AO162" s="48"/>
      <c r="AP162" s="48">
        <f t="shared" si="13"/>
        <v>1</v>
      </c>
      <c r="AQ162" s="48"/>
      <c r="AR162" s="48"/>
      <c r="AS162" s="48"/>
      <c r="AT162" s="48"/>
      <c r="AU162" s="48">
        <v>1</v>
      </c>
      <c r="AV162" s="48"/>
      <c r="AW162" s="48"/>
      <c r="AX162" s="48"/>
      <c r="AY162" s="48"/>
      <c r="AZ162" s="48">
        <v>0</v>
      </c>
      <c r="BA162" s="48"/>
      <c r="BB162" s="48"/>
      <c r="BC162" s="48"/>
      <c r="BD162" s="48"/>
      <c r="BE162" s="48">
        <f t="shared" si="14"/>
        <v>1</v>
      </c>
      <c r="BF162" s="48"/>
      <c r="BG162" s="48"/>
      <c r="BH162" s="48"/>
      <c r="BI162" s="48"/>
    </row>
    <row r="163" spans="1:79" s="27" customFormat="1" ht="30" customHeight="1">
      <c r="A163" s="49">
        <v>2</v>
      </c>
      <c r="B163" s="50"/>
      <c r="C163" s="50"/>
      <c r="D163" s="51" t="s">
        <v>569</v>
      </c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3"/>
      <c r="Q163" s="54" t="s">
        <v>192</v>
      </c>
      <c r="R163" s="54"/>
      <c r="S163" s="54"/>
      <c r="T163" s="54"/>
      <c r="U163" s="54"/>
      <c r="V163" s="54" t="s">
        <v>396</v>
      </c>
      <c r="W163" s="54"/>
      <c r="X163" s="54"/>
      <c r="Y163" s="54"/>
      <c r="Z163" s="54"/>
      <c r="AA163" s="54"/>
      <c r="AB163" s="54"/>
      <c r="AC163" s="54"/>
      <c r="AD163" s="54"/>
      <c r="AE163" s="54"/>
      <c r="AF163" s="48">
        <v>1</v>
      </c>
      <c r="AG163" s="48"/>
      <c r="AH163" s="48"/>
      <c r="AI163" s="48"/>
      <c r="AJ163" s="48"/>
      <c r="AK163" s="48">
        <v>0</v>
      </c>
      <c r="AL163" s="48"/>
      <c r="AM163" s="48"/>
      <c r="AN163" s="48"/>
      <c r="AO163" s="48"/>
      <c r="AP163" s="48">
        <f t="shared" si="13"/>
        <v>1</v>
      </c>
      <c r="AQ163" s="48"/>
      <c r="AR163" s="48"/>
      <c r="AS163" s="48"/>
      <c r="AT163" s="48"/>
      <c r="AU163" s="48">
        <v>1</v>
      </c>
      <c r="AV163" s="48"/>
      <c r="AW163" s="48"/>
      <c r="AX163" s="48"/>
      <c r="AY163" s="48"/>
      <c r="AZ163" s="48">
        <v>0</v>
      </c>
      <c r="BA163" s="48"/>
      <c r="BB163" s="48"/>
      <c r="BC163" s="48"/>
      <c r="BD163" s="48"/>
      <c r="BE163" s="48">
        <f t="shared" si="14"/>
        <v>1</v>
      </c>
      <c r="BF163" s="48"/>
      <c r="BG163" s="48"/>
      <c r="BH163" s="48"/>
      <c r="BI163" s="48"/>
    </row>
    <row r="164" spans="1:79" s="27" customFormat="1" ht="30" customHeight="1">
      <c r="A164" s="49">
        <v>3</v>
      </c>
      <c r="B164" s="50"/>
      <c r="C164" s="50"/>
      <c r="D164" s="51" t="s">
        <v>570</v>
      </c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3"/>
      <c r="Q164" s="54" t="s">
        <v>192</v>
      </c>
      <c r="R164" s="54"/>
      <c r="S164" s="54"/>
      <c r="T164" s="54"/>
      <c r="U164" s="54"/>
      <c r="V164" s="54" t="s">
        <v>396</v>
      </c>
      <c r="W164" s="54"/>
      <c r="X164" s="54"/>
      <c r="Y164" s="54"/>
      <c r="Z164" s="54"/>
      <c r="AA164" s="54"/>
      <c r="AB164" s="54"/>
      <c r="AC164" s="54"/>
      <c r="AD164" s="54"/>
      <c r="AE164" s="54"/>
      <c r="AF164" s="48">
        <v>1</v>
      </c>
      <c r="AG164" s="48"/>
      <c r="AH164" s="48"/>
      <c r="AI164" s="48"/>
      <c r="AJ164" s="48"/>
      <c r="AK164" s="48">
        <v>0</v>
      </c>
      <c r="AL164" s="48"/>
      <c r="AM164" s="48"/>
      <c r="AN164" s="48"/>
      <c r="AO164" s="48"/>
      <c r="AP164" s="48">
        <f t="shared" si="13"/>
        <v>1</v>
      </c>
      <c r="AQ164" s="48"/>
      <c r="AR164" s="48"/>
      <c r="AS164" s="48"/>
      <c r="AT164" s="48"/>
      <c r="AU164" s="48">
        <v>1</v>
      </c>
      <c r="AV164" s="48"/>
      <c r="AW164" s="48"/>
      <c r="AX164" s="48"/>
      <c r="AY164" s="48"/>
      <c r="AZ164" s="48">
        <v>0</v>
      </c>
      <c r="BA164" s="48"/>
      <c r="BB164" s="48"/>
      <c r="BC164" s="48"/>
      <c r="BD164" s="48"/>
      <c r="BE164" s="48">
        <f t="shared" si="14"/>
        <v>1</v>
      </c>
      <c r="BF164" s="48"/>
      <c r="BG164" s="48"/>
      <c r="BH164" s="48"/>
      <c r="BI164" s="48"/>
    </row>
    <row r="165" spans="1:79" s="27" customFormat="1" ht="45" customHeight="1">
      <c r="A165" s="49">
        <v>4</v>
      </c>
      <c r="B165" s="50"/>
      <c r="C165" s="50"/>
      <c r="D165" s="51" t="s">
        <v>194</v>
      </c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3"/>
      <c r="Q165" s="54" t="s">
        <v>195</v>
      </c>
      <c r="R165" s="54"/>
      <c r="S165" s="54"/>
      <c r="T165" s="54"/>
      <c r="U165" s="54"/>
      <c r="V165" s="51" t="s">
        <v>196</v>
      </c>
      <c r="W165" s="52"/>
      <c r="X165" s="52"/>
      <c r="Y165" s="52"/>
      <c r="Z165" s="52"/>
      <c r="AA165" s="52"/>
      <c r="AB165" s="52"/>
      <c r="AC165" s="52"/>
      <c r="AD165" s="52"/>
      <c r="AE165" s="53"/>
      <c r="AF165" s="48">
        <v>0</v>
      </c>
      <c r="AG165" s="48"/>
      <c r="AH165" s="48"/>
      <c r="AI165" s="48"/>
      <c r="AJ165" s="48"/>
      <c r="AK165" s="48">
        <v>0</v>
      </c>
      <c r="AL165" s="48"/>
      <c r="AM165" s="48"/>
      <c r="AN165" s="48"/>
      <c r="AO165" s="48"/>
      <c r="AP165" s="48">
        <f t="shared" si="13"/>
        <v>0</v>
      </c>
      <c r="AQ165" s="48"/>
      <c r="AR165" s="48"/>
      <c r="AS165" s="48"/>
      <c r="AT165" s="48"/>
      <c r="AU165" s="48">
        <v>0</v>
      </c>
      <c r="AV165" s="48"/>
      <c r="AW165" s="48"/>
      <c r="AX165" s="48"/>
      <c r="AY165" s="48"/>
      <c r="AZ165" s="48">
        <v>0</v>
      </c>
      <c r="BA165" s="48"/>
      <c r="BB165" s="48"/>
      <c r="BC165" s="48"/>
      <c r="BD165" s="48"/>
      <c r="BE165" s="48">
        <f t="shared" si="14"/>
        <v>0</v>
      </c>
      <c r="BF165" s="48"/>
      <c r="BG165" s="48"/>
      <c r="BH165" s="48"/>
      <c r="BI165" s="48"/>
    </row>
    <row r="166" spans="1:79" s="27" customFormat="1" ht="45" customHeight="1">
      <c r="A166" s="49">
        <v>5</v>
      </c>
      <c r="B166" s="50"/>
      <c r="C166" s="50"/>
      <c r="D166" s="51" t="s">
        <v>571</v>
      </c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3"/>
      <c r="Q166" s="54" t="s">
        <v>195</v>
      </c>
      <c r="R166" s="54"/>
      <c r="S166" s="54"/>
      <c r="T166" s="54"/>
      <c r="U166" s="54"/>
      <c r="V166" s="51" t="s">
        <v>543</v>
      </c>
      <c r="W166" s="52"/>
      <c r="X166" s="52"/>
      <c r="Y166" s="52"/>
      <c r="Z166" s="52"/>
      <c r="AA166" s="52"/>
      <c r="AB166" s="52"/>
      <c r="AC166" s="52"/>
      <c r="AD166" s="52"/>
      <c r="AE166" s="53"/>
      <c r="AF166" s="48">
        <v>0</v>
      </c>
      <c r="AG166" s="48"/>
      <c r="AH166" s="48"/>
      <c r="AI166" s="48"/>
      <c r="AJ166" s="48"/>
      <c r="AK166" s="48">
        <v>0</v>
      </c>
      <c r="AL166" s="48"/>
      <c r="AM166" s="48"/>
      <c r="AN166" s="48"/>
      <c r="AO166" s="48"/>
      <c r="AP166" s="48">
        <f t="shared" si="13"/>
        <v>0</v>
      </c>
      <c r="AQ166" s="48"/>
      <c r="AR166" s="48"/>
      <c r="AS166" s="48"/>
      <c r="AT166" s="48"/>
      <c r="AU166" s="48">
        <v>0</v>
      </c>
      <c r="AV166" s="48"/>
      <c r="AW166" s="48"/>
      <c r="AX166" s="48"/>
      <c r="AY166" s="48"/>
      <c r="AZ166" s="48">
        <v>0</v>
      </c>
      <c r="BA166" s="48"/>
      <c r="BB166" s="48"/>
      <c r="BC166" s="48"/>
      <c r="BD166" s="48"/>
      <c r="BE166" s="48">
        <f t="shared" si="14"/>
        <v>0</v>
      </c>
      <c r="BF166" s="48"/>
      <c r="BG166" s="48"/>
      <c r="BH166" s="48"/>
      <c r="BI166" s="48"/>
    </row>
    <row r="167" spans="1:79" s="6" customFormat="1" ht="14.25">
      <c r="A167" s="56">
        <v>0</v>
      </c>
      <c r="B167" s="57"/>
      <c r="C167" s="57"/>
      <c r="D167" s="58" t="s">
        <v>197</v>
      </c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60"/>
      <c r="Q167" s="61"/>
      <c r="R167" s="61"/>
      <c r="S167" s="61"/>
      <c r="T167" s="61"/>
      <c r="U167" s="61"/>
      <c r="V167" s="58"/>
      <c r="W167" s="59"/>
      <c r="X167" s="59"/>
      <c r="Y167" s="59"/>
      <c r="Z167" s="59"/>
      <c r="AA167" s="59"/>
      <c r="AB167" s="59"/>
      <c r="AC167" s="59"/>
      <c r="AD167" s="59"/>
      <c r="AE167" s="60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>
        <f t="shared" si="13"/>
        <v>0</v>
      </c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>
        <f t="shared" si="14"/>
        <v>0</v>
      </c>
      <c r="BF167" s="55"/>
      <c r="BG167" s="55"/>
      <c r="BH167" s="55"/>
      <c r="BI167" s="55"/>
    </row>
    <row r="168" spans="1:79" s="27" customFormat="1" ht="42.75" customHeight="1">
      <c r="A168" s="49">
        <v>1</v>
      </c>
      <c r="B168" s="50"/>
      <c r="C168" s="50"/>
      <c r="D168" s="51" t="s">
        <v>572</v>
      </c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3"/>
      <c r="Q168" s="54" t="s">
        <v>195</v>
      </c>
      <c r="R168" s="54"/>
      <c r="S168" s="54"/>
      <c r="T168" s="54"/>
      <c r="U168" s="54"/>
      <c r="V168" s="51" t="s">
        <v>573</v>
      </c>
      <c r="W168" s="52"/>
      <c r="X168" s="52"/>
      <c r="Y168" s="52"/>
      <c r="Z168" s="52"/>
      <c r="AA168" s="52"/>
      <c r="AB168" s="52"/>
      <c r="AC168" s="52"/>
      <c r="AD168" s="52"/>
      <c r="AE168" s="53"/>
      <c r="AF168" s="48">
        <v>971300</v>
      </c>
      <c r="AG168" s="48"/>
      <c r="AH168" s="48"/>
      <c r="AI168" s="48"/>
      <c r="AJ168" s="48"/>
      <c r="AK168" s="48">
        <v>0</v>
      </c>
      <c r="AL168" s="48"/>
      <c r="AM168" s="48"/>
      <c r="AN168" s="48"/>
      <c r="AO168" s="48"/>
      <c r="AP168" s="48">
        <f t="shared" si="13"/>
        <v>971300</v>
      </c>
      <c r="AQ168" s="48"/>
      <c r="AR168" s="48"/>
      <c r="AS168" s="48"/>
      <c r="AT168" s="48"/>
      <c r="AU168" s="48">
        <v>1068400</v>
      </c>
      <c r="AV168" s="48"/>
      <c r="AW168" s="48"/>
      <c r="AX168" s="48"/>
      <c r="AY168" s="48"/>
      <c r="AZ168" s="48">
        <v>0</v>
      </c>
      <c r="BA168" s="48"/>
      <c r="BB168" s="48"/>
      <c r="BC168" s="48"/>
      <c r="BD168" s="48"/>
      <c r="BE168" s="48">
        <f t="shared" si="14"/>
        <v>1068400</v>
      </c>
      <c r="BF168" s="48"/>
      <c r="BG168" s="48"/>
      <c r="BH168" s="48"/>
      <c r="BI168" s="48"/>
    </row>
    <row r="169" spans="1:79" s="27" customFormat="1" ht="45" customHeight="1">
      <c r="A169" s="49">
        <v>2</v>
      </c>
      <c r="B169" s="50"/>
      <c r="C169" s="50"/>
      <c r="D169" s="51" t="s">
        <v>574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3"/>
      <c r="Q169" s="54" t="s">
        <v>195</v>
      </c>
      <c r="R169" s="54"/>
      <c r="S169" s="54"/>
      <c r="T169" s="54"/>
      <c r="U169" s="54"/>
      <c r="V169" s="51" t="s">
        <v>573</v>
      </c>
      <c r="W169" s="52"/>
      <c r="X169" s="52"/>
      <c r="Y169" s="52"/>
      <c r="Z169" s="52"/>
      <c r="AA169" s="52"/>
      <c r="AB169" s="52"/>
      <c r="AC169" s="52"/>
      <c r="AD169" s="52"/>
      <c r="AE169" s="53"/>
      <c r="AF169" s="48">
        <v>971300</v>
      </c>
      <c r="AG169" s="48"/>
      <c r="AH169" s="48"/>
      <c r="AI169" s="48"/>
      <c r="AJ169" s="48"/>
      <c r="AK169" s="48">
        <v>0</v>
      </c>
      <c r="AL169" s="48"/>
      <c r="AM169" s="48"/>
      <c r="AN169" s="48"/>
      <c r="AO169" s="48"/>
      <c r="AP169" s="48">
        <f t="shared" si="13"/>
        <v>971300</v>
      </c>
      <c r="AQ169" s="48"/>
      <c r="AR169" s="48"/>
      <c r="AS169" s="48"/>
      <c r="AT169" s="48"/>
      <c r="AU169" s="48">
        <v>1068400</v>
      </c>
      <c r="AV169" s="48"/>
      <c r="AW169" s="48"/>
      <c r="AX169" s="48"/>
      <c r="AY169" s="48"/>
      <c r="AZ169" s="48">
        <v>0</v>
      </c>
      <c r="BA169" s="48"/>
      <c r="BB169" s="48"/>
      <c r="BC169" s="48"/>
      <c r="BD169" s="48"/>
      <c r="BE169" s="48">
        <f t="shared" si="14"/>
        <v>1068400</v>
      </c>
      <c r="BF169" s="48"/>
      <c r="BG169" s="48"/>
      <c r="BH169" s="48"/>
      <c r="BI169" s="48"/>
    </row>
    <row r="170" spans="1:79" s="27" customFormat="1" ht="75" customHeight="1">
      <c r="A170" s="49">
        <v>3</v>
      </c>
      <c r="B170" s="50"/>
      <c r="C170" s="50"/>
      <c r="D170" s="51" t="s">
        <v>575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3"/>
      <c r="Q170" s="54" t="s">
        <v>192</v>
      </c>
      <c r="R170" s="54"/>
      <c r="S170" s="54"/>
      <c r="T170" s="54"/>
      <c r="U170" s="54"/>
      <c r="V170" s="51" t="s">
        <v>576</v>
      </c>
      <c r="W170" s="52"/>
      <c r="X170" s="52"/>
      <c r="Y170" s="52"/>
      <c r="Z170" s="52"/>
      <c r="AA170" s="52"/>
      <c r="AB170" s="52"/>
      <c r="AC170" s="52"/>
      <c r="AD170" s="52"/>
      <c r="AE170" s="53"/>
      <c r="AF170" s="48">
        <v>62</v>
      </c>
      <c r="AG170" s="48"/>
      <c r="AH170" s="48"/>
      <c r="AI170" s="48"/>
      <c r="AJ170" s="48"/>
      <c r="AK170" s="48">
        <v>0</v>
      </c>
      <c r="AL170" s="48"/>
      <c r="AM170" s="48"/>
      <c r="AN170" s="48"/>
      <c r="AO170" s="48"/>
      <c r="AP170" s="48">
        <f t="shared" si="13"/>
        <v>62</v>
      </c>
      <c r="AQ170" s="48"/>
      <c r="AR170" s="48"/>
      <c r="AS170" s="48"/>
      <c r="AT170" s="48"/>
      <c r="AU170" s="48">
        <v>62</v>
      </c>
      <c r="AV170" s="48"/>
      <c r="AW170" s="48"/>
      <c r="AX170" s="48"/>
      <c r="AY170" s="48"/>
      <c r="AZ170" s="48">
        <v>0</v>
      </c>
      <c r="BA170" s="48"/>
      <c r="BB170" s="48"/>
      <c r="BC170" s="48"/>
      <c r="BD170" s="48"/>
      <c r="BE170" s="48">
        <f t="shared" si="14"/>
        <v>62</v>
      </c>
      <c r="BF170" s="48"/>
      <c r="BG170" s="48"/>
      <c r="BH170" s="48"/>
      <c r="BI170" s="48"/>
    </row>
    <row r="171" spans="1:79" s="27" customFormat="1" ht="45" customHeight="1">
      <c r="A171" s="49">
        <v>4</v>
      </c>
      <c r="B171" s="50"/>
      <c r="C171" s="50"/>
      <c r="D171" s="51" t="s">
        <v>577</v>
      </c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3"/>
      <c r="Q171" s="54" t="s">
        <v>195</v>
      </c>
      <c r="R171" s="54"/>
      <c r="S171" s="54"/>
      <c r="T171" s="54"/>
      <c r="U171" s="54"/>
      <c r="V171" s="51" t="s">
        <v>196</v>
      </c>
      <c r="W171" s="52"/>
      <c r="X171" s="52"/>
      <c r="Y171" s="52"/>
      <c r="Z171" s="52"/>
      <c r="AA171" s="52"/>
      <c r="AB171" s="52"/>
      <c r="AC171" s="52"/>
      <c r="AD171" s="52"/>
      <c r="AE171" s="53"/>
      <c r="AF171" s="48">
        <v>67100</v>
      </c>
      <c r="AG171" s="48"/>
      <c r="AH171" s="48"/>
      <c r="AI171" s="48"/>
      <c r="AJ171" s="48"/>
      <c r="AK171" s="48">
        <v>0</v>
      </c>
      <c r="AL171" s="48"/>
      <c r="AM171" s="48"/>
      <c r="AN171" s="48"/>
      <c r="AO171" s="48"/>
      <c r="AP171" s="48">
        <f t="shared" si="13"/>
        <v>67100</v>
      </c>
      <c r="AQ171" s="48"/>
      <c r="AR171" s="48"/>
      <c r="AS171" s="48"/>
      <c r="AT171" s="48"/>
      <c r="AU171" s="48">
        <v>73800</v>
      </c>
      <c r="AV171" s="48"/>
      <c r="AW171" s="48"/>
      <c r="AX171" s="48"/>
      <c r="AY171" s="48"/>
      <c r="AZ171" s="48">
        <v>0</v>
      </c>
      <c r="BA171" s="48"/>
      <c r="BB171" s="48"/>
      <c r="BC171" s="48"/>
      <c r="BD171" s="48"/>
      <c r="BE171" s="48">
        <f t="shared" si="14"/>
        <v>73800</v>
      </c>
      <c r="BF171" s="48"/>
      <c r="BG171" s="48"/>
      <c r="BH171" s="48"/>
      <c r="BI171" s="48"/>
    </row>
    <row r="172" spans="1:79" s="27" customFormat="1" ht="45" customHeight="1">
      <c r="A172" s="49">
        <v>5</v>
      </c>
      <c r="B172" s="50"/>
      <c r="C172" s="50"/>
      <c r="D172" s="51" t="s">
        <v>578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3"/>
      <c r="Q172" s="54" t="s">
        <v>195</v>
      </c>
      <c r="R172" s="54"/>
      <c r="S172" s="54"/>
      <c r="T172" s="54"/>
      <c r="U172" s="54"/>
      <c r="V172" s="51" t="s">
        <v>573</v>
      </c>
      <c r="W172" s="52"/>
      <c r="X172" s="52"/>
      <c r="Y172" s="52"/>
      <c r="Z172" s="52"/>
      <c r="AA172" s="52"/>
      <c r="AB172" s="52"/>
      <c r="AC172" s="52"/>
      <c r="AD172" s="52"/>
      <c r="AE172" s="53"/>
      <c r="AF172" s="48">
        <v>67100</v>
      </c>
      <c r="AG172" s="48"/>
      <c r="AH172" s="48"/>
      <c r="AI172" s="48"/>
      <c r="AJ172" s="48"/>
      <c r="AK172" s="48">
        <v>0</v>
      </c>
      <c r="AL172" s="48"/>
      <c r="AM172" s="48"/>
      <c r="AN172" s="48"/>
      <c r="AO172" s="48"/>
      <c r="AP172" s="48">
        <f t="shared" si="13"/>
        <v>67100</v>
      </c>
      <c r="AQ172" s="48"/>
      <c r="AR172" s="48"/>
      <c r="AS172" s="48"/>
      <c r="AT172" s="48"/>
      <c r="AU172" s="48">
        <v>73800</v>
      </c>
      <c r="AV172" s="48"/>
      <c r="AW172" s="48"/>
      <c r="AX172" s="48"/>
      <c r="AY172" s="48"/>
      <c r="AZ172" s="48">
        <v>0</v>
      </c>
      <c r="BA172" s="48"/>
      <c r="BB172" s="48"/>
      <c r="BC172" s="48"/>
      <c r="BD172" s="48"/>
      <c r="BE172" s="48">
        <f t="shared" si="14"/>
        <v>73800</v>
      </c>
      <c r="BF172" s="48"/>
      <c r="BG172" s="48"/>
      <c r="BH172" s="48"/>
      <c r="BI172" s="48"/>
    </row>
    <row r="173" spans="1:79" s="27" customFormat="1" ht="45" customHeight="1">
      <c r="A173" s="49">
        <v>6</v>
      </c>
      <c r="B173" s="50"/>
      <c r="C173" s="50"/>
      <c r="D173" s="51" t="s">
        <v>579</v>
      </c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3"/>
      <c r="Q173" s="54" t="s">
        <v>192</v>
      </c>
      <c r="R173" s="54"/>
      <c r="S173" s="54"/>
      <c r="T173" s="54"/>
      <c r="U173" s="54"/>
      <c r="V173" s="51" t="s">
        <v>573</v>
      </c>
      <c r="W173" s="52"/>
      <c r="X173" s="52"/>
      <c r="Y173" s="52"/>
      <c r="Z173" s="52"/>
      <c r="AA173" s="52"/>
      <c r="AB173" s="52"/>
      <c r="AC173" s="52"/>
      <c r="AD173" s="52"/>
      <c r="AE173" s="53"/>
      <c r="AF173" s="48">
        <v>14</v>
      </c>
      <c r="AG173" s="48"/>
      <c r="AH173" s="48"/>
      <c r="AI173" s="48"/>
      <c r="AJ173" s="48"/>
      <c r="AK173" s="48">
        <v>0</v>
      </c>
      <c r="AL173" s="48"/>
      <c r="AM173" s="48"/>
      <c r="AN173" s="48"/>
      <c r="AO173" s="48"/>
      <c r="AP173" s="48">
        <f t="shared" si="13"/>
        <v>14</v>
      </c>
      <c r="AQ173" s="48"/>
      <c r="AR173" s="48"/>
      <c r="AS173" s="48"/>
      <c r="AT173" s="48"/>
      <c r="AU173" s="48">
        <v>14</v>
      </c>
      <c r="AV173" s="48"/>
      <c r="AW173" s="48"/>
      <c r="AX173" s="48"/>
      <c r="AY173" s="48"/>
      <c r="AZ173" s="48">
        <v>0</v>
      </c>
      <c r="BA173" s="48"/>
      <c r="BB173" s="48"/>
      <c r="BC173" s="48"/>
      <c r="BD173" s="48"/>
      <c r="BE173" s="48">
        <f t="shared" si="14"/>
        <v>14</v>
      </c>
      <c r="BF173" s="48"/>
      <c r="BG173" s="48"/>
      <c r="BH173" s="48"/>
      <c r="BI173" s="48"/>
    </row>
    <row r="174" spans="1:79" s="27" customFormat="1" ht="30" customHeight="1">
      <c r="A174" s="49">
        <v>7</v>
      </c>
      <c r="B174" s="50"/>
      <c r="C174" s="50"/>
      <c r="D174" s="51" t="s">
        <v>580</v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3"/>
      <c r="Q174" s="54" t="s">
        <v>195</v>
      </c>
      <c r="R174" s="54"/>
      <c r="S174" s="54"/>
      <c r="T174" s="54"/>
      <c r="U174" s="54"/>
      <c r="V174" s="51" t="s">
        <v>576</v>
      </c>
      <c r="W174" s="52"/>
      <c r="X174" s="52"/>
      <c r="Y174" s="52"/>
      <c r="Z174" s="52"/>
      <c r="AA174" s="52"/>
      <c r="AB174" s="52"/>
      <c r="AC174" s="52"/>
      <c r="AD174" s="52"/>
      <c r="AE174" s="53"/>
      <c r="AF174" s="48">
        <v>440000</v>
      </c>
      <c r="AG174" s="48"/>
      <c r="AH174" s="48"/>
      <c r="AI174" s="48"/>
      <c r="AJ174" s="48"/>
      <c r="AK174" s="48">
        <v>0</v>
      </c>
      <c r="AL174" s="48"/>
      <c r="AM174" s="48"/>
      <c r="AN174" s="48"/>
      <c r="AO174" s="48"/>
      <c r="AP174" s="48">
        <f t="shared" si="13"/>
        <v>440000</v>
      </c>
      <c r="AQ174" s="48"/>
      <c r="AR174" s="48"/>
      <c r="AS174" s="48"/>
      <c r="AT174" s="48"/>
      <c r="AU174" s="48">
        <v>484000</v>
      </c>
      <c r="AV174" s="48"/>
      <c r="AW174" s="48"/>
      <c r="AX174" s="48"/>
      <c r="AY174" s="48"/>
      <c r="AZ174" s="48">
        <v>0</v>
      </c>
      <c r="BA174" s="48"/>
      <c r="BB174" s="48"/>
      <c r="BC174" s="48"/>
      <c r="BD174" s="48"/>
      <c r="BE174" s="48">
        <f t="shared" si="14"/>
        <v>484000</v>
      </c>
      <c r="BF174" s="48"/>
      <c r="BG174" s="48"/>
      <c r="BH174" s="48"/>
      <c r="BI174" s="48"/>
    </row>
    <row r="175" spans="1:79" s="27" customFormat="1" ht="45" customHeight="1">
      <c r="A175" s="49">
        <v>8</v>
      </c>
      <c r="B175" s="50"/>
      <c r="C175" s="50"/>
      <c r="D175" s="51" t="s">
        <v>581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3"/>
      <c r="Q175" s="54" t="s">
        <v>195</v>
      </c>
      <c r="R175" s="54"/>
      <c r="S175" s="54"/>
      <c r="T175" s="54"/>
      <c r="U175" s="54"/>
      <c r="V175" s="51" t="s">
        <v>573</v>
      </c>
      <c r="W175" s="52"/>
      <c r="X175" s="52"/>
      <c r="Y175" s="52"/>
      <c r="Z175" s="52"/>
      <c r="AA175" s="52"/>
      <c r="AB175" s="52"/>
      <c r="AC175" s="52"/>
      <c r="AD175" s="52"/>
      <c r="AE175" s="53"/>
      <c r="AF175" s="48">
        <v>440000</v>
      </c>
      <c r="AG175" s="48"/>
      <c r="AH175" s="48"/>
      <c r="AI175" s="48"/>
      <c r="AJ175" s="48"/>
      <c r="AK175" s="48">
        <v>0</v>
      </c>
      <c r="AL175" s="48"/>
      <c r="AM175" s="48"/>
      <c r="AN175" s="48"/>
      <c r="AO175" s="48"/>
      <c r="AP175" s="48">
        <f t="shared" si="13"/>
        <v>440000</v>
      </c>
      <c r="AQ175" s="48"/>
      <c r="AR175" s="48"/>
      <c r="AS175" s="48"/>
      <c r="AT175" s="48"/>
      <c r="AU175" s="48">
        <v>484000</v>
      </c>
      <c r="AV175" s="48"/>
      <c r="AW175" s="48"/>
      <c r="AX175" s="48"/>
      <c r="AY175" s="48"/>
      <c r="AZ175" s="48">
        <v>0</v>
      </c>
      <c r="BA175" s="48"/>
      <c r="BB175" s="48"/>
      <c r="BC175" s="48"/>
      <c r="BD175" s="48"/>
      <c r="BE175" s="48">
        <f t="shared" si="14"/>
        <v>484000</v>
      </c>
      <c r="BF175" s="48"/>
      <c r="BG175" s="48"/>
      <c r="BH175" s="48"/>
      <c r="BI175" s="48"/>
    </row>
    <row r="176" spans="1:79" s="27" customFormat="1" ht="60" customHeight="1">
      <c r="A176" s="49">
        <v>9</v>
      </c>
      <c r="B176" s="50"/>
      <c r="C176" s="50"/>
      <c r="D176" s="51" t="s">
        <v>582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3"/>
      <c r="Q176" s="54" t="s">
        <v>192</v>
      </c>
      <c r="R176" s="54"/>
      <c r="S176" s="54"/>
      <c r="T176" s="54"/>
      <c r="U176" s="54"/>
      <c r="V176" s="51" t="s">
        <v>573</v>
      </c>
      <c r="W176" s="52"/>
      <c r="X176" s="52"/>
      <c r="Y176" s="52"/>
      <c r="Z176" s="52"/>
      <c r="AA176" s="52"/>
      <c r="AB176" s="52"/>
      <c r="AC176" s="52"/>
      <c r="AD176" s="52"/>
      <c r="AE176" s="53"/>
      <c r="AF176" s="48">
        <v>2</v>
      </c>
      <c r="AG176" s="48"/>
      <c r="AH176" s="48"/>
      <c r="AI176" s="48"/>
      <c r="AJ176" s="48"/>
      <c r="AK176" s="48">
        <v>0</v>
      </c>
      <c r="AL176" s="48"/>
      <c r="AM176" s="48"/>
      <c r="AN176" s="48"/>
      <c r="AO176" s="48"/>
      <c r="AP176" s="48">
        <f t="shared" si="13"/>
        <v>2</v>
      </c>
      <c r="AQ176" s="48"/>
      <c r="AR176" s="48"/>
      <c r="AS176" s="48"/>
      <c r="AT176" s="48"/>
      <c r="AU176" s="48">
        <v>2</v>
      </c>
      <c r="AV176" s="48"/>
      <c r="AW176" s="48"/>
      <c r="AX176" s="48"/>
      <c r="AY176" s="48"/>
      <c r="AZ176" s="48">
        <v>0</v>
      </c>
      <c r="BA176" s="48"/>
      <c r="BB176" s="48"/>
      <c r="BC176" s="48"/>
      <c r="BD176" s="48"/>
      <c r="BE176" s="48">
        <f t="shared" si="14"/>
        <v>2</v>
      </c>
      <c r="BF176" s="48"/>
      <c r="BG176" s="48"/>
      <c r="BH176" s="48"/>
      <c r="BI176" s="48"/>
    </row>
    <row r="177" spans="1:70" s="27" customFormat="1" ht="30" customHeight="1">
      <c r="A177" s="49">
        <v>10</v>
      </c>
      <c r="B177" s="50"/>
      <c r="C177" s="50"/>
      <c r="D177" s="51" t="s">
        <v>355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3"/>
      <c r="Q177" s="54" t="s">
        <v>195</v>
      </c>
      <c r="R177" s="54"/>
      <c r="S177" s="54"/>
      <c r="T177" s="54"/>
      <c r="U177" s="54"/>
      <c r="V177" s="51" t="s">
        <v>576</v>
      </c>
      <c r="W177" s="52"/>
      <c r="X177" s="52"/>
      <c r="Y177" s="52"/>
      <c r="Z177" s="52"/>
      <c r="AA177" s="52"/>
      <c r="AB177" s="52"/>
      <c r="AC177" s="52"/>
      <c r="AD177" s="52"/>
      <c r="AE177" s="53"/>
      <c r="AF177" s="48">
        <v>0</v>
      </c>
      <c r="AG177" s="48"/>
      <c r="AH177" s="48"/>
      <c r="AI177" s="48"/>
      <c r="AJ177" s="48"/>
      <c r="AK177" s="48">
        <v>0</v>
      </c>
      <c r="AL177" s="48"/>
      <c r="AM177" s="48"/>
      <c r="AN177" s="48"/>
      <c r="AO177" s="48"/>
      <c r="AP177" s="48">
        <f t="shared" si="13"/>
        <v>0</v>
      </c>
      <c r="AQ177" s="48"/>
      <c r="AR177" s="48"/>
      <c r="AS177" s="48"/>
      <c r="AT177" s="48"/>
      <c r="AU177" s="48">
        <v>0</v>
      </c>
      <c r="AV177" s="48"/>
      <c r="AW177" s="48"/>
      <c r="AX177" s="48"/>
      <c r="AY177" s="48"/>
      <c r="AZ177" s="48">
        <v>0</v>
      </c>
      <c r="BA177" s="48"/>
      <c r="BB177" s="48"/>
      <c r="BC177" s="48"/>
      <c r="BD177" s="48"/>
      <c r="BE177" s="48">
        <f t="shared" si="14"/>
        <v>0</v>
      </c>
      <c r="BF177" s="48"/>
      <c r="BG177" s="48"/>
      <c r="BH177" s="48"/>
      <c r="BI177" s="48"/>
    </row>
    <row r="178" spans="1:70" s="27" customFormat="1" ht="30" customHeight="1">
      <c r="A178" s="49">
        <v>11</v>
      </c>
      <c r="B178" s="50"/>
      <c r="C178" s="50"/>
      <c r="D178" s="51" t="s">
        <v>475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3"/>
      <c r="Q178" s="54" t="s">
        <v>192</v>
      </c>
      <c r="R178" s="54"/>
      <c r="S178" s="54"/>
      <c r="T178" s="54"/>
      <c r="U178" s="54"/>
      <c r="V178" s="51" t="s">
        <v>583</v>
      </c>
      <c r="W178" s="52"/>
      <c r="X178" s="52"/>
      <c r="Y178" s="52"/>
      <c r="Z178" s="52"/>
      <c r="AA178" s="52"/>
      <c r="AB178" s="52"/>
      <c r="AC178" s="52"/>
      <c r="AD178" s="52"/>
      <c r="AE178" s="53"/>
      <c r="AF178" s="48">
        <v>0</v>
      </c>
      <c r="AG178" s="48"/>
      <c r="AH178" s="48"/>
      <c r="AI178" s="48"/>
      <c r="AJ178" s="48"/>
      <c r="AK178" s="48">
        <v>0</v>
      </c>
      <c r="AL178" s="48"/>
      <c r="AM178" s="48"/>
      <c r="AN178" s="48"/>
      <c r="AO178" s="48"/>
      <c r="AP178" s="48">
        <f t="shared" si="13"/>
        <v>0</v>
      </c>
      <c r="AQ178" s="48"/>
      <c r="AR178" s="48"/>
      <c r="AS178" s="48"/>
      <c r="AT178" s="48"/>
      <c r="AU178" s="48">
        <v>0</v>
      </c>
      <c r="AV178" s="48"/>
      <c r="AW178" s="48"/>
      <c r="AX178" s="48"/>
      <c r="AY178" s="48"/>
      <c r="AZ178" s="48">
        <v>0</v>
      </c>
      <c r="BA178" s="48"/>
      <c r="BB178" s="48"/>
      <c r="BC178" s="48"/>
      <c r="BD178" s="48"/>
      <c r="BE178" s="48">
        <f t="shared" si="14"/>
        <v>0</v>
      </c>
      <c r="BF178" s="48"/>
      <c r="BG178" s="48"/>
      <c r="BH178" s="48"/>
      <c r="BI178" s="48"/>
    </row>
    <row r="179" spans="1:70" s="6" customFormat="1" ht="14.25">
      <c r="A179" s="56">
        <v>0</v>
      </c>
      <c r="B179" s="57"/>
      <c r="C179" s="57"/>
      <c r="D179" s="58" t="s">
        <v>207</v>
      </c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60"/>
      <c r="Q179" s="61"/>
      <c r="R179" s="61"/>
      <c r="S179" s="61"/>
      <c r="T179" s="61"/>
      <c r="U179" s="61"/>
      <c r="V179" s="58"/>
      <c r="W179" s="59"/>
      <c r="X179" s="59"/>
      <c r="Y179" s="59"/>
      <c r="Z179" s="59"/>
      <c r="AA179" s="59"/>
      <c r="AB179" s="59"/>
      <c r="AC179" s="59"/>
      <c r="AD179" s="59"/>
      <c r="AE179" s="60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>
        <f t="shared" si="13"/>
        <v>0</v>
      </c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>
        <f t="shared" si="14"/>
        <v>0</v>
      </c>
      <c r="BF179" s="55"/>
      <c r="BG179" s="55"/>
      <c r="BH179" s="55"/>
      <c r="BI179" s="55"/>
    </row>
    <row r="180" spans="1:70" s="27" customFormat="1" ht="71.25" customHeight="1">
      <c r="A180" s="49">
        <v>1</v>
      </c>
      <c r="B180" s="50"/>
      <c r="C180" s="50"/>
      <c r="D180" s="51" t="s">
        <v>584</v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3"/>
      <c r="Q180" s="54" t="s">
        <v>195</v>
      </c>
      <c r="R180" s="54"/>
      <c r="S180" s="54"/>
      <c r="T180" s="54"/>
      <c r="U180" s="54"/>
      <c r="V180" s="51" t="s">
        <v>585</v>
      </c>
      <c r="W180" s="52"/>
      <c r="X180" s="52"/>
      <c r="Y180" s="52"/>
      <c r="Z180" s="52"/>
      <c r="AA180" s="52"/>
      <c r="AB180" s="52"/>
      <c r="AC180" s="52"/>
      <c r="AD180" s="52"/>
      <c r="AE180" s="53"/>
      <c r="AF180" s="48">
        <v>15666</v>
      </c>
      <c r="AG180" s="48"/>
      <c r="AH180" s="48"/>
      <c r="AI180" s="48"/>
      <c r="AJ180" s="48"/>
      <c r="AK180" s="48">
        <v>0</v>
      </c>
      <c r="AL180" s="48"/>
      <c r="AM180" s="48"/>
      <c r="AN180" s="48"/>
      <c r="AO180" s="48"/>
      <c r="AP180" s="48">
        <f t="shared" si="13"/>
        <v>15666</v>
      </c>
      <c r="AQ180" s="48"/>
      <c r="AR180" s="48"/>
      <c r="AS180" s="48"/>
      <c r="AT180" s="48"/>
      <c r="AU180" s="48">
        <v>17232</v>
      </c>
      <c r="AV180" s="48"/>
      <c r="AW180" s="48"/>
      <c r="AX180" s="48"/>
      <c r="AY180" s="48"/>
      <c r="AZ180" s="48">
        <v>0</v>
      </c>
      <c r="BA180" s="48"/>
      <c r="BB180" s="48"/>
      <c r="BC180" s="48"/>
      <c r="BD180" s="48"/>
      <c r="BE180" s="48">
        <f t="shared" si="14"/>
        <v>17232</v>
      </c>
      <c r="BF180" s="48"/>
      <c r="BG180" s="48"/>
      <c r="BH180" s="48"/>
      <c r="BI180" s="48"/>
    </row>
    <row r="181" spans="1:70" s="27" customFormat="1" ht="75" customHeight="1">
      <c r="A181" s="49">
        <v>2</v>
      </c>
      <c r="B181" s="50"/>
      <c r="C181" s="50"/>
      <c r="D181" s="51" t="s">
        <v>586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3"/>
      <c r="Q181" s="54" t="s">
        <v>195</v>
      </c>
      <c r="R181" s="54"/>
      <c r="S181" s="54"/>
      <c r="T181" s="54"/>
      <c r="U181" s="54"/>
      <c r="V181" s="51" t="s">
        <v>585</v>
      </c>
      <c r="W181" s="52"/>
      <c r="X181" s="52"/>
      <c r="Y181" s="52"/>
      <c r="Z181" s="52"/>
      <c r="AA181" s="52"/>
      <c r="AB181" s="52"/>
      <c r="AC181" s="52"/>
      <c r="AD181" s="52"/>
      <c r="AE181" s="53"/>
      <c r="AF181" s="48">
        <v>4793</v>
      </c>
      <c r="AG181" s="48"/>
      <c r="AH181" s="48"/>
      <c r="AI181" s="48"/>
      <c r="AJ181" s="48"/>
      <c r="AK181" s="48">
        <v>0</v>
      </c>
      <c r="AL181" s="48"/>
      <c r="AM181" s="48"/>
      <c r="AN181" s="48"/>
      <c r="AO181" s="48"/>
      <c r="AP181" s="48">
        <f t="shared" si="13"/>
        <v>4793</v>
      </c>
      <c r="AQ181" s="48"/>
      <c r="AR181" s="48"/>
      <c r="AS181" s="48"/>
      <c r="AT181" s="48"/>
      <c r="AU181" s="48">
        <v>5271</v>
      </c>
      <c r="AV181" s="48"/>
      <c r="AW181" s="48"/>
      <c r="AX181" s="48"/>
      <c r="AY181" s="48"/>
      <c r="AZ181" s="48">
        <v>0</v>
      </c>
      <c r="BA181" s="48"/>
      <c r="BB181" s="48"/>
      <c r="BC181" s="48"/>
      <c r="BD181" s="48"/>
      <c r="BE181" s="48">
        <f t="shared" si="14"/>
        <v>5271</v>
      </c>
      <c r="BF181" s="48"/>
      <c r="BG181" s="48"/>
      <c r="BH181" s="48"/>
      <c r="BI181" s="48"/>
    </row>
    <row r="182" spans="1:70" s="27" customFormat="1" ht="75" customHeight="1">
      <c r="A182" s="49">
        <v>3</v>
      </c>
      <c r="B182" s="50"/>
      <c r="C182" s="50"/>
      <c r="D182" s="51" t="s">
        <v>587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3"/>
      <c r="Q182" s="54" t="s">
        <v>195</v>
      </c>
      <c r="R182" s="54"/>
      <c r="S182" s="54"/>
      <c r="T182" s="54"/>
      <c r="U182" s="54"/>
      <c r="V182" s="51" t="s">
        <v>585</v>
      </c>
      <c r="W182" s="52"/>
      <c r="X182" s="52"/>
      <c r="Y182" s="52"/>
      <c r="Z182" s="52"/>
      <c r="AA182" s="52"/>
      <c r="AB182" s="52"/>
      <c r="AC182" s="52"/>
      <c r="AD182" s="52"/>
      <c r="AE182" s="53"/>
      <c r="AF182" s="48">
        <v>220000</v>
      </c>
      <c r="AG182" s="48"/>
      <c r="AH182" s="48"/>
      <c r="AI182" s="48"/>
      <c r="AJ182" s="48"/>
      <c r="AK182" s="48">
        <v>0</v>
      </c>
      <c r="AL182" s="48"/>
      <c r="AM182" s="48"/>
      <c r="AN182" s="48"/>
      <c r="AO182" s="48"/>
      <c r="AP182" s="48">
        <f t="shared" si="13"/>
        <v>220000</v>
      </c>
      <c r="AQ182" s="48"/>
      <c r="AR182" s="48"/>
      <c r="AS182" s="48"/>
      <c r="AT182" s="48"/>
      <c r="AU182" s="48">
        <v>242000</v>
      </c>
      <c r="AV182" s="48"/>
      <c r="AW182" s="48"/>
      <c r="AX182" s="48"/>
      <c r="AY182" s="48"/>
      <c r="AZ182" s="48">
        <v>0</v>
      </c>
      <c r="BA182" s="48"/>
      <c r="BB182" s="48"/>
      <c r="BC182" s="48"/>
      <c r="BD182" s="48"/>
      <c r="BE182" s="48">
        <f t="shared" si="14"/>
        <v>242000</v>
      </c>
      <c r="BF182" s="48"/>
      <c r="BG182" s="48"/>
      <c r="BH182" s="48"/>
      <c r="BI182" s="48"/>
    </row>
    <row r="183" spans="1:70" s="27" customFormat="1" ht="60" customHeight="1">
      <c r="A183" s="49">
        <v>4</v>
      </c>
      <c r="B183" s="50"/>
      <c r="C183" s="50"/>
      <c r="D183" s="51" t="s">
        <v>588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3"/>
      <c r="Q183" s="54" t="s">
        <v>195</v>
      </c>
      <c r="R183" s="54"/>
      <c r="S183" s="54"/>
      <c r="T183" s="54"/>
      <c r="U183" s="54"/>
      <c r="V183" s="51" t="s">
        <v>217</v>
      </c>
      <c r="W183" s="52"/>
      <c r="X183" s="52"/>
      <c r="Y183" s="52"/>
      <c r="Z183" s="52"/>
      <c r="AA183" s="52"/>
      <c r="AB183" s="52"/>
      <c r="AC183" s="52"/>
      <c r="AD183" s="52"/>
      <c r="AE183" s="53"/>
      <c r="AF183" s="48">
        <v>0</v>
      </c>
      <c r="AG183" s="48"/>
      <c r="AH183" s="48"/>
      <c r="AI183" s="48"/>
      <c r="AJ183" s="48"/>
      <c r="AK183" s="48">
        <v>0</v>
      </c>
      <c r="AL183" s="48"/>
      <c r="AM183" s="48"/>
      <c r="AN183" s="48"/>
      <c r="AO183" s="48"/>
      <c r="AP183" s="48">
        <f t="shared" si="13"/>
        <v>0</v>
      </c>
      <c r="AQ183" s="48"/>
      <c r="AR183" s="48"/>
      <c r="AS183" s="48"/>
      <c r="AT183" s="48"/>
      <c r="AU183" s="48">
        <v>0</v>
      </c>
      <c r="AV183" s="48"/>
      <c r="AW183" s="48"/>
      <c r="AX183" s="48"/>
      <c r="AY183" s="48"/>
      <c r="AZ183" s="48">
        <v>0</v>
      </c>
      <c r="BA183" s="48"/>
      <c r="BB183" s="48"/>
      <c r="BC183" s="48"/>
      <c r="BD183" s="48"/>
      <c r="BE183" s="48">
        <f t="shared" si="14"/>
        <v>0</v>
      </c>
      <c r="BF183" s="48"/>
      <c r="BG183" s="48"/>
      <c r="BH183" s="48"/>
      <c r="BI183" s="48"/>
    </row>
    <row r="184" spans="1:70" s="6" customFormat="1" ht="14.25">
      <c r="A184" s="56">
        <v>0</v>
      </c>
      <c r="B184" s="57"/>
      <c r="C184" s="57"/>
      <c r="D184" s="58" t="s">
        <v>218</v>
      </c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60"/>
      <c r="Q184" s="61"/>
      <c r="R184" s="61"/>
      <c r="S184" s="61"/>
      <c r="T184" s="61"/>
      <c r="U184" s="61"/>
      <c r="V184" s="58"/>
      <c r="W184" s="59"/>
      <c r="X184" s="59"/>
      <c r="Y184" s="59"/>
      <c r="Z184" s="59"/>
      <c r="AA184" s="59"/>
      <c r="AB184" s="59"/>
      <c r="AC184" s="59"/>
      <c r="AD184" s="59"/>
      <c r="AE184" s="60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>
        <f t="shared" si="13"/>
        <v>0</v>
      </c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>
        <f t="shared" si="14"/>
        <v>0</v>
      </c>
      <c r="BF184" s="55"/>
      <c r="BG184" s="55"/>
      <c r="BH184" s="55"/>
      <c r="BI184" s="55"/>
    </row>
    <row r="185" spans="1:70" s="27" customFormat="1" ht="57" customHeight="1">
      <c r="A185" s="49">
        <v>1</v>
      </c>
      <c r="B185" s="50"/>
      <c r="C185" s="50"/>
      <c r="D185" s="51" t="s">
        <v>589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3"/>
      <c r="Q185" s="54" t="s">
        <v>220</v>
      </c>
      <c r="R185" s="54"/>
      <c r="S185" s="54"/>
      <c r="T185" s="54"/>
      <c r="U185" s="54"/>
      <c r="V185" s="51" t="s">
        <v>227</v>
      </c>
      <c r="W185" s="52"/>
      <c r="X185" s="52"/>
      <c r="Y185" s="52"/>
      <c r="Z185" s="52"/>
      <c r="AA185" s="52"/>
      <c r="AB185" s="52"/>
      <c r="AC185" s="52"/>
      <c r="AD185" s="52"/>
      <c r="AE185" s="53"/>
      <c r="AF185" s="48">
        <v>100</v>
      </c>
      <c r="AG185" s="48"/>
      <c r="AH185" s="48"/>
      <c r="AI185" s="48"/>
      <c r="AJ185" s="48"/>
      <c r="AK185" s="48">
        <v>0</v>
      </c>
      <c r="AL185" s="48"/>
      <c r="AM185" s="48"/>
      <c r="AN185" s="48"/>
      <c r="AO185" s="48"/>
      <c r="AP185" s="48">
        <f t="shared" si="13"/>
        <v>100</v>
      </c>
      <c r="AQ185" s="48"/>
      <c r="AR185" s="48"/>
      <c r="AS185" s="48"/>
      <c r="AT185" s="48"/>
      <c r="AU185" s="48">
        <v>100</v>
      </c>
      <c r="AV185" s="48"/>
      <c r="AW185" s="48"/>
      <c r="AX185" s="48"/>
      <c r="AY185" s="48"/>
      <c r="AZ185" s="48">
        <v>0</v>
      </c>
      <c r="BA185" s="48"/>
      <c r="BB185" s="48"/>
      <c r="BC185" s="48"/>
      <c r="BD185" s="48"/>
      <c r="BE185" s="48">
        <f t="shared" si="14"/>
        <v>100</v>
      </c>
      <c r="BF185" s="48"/>
      <c r="BG185" s="48"/>
      <c r="BH185" s="48"/>
      <c r="BI185" s="48"/>
    </row>
    <row r="186" spans="1:70" s="27" customFormat="1" ht="60" customHeight="1">
      <c r="A186" s="49">
        <v>2</v>
      </c>
      <c r="B186" s="50"/>
      <c r="C186" s="50"/>
      <c r="D186" s="51" t="s">
        <v>590</v>
      </c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3"/>
      <c r="Q186" s="54" t="s">
        <v>220</v>
      </c>
      <c r="R186" s="54"/>
      <c r="S186" s="54"/>
      <c r="T186" s="54"/>
      <c r="U186" s="54"/>
      <c r="V186" s="51" t="s">
        <v>227</v>
      </c>
      <c r="W186" s="52"/>
      <c r="X186" s="52"/>
      <c r="Y186" s="52"/>
      <c r="Z186" s="52"/>
      <c r="AA186" s="52"/>
      <c r="AB186" s="52"/>
      <c r="AC186" s="52"/>
      <c r="AD186" s="52"/>
      <c r="AE186" s="53"/>
      <c r="AF186" s="48">
        <v>100</v>
      </c>
      <c r="AG186" s="48"/>
      <c r="AH186" s="48"/>
      <c r="AI186" s="48"/>
      <c r="AJ186" s="48"/>
      <c r="AK186" s="48">
        <v>0</v>
      </c>
      <c r="AL186" s="48"/>
      <c r="AM186" s="48"/>
      <c r="AN186" s="48"/>
      <c r="AO186" s="48"/>
      <c r="AP186" s="48">
        <f t="shared" si="13"/>
        <v>100</v>
      </c>
      <c r="AQ186" s="48"/>
      <c r="AR186" s="48"/>
      <c r="AS186" s="48"/>
      <c r="AT186" s="48"/>
      <c r="AU186" s="48">
        <v>100</v>
      </c>
      <c r="AV186" s="48"/>
      <c r="AW186" s="48"/>
      <c r="AX186" s="48"/>
      <c r="AY186" s="48"/>
      <c r="AZ186" s="48">
        <v>0</v>
      </c>
      <c r="BA186" s="48"/>
      <c r="BB186" s="48"/>
      <c r="BC186" s="48"/>
      <c r="BD186" s="48"/>
      <c r="BE186" s="48">
        <f t="shared" si="14"/>
        <v>100</v>
      </c>
      <c r="BF186" s="48"/>
      <c r="BG186" s="48"/>
      <c r="BH186" s="48"/>
      <c r="BI186" s="48"/>
    </row>
    <row r="187" spans="1:70" s="27" customFormat="1" ht="60" customHeight="1">
      <c r="A187" s="49">
        <v>3</v>
      </c>
      <c r="B187" s="50"/>
      <c r="C187" s="50"/>
      <c r="D187" s="51" t="s">
        <v>591</v>
      </c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3"/>
      <c r="Q187" s="54" t="s">
        <v>220</v>
      </c>
      <c r="R187" s="54"/>
      <c r="S187" s="54"/>
      <c r="T187" s="54"/>
      <c r="U187" s="54"/>
      <c r="V187" s="51" t="s">
        <v>227</v>
      </c>
      <c r="W187" s="52"/>
      <c r="X187" s="52"/>
      <c r="Y187" s="52"/>
      <c r="Z187" s="52"/>
      <c r="AA187" s="52"/>
      <c r="AB187" s="52"/>
      <c r="AC187" s="52"/>
      <c r="AD187" s="52"/>
      <c r="AE187" s="53"/>
      <c r="AF187" s="48">
        <v>100</v>
      </c>
      <c r="AG187" s="48"/>
      <c r="AH187" s="48"/>
      <c r="AI187" s="48"/>
      <c r="AJ187" s="48"/>
      <c r="AK187" s="48">
        <v>0</v>
      </c>
      <c r="AL187" s="48"/>
      <c r="AM187" s="48"/>
      <c r="AN187" s="48"/>
      <c r="AO187" s="48"/>
      <c r="AP187" s="48">
        <f t="shared" si="13"/>
        <v>100</v>
      </c>
      <c r="AQ187" s="48"/>
      <c r="AR187" s="48"/>
      <c r="AS187" s="48"/>
      <c r="AT187" s="48"/>
      <c r="AU187" s="48">
        <v>100</v>
      </c>
      <c r="AV187" s="48"/>
      <c r="AW187" s="48"/>
      <c r="AX187" s="48"/>
      <c r="AY187" s="48"/>
      <c r="AZ187" s="48">
        <v>0</v>
      </c>
      <c r="BA187" s="48"/>
      <c r="BB187" s="48"/>
      <c r="BC187" s="48"/>
      <c r="BD187" s="48"/>
      <c r="BE187" s="48">
        <f t="shared" si="14"/>
        <v>100</v>
      </c>
      <c r="BF187" s="48"/>
      <c r="BG187" s="48"/>
      <c r="BH187" s="48"/>
      <c r="BI187" s="48"/>
    </row>
    <row r="188" spans="1:70" s="27" customFormat="1" ht="75" customHeight="1">
      <c r="A188" s="49">
        <v>4</v>
      </c>
      <c r="B188" s="50"/>
      <c r="C188" s="50"/>
      <c r="D188" s="51" t="s">
        <v>372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3"/>
      <c r="Q188" s="54" t="s">
        <v>220</v>
      </c>
      <c r="R188" s="54"/>
      <c r="S188" s="54"/>
      <c r="T188" s="54"/>
      <c r="U188" s="54"/>
      <c r="V188" s="51" t="s">
        <v>373</v>
      </c>
      <c r="W188" s="52"/>
      <c r="X188" s="52"/>
      <c r="Y188" s="52"/>
      <c r="Z188" s="52"/>
      <c r="AA188" s="52"/>
      <c r="AB188" s="52"/>
      <c r="AC188" s="52"/>
      <c r="AD188" s="52"/>
      <c r="AE188" s="53"/>
      <c r="AF188" s="48">
        <v>0</v>
      </c>
      <c r="AG188" s="48"/>
      <c r="AH188" s="48"/>
      <c r="AI188" s="48"/>
      <c r="AJ188" s="48"/>
      <c r="AK188" s="48">
        <v>0</v>
      </c>
      <c r="AL188" s="48"/>
      <c r="AM188" s="48"/>
      <c r="AN188" s="48"/>
      <c r="AO188" s="48"/>
      <c r="AP188" s="48">
        <f t="shared" si="13"/>
        <v>0</v>
      </c>
      <c r="AQ188" s="48"/>
      <c r="AR188" s="48"/>
      <c r="AS188" s="48"/>
      <c r="AT188" s="48"/>
      <c r="AU188" s="48">
        <v>0</v>
      </c>
      <c r="AV188" s="48"/>
      <c r="AW188" s="48"/>
      <c r="AX188" s="48"/>
      <c r="AY188" s="48"/>
      <c r="AZ188" s="48">
        <v>0</v>
      </c>
      <c r="BA188" s="48"/>
      <c r="BB188" s="48"/>
      <c r="BC188" s="48"/>
      <c r="BD188" s="48"/>
      <c r="BE188" s="48">
        <f t="shared" si="14"/>
        <v>0</v>
      </c>
      <c r="BF188" s="48"/>
      <c r="BG188" s="48"/>
      <c r="BH188" s="48"/>
      <c r="BI188" s="48"/>
    </row>
    <row r="190" spans="1:70" ht="14.25" customHeight="1">
      <c r="A190" s="81" t="s">
        <v>124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</row>
    <row r="191" spans="1:70" ht="15" customHeight="1">
      <c r="A191" s="96" t="s">
        <v>258</v>
      </c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</row>
    <row r="192" spans="1:70" ht="12.95" customHeight="1">
      <c r="A192" s="98" t="s">
        <v>19</v>
      </c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100"/>
      <c r="U192" s="54" t="s">
        <v>259</v>
      </c>
      <c r="V192" s="54"/>
      <c r="W192" s="54"/>
      <c r="X192" s="54"/>
      <c r="Y192" s="54"/>
      <c r="Z192" s="54"/>
      <c r="AA192" s="54"/>
      <c r="AB192" s="54"/>
      <c r="AC192" s="54"/>
      <c r="AD192" s="54"/>
      <c r="AE192" s="54" t="s">
        <v>262</v>
      </c>
      <c r="AF192" s="54"/>
      <c r="AG192" s="54"/>
      <c r="AH192" s="54"/>
      <c r="AI192" s="54"/>
      <c r="AJ192" s="54"/>
      <c r="AK192" s="54"/>
      <c r="AL192" s="54"/>
      <c r="AM192" s="54"/>
      <c r="AN192" s="54"/>
      <c r="AO192" s="54" t="s">
        <v>269</v>
      </c>
      <c r="AP192" s="54"/>
      <c r="AQ192" s="54"/>
      <c r="AR192" s="54"/>
      <c r="AS192" s="54"/>
      <c r="AT192" s="54"/>
      <c r="AU192" s="54"/>
      <c r="AV192" s="54"/>
      <c r="AW192" s="54"/>
      <c r="AX192" s="54"/>
      <c r="AY192" s="54" t="s">
        <v>280</v>
      </c>
      <c r="AZ192" s="54"/>
      <c r="BA192" s="54"/>
      <c r="BB192" s="54"/>
      <c r="BC192" s="54"/>
      <c r="BD192" s="54"/>
      <c r="BE192" s="54"/>
      <c r="BF192" s="54"/>
      <c r="BG192" s="54"/>
      <c r="BH192" s="54"/>
      <c r="BI192" s="54" t="s">
        <v>285</v>
      </c>
      <c r="BJ192" s="54"/>
      <c r="BK192" s="54"/>
      <c r="BL192" s="54"/>
      <c r="BM192" s="54"/>
      <c r="BN192" s="54"/>
      <c r="BO192" s="54"/>
      <c r="BP192" s="54"/>
      <c r="BQ192" s="54"/>
      <c r="BR192" s="54"/>
    </row>
    <row r="193" spans="1:79" ht="30" customHeight="1">
      <c r="A193" s="101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3"/>
      <c r="U193" s="54" t="s">
        <v>4</v>
      </c>
      <c r="V193" s="54"/>
      <c r="W193" s="54"/>
      <c r="X193" s="54"/>
      <c r="Y193" s="54"/>
      <c r="Z193" s="54" t="s">
        <v>3</v>
      </c>
      <c r="AA193" s="54"/>
      <c r="AB193" s="54"/>
      <c r="AC193" s="54"/>
      <c r="AD193" s="54"/>
      <c r="AE193" s="54" t="s">
        <v>4</v>
      </c>
      <c r="AF193" s="54"/>
      <c r="AG193" s="54"/>
      <c r="AH193" s="54"/>
      <c r="AI193" s="54"/>
      <c r="AJ193" s="54" t="s">
        <v>3</v>
      </c>
      <c r="AK193" s="54"/>
      <c r="AL193" s="54"/>
      <c r="AM193" s="54"/>
      <c r="AN193" s="54"/>
      <c r="AO193" s="54" t="s">
        <v>4</v>
      </c>
      <c r="AP193" s="54"/>
      <c r="AQ193" s="54"/>
      <c r="AR193" s="54"/>
      <c r="AS193" s="54"/>
      <c r="AT193" s="54" t="s">
        <v>3</v>
      </c>
      <c r="AU193" s="54"/>
      <c r="AV193" s="54"/>
      <c r="AW193" s="54"/>
      <c r="AX193" s="54"/>
      <c r="AY193" s="54" t="s">
        <v>4</v>
      </c>
      <c r="AZ193" s="54"/>
      <c r="BA193" s="54"/>
      <c r="BB193" s="54"/>
      <c r="BC193" s="54"/>
      <c r="BD193" s="54" t="s">
        <v>3</v>
      </c>
      <c r="BE193" s="54"/>
      <c r="BF193" s="54"/>
      <c r="BG193" s="54"/>
      <c r="BH193" s="54"/>
      <c r="BI193" s="54" t="s">
        <v>4</v>
      </c>
      <c r="BJ193" s="54"/>
      <c r="BK193" s="54"/>
      <c r="BL193" s="54"/>
      <c r="BM193" s="54"/>
      <c r="BN193" s="54" t="s">
        <v>3</v>
      </c>
      <c r="BO193" s="54"/>
      <c r="BP193" s="54"/>
      <c r="BQ193" s="54"/>
      <c r="BR193" s="54"/>
    </row>
    <row r="194" spans="1:79" ht="15" customHeight="1">
      <c r="A194" s="93">
        <v>1</v>
      </c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5"/>
      <c r="U194" s="54">
        <v>2</v>
      </c>
      <c r="V194" s="54"/>
      <c r="W194" s="54"/>
      <c r="X194" s="54"/>
      <c r="Y194" s="54"/>
      <c r="Z194" s="54">
        <v>3</v>
      </c>
      <c r="AA194" s="54"/>
      <c r="AB194" s="54"/>
      <c r="AC194" s="54"/>
      <c r="AD194" s="54"/>
      <c r="AE194" s="54">
        <v>4</v>
      </c>
      <c r="AF194" s="54"/>
      <c r="AG194" s="54"/>
      <c r="AH194" s="54"/>
      <c r="AI194" s="54"/>
      <c r="AJ194" s="54">
        <v>5</v>
      </c>
      <c r="AK194" s="54"/>
      <c r="AL194" s="54"/>
      <c r="AM194" s="54"/>
      <c r="AN194" s="54"/>
      <c r="AO194" s="54">
        <v>6</v>
      </c>
      <c r="AP194" s="54"/>
      <c r="AQ194" s="54"/>
      <c r="AR194" s="54"/>
      <c r="AS194" s="54"/>
      <c r="AT194" s="54">
        <v>7</v>
      </c>
      <c r="AU194" s="54"/>
      <c r="AV194" s="54"/>
      <c r="AW194" s="54"/>
      <c r="AX194" s="54"/>
      <c r="AY194" s="54">
        <v>8</v>
      </c>
      <c r="AZ194" s="54"/>
      <c r="BA194" s="54"/>
      <c r="BB194" s="54"/>
      <c r="BC194" s="54"/>
      <c r="BD194" s="54">
        <v>9</v>
      </c>
      <c r="BE194" s="54"/>
      <c r="BF194" s="54"/>
      <c r="BG194" s="54"/>
      <c r="BH194" s="54"/>
      <c r="BI194" s="54">
        <v>10</v>
      </c>
      <c r="BJ194" s="54"/>
      <c r="BK194" s="54"/>
      <c r="BL194" s="54"/>
      <c r="BM194" s="54"/>
      <c r="BN194" s="54">
        <v>11</v>
      </c>
      <c r="BO194" s="54"/>
      <c r="BP194" s="54"/>
      <c r="BQ194" s="54"/>
      <c r="BR194" s="54"/>
    </row>
    <row r="195" spans="1:79" s="1" customFormat="1" ht="15.75" hidden="1" customHeight="1">
      <c r="A195" s="107" t="s">
        <v>57</v>
      </c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9"/>
      <c r="U195" s="84" t="s">
        <v>65</v>
      </c>
      <c r="V195" s="84"/>
      <c r="W195" s="84"/>
      <c r="X195" s="84"/>
      <c r="Y195" s="84"/>
      <c r="Z195" s="82" t="s">
        <v>66</v>
      </c>
      <c r="AA195" s="82"/>
      <c r="AB195" s="82"/>
      <c r="AC195" s="82"/>
      <c r="AD195" s="82"/>
      <c r="AE195" s="84" t="s">
        <v>67</v>
      </c>
      <c r="AF195" s="84"/>
      <c r="AG195" s="84"/>
      <c r="AH195" s="84"/>
      <c r="AI195" s="84"/>
      <c r="AJ195" s="82" t="s">
        <v>68</v>
      </c>
      <c r="AK195" s="82"/>
      <c r="AL195" s="82"/>
      <c r="AM195" s="82"/>
      <c r="AN195" s="82"/>
      <c r="AO195" s="84" t="s">
        <v>58</v>
      </c>
      <c r="AP195" s="84"/>
      <c r="AQ195" s="84"/>
      <c r="AR195" s="84"/>
      <c r="AS195" s="84"/>
      <c r="AT195" s="82" t="s">
        <v>59</v>
      </c>
      <c r="AU195" s="82"/>
      <c r="AV195" s="82"/>
      <c r="AW195" s="82"/>
      <c r="AX195" s="82"/>
      <c r="AY195" s="84" t="s">
        <v>60</v>
      </c>
      <c r="AZ195" s="84"/>
      <c r="BA195" s="84"/>
      <c r="BB195" s="84"/>
      <c r="BC195" s="84"/>
      <c r="BD195" s="82" t="s">
        <v>61</v>
      </c>
      <c r="BE195" s="82"/>
      <c r="BF195" s="82"/>
      <c r="BG195" s="82"/>
      <c r="BH195" s="82"/>
      <c r="BI195" s="84" t="s">
        <v>62</v>
      </c>
      <c r="BJ195" s="84"/>
      <c r="BK195" s="84"/>
      <c r="BL195" s="84"/>
      <c r="BM195" s="84"/>
      <c r="BN195" s="82" t="s">
        <v>63</v>
      </c>
      <c r="BO195" s="82"/>
      <c r="BP195" s="82"/>
      <c r="BQ195" s="82"/>
      <c r="BR195" s="82"/>
      <c r="CA195" t="s">
        <v>41</v>
      </c>
    </row>
    <row r="196" spans="1:79" s="26" customFormat="1" ht="12.75" customHeight="1">
      <c r="A196" s="46" t="s">
        <v>147</v>
      </c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70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CA196" s="26" t="s">
        <v>42</v>
      </c>
    </row>
    <row r="197" spans="1:79" s="25" customFormat="1" ht="38.25" customHeight="1">
      <c r="A197" s="36" t="s">
        <v>237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8"/>
      <c r="U197" s="39" t="s">
        <v>173</v>
      </c>
      <c r="V197" s="39"/>
      <c r="W197" s="39"/>
      <c r="X197" s="39"/>
      <c r="Y197" s="39"/>
      <c r="Z197" s="39"/>
      <c r="AA197" s="39"/>
      <c r="AB197" s="39"/>
      <c r="AC197" s="39"/>
      <c r="AD197" s="39"/>
      <c r="AE197" s="39" t="s">
        <v>173</v>
      </c>
      <c r="AF197" s="39"/>
      <c r="AG197" s="39"/>
      <c r="AH197" s="39"/>
      <c r="AI197" s="39"/>
      <c r="AJ197" s="39"/>
      <c r="AK197" s="39"/>
      <c r="AL197" s="39"/>
      <c r="AM197" s="39"/>
      <c r="AN197" s="39"/>
      <c r="AO197" s="39" t="s">
        <v>173</v>
      </c>
      <c r="AP197" s="39"/>
      <c r="AQ197" s="39"/>
      <c r="AR197" s="39"/>
      <c r="AS197" s="39"/>
      <c r="AT197" s="39"/>
      <c r="AU197" s="39"/>
      <c r="AV197" s="39"/>
      <c r="AW197" s="39"/>
      <c r="AX197" s="39"/>
      <c r="AY197" s="39" t="s">
        <v>173</v>
      </c>
      <c r="AZ197" s="39"/>
      <c r="BA197" s="39"/>
      <c r="BB197" s="39"/>
      <c r="BC197" s="39"/>
      <c r="BD197" s="39"/>
      <c r="BE197" s="39"/>
      <c r="BF197" s="39"/>
      <c r="BG197" s="39"/>
      <c r="BH197" s="39"/>
      <c r="BI197" s="39" t="s">
        <v>173</v>
      </c>
      <c r="BJ197" s="39"/>
      <c r="BK197" s="39"/>
      <c r="BL197" s="39"/>
      <c r="BM197" s="39"/>
      <c r="BN197" s="39"/>
      <c r="BO197" s="39"/>
      <c r="BP197" s="39"/>
      <c r="BQ197" s="39"/>
      <c r="BR197" s="39"/>
    </row>
    <row r="200" spans="1:79" ht="14.25" customHeight="1">
      <c r="A200" s="81" t="s">
        <v>125</v>
      </c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</row>
    <row r="201" spans="1:79" ht="15" customHeight="1">
      <c r="A201" s="98" t="s">
        <v>6</v>
      </c>
      <c r="B201" s="99"/>
      <c r="C201" s="99"/>
      <c r="D201" s="98" t="s">
        <v>10</v>
      </c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100"/>
      <c r="W201" s="54" t="s">
        <v>259</v>
      </c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 t="s">
        <v>263</v>
      </c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 t="s">
        <v>274</v>
      </c>
      <c r="AV201" s="54"/>
      <c r="AW201" s="54"/>
      <c r="AX201" s="54"/>
      <c r="AY201" s="54"/>
      <c r="AZ201" s="54"/>
      <c r="BA201" s="54" t="s">
        <v>281</v>
      </c>
      <c r="BB201" s="54"/>
      <c r="BC201" s="54"/>
      <c r="BD201" s="54"/>
      <c r="BE201" s="54"/>
      <c r="BF201" s="54"/>
      <c r="BG201" s="54" t="s">
        <v>290</v>
      </c>
      <c r="BH201" s="54"/>
      <c r="BI201" s="54"/>
      <c r="BJ201" s="54"/>
      <c r="BK201" s="54"/>
      <c r="BL201" s="54"/>
    </row>
    <row r="202" spans="1:79" ht="15" customHeight="1">
      <c r="A202" s="110"/>
      <c r="B202" s="111"/>
      <c r="C202" s="111"/>
      <c r="D202" s="110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2"/>
      <c r="W202" s="54" t="s">
        <v>4</v>
      </c>
      <c r="X202" s="54"/>
      <c r="Y202" s="54"/>
      <c r="Z202" s="54"/>
      <c r="AA202" s="54"/>
      <c r="AB202" s="54"/>
      <c r="AC202" s="54" t="s">
        <v>3</v>
      </c>
      <c r="AD202" s="54"/>
      <c r="AE202" s="54"/>
      <c r="AF202" s="54"/>
      <c r="AG202" s="54"/>
      <c r="AH202" s="54"/>
      <c r="AI202" s="54" t="s">
        <v>4</v>
      </c>
      <c r="AJ202" s="54"/>
      <c r="AK202" s="54"/>
      <c r="AL202" s="54"/>
      <c r="AM202" s="54"/>
      <c r="AN202" s="54"/>
      <c r="AO202" s="54" t="s">
        <v>3</v>
      </c>
      <c r="AP202" s="54"/>
      <c r="AQ202" s="54"/>
      <c r="AR202" s="54"/>
      <c r="AS202" s="54"/>
      <c r="AT202" s="54"/>
      <c r="AU202" s="86" t="s">
        <v>4</v>
      </c>
      <c r="AV202" s="86"/>
      <c r="AW202" s="86"/>
      <c r="AX202" s="86" t="s">
        <v>3</v>
      </c>
      <c r="AY202" s="86"/>
      <c r="AZ202" s="86"/>
      <c r="BA202" s="86" t="s">
        <v>4</v>
      </c>
      <c r="BB202" s="86"/>
      <c r="BC202" s="86"/>
      <c r="BD202" s="86" t="s">
        <v>3</v>
      </c>
      <c r="BE202" s="86"/>
      <c r="BF202" s="86"/>
      <c r="BG202" s="86" t="s">
        <v>4</v>
      </c>
      <c r="BH202" s="86"/>
      <c r="BI202" s="86"/>
      <c r="BJ202" s="86" t="s">
        <v>3</v>
      </c>
      <c r="BK202" s="86"/>
      <c r="BL202" s="86"/>
    </row>
    <row r="203" spans="1:79" ht="57" customHeight="1">
      <c r="A203" s="101"/>
      <c r="B203" s="102"/>
      <c r="C203" s="102"/>
      <c r="D203" s="101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3"/>
      <c r="W203" s="54" t="s">
        <v>12</v>
      </c>
      <c r="X203" s="54"/>
      <c r="Y203" s="54"/>
      <c r="Z203" s="54" t="s">
        <v>11</v>
      </c>
      <c r="AA203" s="54"/>
      <c r="AB203" s="54"/>
      <c r="AC203" s="54" t="s">
        <v>12</v>
      </c>
      <c r="AD203" s="54"/>
      <c r="AE203" s="54"/>
      <c r="AF203" s="54" t="s">
        <v>11</v>
      </c>
      <c r="AG203" s="54"/>
      <c r="AH203" s="54"/>
      <c r="AI203" s="54" t="s">
        <v>12</v>
      </c>
      <c r="AJ203" s="54"/>
      <c r="AK203" s="54"/>
      <c r="AL203" s="54" t="s">
        <v>11</v>
      </c>
      <c r="AM203" s="54"/>
      <c r="AN203" s="54"/>
      <c r="AO203" s="54" t="s">
        <v>12</v>
      </c>
      <c r="AP203" s="54"/>
      <c r="AQ203" s="54"/>
      <c r="AR203" s="54" t="s">
        <v>11</v>
      </c>
      <c r="AS203" s="54"/>
      <c r="AT203" s="54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</row>
    <row r="204" spans="1:79" ht="15" customHeight="1">
      <c r="A204" s="93">
        <v>1</v>
      </c>
      <c r="B204" s="94"/>
      <c r="C204" s="94"/>
      <c r="D204" s="93">
        <v>2</v>
      </c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5"/>
      <c r="W204" s="54">
        <v>3</v>
      </c>
      <c r="X204" s="54"/>
      <c r="Y204" s="54"/>
      <c r="Z204" s="54">
        <v>4</v>
      </c>
      <c r="AA204" s="54"/>
      <c r="AB204" s="54"/>
      <c r="AC204" s="54">
        <v>5</v>
      </c>
      <c r="AD204" s="54"/>
      <c r="AE204" s="54"/>
      <c r="AF204" s="54">
        <v>6</v>
      </c>
      <c r="AG204" s="54"/>
      <c r="AH204" s="54"/>
      <c r="AI204" s="54">
        <v>7</v>
      </c>
      <c r="AJ204" s="54"/>
      <c r="AK204" s="54"/>
      <c r="AL204" s="54">
        <v>8</v>
      </c>
      <c r="AM204" s="54"/>
      <c r="AN204" s="54"/>
      <c r="AO204" s="54">
        <v>9</v>
      </c>
      <c r="AP204" s="54"/>
      <c r="AQ204" s="54"/>
      <c r="AR204" s="54">
        <v>10</v>
      </c>
      <c r="AS204" s="54"/>
      <c r="AT204" s="54"/>
      <c r="AU204" s="54">
        <v>11</v>
      </c>
      <c r="AV204" s="54"/>
      <c r="AW204" s="54"/>
      <c r="AX204" s="54">
        <v>12</v>
      </c>
      <c r="AY204" s="54"/>
      <c r="AZ204" s="54"/>
      <c r="BA204" s="54">
        <v>13</v>
      </c>
      <c r="BB204" s="54"/>
      <c r="BC204" s="54"/>
      <c r="BD204" s="54">
        <v>14</v>
      </c>
      <c r="BE204" s="54"/>
      <c r="BF204" s="54"/>
      <c r="BG204" s="54">
        <v>15</v>
      </c>
      <c r="BH204" s="54"/>
      <c r="BI204" s="54"/>
      <c r="BJ204" s="54">
        <v>16</v>
      </c>
      <c r="BK204" s="54"/>
      <c r="BL204" s="54"/>
    </row>
    <row r="205" spans="1:79" s="1" customFormat="1" ht="12.75" hidden="1" customHeight="1">
      <c r="A205" s="107" t="s">
        <v>69</v>
      </c>
      <c r="B205" s="108"/>
      <c r="C205" s="108"/>
      <c r="D205" s="107" t="s">
        <v>57</v>
      </c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9"/>
      <c r="W205" s="84" t="s">
        <v>72</v>
      </c>
      <c r="X205" s="84"/>
      <c r="Y205" s="84"/>
      <c r="Z205" s="84" t="s">
        <v>73</v>
      </c>
      <c r="AA205" s="84"/>
      <c r="AB205" s="84"/>
      <c r="AC205" s="82" t="s">
        <v>74</v>
      </c>
      <c r="AD205" s="82"/>
      <c r="AE205" s="82"/>
      <c r="AF205" s="82" t="s">
        <v>75</v>
      </c>
      <c r="AG205" s="82"/>
      <c r="AH205" s="82"/>
      <c r="AI205" s="84" t="s">
        <v>76</v>
      </c>
      <c r="AJ205" s="84"/>
      <c r="AK205" s="84"/>
      <c r="AL205" s="84" t="s">
        <v>77</v>
      </c>
      <c r="AM205" s="84"/>
      <c r="AN205" s="84"/>
      <c r="AO205" s="82" t="s">
        <v>104</v>
      </c>
      <c r="AP205" s="82"/>
      <c r="AQ205" s="82"/>
      <c r="AR205" s="82" t="s">
        <v>78</v>
      </c>
      <c r="AS205" s="82"/>
      <c r="AT205" s="82"/>
      <c r="AU205" s="84" t="s">
        <v>105</v>
      </c>
      <c r="AV205" s="84"/>
      <c r="AW205" s="84"/>
      <c r="AX205" s="82" t="s">
        <v>106</v>
      </c>
      <c r="AY205" s="82"/>
      <c r="AZ205" s="82"/>
      <c r="BA205" s="84" t="s">
        <v>107</v>
      </c>
      <c r="BB205" s="84"/>
      <c r="BC205" s="84"/>
      <c r="BD205" s="82" t="s">
        <v>108</v>
      </c>
      <c r="BE205" s="82"/>
      <c r="BF205" s="82"/>
      <c r="BG205" s="84" t="s">
        <v>109</v>
      </c>
      <c r="BH205" s="84"/>
      <c r="BI205" s="84"/>
      <c r="BJ205" s="82" t="s">
        <v>110</v>
      </c>
      <c r="BK205" s="82"/>
      <c r="BL205" s="82"/>
      <c r="CA205" s="1" t="s">
        <v>103</v>
      </c>
    </row>
    <row r="206" spans="1:79" s="26" customFormat="1" ht="12.75" customHeight="1">
      <c r="A206" s="46">
        <v>1</v>
      </c>
      <c r="B206" s="47"/>
      <c r="C206" s="47"/>
      <c r="D206" s="31" t="s">
        <v>240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CA206" s="26" t="s">
        <v>43</v>
      </c>
    </row>
    <row r="207" spans="1:79" s="25" customFormat="1" ht="25.5" customHeight="1">
      <c r="A207" s="44">
        <v>2</v>
      </c>
      <c r="B207" s="45"/>
      <c r="C207" s="45"/>
      <c r="D207" s="36" t="s">
        <v>241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8"/>
      <c r="W207" s="42" t="s">
        <v>173</v>
      </c>
      <c r="X207" s="42"/>
      <c r="Y207" s="42"/>
      <c r="Z207" s="42" t="s">
        <v>173</v>
      </c>
      <c r="AA207" s="42"/>
      <c r="AB207" s="42"/>
      <c r="AC207" s="42"/>
      <c r="AD207" s="42"/>
      <c r="AE207" s="42"/>
      <c r="AF207" s="42"/>
      <c r="AG207" s="42"/>
      <c r="AH207" s="42"/>
      <c r="AI207" s="42" t="s">
        <v>173</v>
      </c>
      <c r="AJ207" s="42"/>
      <c r="AK207" s="42"/>
      <c r="AL207" s="42" t="s">
        <v>173</v>
      </c>
      <c r="AM207" s="42"/>
      <c r="AN207" s="42"/>
      <c r="AO207" s="42"/>
      <c r="AP207" s="42"/>
      <c r="AQ207" s="42"/>
      <c r="AR207" s="42"/>
      <c r="AS207" s="42"/>
      <c r="AT207" s="42"/>
      <c r="AU207" s="42" t="s">
        <v>173</v>
      </c>
      <c r="AV207" s="42"/>
      <c r="AW207" s="42"/>
      <c r="AX207" s="42"/>
      <c r="AY207" s="42"/>
      <c r="AZ207" s="42"/>
      <c r="BA207" s="42" t="s">
        <v>173</v>
      </c>
      <c r="BB207" s="42"/>
      <c r="BC207" s="42"/>
      <c r="BD207" s="42"/>
      <c r="BE207" s="42"/>
      <c r="BF207" s="42"/>
      <c r="BG207" s="42" t="s">
        <v>173</v>
      </c>
      <c r="BH207" s="42"/>
      <c r="BI207" s="42"/>
      <c r="BJ207" s="42"/>
      <c r="BK207" s="42"/>
      <c r="BL207" s="42"/>
    </row>
    <row r="210" spans="1:79" ht="14.25" customHeight="1">
      <c r="A210" s="81" t="s">
        <v>153</v>
      </c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</row>
    <row r="211" spans="1:79" ht="14.25" customHeight="1">
      <c r="A211" s="81" t="s">
        <v>275</v>
      </c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</row>
    <row r="212" spans="1:79" ht="15" customHeight="1">
      <c r="A212" s="85" t="s">
        <v>258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</row>
    <row r="213" spans="1:79" ht="15" customHeight="1">
      <c r="A213" s="54" t="s">
        <v>6</v>
      </c>
      <c r="B213" s="54"/>
      <c r="C213" s="54"/>
      <c r="D213" s="54"/>
      <c r="E213" s="54"/>
      <c r="F213" s="54"/>
      <c r="G213" s="54" t="s">
        <v>126</v>
      </c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 t="s">
        <v>13</v>
      </c>
      <c r="U213" s="54"/>
      <c r="V213" s="54"/>
      <c r="W213" s="54"/>
      <c r="X213" s="54"/>
      <c r="Y213" s="54"/>
      <c r="Z213" s="54"/>
      <c r="AA213" s="93" t="s">
        <v>259</v>
      </c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6"/>
      <c r="AP213" s="93" t="s">
        <v>262</v>
      </c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5"/>
      <c r="BE213" s="93" t="s">
        <v>269</v>
      </c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5"/>
    </row>
    <row r="214" spans="1:79" ht="32.1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 t="s">
        <v>4</v>
      </c>
      <c r="AB214" s="54"/>
      <c r="AC214" s="54"/>
      <c r="AD214" s="54"/>
      <c r="AE214" s="54"/>
      <c r="AF214" s="54" t="s">
        <v>3</v>
      </c>
      <c r="AG214" s="54"/>
      <c r="AH214" s="54"/>
      <c r="AI214" s="54"/>
      <c r="AJ214" s="54"/>
      <c r="AK214" s="54" t="s">
        <v>89</v>
      </c>
      <c r="AL214" s="54"/>
      <c r="AM214" s="54"/>
      <c r="AN214" s="54"/>
      <c r="AO214" s="54"/>
      <c r="AP214" s="54" t="s">
        <v>4</v>
      </c>
      <c r="AQ214" s="54"/>
      <c r="AR214" s="54"/>
      <c r="AS214" s="54"/>
      <c r="AT214" s="54"/>
      <c r="AU214" s="54" t="s">
        <v>3</v>
      </c>
      <c r="AV214" s="54"/>
      <c r="AW214" s="54"/>
      <c r="AX214" s="54"/>
      <c r="AY214" s="54"/>
      <c r="AZ214" s="54" t="s">
        <v>96</v>
      </c>
      <c r="BA214" s="54"/>
      <c r="BB214" s="54"/>
      <c r="BC214" s="54"/>
      <c r="BD214" s="54"/>
      <c r="BE214" s="54" t="s">
        <v>4</v>
      </c>
      <c r="BF214" s="54"/>
      <c r="BG214" s="54"/>
      <c r="BH214" s="54"/>
      <c r="BI214" s="54"/>
      <c r="BJ214" s="54" t="s">
        <v>3</v>
      </c>
      <c r="BK214" s="54"/>
      <c r="BL214" s="54"/>
      <c r="BM214" s="54"/>
      <c r="BN214" s="54"/>
      <c r="BO214" s="54" t="s">
        <v>127</v>
      </c>
      <c r="BP214" s="54"/>
      <c r="BQ214" s="54"/>
      <c r="BR214" s="54"/>
      <c r="BS214" s="54"/>
    </row>
    <row r="215" spans="1:79" ht="15" customHeight="1">
      <c r="A215" s="54">
        <v>1</v>
      </c>
      <c r="B215" s="54"/>
      <c r="C215" s="54"/>
      <c r="D215" s="54"/>
      <c r="E215" s="54"/>
      <c r="F215" s="54"/>
      <c r="G215" s="54">
        <v>2</v>
      </c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>
        <v>3</v>
      </c>
      <c r="U215" s="54"/>
      <c r="V215" s="54"/>
      <c r="W215" s="54"/>
      <c r="X215" s="54"/>
      <c r="Y215" s="54"/>
      <c r="Z215" s="54"/>
      <c r="AA215" s="54">
        <v>4</v>
      </c>
      <c r="AB215" s="54"/>
      <c r="AC215" s="54"/>
      <c r="AD215" s="54"/>
      <c r="AE215" s="54"/>
      <c r="AF215" s="54">
        <v>5</v>
      </c>
      <c r="AG215" s="54"/>
      <c r="AH215" s="54"/>
      <c r="AI215" s="54"/>
      <c r="AJ215" s="54"/>
      <c r="AK215" s="54">
        <v>6</v>
      </c>
      <c r="AL215" s="54"/>
      <c r="AM215" s="54"/>
      <c r="AN215" s="54"/>
      <c r="AO215" s="54"/>
      <c r="AP215" s="54">
        <v>7</v>
      </c>
      <c r="AQ215" s="54"/>
      <c r="AR215" s="54"/>
      <c r="AS215" s="54"/>
      <c r="AT215" s="54"/>
      <c r="AU215" s="54">
        <v>8</v>
      </c>
      <c r="AV215" s="54"/>
      <c r="AW215" s="54"/>
      <c r="AX215" s="54"/>
      <c r="AY215" s="54"/>
      <c r="AZ215" s="54">
        <v>9</v>
      </c>
      <c r="BA215" s="54"/>
      <c r="BB215" s="54"/>
      <c r="BC215" s="54"/>
      <c r="BD215" s="54"/>
      <c r="BE215" s="54">
        <v>10</v>
      </c>
      <c r="BF215" s="54"/>
      <c r="BG215" s="54"/>
      <c r="BH215" s="54"/>
      <c r="BI215" s="54"/>
      <c r="BJ215" s="54">
        <v>11</v>
      </c>
      <c r="BK215" s="54"/>
      <c r="BL215" s="54"/>
      <c r="BM215" s="54"/>
      <c r="BN215" s="54"/>
      <c r="BO215" s="54">
        <v>12</v>
      </c>
      <c r="BP215" s="54"/>
      <c r="BQ215" s="54"/>
      <c r="BR215" s="54"/>
      <c r="BS215" s="54"/>
    </row>
    <row r="216" spans="1:79" s="1" customFormat="1" ht="15" hidden="1" customHeight="1">
      <c r="A216" s="84" t="s">
        <v>69</v>
      </c>
      <c r="B216" s="84"/>
      <c r="C216" s="84"/>
      <c r="D216" s="84"/>
      <c r="E216" s="84"/>
      <c r="F216" s="84"/>
      <c r="G216" s="83" t="s">
        <v>57</v>
      </c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 t="s">
        <v>79</v>
      </c>
      <c r="U216" s="83"/>
      <c r="V216" s="83"/>
      <c r="W216" s="83"/>
      <c r="X216" s="83"/>
      <c r="Y216" s="83"/>
      <c r="Z216" s="83"/>
      <c r="AA216" s="82" t="s">
        <v>65</v>
      </c>
      <c r="AB216" s="82"/>
      <c r="AC216" s="82"/>
      <c r="AD216" s="82"/>
      <c r="AE216" s="82"/>
      <c r="AF216" s="82" t="s">
        <v>66</v>
      </c>
      <c r="AG216" s="82"/>
      <c r="AH216" s="82"/>
      <c r="AI216" s="82"/>
      <c r="AJ216" s="82"/>
      <c r="AK216" s="104" t="s">
        <v>122</v>
      </c>
      <c r="AL216" s="104"/>
      <c r="AM216" s="104"/>
      <c r="AN216" s="104"/>
      <c r="AO216" s="104"/>
      <c r="AP216" s="82" t="s">
        <v>67</v>
      </c>
      <c r="AQ216" s="82"/>
      <c r="AR216" s="82"/>
      <c r="AS216" s="82"/>
      <c r="AT216" s="82"/>
      <c r="AU216" s="82" t="s">
        <v>68</v>
      </c>
      <c r="AV216" s="82"/>
      <c r="AW216" s="82"/>
      <c r="AX216" s="82"/>
      <c r="AY216" s="82"/>
      <c r="AZ216" s="104" t="s">
        <v>122</v>
      </c>
      <c r="BA216" s="104"/>
      <c r="BB216" s="104"/>
      <c r="BC216" s="104"/>
      <c r="BD216" s="104"/>
      <c r="BE216" s="82" t="s">
        <v>58</v>
      </c>
      <c r="BF216" s="82"/>
      <c r="BG216" s="82"/>
      <c r="BH216" s="82"/>
      <c r="BI216" s="82"/>
      <c r="BJ216" s="82" t="s">
        <v>59</v>
      </c>
      <c r="BK216" s="82"/>
      <c r="BL216" s="82"/>
      <c r="BM216" s="82"/>
      <c r="BN216" s="82"/>
      <c r="BO216" s="104" t="s">
        <v>122</v>
      </c>
      <c r="BP216" s="104"/>
      <c r="BQ216" s="104"/>
      <c r="BR216" s="104"/>
      <c r="BS216" s="104"/>
      <c r="CA216" s="1" t="s">
        <v>44</v>
      </c>
    </row>
    <row r="217" spans="1:79" s="25" customFormat="1" ht="25.5" customHeight="1">
      <c r="A217" s="35">
        <v>1</v>
      </c>
      <c r="B217" s="35"/>
      <c r="C217" s="35"/>
      <c r="D217" s="35"/>
      <c r="E217" s="35"/>
      <c r="F217" s="35"/>
      <c r="G217" s="36" t="s">
        <v>592</v>
      </c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8"/>
      <c r="T217" s="41" t="s">
        <v>593</v>
      </c>
      <c r="U217" s="37"/>
      <c r="V217" s="37"/>
      <c r="W217" s="37"/>
      <c r="X217" s="37"/>
      <c r="Y217" s="37"/>
      <c r="Z217" s="38"/>
      <c r="AA217" s="39">
        <v>910335</v>
      </c>
      <c r="AB217" s="39"/>
      <c r="AC217" s="39"/>
      <c r="AD217" s="39"/>
      <c r="AE217" s="39"/>
      <c r="AF217" s="39">
        <v>178900</v>
      </c>
      <c r="AG217" s="39"/>
      <c r="AH217" s="39"/>
      <c r="AI217" s="39"/>
      <c r="AJ217" s="39"/>
      <c r="AK217" s="39">
        <f>IF(ISNUMBER(AA217),AA217,0)+IF(ISNUMBER(AF217),AF217,0)</f>
        <v>1089235</v>
      </c>
      <c r="AL217" s="39"/>
      <c r="AM217" s="39"/>
      <c r="AN217" s="39"/>
      <c r="AO217" s="39"/>
      <c r="AP217" s="39">
        <v>687450</v>
      </c>
      <c r="AQ217" s="39"/>
      <c r="AR217" s="39"/>
      <c r="AS217" s="39"/>
      <c r="AT217" s="39"/>
      <c r="AU217" s="39">
        <v>315200</v>
      </c>
      <c r="AV217" s="39"/>
      <c r="AW217" s="39"/>
      <c r="AX217" s="39"/>
      <c r="AY217" s="39"/>
      <c r="AZ217" s="39">
        <f>IF(ISNUMBER(AP217),AP217,0)+IF(ISNUMBER(AU217),AU217,0)</f>
        <v>1002650</v>
      </c>
      <c r="BA217" s="39"/>
      <c r="BB217" s="39"/>
      <c r="BC217" s="39"/>
      <c r="BD217" s="39"/>
      <c r="BE217" s="39">
        <v>883000</v>
      </c>
      <c r="BF217" s="39"/>
      <c r="BG217" s="39"/>
      <c r="BH217" s="39"/>
      <c r="BI217" s="39"/>
      <c r="BJ217" s="39">
        <v>17000</v>
      </c>
      <c r="BK217" s="39"/>
      <c r="BL217" s="39"/>
      <c r="BM217" s="39"/>
      <c r="BN217" s="39"/>
      <c r="BO217" s="39">
        <f>IF(ISNUMBER(BE217),BE217,0)+IF(ISNUMBER(BJ217),BJ217,0)</f>
        <v>900000</v>
      </c>
      <c r="BP217" s="39"/>
      <c r="BQ217" s="39"/>
      <c r="BR217" s="39"/>
      <c r="BS217" s="39"/>
      <c r="CA217" s="25" t="s">
        <v>45</v>
      </c>
    </row>
    <row r="218" spans="1:79" s="25" customFormat="1" ht="22.5" customHeight="1">
      <c r="A218" s="35">
        <v>2</v>
      </c>
      <c r="B218" s="35"/>
      <c r="C218" s="35"/>
      <c r="D218" s="35"/>
      <c r="E218" s="35"/>
      <c r="F218" s="35"/>
      <c r="G218" s="36" t="s">
        <v>594</v>
      </c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8"/>
      <c r="T218" s="41" t="s">
        <v>593</v>
      </c>
      <c r="U218" s="37"/>
      <c r="V218" s="37"/>
      <c r="W218" s="37"/>
      <c r="X218" s="37"/>
      <c r="Y218" s="37"/>
      <c r="Z218" s="38"/>
      <c r="AA218" s="39">
        <v>50000</v>
      </c>
      <c r="AB218" s="39"/>
      <c r="AC218" s="39"/>
      <c r="AD218" s="39"/>
      <c r="AE218" s="39"/>
      <c r="AF218" s="39">
        <v>0</v>
      </c>
      <c r="AG218" s="39"/>
      <c r="AH218" s="39"/>
      <c r="AI218" s="39"/>
      <c r="AJ218" s="39"/>
      <c r="AK218" s="39">
        <f>IF(ISNUMBER(AA218),AA218,0)+IF(ISNUMBER(AF218),AF218,0)</f>
        <v>50000</v>
      </c>
      <c r="AL218" s="39"/>
      <c r="AM218" s="39"/>
      <c r="AN218" s="39"/>
      <c r="AO218" s="39"/>
      <c r="AP218" s="39">
        <v>102000</v>
      </c>
      <c r="AQ218" s="39"/>
      <c r="AR218" s="39"/>
      <c r="AS218" s="39"/>
      <c r="AT218" s="39"/>
      <c r="AU218" s="39">
        <v>0</v>
      </c>
      <c r="AV218" s="39"/>
      <c r="AW218" s="39"/>
      <c r="AX218" s="39"/>
      <c r="AY218" s="39"/>
      <c r="AZ218" s="39">
        <f>IF(ISNUMBER(AP218),AP218,0)+IF(ISNUMBER(AU218),AU218,0)</f>
        <v>102000</v>
      </c>
      <c r="BA218" s="39"/>
      <c r="BB218" s="39"/>
      <c r="BC218" s="39"/>
      <c r="BD218" s="39"/>
      <c r="BE218" s="39">
        <v>61000</v>
      </c>
      <c r="BF218" s="39"/>
      <c r="BG218" s="39"/>
      <c r="BH218" s="39"/>
      <c r="BI218" s="39"/>
      <c r="BJ218" s="39">
        <v>0</v>
      </c>
      <c r="BK218" s="39"/>
      <c r="BL218" s="39"/>
      <c r="BM218" s="39"/>
      <c r="BN218" s="39"/>
      <c r="BO218" s="39">
        <f>IF(ISNUMBER(BE218),BE218,0)+IF(ISNUMBER(BJ218),BJ218,0)</f>
        <v>61000</v>
      </c>
      <c r="BP218" s="39"/>
      <c r="BQ218" s="39"/>
      <c r="BR218" s="39"/>
      <c r="BS218" s="39"/>
    </row>
    <row r="219" spans="1:79" s="25" customFormat="1" ht="25.5" customHeight="1">
      <c r="A219" s="35">
        <v>3</v>
      </c>
      <c r="B219" s="35"/>
      <c r="C219" s="35"/>
      <c r="D219" s="35"/>
      <c r="E219" s="35"/>
      <c r="F219" s="35"/>
      <c r="G219" s="36" t="s">
        <v>595</v>
      </c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8"/>
      <c r="T219" s="41" t="s">
        <v>593</v>
      </c>
      <c r="U219" s="37"/>
      <c r="V219" s="37"/>
      <c r="W219" s="37"/>
      <c r="X219" s="37"/>
      <c r="Y219" s="37"/>
      <c r="Z219" s="38"/>
      <c r="AA219" s="39">
        <v>399935</v>
      </c>
      <c r="AB219" s="39"/>
      <c r="AC219" s="39"/>
      <c r="AD219" s="39"/>
      <c r="AE219" s="39"/>
      <c r="AF219" s="39">
        <v>0</v>
      </c>
      <c r="AG219" s="39"/>
      <c r="AH219" s="39"/>
      <c r="AI219" s="39"/>
      <c r="AJ219" s="39"/>
      <c r="AK219" s="39">
        <f>IF(ISNUMBER(AA219),AA219,0)+IF(ISNUMBER(AF219),AF219,0)</f>
        <v>399935</v>
      </c>
      <c r="AL219" s="39"/>
      <c r="AM219" s="39"/>
      <c r="AN219" s="39"/>
      <c r="AO219" s="39"/>
      <c r="AP219" s="39">
        <v>200000</v>
      </c>
      <c r="AQ219" s="39"/>
      <c r="AR219" s="39"/>
      <c r="AS219" s="39"/>
      <c r="AT219" s="39"/>
      <c r="AU219" s="39">
        <v>195000</v>
      </c>
      <c r="AV219" s="39"/>
      <c r="AW219" s="39"/>
      <c r="AX219" s="39"/>
      <c r="AY219" s="39"/>
      <c r="AZ219" s="39">
        <f>IF(ISNUMBER(AP219),AP219,0)+IF(ISNUMBER(AU219),AU219,0)</f>
        <v>395000</v>
      </c>
      <c r="BA219" s="39"/>
      <c r="BB219" s="39"/>
      <c r="BC219" s="39"/>
      <c r="BD219" s="39"/>
      <c r="BE219" s="39">
        <v>400000</v>
      </c>
      <c r="BF219" s="39"/>
      <c r="BG219" s="39"/>
      <c r="BH219" s="39"/>
      <c r="BI219" s="39"/>
      <c r="BJ219" s="39">
        <v>0</v>
      </c>
      <c r="BK219" s="39"/>
      <c r="BL219" s="39"/>
      <c r="BM219" s="39"/>
      <c r="BN219" s="39"/>
      <c r="BO219" s="39">
        <f>IF(ISNUMBER(BE219),BE219,0)+IF(ISNUMBER(BJ219),BJ219,0)</f>
        <v>400000</v>
      </c>
      <c r="BP219" s="39"/>
      <c r="BQ219" s="39"/>
      <c r="BR219" s="39"/>
      <c r="BS219" s="39"/>
    </row>
    <row r="220" spans="1:79" s="26" customFormat="1" ht="12.75" customHeight="1">
      <c r="A220" s="30"/>
      <c r="B220" s="30"/>
      <c r="C220" s="30"/>
      <c r="D220" s="30"/>
      <c r="E220" s="30"/>
      <c r="F220" s="30"/>
      <c r="G220" s="31" t="s">
        <v>147</v>
      </c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3"/>
      <c r="T220" s="40"/>
      <c r="U220" s="32"/>
      <c r="V220" s="32"/>
      <c r="W220" s="32"/>
      <c r="X220" s="32"/>
      <c r="Y220" s="32"/>
      <c r="Z220" s="33"/>
      <c r="AA220" s="28">
        <v>1360270</v>
      </c>
      <c r="AB220" s="28"/>
      <c r="AC220" s="28"/>
      <c r="AD220" s="28"/>
      <c r="AE220" s="28"/>
      <c r="AF220" s="28">
        <v>178900</v>
      </c>
      <c r="AG220" s="28"/>
      <c r="AH220" s="28"/>
      <c r="AI220" s="28"/>
      <c r="AJ220" s="28"/>
      <c r="AK220" s="28">
        <f>IF(ISNUMBER(AA220),AA220,0)+IF(ISNUMBER(AF220),AF220,0)</f>
        <v>1539170</v>
      </c>
      <c r="AL220" s="28"/>
      <c r="AM220" s="28"/>
      <c r="AN220" s="28"/>
      <c r="AO220" s="28"/>
      <c r="AP220" s="28">
        <v>989450</v>
      </c>
      <c r="AQ220" s="28"/>
      <c r="AR220" s="28"/>
      <c r="AS220" s="28"/>
      <c r="AT220" s="28"/>
      <c r="AU220" s="28">
        <v>510200</v>
      </c>
      <c r="AV220" s="28"/>
      <c r="AW220" s="28"/>
      <c r="AX220" s="28"/>
      <c r="AY220" s="28"/>
      <c r="AZ220" s="28">
        <f>IF(ISNUMBER(AP220),AP220,0)+IF(ISNUMBER(AU220),AU220,0)</f>
        <v>1499650</v>
      </c>
      <c r="BA220" s="28"/>
      <c r="BB220" s="28"/>
      <c r="BC220" s="28"/>
      <c r="BD220" s="28"/>
      <c r="BE220" s="28">
        <v>1344000</v>
      </c>
      <c r="BF220" s="28"/>
      <c r="BG220" s="28"/>
      <c r="BH220" s="28"/>
      <c r="BI220" s="28"/>
      <c r="BJ220" s="28">
        <v>17000</v>
      </c>
      <c r="BK220" s="28"/>
      <c r="BL220" s="28"/>
      <c r="BM220" s="28"/>
      <c r="BN220" s="28"/>
      <c r="BO220" s="28">
        <f>IF(ISNUMBER(BE220),BE220,0)+IF(ISNUMBER(BJ220),BJ220,0)</f>
        <v>1361000</v>
      </c>
      <c r="BP220" s="28"/>
      <c r="BQ220" s="28"/>
      <c r="BR220" s="28"/>
      <c r="BS220" s="28"/>
    </row>
    <row r="222" spans="1:79" ht="13.5" customHeight="1">
      <c r="A222" s="81" t="s">
        <v>291</v>
      </c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</row>
    <row r="223" spans="1:79" ht="15" customHeight="1">
      <c r="A223" s="96" t="s">
        <v>258</v>
      </c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</row>
    <row r="224" spans="1:79" ht="15" customHeight="1">
      <c r="A224" s="54" t="s">
        <v>6</v>
      </c>
      <c r="B224" s="54"/>
      <c r="C224" s="54"/>
      <c r="D224" s="54"/>
      <c r="E224" s="54"/>
      <c r="F224" s="54"/>
      <c r="G224" s="54" t="s">
        <v>126</v>
      </c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 t="s">
        <v>13</v>
      </c>
      <c r="U224" s="54"/>
      <c r="V224" s="54"/>
      <c r="W224" s="54"/>
      <c r="X224" s="54"/>
      <c r="Y224" s="54"/>
      <c r="Z224" s="54"/>
      <c r="AA224" s="93" t="s">
        <v>280</v>
      </c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6"/>
      <c r="AP224" s="93" t="s">
        <v>285</v>
      </c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5"/>
    </row>
    <row r="225" spans="1:79" ht="32.1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 t="s">
        <v>4</v>
      </c>
      <c r="AB225" s="54"/>
      <c r="AC225" s="54"/>
      <c r="AD225" s="54"/>
      <c r="AE225" s="54"/>
      <c r="AF225" s="54" t="s">
        <v>3</v>
      </c>
      <c r="AG225" s="54"/>
      <c r="AH225" s="54"/>
      <c r="AI225" s="54"/>
      <c r="AJ225" s="54"/>
      <c r="AK225" s="54" t="s">
        <v>89</v>
      </c>
      <c r="AL225" s="54"/>
      <c r="AM225" s="54"/>
      <c r="AN225" s="54"/>
      <c r="AO225" s="54"/>
      <c r="AP225" s="54" t="s">
        <v>4</v>
      </c>
      <c r="AQ225" s="54"/>
      <c r="AR225" s="54"/>
      <c r="AS225" s="54"/>
      <c r="AT225" s="54"/>
      <c r="AU225" s="54" t="s">
        <v>3</v>
      </c>
      <c r="AV225" s="54"/>
      <c r="AW225" s="54"/>
      <c r="AX225" s="54"/>
      <c r="AY225" s="54"/>
      <c r="AZ225" s="54" t="s">
        <v>96</v>
      </c>
      <c r="BA225" s="54"/>
      <c r="BB225" s="54"/>
      <c r="BC225" s="54"/>
      <c r="BD225" s="54"/>
    </row>
    <row r="226" spans="1:79" ht="15" customHeight="1">
      <c r="A226" s="54">
        <v>1</v>
      </c>
      <c r="B226" s="54"/>
      <c r="C226" s="54"/>
      <c r="D226" s="54"/>
      <c r="E226" s="54"/>
      <c r="F226" s="54"/>
      <c r="G226" s="54">
        <v>2</v>
      </c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>
        <v>3</v>
      </c>
      <c r="U226" s="54"/>
      <c r="V226" s="54"/>
      <c r="W226" s="54"/>
      <c r="X226" s="54"/>
      <c r="Y226" s="54"/>
      <c r="Z226" s="54"/>
      <c r="AA226" s="54">
        <v>4</v>
      </c>
      <c r="AB226" s="54"/>
      <c r="AC226" s="54"/>
      <c r="AD226" s="54"/>
      <c r="AE226" s="54"/>
      <c r="AF226" s="54">
        <v>5</v>
      </c>
      <c r="AG226" s="54"/>
      <c r="AH226" s="54"/>
      <c r="AI226" s="54"/>
      <c r="AJ226" s="54"/>
      <c r="AK226" s="54">
        <v>6</v>
      </c>
      <c r="AL226" s="54"/>
      <c r="AM226" s="54"/>
      <c r="AN226" s="54"/>
      <c r="AO226" s="54"/>
      <c r="AP226" s="54">
        <v>7</v>
      </c>
      <c r="AQ226" s="54"/>
      <c r="AR226" s="54"/>
      <c r="AS226" s="54"/>
      <c r="AT226" s="54"/>
      <c r="AU226" s="54">
        <v>8</v>
      </c>
      <c r="AV226" s="54"/>
      <c r="AW226" s="54"/>
      <c r="AX226" s="54"/>
      <c r="AY226" s="54"/>
      <c r="AZ226" s="54">
        <v>9</v>
      </c>
      <c r="BA226" s="54"/>
      <c r="BB226" s="54"/>
      <c r="BC226" s="54"/>
      <c r="BD226" s="54"/>
    </row>
    <row r="227" spans="1:79" s="1" customFormat="1" ht="12" hidden="1" customHeight="1">
      <c r="A227" s="84" t="s">
        <v>69</v>
      </c>
      <c r="B227" s="84"/>
      <c r="C227" s="84"/>
      <c r="D227" s="84"/>
      <c r="E227" s="84"/>
      <c r="F227" s="84"/>
      <c r="G227" s="83" t="s">
        <v>57</v>
      </c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 t="s">
        <v>79</v>
      </c>
      <c r="U227" s="83"/>
      <c r="V227" s="83"/>
      <c r="W227" s="83"/>
      <c r="X227" s="83"/>
      <c r="Y227" s="83"/>
      <c r="Z227" s="83"/>
      <c r="AA227" s="82" t="s">
        <v>60</v>
      </c>
      <c r="AB227" s="82"/>
      <c r="AC227" s="82"/>
      <c r="AD227" s="82"/>
      <c r="AE227" s="82"/>
      <c r="AF227" s="82" t="s">
        <v>61</v>
      </c>
      <c r="AG227" s="82"/>
      <c r="AH227" s="82"/>
      <c r="AI227" s="82"/>
      <c r="AJ227" s="82"/>
      <c r="AK227" s="104" t="s">
        <v>122</v>
      </c>
      <c r="AL227" s="104"/>
      <c r="AM227" s="104"/>
      <c r="AN227" s="104"/>
      <c r="AO227" s="104"/>
      <c r="AP227" s="82" t="s">
        <v>62</v>
      </c>
      <c r="AQ227" s="82"/>
      <c r="AR227" s="82"/>
      <c r="AS227" s="82"/>
      <c r="AT227" s="82"/>
      <c r="AU227" s="82" t="s">
        <v>63</v>
      </c>
      <c r="AV227" s="82"/>
      <c r="AW227" s="82"/>
      <c r="AX227" s="82"/>
      <c r="AY227" s="82"/>
      <c r="AZ227" s="104" t="s">
        <v>122</v>
      </c>
      <c r="BA227" s="104"/>
      <c r="BB227" s="104"/>
      <c r="BC227" s="104"/>
      <c r="BD227" s="104"/>
      <c r="CA227" s="1" t="s">
        <v>46</v>
      </c>
    </row>
    <row r="228" spans="1:79" s="25" customFormat="1" ht="25.5" customHeight="1">
      <c r="A228" s="35">
        <v>1</v>
      </c>
      <c r="B228" s="35"/>
      <c r="C228" s="35"/>
      <c r="D228" s="35"/>
      <c r="E228" s="35"/>
      <c r="F228" s="35"/>
      <c r="G228" s="36" t="s">
        <v>592</v>
      </c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8"/>
      <c r="T228" s="41" t="s">
        <v>593</v>
      </c>
      <c r="U228" s="37"/>
      <c r="V228" s="37"/>
      <c r="W228" s="37"/>
      <c r="X228" s="37"/>
      <c r="Y228" s="37"/>
      <c r="Z228" s="38"/>
      <c r="AA228" s="39">
        <v>971300</v>
      </c>
      <c r="AB228" s="39"/>
      <c r="AC228" s="39"/>
      <c r="AD228" s="39"/>
      <c r="AE228" s="39"/>
      <c r="AF228" s="39">
        <v>0</v>
      </c>
      <c r="AG228" s="39"/>
      <c r="AH228" s="39"/>
      <c r="AI228" s="39"/>
      <c r="AJ228" s="39"/>
      <c r="AK228" s="39">
        <f>IF(ISNUMBER(AA228),AA228,0)+IF(ISNUMBER(AF228),AF228,0)</f>
        <v>971300</v>
      </c>
      <c r="AL228" s="39"/>
      <c r="AM228" s="39"/>
      <c r="AN228" s="39"/>
      <c r="AO228" s="39"/>
      <c r="AP228" s="39">
        <v>1068400</v>
      </c>
      <c r="AQ228" s="39"/>
      <c r="AR228" s="39"/>
      <c r="AS228" s="39"/>
      <c r="AT228" s="39"/>
      <c r="AU228" s="39">
        <v>0</v>
      </c>
      <c r="AV228" s="39"/>
      <c r="AW228" s="39"/>
      <c r="AX228" s="39"/>
      <c r="AY228" s="39"/>
      <c r="AZ228" s="39">
        <f>IF(ISNUMBER(AP228),AP228,0)+IF(ISNUMBER(AU228),AU228,0)</f>
        <v>1068400</v>
      </c>
      <c r="BA228" s="39"/>
      <c r="BB228" s="39"/>
      <c r="BC228" s="39"/>
      <c r="BD228" s="39"/>
      <c r="CA228" s="25" t="s">
        <v>47</v>
      </c>
    </row>
    <row r="229" spans="1:79" s="25" customFormat="1" ht="22.5" customHeight="1">
      <c r="A229" s="35">
        <v>2</v>
      </c>
      <c r="B229" s="35"/>
      <c r="C229" s="35"/>
      <c r="D229" s="35"/>
      <c r="E229" s="35"/>
      <c r="F229" s="35"/>
      <c r="G229" s="36" t="s">
        <v>594</v>
      </c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8"/>
      <c r="T229" s="41" t="s">
        <v>593</v>
      </c>
      <c r="U229" s="37"/>
      <c r="V229" s="37"/>
      <c r="W229" s="37"/>
      <c r="X229" s="37"/>
      <c r="Y229" s="37"/>
      <c r="Z229" s="38"/>
      <c r="AA229" s="39">
        <v>67100</v>
      </c>
      <c r="AB229" s="39"/>
      <c r="AC229" s="39"/>
      <c r="AD229" s="39"/>
      <c r="AE229" s="39"/>
      <c r="AF229" s="39">
        <v>0</v>
      </c>
      <c r="AG229" s="39"/>
      <c r="AH229" s="39"/>
      <c r="AI229" s="39"/>
      <c r="AJ229" s="39"/>
      <c r="AK229" s="39">
        <f>IF(ISNUMBER(AA229),AA229,0)+IF(ISNUMBER(AF229),AF229,0)</f>
        <v>67100</v>
      </c>
      <c r="AL229" s="39"/>
      <c r="AM229" s="39"/>
      <c r="AN229" s="39"/>
      <c r="AO229" s="39"/>
      <c r="AP229" s="39">
        <v>73800</v>
      </c>
      <c r="AQ229" s="39"/>
      <c r="AR229" s="39"/>
      <c r="AS229" s="39"/>
      <c r="AT229" s="39"/>
      <c r="AU229" s="39">
        <v>0</v>
      </c>
      <c r="AV229" s="39"/>
      <c r="AW229" s="39"/>
      <c r="AX229" s="39"/>
      <c r="AY229" s="39"/>
      <c r="AZ229" s="39">
        <f>IF(ISNUMBER(AP229),AP229,0)+IF(ISNUMBER(AU229),AU229,0)</f>
        <v>73800</v>
      </c>
      <c r="BA229" s="39"/>
      <c r="BB229" s="39"/>
      <c r="BC229" s="39"/>
      <c r="BD229" s="39"/>
    </row>
    <row r="230" spans="1:79" s="25" customFormat="1" ht="25.5" customHeight="1">
      <c r="A230" s="35">
        <v>3</v>
      </c>
      <c r="B230" s="35"/>
      <c r="C230" s="35"/>
      <c r="D230" s="35"/>
      <c r="E230" s="35"/>
      <c r="F230" s="35"/>
      <c r="G230" s="36" t="s">
        <v>595</v>
      </c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8"/>
      <c r="T230" s="41" t="s">
        <v>593</v>
      </c>
      <c r="U230" s="37"/>
      <c r="V230" s="37"/>
      <c r="W230" s="37"/>
      <c r="X230" s="37"/>
      <c r="Y230" s="37"/>
      <c r="Z230" s="38"/>
      <c r="AA230" s="39">
        <v>440000</v>
      </c>
      <c r="AB230" s="39"/>
      <c r="AC230" s="39"/>
      <c r="AD230" s="39"/>
      <c r="AE230" s="39"/>
      <c r="AF230" s="39">
        <v>0</v>
      </c>
      <c r="AG230" s="39"/>
      <c r="AH230" s="39"/>
      <c r="AI230" s="39"/>
      <c r="AJ230" s="39"/>
      <c r="AK230" s="39">
        <f>IF(ISNUMBER(AA230),AA230,0)+IF(ISNUMBER(AF230),AF230,0)</f>
        <v>440000</v>
      </c>
      <c r="AL230" s="39"/>
      <c r="AM230" s="39"/>
      <c r="AN230" s="39"/>
      <c r="AO230" s="39"/>
      <c r="AP230" s="39">
        <v>484000</v>
      </c>
      <c r="AQ230" s="39"/>
      <c r="AR230" s="39"/>
      <c r="AS230" s="39"/>
      <c r="AT230" s="39"/>
      <c r="AU230" s="39">
        <v>0</v>
      </c>
      <c r="AV230" s="39"/>
      <c r="AW230" s="39"/>
      <c r="AX230" s="39"/>
      <c r="AY230" s="39"/>
      <c r="AZ230" s="39">
        <f>IF(ISNUMBER(AP230),AP230,0)+IF(ISNUMBER(AU230),AU230,0)</f>
        <v>484000</v>
      </c>
      <c r="BA230" s="39"/>
      <c r="BB230" s="39"/>
      <c r="BC230" s="39"/>
      <c r="BD230" s="39"/>
    </row>
    <row r="231" spans="1:79" s="26" customFormat="1">
      <c r="A231" s="30"/>
      <c r="B231" s="30"/>
      <c r="C231" s="30"/>
      <c r="D231" s="30"/>
      <c r="E231" s="30"/>
      <c r="F231" s="30"/>
      <c r="G231" s="31" t="s">
        <v>147</v>
      </c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3"/>
      <c r="T231" s="40"/>
      <c r="U231" s="32"/>
      <c r="V231" s="32"/>
      <c r="W231" s="32"/>
      <c r="X231" s="32"/>
      <c r="Y231" s="32"/>
      <c r="Z231" s="33"/>
      <c r="AA231" s="28">
        <v>1478400</v>
      </c>
      <c r="AB231" s="28"/>
      <c r="AC231" s="28"/>
      <c r="AD231" s="28"/>
      <c r="AE231" s="28"/>
      <c r="AF231" s="28">
        <v>0</v>
      </c>
      <c r="AG231" s="28"/>
      <c r="AH231" s="28"/>
      <c r="AI231" s="28"/>
      <c r="AJ231" s="28"/>
      <c r="AK231" s="28">
        <f>IF(ISNUMBER(AA231),AA231,0)+IF(ISNUMBER(AF231),AF231,0)</f>
        <v>1478400</v>
      </c>
      <c r="AL231" s="28"/>
      <c r="AM231" s="28"/>
      <c r="AN231" s="28"/>
      <c r="AO231" s="28"/>
      <c r="AP231" s="28">
        <v>1626200</v>
      </c>
      <c r="AQ231" s="28"/>
      <c r="AR231" s="28"/>
      <c r="AS231" s="28"/>
      <c r="AT231" s="28"/>
      <c r="AU231" s="28">
        <v>0</v>
      </c>
      <c r="AV231" s="28"/>
      <c r="AW231" s="28"/>
      <c r="AX231" s="28"/>
      <c r="AY231" s="28"/>
      <c r="AZ231" s="28">
        <f>IF(ISNUMBER(AP231),AP231,0)+IF(ISNUMBER(AU231),AU231,0)</f>
        <v>1626200</v>
      </c>
      <c r="BA231" s="28"/>
      <c r="BB231" s="28"/>
      <c r="BC231" s="28"/>
      <c r="BD231" s="28"/>
    </row>
    <row r="234" spans="1:79" ht="14.25" customHeight="1">
      <c r="A234" s="81" t="s">
        <v>292</v>
      </c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</row>
    <row r="235" spans="1:79" ht="15" customHeight="1">
      <c r="A235" s="96" t="s">
        <v>258</v>
      </c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</row>
    <row r="236" spans="1:79" ht="23.1" customHeight="1">
      <c r="A236" s="54" t="s">
        <v>128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98" t="s">
        <v>129</v>
      </c>
      <c r="O236" s="99"/>
      <c r="P236" s="99"/>
      <c r="Q236" s="99"/>
      <c r="R236" s="99"/>
      <c r="S236" s="99"/>
      <c r="T236" s="99"/>
      <c r="U236" s="100"/>
      <c r="V236" s="98" t="s">
        <v>130</v>
      </c>
      <c r="W236" s="99"/>
      <c r="X236" s="99"/>
      <c r="Y236" s="99"/>
      <c r="Z236" s="100"/>
      <c r="AA236" s="54" t="s">
        <v>259</v>
      </c>
      <c r="AB236" s="54"/>
      <c r="AC236" s="54"/>
      <c r="AD236" s="54"/>
      <c r="AE236" s="54"/>
      <c r="AF236" s="54"/>
      <c r="AG236" s="54"/>
      <c r="AH236" s="54"/>
      <c r="AI236" s="54"/>
      <c r="AJ236" s="54" t="s">
        <v>262</v>
      </c>
      <c r="AK236" s="54"/>
      <c r="AL236" s="54"/>
      <c r="AM236" s="54"/>
      <c r="AN236" s="54"/>
      <c r="AO236" s="54"/>
      <c r="AP236" s="54"/>
      <c r="AQ236" s="54"/>
      <c r="AR236" s="54"/>
      <c r="AS236" s="54" t="s">
        <v>269</v>
      </c>
      <c r="AT236" s="54"/>
      <c r="AU236" s="54"/>
      <c r="AV236" s="54"/>
      <c r="AW236" s="54"/>
      <c r="AX236" s="54"/>
      <c r="AY236" s="54"/>
      <c r="AZ236" s="54"/>
      <c r="BA236" s="54"/>
      <c r="BB236" s="54" t="s">
        <v>280</v>
      </c>
      <c r="BC236" s="54"/>
      <c r="BD236" s="54"/>
      <c r="BE236" s="54"/>
      <c r="BF236" s="54"/>
      <c r="BG236" s="54"/>
      <c r="BH236" s="54"/>
      <c r="BI236" s="54"/>
      <c r="BJ236" s="54"/>
      <c r="BK236" s="54" t="s">
        <v>285</v>
      </c>
      <c r="BL236" s="54"/>
      <c r="BM236" s="54"/>
      <c r="BN236" s="54"/>
      <c r="BO236" s="54"/>
      <c r="BP236" s="54"/>
      <c r="BQ236" s="54"/>
      <c r="BR236" s="54"/>
      <c r="BS236" s="54"/>
    </row>
    <row r="237" spans="1:79" ht="95.2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101"/>
      <c r="O237" s="102"/>
      <c r="P237" s="102"/>
      <c r="Q237" s="102"/>
      <c r="R237" s="102"/>
      <c r="S237" s="102"/>
      <c r="T237" s="102"/>
      <c r="U237" s="103"/>
      <c r="V237" s="101"/>
      <c r="W237" s="102"/>
      <c r="X237" s="102"/>
      <c r="Y237" s="102"/>
      <c r="Z237" s="103"/>
      <c r="AA237" s="86" t="s">
        <v>133</v>
      </c>
      <c r="AB237" s="86"/>
      <c r="AC237" s="86"/>
      <c r="AD237" s="86"/>
      <c r="AE237" s="86"/>
      <c r="AF237" s="86" t="s">
        <v>134</v>
      </c>
      <c r="AG237" s="86"/>
      <c r="AH237" s="86"/>
      <c r="AI237" s="86"/>
      <c r="AJ237" s="86" t="s">
        <v>133</v>
      </c>
      <c r="AK237" s="86"/>
      <c r="AL237" s="86"/>
      <c r="AM237" s="86"/>
      <c r="AN237" s="86"/>
      <c r="AO237" s="86" t="s">
        <v>134</v>
      </c>
      <c r="AP237" s="86"/>
      <c r="AQ237" s="86"/>
      <c r="AR237" s="86"/>
      <c r="AS237" s="86" t="s">
        <v>133</v>
      </c>
      <c r="AT237" s="86"/>
      <c r="AU237" s="86"/>
      <c r="AV237" s="86"/>
      <c r="AW237" s="86"/>
      <c r="AX237" s="86" t="s">
        <v>134</v>
      </c>
      <c r="AY237" s="86"/>
      <c r="AZ237" s="86"/>
      <c r="BA237" s="86"/>
      <c r="BB237" s="86" t="s">
        <v>133</v>
      </c>
      <c r="BC237" s="86"/>
      <c r="BD237" s="86"/>
      <c r="BE237" s="86"/>
      <c r="BF237" s="86"/>
      <c r="BG237" s="86" t="s">
        <v>134</v>
      </c>
      <c r="BH237" s="86"/>
      <c r="BI237" s="86"/>
      <c r="BJ237" s="86"/>
      <c r="BK237" s="86" t="s">
        <v>133</v>
      </c>
      <c r="BL237" s="86"/>
      <c r="BM237" s="86"/>
      <c r="BN237" s="86"/>
      <c r="BO237" s="86"/>
      <c r="BP237" s="86" t="s">
        <v>134</v>
      </c>
      <c r="BQ237" s="86"/>
      <c r="BR237" s="86"/>
      <c r="BS237" s="86"/>
    </row>
    <row r="238" spans="1:79" ht="15" customHeight="1">
      <c r="A238" s="54">
        <v>1</v>
      </c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93">
        <v>2</v>
      </c>
      <c r="O238" s="94"/>
      <c r="P238" s="94"/>
      <c r="Q238" s="94"/>
      <c r="R238" s="94"/>
      <c r="S238" s="94"/>
      <c r="T238" s="94"/>
      <c r="U238" s="95"/>
      <c r="V238" s="54">
        <v>3</v>
      </c>
      <c r="W238" s="54"/>
      <c r="X238" s="54"/>
      <c r="Y238" s="54"/>
      <c r="Z238" s="54"/>
      <c r="AA238" s="54">
        <v>4</v>
      </c>
      <c r="AB238" s="54"/>
      <c r="AC238" s="54"/>
      <c r="AD238" s="54"/>
      <c r="AE238" s="54"/>
      <c r="AF238" s="54">
        <v>5</v>
      </c>
      <c r="AG238" s="54"/>
      <c r="AH238" s="54"/>
      <c r="AI238" s="54"/>
      <c r="AJ238" s="54">
        <v>6</v>
      </c>
      <c r="AK238" s="54"/>
      <c r="AL238" s="54"/>
      <c r="AM238" s="54"/>
      <c r="AN238" s="54"/>
      <c r="AO238" s="54">
        <v>7</v>
      </c>
      <c r="AP238" s="54"/>
      <c r="AQ238" s="54"/>
      <c r="AR238" s="54"/>
      <c r="AS238" s="54">
        <v>8</v>
      </c>
      <c r="AT238" s="54"/>
      <c r="AU238" s="54"/>
      <c r="AV238" s="54"/>
      <c r="AW238" s="54"/>
      <c r="AX238" s="54">
        <v>9</v>
      </c>
      <c r="AY238" s="54"/>
      <c r="AZ238" s="54"/>
      <c r="BA238" s="54"/>
      <c r="BB238" s="54">
        <v>10</v>
      </c>
      <c r="BC238" s="54"/>
      <c r="BD238" s="54"/>
      <c r="BE238" s="54"/>
      <c r="BF238" s="54"/>
      <c r="BG238" s="54">
        <v>11</v>
      </c>
      <c r="BH238" s="54"/>
      <c r="BI238" s="54"/>
      <c r="BJ238" s="54"/>
      <c r="BK238" s="54">
        <v>12</v>
      </c>
      <c r="BL238" s="54"/>
      <c r="BM238" s="54"/>
      <c r="BN238" s="54"/>
      <c r="BO238" s="54"/>
      <c r="BP238" s="54">
        <v>13</v>
      </c>
      <c r="BQ238" s="54"/>
      <c r="BR238" s="54"/>
      <c r="BS238" s="54"/>
    </row>
    <row r="239" spans="1:79" s="1" customFormat="1" ht="12" hidden="1" customHeight="1">
      <c r="A239" s="83" t="s">
        <v>146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4" t="s">
        <v>131</v>
      </c>
      <c r="O239" s="84"/>
      <c r="P239" s="84"/>
      <c r="Q239" s="84"/>
      <c r="R239" s="84"/>
      <c r="S239" s="84"/>
      <c r="T239" s="84"/>
      <c r="U239" s="84"/>
      <c r="V239" s="84" t="s">
        <v>132</v>
      </c>
      <c r="W239" s="84"/>
      <c r="X239" s="84"/>
      <c r="Y239" s="84"/>
      <c r="Z239" s="84"/>
      <c r="AA239" s="82" t="s">
        <v>65</v>
      </c>
      <c r="AB239" s="82"/>
      <c r="AC239" s="82"/>
      <c r="AD239" s="82"/>
      <c r="AE239" s="82"/>
      <c r="AF239" s="82" t="s">
        <v>66</v>
      </c>
      <c r="AG239" s="82"/>
      <c r="AH239" s="82"/>
      <c r="AI239" s="82"/>
      <c r="AJ239" s="82" t="s">
        <v>67</v>
      </c>
      <c r="AK239" s="82"/>
      <c r="AL239" s="82"/>
      <c r="AM239" s="82"/>
      <c r="AN239" s="82"/>
      <c r="AO239" s="82" t="s">
        <v>68</v>
      </c>
      <c r="AP239" s="82"/>
      <c r="AQ239" s="82"/>
      <c r="AR239" s="82"/>
      <c r="AS239" s="82" t="s">
        <v>58</v>
      </c>
      <c r="AT239" s="82"/>
      <c r="AU239" s="82"/>
      <c r="AV239" s="82"/>
      <c r="AW239" s="82"/>
      <c r="AX239" s="82" t="s">
        <v>59</v>
      </c>
      <c r="AY239" s="82"/>
      <c r="AZ239" s="82"/>
      <c r="BA239" s="82"/>
      <c r="BB239" s="82" t="s">
        <v>60</v>
      </c>
      <c r="BC239" s="82"/>
      <c r="BD239" s="82"/>
      <c r="BE239" s="82"/>
      <c r="BF239" s="82"/>
      <c r="BG239" s="82" t="s">
        <v>61</v>
      </c>
      <c r="BH239" s="82"/>
      <c r="BI239" s="82"/>
      <c r="BJ239" s="82"/>
      <c r="BK239" s="82" t="s">
        <v>62</v>
      </c>
      <c r="BL239" s="82"/>
      <c r="BM239" s="82"/>
      <c r="BN239" s="82"/>
      <c r="BO239" s="82"/>
      <c r="BP239" s="82" t="s">
        <v>63</v>
      </c>
      <c r="BQ239" s="82"/>
      <c r="BR239" s="82"/>
      <c r="BS239" s="82"/>
      <c r="CA239" s="1" t="s">
        <v>48</v>
      </c>
    </row>
    <row r="240" spans="1:79" s="26" customFormat="1" ht="12.75" customHeight="1">
      <c r="A240" s="29" t="s">
        <v>147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46"/>
      <c r="O240" s="47"/>
      <c r="P240" s="47"/>
      <c r="Q240" s="47"/>
      <c r="R240" s="47"/>
      <c r="S240" s="47"/>
      <c r="T240" s="47"/>
      <c r="U240" s="70"/>
      <c r="V240" s="92"/>
      <c r="W240" s="92"/>
      <c r="X240" s="92"/>
      <c r="Y240" s="92"/>
      <c r="Z240" s="92"/>
      <c r="AA240" s="92"/>
      <c r="AB240" s="92"/>
      <c r="AC240" s="92"/>
      <c r="AD240" s="92"/>
      <c r="AE240" s="92"/>
      <c r="AF240" s="92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2"/>
      <c r="BC240" s="92"/>
      <c r="BD240" s="92"/>
      <c r="BE240" s="92"/>
      <c r="BF240" s="92"/>
      <c r="BG240" s="92"/>
      <c r="BH240" s="92"/>
      <c r="BI240" s="92"/>
      <c r="BJ240" s="92"/>
      <c r="BK240" s="92"/>
      <c r="BL240" s="92"/>
      <c r="BM240" s="92"/>
      <c r="BN240" s="92"/>
      <c r="BO240" s="92"/>
      <c r="BP240" s="88"/>
      <c r="BQ240" s="89"/>
      <c r="BR240" s="89"/>
      <c r="BS240" s="90"/>
      <c r="CA240" s="26" t="s">
        <v>49</v>
      </c>
    </row>
    <row r="243" spans="1:79" ht="35.25" customHeight="1">
      <c r="A243" s="81" t="s">
        <v>293</v>
      </c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</row>
    <row r="244" spans="1:79" ht="15" customHeight="1">
      <c r="A244" s="78" t="s">
        <v>597</v>
      </c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</row>
    <row r="245" spans="1:79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7" spans="1:79" ht="28.5" customHeight="1">
      <c r="A247" s="91" t="s">
        <v>276</v>
      </c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</row>
    <row r="248" spans="1:79" ht="14.25" customHeight="1">
      <c r="A248" s="81" t="s">
        <v>260</v>
      </c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</row>
    <row r="249" spans="1:79" ht="15" customHeight="1">
      <c r="A249" s="85" t="s">
        <v>258</v>
      </c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</row>
    <row r="250" spans="1:79" ht="42.95" customHeight="1">
      <c r="A250" s="86" t="s">
        <v>135</v>
      </c>
      <c r="B250" s="86"/>
      <c r="C250" s="86"/>
      <c r="D250" s="86"/>
      <c r="E250" s="86"/>
      <c r="F250" s="86"/>
      <c r="G250" s="54" t="s">
        <v>19</v>
      </c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 t="s">
        <v>15</v>
      </c>
      <c r="U250" s="54"/>
      <c r="V250" s="54"/>
      <c r="W250" s="54"/>
      <c r="X250" s="54"/>
      <c r="Y250" s="54"/>
      <c r="Z250" s="54" t="s">
        <v>14</v>
      </c>
      <c r="AA250" s="54"/>
      <c r="AB250" s="54"/>
      <c r="AC250" s="54"/>
      <c r="AD250" s="54"/>
      <c r="AE250" s="54" t="s">
        <v>136</v>
      </c>
      <c r="AF250" s="54"/>
      <c r="AG250" s="54"/>
      <c r="AH250" s="54"/>
      <c r="AI250" s="54"/>
      <c r="AJ250" s="54"/>
      <c r="AK250" s="54" t="s">
        <v>137</v>
      </c>
      <c r="AL250" s="54"/>
      <c r="AM250" s="54"/>
      <c r="AN250" s="54"/>
      <c r="AO250" s="54"/>
      <c r="AP250" s="54"/>
      <c r="AQ250" s="54" t="s">
        <v>138</v>
      </c>
      <c r="AR250" s="54"/>
      <c r="AS250" s="54"/>
      <c r="AT250" s="54"/>
      <c r="AU250" s="54"/>
      <c r="AV250" s="54"/>
      <c r="AW250" s="54" t="s">
        <v>98</v>
      </c>
      <c r="AX250" s="54"/>
      <c r="AY250" s="54"/>
      <c r="AZ250" s="54"/>
      <c r="BA250" s="54"/>
      <c r="BB250" s="54"/>
      <c r="BC250" s="54"/>
      <c r="BD250" s="54"/>
      <c r="BE250" s="54"/>
      <c r="BF250" s="54"/>
      <c r="BG250" s="54" t="s">
        <v>139</v>
      </c>
      <c r="BH250" s="54"/>
      <c r="BI250" s="54"/>
      <c r="BJ250" s="54"/>
      <c r="BK250" s="54"/>
      <c r="BL250" s="54"/>
    </row>
    <row r="251" spans="1:79" ht="39.950000000000003" customHeight="1">
      <c r="A251" s="86"/>
      <c r="B251" s="86"/>
      <c r="C251" s="86"/>
      <c r="D251" s="86"/>
      <c r="E251" s="86"/>
      <c r="F251" s="86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 t="s">
        <v>17</v>
      </c>
      <c r="AX251" s="54"/>
      <c r="AY251" s="54"/>
      <c r="AZ251" s="54"/>
      <c r="BA251" s="54"/>
      <c r="BB251" s="54" t="s">
        <v>16</v>
      </c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</row>
    <row r="252" spans="1:79" ht="15" customHeight="1">
      <c r="A252" s="54">
        <v>1</v>
      </c>
      <c r="B252" s="54"/>
      <c r="C252" s="54"/>
      <c r="D252" s="54"/>
      <c r="E252" s="54"/>
      <c r="F252" s="54"/>
      <c r="G252" s="54">
        <v>2</v>
      </c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>
        <v>3</v>
      </c>
      <c r="U252" s="54"/>
      <c r="V252" s="54"/>
      <c r="W252" s="54"/>
      <c r="X252" s="54"/>
      <c r="Y252" s="54"/>
      <c r="Z252" s="54">
        <v>4</v>
      </c>
      <c r="AA252" s="54"/>
      <c r="AB252" s="54"/>
      <c r="AC252" s="54"/>
      <c r="AD252" s="54"/>
      <c r="AE252" s="54">
        <v>5</v>
      </c>
      <c r="AF252" s="54"/>
      <c r="AG252" s="54"/>
      <c r="AH252" s="54"/>
      <c r="AI252" s="54"/>
      <c r="AJ252" s="54"/>
      <c r="AK252" s="54">
        <v>6</v>
      </c>
      <c r="AL252" s="54"/>
      <c r="AM252" s="54"/>
      <c r="AN252" s="54"/>
      <c r="AO252" s="54"/>
      <c r="AP252" s="54"/>
      <c r="AQ252" s="54">
        <v>7</v>
      </c>
      <c r="AR252" s="54"/>
      <c r="AS252" s="54"/>
      <c r="AT252" s="54"/>
      <c r="AU252" s="54"/>
      <c r="AV252" s="54"/>
      <c r="AW252" s="54">
        <v>8</v>
      </c>
      <c r="AX252" s="54"/>
      <c r="AY252" s="54"/>
      <c r="AZ252" s="54"/>
      <c r="BA252" s="54"/>
      <c r="BB252" s="54">
        <v>9</v>
      </c>
      <c r="BC252" s="54"/>
      <c r="BD252" s="54"/>
      <c r="BE252" s="54"/>
      <c r="BF252" s="54"/>
      <c r="BG252" s="54">
        <v>10</v>
      </c>
      <c r="BH252" s="54"/>
      <c r="BI252" s="54"/>
      <c r="BJ252" s="54"/>
      <c r="BK252" s="54"/>
      <c r="BL252" s="54"/>
    </row>
    <row r="253" spans="1:79" s="1" customFormat="1" ht="12" hidden="1" customHeight="1">
      <c r="A253" s="84" t="s">
        <v>64</v>
      </c>
      <c r="B253" s="84"/>
      <c r="C253" s="84"/>
      <c r="D253" s="84"/>
      <c r="E253" s="84"/>
      <c r="F253" s="84"/>
      <c r="G253" s="83" t="s">
        <v>57</v>
      </c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2" t="s">
        <v>80</v>
      </c>
      <c r="U253" s="82"/>
      <c r="V253" s="82"/>
      <c r="W253" s="82"/>
      <c r="X253" s="82"/>
      <c r="Y253" s="82"/>
      <c r="Z253" s="82" t="s">
        <v>81</v>
      </c>
      <c r="AA253" s="82"/>
      <c r="AB253" s="82"/>
      <c r="AC253" s="82"/>
      <c r="AD253" s="82"/>
      <c r="AE253" s="82" t="s">
        <v>82</v>
      </c>
      <c r="AF253" s="82"/>
      <c r="AG253" s="82"/>
      <c r="AH253" s="82"/>
      <c r="AI253" s="82"/>
      <c r="AJ253" s="82"/>
      <c r="AK253" s="82" t="s">
        <v>83</v>
      </c>
      <c r="AL253" s="82"/>
      <c r="AM253" s="82"/>
      <c r="AN253" s="82"/>
      <c r="AO253" s="82"/>
      <c r="AP253" s="82"/>
      <c r="AQ253" s="87" t="s">
        <v>99</v>
      </c>
      <c r="AR253" s="82"/>
      <c r="AS253" s="82"/>
      <c r="AT253" s="82"/>
      <c r="AU253" s="82"/>
      <c r="AV253" s="82"/>
      <c r="AW253" s="82" t="s">
        <v>84</v>
      </c>
      <c r="AX253" s="82"/>
      <c r="AY253" s="82"/>
      <c r="AZ253" s="82"/>
      <c r="BA253" s="82"/>
      <c r="BB253" s="82" t="s">
        <v>85</v>
      </c>
      <c r="BC253" s="82"/>
      <c r="BD253" s="82"/>
      <c r="BE253" s="82"/>
      <c r="BF253" s="82"/>
      <c r="BG253" s="87" t="s">
        <v>100</v>
      </c>
      <c r="BH253" s="82"/>
      <c r="BI253" s="82"/>
      <c r="BJ253" s="82"/>
      <c r="BK253" s="82"/>
      <c r="BL253" s="82"/>
      <c r="CA253" s="1" t="s">
        <v>50</v>
      </c>
    </row>
    <row r="254" spans="1:79" s="25" customFormat="1" ht="25.5" customHeight="1">
      <c r="A254" s="35">
        <v>2210</v>
      </c>
      <c r="B254" s="35"/>
      <c r="C254" s="35"/>
      <c r="D254" s="35"/>
      <c r="E254" s="35"/>
      <c r="F254" s="35"/>
      <c r="G254" s="36" t="s">
        <v>178</v>
      </c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8"/>
      <c r="T254" s="39">
        <v>496976</v>
      </c>
      <c r="U254" s="39"/>
      <c r="V254" s="39"/>
      <c r="W254" s="39"/>
      <c r="X254" s="39"/>
      <c r="Y254" s="39"/>
      <c r="Z254" s="39">
        <v>496967</v>
      </c>
      <c r="AA254" s="39"/>
      <c r="AB254" s="39"/>
      <c r="AC254" s="39"/>
      <c r="AD254" s="39"/>
      <c r="AE254" s="39">
        <v>26250</v>
      </c>
      <c r="AF254" s="39"/>
      <c r="AG254" s="39"/>
      <c r="AH254" s="39"/>
      <c r="AI254" s="39"/>
      <c r="AJ254" s="39"/>
      <c r="AK254" s="39">
        <v>0</v>
      </c>
      <c r="AL254" s="39"/>
      <c r="AM254" s="39"/>
      <c r="AN254" s="39"/>
      <c r="AO254" s="39"/>
      <c r="AP254" s="39"/>
      <c r="AQ254" s="39">
        <f>IF(ISNUMBER(AK254),AK254,0)-IF(ISNUMBER(AE254),AE254,0)</f>
        <v>-26250</v>
      </c>
      <c r="AR254" s="39"/>
      <c r="AS254" s="39"/>
      <c r="AT254" s="39"/>
      <c r="AU254" s="39"/>
      <c r="AV254" s="39"/>
      <c r="AW254" s="39">
        <v>26250</v>
      </c>
      <c r="AX254" s="39"/>
      <c r="AY254" s="39"/>
      <c r="AZ254" s="39"/>
      <c r="BA254" s="39"/>
      <c r="BB254" s="39">
        <v>0</v>
      </c>
      <c r="BC254" s="39"/>
      <c r="BD254" s="39"/>
      <c r="BE254" s="39"/>
      <c r="BF254" s="39"/>
      <c r="BG254" s="39">
        <f>IF(ISNUMBER(Z254),Z254,0)+IF(ISNUMBER(AK254),AK254,0)</f>
        <v>496967</v>
      </c>
      <c r="BH254" s="39"/>
      <c r="BI254" s="39"/>
      <c r="BJ254" s="39"/>
      <c r="BK254" s="39"/>
      <c r="BL254" s="39"/>
      <c r="CA254" s="25" t="s">
        <v>51</v>
      </c>
    </row>
    <row r="255" spans="1:79" s="25" customFormat="1" ht="12.75" customHeight="1">
      <c r="A255" s="35">
        <v>2240</v>
      </c>
      <c r="B255" s="35"/>
      <c r="C255" s="35"/>
      <c r="D255" s="35"/>
      <c r="E255" s="35"/>
      <c r="F255" s="35"/>
      <c r="G255" s="36" t="s">
        <v>179</v>
      </c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8"/>
      <c r="T255" s="39">
        <v>863385</v>
      </c>
      <c r="U255" s="39"/>
      <c r="V255" s="39"/>
      <c r="W255" s="39"/>
      <c r="X255" s="39"/>
      <c r="Y255" s="39"/>
      <c r="Z255" s="39">
        <v>863303</v>
      </c>
      <c r="AA255" s="39"/>
      <c r="AB255" s="39"/>
      <c r="AC255" s="39"/>
      <c r="AD255" s="39"/>
      <c r="AE255" s="39">
        <v>3446</v>
      </c>
      <c r="AF255" s="39"/>
      <c r="AG255" s="39"/>
      <c r="AH255" s="39"/>
      <c r="AI255" s="39"/>
      <c r="AJ255" s="39"/>
      <c r="AK255" s="39">
        <v>0</v>
      </c>
      <c r="AL255" s="39"/>
      <c r="AM255" s="39"/>
      <c r="AN255" s="39"/>
      <c r="AO255" s="39"/>
      <c r="AP255" s="39"/>
      <c r="AQ255" s="39">
        <f>IF(ISNUMBER(AK255),AK255,0)-IF(ISNUMBER(AE255),AE255,0)</f>
        <v>-3446</v>
      </c>
      <c r="AR255" s="39"/>
      <c r="AS255" s="39"/>
      <c r="AT255" s="39"/>
      <c r="AU255" s="39"/>
      <c r="AV255" s="39"/>
      <c r="AW255" s="39">
        <v>3446</v>
      </c>
      <c r="AX255" s="39"/>
      <c r="AY255" s="39"/>
      <c r="AZ255" s="39"/>
      <c r="BA255" s="39"/>
      <c r="BB255" s="39">
        <v>0</v>
      </c>
      <c r="BC255" s="39"/>
      <c r="BD255" s="39"/>
      <c r="BE255" s="39"/>
      <c r="BF255" s="39"/>
      <c r="BG255" s="39">
        <f>IF(ISNUMBER(Z255),Z255,0)+IF(ISNUMBER(AK255),AK255,0)</f>
        <v>863303</v>
      </c>
      <c r="BH255" s="39"/>
      <c r="BI255" s="39"/>
      <c r="BJ255" s="39"/>
      <c r="BK255" s="39"/>
      <c r="BL255" s="39"/>
    </row>
    <row r="256" spans="1:79" s="26" customFormat="1" ht="12.75" customHeight="1">
      <c r="A256" s="30"/>
      <c r="B256" s="30"/>
      <c r="C256" s="30"/>
      <c r="D256" s="30"/>
      <c r="E256" s="30"/>
      <c r="F256" s="30"/>
      <c r="G256" s="31" t="s">
        <v>147</v>
      </c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3"/>
      <c r="T256" s="28">
        <v>1360361</v>
      </c>
      <c r="U256" s="28"/>
      <c r="V256" s="28"/>
      <c r="W256" s="28"/>
      <c r="X256" s="28"/>
      <c r="Y256" s="28"/>
      <c r="Z256" s="28">
        <v>1360270</v>
      </c>
      <c r="AA256" s="28"/>
      <c r="AB256" s="28"/>
      <c r="AC256" s="28"/>
      <c r="AD256" s="28"/>
      <c r="AE256" s="28">
        <v>29696</v>
      </c>
      <c r="AF256" s="28"/>
      <c r="AG256" s="28"/>
      <c r="AH256" s="28"/>
      <c r="AI256" s="28"/>
      <c r="AJ256" s="28"/>
      <c r="AK256" s="28">
        <v>0</v>
      </c>
      <c r="AL256" s="28"/>
      <c r="AM256" s="28"/>
      <c r="AN256" s="28"/>
      <c r="AO256" s="28"/>
      <c r="AP256" s="28"/>
      <c r="AQ256" s="28">
        <f>IF(ISNUMBER(AK256),AK256,0)-IF(ISNUMBER(AE256),AE256,0)</f>
        <v>-29696</v>
      </c>
      <c r="AR256" s="28"/>
      <c r="AS256" s="28"/>
      <c r="AT256" s="28"/>
      <c r="AU256" s="28"/>
      <c r="AV256" s="28"/>
      <c r="AW256" s="28">
        <v>29696</v>
      </c>
      <c r="AX256" s="28"/>
      <c r="AY256" s="28"/>
      <c r="AZ256" s="28"/>
      <c r="BA256" s="28"/>
      <c r="BB256" s="28">
        <v>0</v>
      </c>
      <c r="BC256" s="28"/>
      <c r="BD256" s="28"/>
      <c r="BE256" s="28"/>
      <c r="BF256" s="28"/>
      <c r="BG256" s="28">
        <f>IF(ISNUMBER(Z256),Z256,0)+IF(ISNUMBER(AK256),AK256,0)</f>
        <v>1360270</v>
      </c>
      <c r="BH256" s="28"/>
      <c r="BI256" s="28"/>
      <c r="BJ256" s="28"/>
      <c r="BK256" s="28"/>
      <c r="BL256" s="28"/>
    </row>
    <row r="258" spans="1:79" ht="14.25" customHeight="1">
      <c r="A258" s="81" t="s">
        <v>277</v>
      </c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</row>
    <row r="259" spans="1:79" ht="15" customHeight="1">
      <c r="A259" s="85" t="s">
        <v>258</v>
      </c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</row>
    <row r="260" spans="1:79" ht="18" customHeight="1">
      <c r="A260" s="54" t="s">
        <v>135</v>
      </c>
      <c r="B260" s="54"/>
      <c r="C260" s="54"/>
      <c r="D260" s="54"/>
      <c r="E260" s="54"/>
      <c r="F260" s="54"/>
      <c r="G260" s="54" t="s">
        <v>19</v>
      </c>
      <c r="H260" s="54"/>
      <c r="I260" s="54"/>
      <c r="J260" s="54"/>
      <c r="K260" s="54"/>
      <c r="L260" s="54"/>
      <c r="M260" s="54"/>
      <c r="N260" s="54"/>
      <c r="O260" s="54"/>
      <c r="P260" s="54"/>
      <c r="Q260" s="54" t="s">
        <v>264</v>
      </c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 t="s">
        <v>274</v>
      </c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</row>
    <row r="261" spans="1:79" ht="42.9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 t="s">
        <v>140</v>
      </c>
      <c r="R261" s="54"/>
      <c r="S261" s="54"/>
      <c r="T261" s="54"/>
      <c r="U261" s="54"/>
      <c r="V261" s="86" t="s">
        <v>141</v>
      </c>
      <c r="W261" s="86"/>
      <c r="X261" s="86"/>
      <c r="Y261" s="86"/>
      <c r="Z261" s="54" t="s">
        <v>142</v>
      </c>
      <c r="AA261" s="54"/>
      <c r="AB261" s="54"/>
      <c r="AC261" s="54"/>
      <c r="AD261" s="54"/>
      <c r="AE261" s="54"/>
      <c r="AF261" s="54"/>
      <c r="AG261" s="54"/>
      <c r="AH261" s="54"/>
      <c r="AI261" s="54"/>
      <c r="AJ261" s="54" t="s">
        <v>143</v>
      </c>
      <c r="AK261" s="54"/>
      <c r="AL261" s="54"/>
      <c r="AM261" s="54"/>
      <c r="AN261" s="54"/>
      <c r="AO261" s="54" t="s">
        <v>20</v>
      </c>
      <c r="AP261" s="54"/>
      <c r="AQ261" s="54"/>
      <c r="AR261" s="54"/>
      <c r="AS261" s="54"/>
      <c r="AT261" s="86" t="s">
        <v>144</v>
      </c>
      <c r="AU261" s="86"/>
      <c r="AV261" s="86"/>
      <c r="AW261" s="86"/>
      <c r="AX261" s="54" t="s">
        <v>142</v>
      </c>
      <c r="AY261" s="54"/>
      <c r="AZ261" s="54"/>
      <c r="BA261" s="54"/>
      <c r="BB261" s="54"/>
      <c r="BC261" s="54"/>
      <c r="BD261" s="54"/>
      <c r="BE261" s="54"/>
      <c r="BF261" s="54"/>
      <c r="BG261" s="54"/>
      <c r="BH261" s="54" t="s">
        <v>145</v>
      </c>
      <c r="BI261" s="54"/>
      <c r="BJ261" s="54"/>
      <c r="BK261" s="54"/>
      <c r="BL261" s="54"/>
    </row>
    <row r="262" spans="1:79" ht="63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86"/>
      <c r="W262" s="86"/>
      <c r="X262" s="86"/>
      <c r="Y262" s="86"/>
      <c r="Z262" s="54" t="s">
        <v>17</v>
      </c>
      <c r="AA262" s="54"/>
      <c r="AB262" s="54"/>
      <c r="AC262" s="54"/>
      <c r="AD262" s="54"/>
      <c r="AE262" s="54" t="s">
        <v>16</v>
      </c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86"/>
      <c r="AU262" s="86"/>
      <c r="AV262" s="86"/>
      <c r="AW262" s="86"/>
      <c r="AX262" s="54" t="s">
        <v>17</v>
      </c>
      <c r="AY262" s="54"/>
      <c r="AZ262" s="54"/>
      <c r="BA262" s="54"/>
      <c r="BB262" s="54"/>
      <c r="BC262" s="54" t="s">
        <v>16</v>
      </c>
      <c r="BD262" s="54"/>
      <c r="BE262" s="54"/>
      <c r="BF262" s="54"/>
      <c r="BG262" s="54"/>
      <c r="BH262" s="54"/>
      <c r="BI262" s="54"/>
      <c r="BJ262" s="54"/>
      <c r="BK262" s="54"/>
      <c r="BL262" s="54"/>
    </row>
    <row r="263" spans="1:79" ht="15" customHeight="1">
      <c r="A263" s="54">
        <v>1</v>
      </c>
      <c r="B263" s="54"/>
      <c r="C263" s="54"/>
      <c r="D263" s="54"/>
      <c r="E263" s="54"/>
      <c r="F263" s="54"/>
      <c r="G263" s="54">
        <v>2</v>
      </c>
      <c r="H263" s="54"/>
      <c r="I263" s="54"/>
      <c r="J263" s="54"/>
      <c r="K263" s="54"/>
      <c r="L263" s="54"/>
      <c r="M263" s="54"/>
      <c r="N263" s="54"/>
      <c r="O263" s="54"/>
      <c r="P263" s="54"/>
      <c r="Q263" s="54">
        <v>3</v>
      </c>
      <c r="R263" s="54"/>
      <c r="S263" s="54"/>
      <c r="T263" s="54"/>
      <c r="U263" s="54"/>
      <c r="V263" s="54">
        <v>4</v>
      </c>
      <c r="W263" s="54"/>
      <c r="X263" s="54"/>
      <c r="Y263" s="54"/>
      <c r="Z263" s="54">
        <v>5</v>
      </c>
      <c r="AA263" s="54"/>
      <c r="AB263" s="54"/>
      <c r="AC263" s="54"/>
      <c r="AD263" s="54"/>
      <c r="AE263" s="54">
        <v>6</v>
      </c>
      <c r="AF263" s="54"/>
      <c r="AG263" s="54"/>
      <c r="AH263" s="54"/>
      <c r="AI263" s="54"/>
      <c r="AJ263" s="54">
        <v>7</v>
      </c>
      <c r="AK263" s="54"/>
      <c r="AL263" s="54"/>
      <c r="AM263" s="54"/>
      <c r="AN263" s="54"/>
      <c r="AO263" s="54">
        <v>8</v>
      </c>
      <c r="AP263" s="54"/>
      <c r="AQ263" s="54"/>
      <c r="AR263" s="54"/>
      <c r="AS263" s="54"/>
      <c r="AT263" s="54">
        <v>9</v>
      </c>
      <c r="AU263" s="54"/>
      <c r="AV263" s="54"/>
      <c r="AW263" s="54"/>
      <c r="AX263" s="54">
        <v>10</v>
      </c>
      <c r="AY263" s="54"/>
      <c r="AZ263" s="54"/>
      <c r="BA263" s="54"/>
      <c r="BB263" s="54"/>
      <c r="BC263" s="54">
        <v>11</v>
      </c>
      <c r="BD263" s="54"/>
      <c r="BE263" s="54"/>
      <c r="BF263" s="54"/>
      <c r="BG263" s="54"/>
      <c r="BH263" s="54">
        <v>12</v>
      </c>
      <c r="BI263" s="54"/>
      <c r="BJ263" s="54"/>
      <c r="BK263" s="54"/>
      <c r="BL263" s="54"/>
    </row>
    <row r="264" spans="1:79" s="1" customFormat="1" ht="12" hidden="1" customHeight="1">
      <c r="A264" s="84" t="s">
        <v>64</v>
      </c>
      <c r="B264" s="84"/>
      <c r="C264" s="84"/>
      <c r="D264" s="84"/>
      <c r="E264" s="84"/>
      <c r="F264" s="84"/>
      <c r="G264" s="83" t="s">
        <v>57</v>
      </c>
      <c r="H264" s="83"/>
      <c r="I264" s="83"/>
      <c r="J264" s="83"/>
      <c r="K264" s="83"/>
      <c r="L264" s="83"/>
      <c r="M264" s="83"/>
      <c r="N264" s="83"/>
      <c r="O264" s="83"/>
      <c r="P264" s="83"/>
      <c r="Q264" s="82" t="s">
        <v>80</v>
      </c>
      <c r="R264" s="82"/>
      <c r="S264" s="82"/>
      <c r="T264" s="82"/>
      <c r="U264" s="82"/>
      <c r="V264" s="82" t="s">
        <v>81</v>
      </c>
      <c r="W264" s="82"/>
      <c r="X264" s="82"/>
      <c r="Y264" s="82"/>
      <c r="Z264" s="82" t="s">
        <v>82</v>
      </c>
      <c r="AA264" s="82"/>
      <c r="AB264" s="82"/>
      <c r="AC264" s="82"/>
      <c r="AD264" s="82"/>
      <c r="AE264" s="82" t="s">
        <v>83</v>
      </c>
      <c r="AF264" s="82"/>
      <c r="AG264" s="82"/>
      <c r="AH264" s="82"/>
      <c r="AI264" s="82"/>
      <c r="AJ264" s="87" t="s">
        <v>101</v>
      </c>
      <c r="AK264" s="82"/>
      <c r="AL264" s="82"/>
      <c r="AM264" s="82"/>
      <c r="AN264" s="82"/>
      <c r="AO264" s="82" t="s">
        <v>84</v>
      </c>
      <c r="AP264" s="82"/>
      <c r="AQ264" s="82"/>
      <c r="AR264" s="82"/>
      <c r="AS264" s="82"/>
      <c r="AT264" s="87" t="s">
        <v>102</v>
      </c>
      <c r="AU264" s="82"/>
      <c r="AV264" s="82"/>
      <c r="AW264" s="82"/>
      <c r="AX264" s="82" t="s">
        <v>85</v>
      </c>
      <c r="AY264" s="82"/>
      <c r="AZ264" s="82"/>
      <c r="BA264" s="82"/>
      <c r="BB264" s="82"/>
      <c r="BC264" s="82" t="s">
        <v>86</v>
      </c>
      <c r="BD264" s="82"/>
      <c r="BE264" s="82"/>
      <c r="BF264" s="82"/>
      <c r="BG264" s="82"/>
      <c r="BH264" s="87" t="s">
        <v>101</v>
      </c>
      <c r="BI264" s="82"/>
      <c r="BJ264" s="82"/>
      <c r="BK264" s="82"/>
      <c r="BL264" s="82"/>
      <c r="CA264" s="1" t="s">
        <v>52</v>
      </c>
    </row>
    <row r="265" spans="1:79" s="25" customFormat="1" ht="25.5" customHeight="1">
      <c r="A265" s="35">
        <v>2210</v>
      </c>
      <c r="B265" s="35"/>
      <c r="C265" s="35"/>
      <c r="D265" s="35"/>
      <c r="E265" s="35"/>
      <c r="F265" s="35"/>
      <c r="G265" s="36" t="s">
        <v>178</v>
      </c>
      <c r="H265" s="37"/>
      <c r="I265" s="37"/>
      <c r="J265" s="37"/>
      <c r="K265" s="37"/>
      <c r="L265" s="37"/>
      <c r="M265" s="37"/>
      <c r="N265" s="37"/>
      <c r="O265" s="37"/>
      <c r="P265" s="38"/>
      <c r="Q265" s="39">
        <v>539550</v>
      </c>
      <c r="R265" s="39"/>
      <c r="S265" s="39"/>
      <c r="T265" s="39"/>
      <c r="U265" s="39"/>
      <c r="V265" s="39">
        <v>0</v>
      </c>
      <c r="W265" s="39"/>
      <c r="X265" s="39"/>
      <c r="Y265" s="39"/>
      <c r="Z265" s="39">
        <v>0</v>
      </c>
      <c r="AA265" s="39"/>
      <c r="AB265" s="39"/>
      <c r="AC265" s="39"/>
      <c r="AD265" s="39"/>
      <c r="AE265" s="39">
        <v>0</v>
      </c>
      <c r="AF265" s="39"/>
      <c r="AG265" s="39"/>
      <c r="AH265" s="39"/>
      <c r="AI265" s="39"/>
      <c r="AJ265" s="39">
        <f>IF(ISNUMBER(Q265),Q265,0)-IF(ISNUMBER(Z265),Z265,0)</f>
        <v>539550</v>
      </c>
      <c r="AK265" s="39"/>
      <c r="AL265" s="39"/>
      <c r="AM265" s="39"/>
      <c r="AN265" s="39"/>
      <c r="AO265" s="39">
        <v>521400</v>
      </c>
      <c r="AP265" s="39"/>
      <c r="AQ265" s="39"/>
      <c r="AR265" s="39"/>
      <c r="AS265" s="39"/>
      <c r="AT265" s="39">
        <f>IF(ISNUMBER(V265),V265,0)-IF(ISNUMBER(Z265),Z265,0)-IF(ISNUMBER(AE265),AE265,0)</f>
        <v>0</v>
      </c>
      <c r="AU265" s="39"/>
      <c r="AV265" s="39"/>
      <c r="AW265" s="39"/>
      <c r="AX265" s="39">
        <v>0</v>
      </c>
      <c r="AY265" s="39"/>
      <c r="AZ265" s="39"/>
      <c r="BA265" s="39"/>
      <c r="BB265" s="39"/>
      <c r="BC265" s="39">
        <v>0</v>
      </c>
      <c r="BD265" s="39"/>
      <c r="BE265" s="39"/>
      <c r="BF265" s="39"/>
      <c r="BG265" s="39"/>
      <c r="BH265" s="39">
        <f>IF(ISNUMBER(AO265),AO265,0)-IF(ISNUMBER(AX265),AX265,0)</f>
        <v>521400</v>
      </c>
      <c r="BI265" s="39"/>
      <c r="BJ265" s="39"/>
      <c r="BK265" s="39"/>
      <c r="BL265" s="39"/>
      <c r="CA265" s="25" t="s">
        <v>53</v>
      </c>
    </row>
    <row r="266" spans="1:79" s="25" customFormat="1" ht="25.5" customHeight="1">
      <c r="A266" s="35">
        <v>2240</v>
      </c>
      <c r="B266" s="35"/>
      <c r="C266" s="35"/>
      <c r="D266" s="35"/>
      <c r="E266" s="35"/>
      <c r="F266" s="35"/>
      <c r="G266" s="36" t="s">
        <v>179</v>
      </c>
      <c r="H266" s="37"/>
      <c r="I266" s="37"/>
      <c r="J266" s="37"/>
      <c r="K266" s="37"/>
      <c r="L266" s="37"/>
      <c r="M266" s="37"/>
      <c r="N266" s="37"/>
      <c r="O266" s="37"/>
      <c r="P266" s="38"/>
      <c r="Q266" s="39">
        <v>449900</v>
      </c>
      <c r="R266" s="39"/>
      <c r="S266" s="39"/>
      <c r="T266" s="39"/>
      <c r="U266" s="39"/>
      <c r="V266" s="39">
        <v>0</v>
      </c>
      <c r="W266" s="39"/>
      <c r="X266" s="39"/>
      <c r="Y266" s="39"/>
      <c r="Z266" s="39">
        <v>0</v>
      </c>
      <c r="AA266" s="39"/>
      <c r="AB266" s="39"/>
      <c r="AC266" s="39"/>
      <c r="AD266" s="39"/>
      <c r="AE266" s="39">
        <v>0</v>
      </c>
      <c r="AF266" s="39"/>
      <c r="AG266" s="39"/>
      <c r="AH266" s="39"/>
      <c r="AI266" s="39"/>
      <c r="AJ266" s="39">
        <f>IF(ISNUMBER(Q266),Q266,0)-IF(ISNUMBER(Z266),Z266,0)</f>
        <v>449900</v>
      </c>
      <c r="AK266" s="39"/>
      <c r="AL266" s="39"/>
      <c r="AM266" s="39"/>
      <c r="AN266" s="39"/>
      <c r="AO266" s="39">
        <v>822600</v>
      </c>
      <c r="AP266" s="39"/>
      <c r="AQ266" s="39"/>
      <c r="AR266" s="39"/>
      <c r="AS266" s="39"/>
      <c r="AT266" s="39">
        <f>IF(ISNUMBER(V266),V266,0)-IF(ISNUMBER(Z266),Z266,0)-IF(ISNUMBER(AE266),AE266,0)</f>
        <v>0</v>
      </c>
      <c r="AU266" s="39"/>
      <c r="AV266" s="39"/>
      <c r="AW266" s="39"/>
      <c r="AX266" s="39">
        <v>0</v>
      </c>
      <c r="AY266" s="39"/>
      <c r="AZ266" s="39"/>
      <c r="BA266" s="39"/>
      <c r="BB266" s="39"/>
      <c r="BC266" s="39">
        <v>0</v>
      </c>
      <c r="BD266" s="39"/>
      <c r="BE266" s="39"/>
      <c r="BF266" s="39"/>
      <c r="BG266" s="39"/>
      <c r="BH266" s="39">
        <f>IF(ISNUMBER(AO266),AO266,0)-IF(ISNUMBER(AX266),AX266,0)</f>
        <v>822600</v>
      </c>
      <c r="BI266" s="39"/>
      <c r="BJ266" s="39"/>
      <c r="BK266" s="39"/>
      <c r="BL266" s="39"/>
    </row>
    <row r="267" spans="1:79" s="26" customFormat="1" ht="12.75" customHeight="1">
      <c r="A267" s="30"/>
      <c r="B267" s="30"/>
      <c r="C267" s="30"/>
      <c r="D267" s="30"/>
      <c r="E267" s="30"/>
      <c r="F267" s="30"/>
      <c r="G267" s="31" t="s">
        <v>147</v>
      </c>
      <c r="H267" s="32"/>
      <c r="I267" s="32"/>
      <c r="J267" s="32"/>
      <c r="K267" s="32"/>
      <c r="L267" s="32"/>
      <c r="M267" s="32"/>
      <c r="N267" s="32"/>
      <c r="O267" s="32"/>
      <c r="P267" s="33"/>
      <c r="Q267" s="28">
        <v>989450</v>
      </c>
      <c r="R267" s="28"/>
      <c r="S267" s="28"/>
      <c r="T267" s="28"/>
      <c r="U267" s="28"/>
      <c r="V267" s="28">
        <v>0</v>
      </c>
      <c r="W267" s="28"/>
      <c r="X267" s="28"/>
      <c r="Y267" s="28"/>
      <c r="Z267" s="28">
        <v>0</v>
      </c>
      <c r="AA267" s="28"/>
      <c r="AB267" s="28"/>
      <c r="AC267" s="28"/>
      <c r="AD267" s="28"/>
      <c r="AE267" s="28">
        <v>0</v>
      </c>
      <c r="AF267" s="28"/>
      <c r="AG267" s="28"/>
      <c r="AH267" s="28"/>
      <c r="AI267" s="28"/>
      <c r="AJ267" s="28">
        <f>IF(ISNUMBER(Q267),Q267,0)-IF(ISNUMBER(Z267),Z267,0)</f>
        <v>989450</v>
      </c>
      <c r="AK267" s="28"/>
      <c r="AL267" s="28"/>
      <c r="AM267" s="28"/>
      <c r="AN267" s="28"/>
      <c r="AO267" s="28">
        <v>1344000</v>
      </c>
      <c r="AP267" s="28"/>
      <c r="AQ267" s="28"/>
      <c r="AR267" s="28"/>
      <c r="AS267" s="28"/>
      <c r="AT267" s="28">
        <f>IF(ISNUMBER(V267),V267,0)-IF(ISNUMBER(Z267),Z267,0)-IF(ISNUMBER(AE267),AE267,0)</f>
        <v>0</v>
      </c>
      <c r="AU267" s="28"/>
      <c r="AV267" s="28"/>
      <c r="AW267" s="28"/>
      <c r="AX267" s="28">
        <v>0</v>
      </c>
      <c r="AY267" s="28"/>
      <c r="AZ267" s="28"/>
      <c r="BA267" s="28"/>
      <c r="BB267" s="28"/>
      <c r="BC267" s="28">
        <v>0</v>
      </c>
      <c r="BD267" s="28"/>
      <c r="BE267" s="28"/>
      <c r="BF267" s="28"/>
      <c r="BG267" s="28"/>
      <c r="BH267" s="28">
        <f>IF(ISNUMBER(AO267),AO267,0)-IF(ISNUMBER(AX267),AX267,0)</f>
        <v>1344000</v>
      </c>
      <c r="BI267" s="28"/>
      <c r="BJ267" s="28"/>
      <c r="BK267" s="28"/>
      <c r="BL267" s="28"/>
    </row>
    <row r="269" spans="1:79" ht="14.25" customHeight="1">
      <c r="A269" s="81" t="s">
        <v>265</v>
      </c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</row>
    <row r="270" spans="1:79" ht="15" customHeight="1">
      <c r="A270" s="85" t="s">
        <v>258</v>
      </c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</row>
    <row r="271" spans="1:79" ht="42.95" customHeight="1">
      <c r="A271" s="86" t="s">
        <v>135</v>
      </c>
      <c r="B271" s="86"/>
      <c r="C271" s="86"/>
      <c r="D271" s="86"/>
      <c r="E271" s="86"/>
      <c r="F271" s="86"/>
      <c r="G271" s="54" t="s">
        <v>19</v>
      </c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 t="s">
        <v>15</v>
      </c>
      <c r="U271" s="54"/>
      <c r="V271" s="54"/>
      <c r="W271" s="54"/>
      <c r="X271" s="54"/>
      <c r="Y271" s="54"/>
      <c r="Z271" s="54" t="s">
        <v>14</v>
      </c>
      <c r="AA271" s="54"/>
      <c r="AB271" s="54"/>
      <c r="AC271" s="54"/>
      <c r="AD271" s="54"/>
      <c r="AE271" s="54" t="s">
        <v>261</v>
      </c>
      <c r="AF271" s="54"/>
      <c r="AG271" s="54"/>
      <c r="AH271" s="54"/>
      <c r="AI271" s="54"/>
      <c r="AJ271" s="54"/>
      <c r="AK271" s="54" t="s">
        <v>266</v>
      </c>
      <c r="AL271" s="54"/>
      <c r="AM271" s="54"/>
      <c r="AN271" s="54"/>
      <c r="AO271" s="54"/>
      <c r="AP271" s="54"/>
      <c r="AQ271" s="54" t="s">
        <v>278</v>
      </c>
      <c r="AR271" s="54"/>
      <c r="AS271" s="54"/>
      <c r="AT271" s="54"/>
      <c r="AU271" s="54"/>
      <c r="AV271" s="54"/>
      <c r="AW271" s="54" t="s">
        <v>18</v>
      </c>
      <c r="AX271" s="54"/>
      <c r="AY271" s="54"/>
      <c r="AZ271" s="54"/>
      <c r="BA271" s="54"/>
      <c r="BB271" s="54"/>
      <c r="BC271" s="54"/>
      <c r="BD271" s="54"/>
      <c r="BE271" s="54" t="s">
        <v>156</v>
      </c>
      <c r="BF271" s="54"/>
      <c r="BG271" s="54"/>
      <c r="BH271" s="54"/>
      <c r="BI271" s="54"/>
      <c r="BJ271" s="54"/>
      <c r="BK271" s="54"/>
      <c r="BL271" s="54"/>
    </row>
    <row r="272" spans="1:79" ht="21.75" customHeight="1">
      <c r="A272" s="86"/>
      <c r="B272" s="86"/>
      <c r="C272" s="86"/>
      <c r="D272" s="86"/>
      <c r="E272" s="86"/>
      <c r="F272" s="86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</row>
    <row r="273" spans="1:79" ht="15" customHeight="1">
      <c r="A273" s="54">
        <v>1</v>
      </c>
      <c r="B273" s="54"/>
      <c r="C273" s="54"/>
      <c r="D273" s="54"/>
      <c r="E273" s="54"/>
      <c r="F273" s="54"/>
      <c r="G273" s="54">
        <v>2</v>
      </c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>
        <v>3</v>
      </c>
      <c r="U273" s="54"/>
      <c r="V273" s="54"/>
      <c r="W273" s="54"/>
      <c r="X273" s="54"/>
      <c r="Y273" s="54"/>
      <c r="Z273" s="54">
        <v>4</v>
      </c>
      <c r="AA273" s="54"/>
      <c r="AB273" s="54"/>
      <c r="AC273" s="54"/>
      <c r="AD273" s="54"/>
      <c r="AE273" s="54">
        <v>5</v>
      </c>
      <c r="AF273" s="54"/>
      <c r="AG273" s="54"/>
      <c r="AH273" s="54"/>
      <c r="AI273" s="54"/>
      <c r="AJ273" s="54"/>
      <c r="AK273" s="54">
        <v>6</v>
      </c>
      <c r="AL273" s="54"/>
      <c r="AM273" s="54"/>
      <c r="AN273" s="54"/>
      <c r="AO273" s="54"/>
      <c r="AP273" s="54"/>
      <c r="AQ273" s="54">
        <v>7</v>
      </c>
      <c r="AR273" s="54"/>
      <c r="AS273" s="54"/>
      <c r="AT273" s="54"/>
      <c r="AU273" s="54"/>
      <c r="AV273" s="54"/>
      <c r="AW273" s="84">
        <v>8</v>
      </c>
      <c r="AX273" s="84"/>
      <c r="AY273" s="84"/>
      <c r="AZ273" s="84"/>
      <c r="BA273" s="84"/>
      <c r="BB273" s="84"/>
      <c r="BC273" s="84"/>
      <c r="BD273" s="84"/>
      <c r="BE273" s="84">
        <v>9</v>
      </c>
      <c r="BF273" s="84"/>
      <c r="BG273" s="84"/>
      <c r="BH273" s="84"/>
      <c r="BI273" s="84"/>
      <c r="BJ273" s="84"/>
      <c r="BK273" s="84"/>
      <c r="BL273" s="84"/>
    </row>
    <row r="274" spans="1:79" s="1" customFormat="1" ht="18.75" hidden="1" customHeight="1">
      <c r="A274" s="84" t="s">
        <v>64</v>
      </c>
      <c r="B274" s="84"/>
      <c r="C274" s="84"/>
      <c r="D274" s="84"/>
      <c r="E274" s="84"/>
      <c r="F274" s="84"/>
      <c r="G274" s="83" t="s">
        <v>57</v>
      </c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2" t="s">
        <v>80</v>
      </c>
      <c r="U274" s="82"/>
      <c r="V274" s="82"/>
      <c r="W274" s="82"/>
      <c r="X274" s="82"/>
      <c r="Y274" s="82"/>
      <c r="Z274" s="82" t="s">
        <v>81</v>
      </c>
      <c r="AA274" s="82"/>
      <c r="AB274" s="82"/>
      <c r="AC274" s="82"/>
      <c r="AD274" s="82"/>
      <c r="AE274" s="82" t="s">
        <v>82</v>
      </c>
      <c r="AF274" s="82"/>
      <c r="AG274" s="82"/>
      <c r="AH274" s="82"/>
      <c r="AI274" s="82"/>
      <c r="AJ274" s="82"/>
      <c r="AK274" s="82" t="s">
        <v>83</v>
      </c>
      <c r="AL274" s="82"/>
      <c r="AM274" s="82"/>
      <c r="AN274" s="82"/>
      <c r="AO274" s="82"/>
      <c r="AP274" s="82"/>
      <c r="AQ274" s="82" t="s">
        <v>84</v>
      </c>
      <c r="AR274" s="82"/>
      <c r="AS274" s="82"/>
      <c r="AT274" s="82"/>
      <c r="AU274" s="82"/>
      <c r="AV274" s="82"/>
      <c r="AW274" s="83" t="s">
        <v>87</v>
      </c>
      <c r="AX274" s="83"/>
      <c r="AY274" s="83"/>
      <c r="AZ274" s="83"/>
      <c r="BA274" s="83"/>
      <c r="BB274" s="83"/>
      <c r="BC274" s="83"/>
      <c r="BD274" s="83"/>
      <c r="BE274" s="83" t="s">
        <v>88</v>
      </c>
      <c r="BF274" s="83"/>
      <c r="BG274" s="83"/>
      <c r="BH274" s="83"/>
      <c r="BI274" s="83"/>
      <c r="BJ274" s="83"/>
      <c r="BK274" s="83"/>
      <c r="BL274" s="83"/>
      <c r="CA274" s="1" t="s">
        <v>54</v>
      </c>
    </row>
    <row r="275" spans="1:79" s="25" customFormat="1" ht="25.5" customHeight="1">
      <c r="A275" s="35">
        <v>2210</v>
      </c>
      <c r="B275" s="35"/>
      <c r="C275" s="35"/>
      <c r="D275" s="35"/>
      <c r="E275" s="35"/>
      <c r="F275" s="35"/>
      <c r="G275" s="36" t="s">
        <v>178</v>
      </c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8"/>
      <c r="T275" s="39">
        <v>496976</v>
      </c>
      <c r="U275" s="39"/>
      <c r="V275" s="39"/>
      <c r="W275" s="39"/>
      <c r="X275" s="39"/>
      <c r="Y275" s="39"/>
      <c r="Z275" s="39">
        <v>496967</v>
      </c>
      <c r="AA275" s="39"/>
      <c r="AB275" s="39"/>
      <c r="AC275" s="39"/>
      <c r="AD275" s="39"/>
      <c r="AE275" s="39">
        <v>0</v>
      </c>
      <c r="AF275" s="39"/>
      <c r="AG275" s="39"/>
      <c r="AH275" s="39"/>
      <c r="AI275" s="39"/>
      <c r="AJ275" s="39"/>
      <c r="AK275" s="39">
        <v>0</v>
      </c>
      <c r="AL275" s="39"/>
      <c r="AM275" s="39"/>
      <c r="AN275" s="39"/>
      <c r="AO275" s="39"/>
      <c r="AP275" s="39"/>
      <c r="AQ275" s="39">
        <v>0</v>
      </c>
      <c r="AR275" s="39"/>
      <c r="AS275" s="39"/>
      <c r="AT275" s="39"/>
      <c r="AU275" s="39"/>
      <c r="AV275" s="39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CA275" s="25" t="s">
        <v>55</v>
      </c>
    </row>
    <row r="276" spans="1:79" s="25" customFormat="1" ht="12.75" customHeight="1">
      <c r="A276" s="35">
        <v>2240</v>
      </c>
      <c r="B276" s="35"/>
      <c r="C276" s="35"/>
      <c r="D276" s="35"/>
      <c r="E276" s="35"/>
      <c r="F276" s="35"/>
      <c r="G276" s="36" t="s">
        <v>179</v>
      </c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8"/>
      <c r="T276" s="39">
        <v>863385</v>
      </c>
      <c r="U276" s="39"/>
      <c r="V276" s="39"/>
      <c r="W276" s="39"/>
      <c r="X276" s="39"/>
      <c r="Y276" s="39"/>
      <c r="Z276" s="39">
        <v>863303</v>
      </c>
      <c r="AA276" s="39"/>
      <c r="AB276" s="39"/>
      <c r="AC276" s="39"/>
      <c r="AD276" s="39"/>
      <c r="AE276" s="39">
        <v>0</v>
      </c>
      <c r="AF276" s="39"/>
      <c r="AG276" s="39"/>
      <c r="AH276" s="39"/>
      <c r="AI276" s="39"/>
      <c r="AJ276" s="39"/>
      <c r="AK276" s="39">
        <v>0</v>
      </c>
      <c r="AL276" s="39"/>
      <c r="AM276" s="39"/>
      <c r="AN276" s="39"/>
      <c r="AO276" s="39"/>
      <c r="AP276" s="39"/>
      <c r="AQ276" s="39">
        <v>0</v>
      </c>
      <c r="AR276" s="39"/>
      <c r="AS276" s="39"/>
      <c r="AT276" s="39"/>
      <c r="AU276" s="39"/>
      <c r="AV276" s="39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</row>
    <row r="277" spans="1:79" s="26" customFormat="1" ht="12.75" customHeight="1">
      <c r="A277" s="30"/>
      <c r="B277" s="30"/>
      <c r="C277" s="30"/>
      <c r="D277" s="30"/>
      <c r="E277" s="30"/>
      <c r="F277" s="30"/>
      <c r="G277" s="31" t="s">
        <v>147</v>
      </c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3"/>
      <c r="T277" s="28">
        <v>1360361</v>
      </c>
      <c r="U277" s="28"/>
      <c r="V277" s="28"/>
      <c r="W277" s="28"/>
      <c r="X277" s="28"/>
      <c r="Y277" s="28"/>
      <c r="Z277" s="28">
        <v>1360270</v>
      </c>
      <c r="AA277" s="28"/>
      <c r="AB277" s="28"/>
      <c r="AC277" s="28"/>
      <c r="AD277" s="28"/>
      <c r="AE277" s="28">
        <v>0</v>
      </c>
      <c r="AF277" s="28"/>
      <c r="AG277" s="28"/>
      <c r="AH277" s="28"/>
      <c r="AI277" s="28"/>
      <c r="AJ277" s="28"/>
      <c r="AK277" s="28">
        <v>0</v>
      </c>
      <c r="AL277" s="28"/>
      <c r="AM277" s="28"/>
      <c r="AN277" s="28"/>
      <c r="AO277" s="28"/>
      <c r="AP277" s="28"/>
      <c r="AQ277" s="28">
        <v>0</v>
      </c>
      <c r="AR277" s="28"/>
      <c r="AS277" s="28"/>
      <c r="AT277" s="28"/>
      <c r="AU277" s="28"/>
      <c r="AV277" s="28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</row>
    <row r="279" spans="1:79" ht="14.25" customHeight="1">
      <c r="A279" s="81" t="s">
        <v>279</v>
      </c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</row>
    <row r="280" spans="1:79" ht="90" customHeight="1">
      <c r="A280" s="78" t="s">
        <v>596</v>
      </c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</row>
    <row r="281" spans="1:79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3" spans="1:79" ht="14.25">
      <c r="A283" s="81" t="s">
        <v>294</v>
      </c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</row>
    <row r="284" spans="1:79" ht="14.25">
      <c r="A284" s="81" t="s">
        <v>267</v>
      </c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</row>
    <row r="285" spans="1:79" ht="75" customHeight="1">
      <c r="A285" s="78" t="s">
        <v>598</v>
      </c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</row>
    <row r="286" spans="1:79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9" spans="1:58" ht="18.95" customHeight="1">
      <c r="A289" s="72" t="s">
        <v>252</v>
      </c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22"/>
      <c r="AC289" s="22"/>
      <c r="AD289" s="22"/>
      <c r="AE289" s="22"/>
      <c r="AF289" s="22"/>
      <c r="AG289" s="22"/>
      <c r="AH289" s="79"/>
      <c r="AI289" s="79"/>
      <c r="AJ289" s="79"/>
      <c r="AK289" s="79"/>
      <c r="AL289" s="79"/>
      <c r="AM289" s="79"/>
      <c r="AN289" s="79"/>
      <c r="AO289" s="79"/>
      <c r="AP289" s="79"/>
      <c r="AQ289" s="22"/>
      <c r="AR289" s="22"/>
      <c r="AS289" s="22"/>
      <c r="AT289" s="22"/>
      <c r="AU289" s="80" t="s">
        <v>254</v>
      </c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</row>
    <row r="290" spans="1:58" ht="12.75" customHeight="1">
      <c r="AB290" s="23"/>
      <c r="AC290" s="23"/>
      <c r="AD290" s="23"/>
      <c r="AE290" s="23"/>
      <c r="AF290" s="23"/>
      <c r="AG290" s="23"/>
      <c r="AH290" s="77" t="s">
        <v>1</v>
      </c>
      <c r="AI290" s="77"/>
      <c r="AJ290" s="77"/>
      <c r="AK290" s="77"/>
      <c r="AL290" s="77"/>
      <c r="AM290" s="77"/>
      <c r="AN290" s="77"/>
      <c r="AO290" s="77"/>
      <c r="AP290" s="77"/>
      <c r="AQ290" s="23"/>
      <c r="AR290" s="23"/>
      <c r="AS290" s="23"/>
      <c r="AT290" s="23"/>
      <c r="AU290" s="77" t="s">
        <v>160</v>
      </c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</row>
    <row r="291" spans="1:58" ht="15">
      <c r="AB291" s="23"/>
      <c r="AC291" s="23"/>
      <c r="AD291" s="23"/>
      <c r="AE291" s="23"/>
      <c r="AF291" s="23"/>
      <c r="AG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3"/>
      <c r="AR291" s="23"/>
      <c r="AS291" s="23"/>
      <c r="AT291" s="23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</row>
    <row r="292" spans="1:58" ht="18" customHeight="1">
      <c r="A292" s="72" t="s">
        <v>253</v>
      </c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23"/>
      <c r="AC292" s="23"/>
      <c r="AD292" s="23"/>
      <c r="AE292" s="23"/>
      <c r="AF292" s="23"/>
      <c r="AG292" s="23"/>
      <c r="AH292" s="74"/>
      <c r="AI292" s="74"/>
      <c r="AJ292" s="74"/>
      <c r="AK292" s="74"/>
      <c r="AL292" s="74"/>
      <c r="AM292" s="74"/>
      <c r="AN292" s="74"/>
      <c r="AO292" s="74"/>
      <c r="AP292" s="74"/>
      <c r="AQ292" s="23"/>
      <c r="AR292" s="23"/>
      <c r="AS292" s="23"/>
      <c r="AT292" s="23"/>
      <c r="AU292" s="75" t="s">
        <v>255</v>
      </c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</row>
    <row r="293" spans="1:58" ht="12" customHeight="1">
      <c r="AB293" s="23"/>
      <c r="AC293" s="23"/>
      <c r="AD293" s="23"/>
      <c r="AE293" s="23"/>
      <c r="AF293" s="23"/>
      <c r="AG293" s="23"/>
      <c r="AH293" s="77" t="s">
        <v>1</v>
      </c>
      <c r="AI293" s="77"/>
      <c r="AJ293" s="77"/>
      <c r="AK293" s="77"/>
      <c r="AL293" s="77"/>
      <c r="AM293" s="77"/>
      <c r="AN293" s="77"/>
      <c r="AO293" s="77"/>
      <c r="AP293" s="77"/>
      <c r="AQ293" s="23"/>
      <c r="AR293" s="23"/>
      <c r="AS293" s="23"/>
      <c r="AT293" s="23"/>
      <c r="AU293" s="77" t="s">
        <v>160</v>
      </c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</row>
  </sheetData>
  <mergeCells count="2094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G67:BK67"/>
    <mergeCell ref="BL67:BP67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E67:AH67"/>
    <mergeCell ref="AI67:AM67"/>
    <mergeCell ref="AN67:AR67"/>
    <mergeCell ref="AS67:AW67"/>
    <mergeCell ref="AX67:BA67"/>
    <mergeCell ref="BB67:BF67"/>
    <mergeCell ref="BU58:BY58"/>
    <mergeCell ref="A64:BL64"/>
    <mergeCell ref="A65:BY65"/>
    <mergeCell ref="A66:E67"/>
    <mergeCell ref="F66:T67"/>
    <mergeCell ref="U66:AM66"/>
    <mergeCell ref="AN66:BF66"/>
    <mergeCell ref="BG66:BY66"/>
    <mergeCell ref="U67:Y67"/>
    <mergeCell ref="Z67:AD67"/>
    <mergeCell ref="AS58:AW58"/>
    <mergeCell ref="AX58:BA58"/>
    <mergeCell ref="BB58:BF58"/>
    <mergeCell ref="BG58:BK58"/>
    <mergeCell ref="BL58:BP58"/>
    <mergeCell ref="BQ58:BT58"/>
    <mergeCell ref="AX69:BA69"/>
    <mergeCell ref="BB69:BF69"/>
    <mergeCell ref="BG69:BK69"/>
    <mergeCell ref="BL69:BP69"/>
    <mergeCell ref="BQ69:BT69"/>
    <mergeCell ref="BU69:BY69"/>
    <mergeCell ref="BQ68:BT68"/>
    <mergeCell ref="BU68:BY68"/>
    <mergeCell ref="A69:E69"/>
    <mergeCell ref="F69:T69"/>
    <mergeCell ref="U69:Y69"/>
    <mergeCell ref="Z69:AD69"/>
    <mergeCell ref="AE69:AH69"/>
    <mergeCell ref="AI69:AM69"/>
    <mergeCell ref="AN69:AR69"/>
    <mergeCell ref="AS69:AW69"/>
    <mergeCell ref="AN68:AR68"/>
    <mergeCell ref="AS68:AW68"/>
    <mergeCell ref="AX68:BA68"/>
    <mergeCell ref="BB68:BF68"/>
    <mergeCell ref="BG68:BK68"/>
    <mergeCell ref="BL68:BP68"/>
    <mergeCell ref="BQ70:BT70"/>
    <mergeCell ref="BU70:BY70"/>
    <mergeCell ref="A72:BL72"/>
    <mergeCell ref="A73:BK73"/>
    <mergeCell ref="A74:D75"/>
    <mergeCell ref="E74:W75"/>
    <mergeCell ref="X74:AQ74"/>
    <mergeCell ref="AR74:BK74"/>
    <mergeCell ref="X75:AB75"/>
    <mergeCell ref="AC75:AG75"/>
    <mergeCell ref="AN70:AR70"/>
    <mergeCell ref="AS70:AW70"/>
    <mergeCell ref="AX70:BA70"/>
    <mergeCell ref="BB70:BF70"/>
    <mergeCell ref="BG70:BK70"/>
    <mergeCell ref="BL70:BP70"/>
    <mergeCell ref="A70:E70"/>
    <mergeCell ref="F70:T70"/>
    <mergeCell ref="U70:Y70"/>
    <mergeCell ref="Z70:AD70"/>
    <mergeCell ref="AE70:AH70"/>
    <mergeCell ref="AI70:AM70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76:D76"/>
    <mergeCell ref="E76:W76"/>
    <mergeCell ref="X76:AB76"/>
    <mergeCell ref="AC76:AG76"/>
    <mergeCell ref="AH76:AL76"/>
    <mergeCell ref="AM76:AQ76"/>
    <mergeCell ref="AH75:AL75"/>
    <mergeCell ref="AM75:AQ75"/>
    <mergeCell ref="AR75:AV75"/>
    <mergeCell ref="AW75:BA75"/>
    <mergeCell ref="BB75:BF75"/>
    <mergeCell ref="BG75:BK75"/>
    <mergeCell ref="BB78:BF78"/>
    <mergeCell ref="BG78:BK78"/>
    <mergeCell ref="A84:BL84"/>
    <mergeCell ref="A85:BK85"/>
    <mergeCell ref="BG79:BK79"/>
    <mergeCell ref="A80:D80"/>
    <mergeCell ref="E80:W80"/>
    <mergeCell ref="X80:AB80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A86:E87"/>
    <mergeCell ref="F86:W87"/>
    <mergeCell ref="X86:AQ86"/>
    <mergeCell ref="AR86:BK86"/>
    <mergeCell ref="X87:AB87"/>
    <mergeCell ref="AC87:AG87"/>
    <mergeCell ref="AH87:AL87"/>
    <mergeCell ref="AM87:AQ87"/>
    <mergeCell ref="AR87:AV87"/>
    <mergeCell ref="AW87:BA87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BB88:BF88"/>
    <mergeCell ref="BG88:BK88"/>
    <mergeCell ref="A89:E89"/>
    <mergeCell ref="F89:W89"/>
    <mergeCell ref="X89:AB89"/>
    <mergeCell ref="AC89:AG89"/>
    <mergeCell ref="AH89:AL89"/>
    <mergeCell ref="AM89:AQ89"/>
    <mergeCell ref="AR89:AV89"/>
    <mergeCell ref="AW89:BA89"/>
    <mergeCell ref="AX97:BA97"/>
    <mergeCell ref="BB97:BF97"/>
    <mergeCell ref="BG97:BK97"/>
    <mergeCell ref="BL97:BP97"/>
    <mergeCell ref="BQ97:BT97"/>
    <mergeCell ref="BU97:BY97"/>
    <mergeCell ref="U97:Y97"/>
    <mergeCell ref="Z97:AD97"/>
    <mergeCell ref="AE97:AH97"/>
    <mergeCell ref="AI97:AM97"/>
    <mergeCell ref="AN97:AR97"/>
    <mergeCell ref="AS97:AW97"/>
    <mergeCell ref="BB90:BF90"/>
    <mergeCell ref="BG90:BK90"/>
    <mergeCell ref="A93:BL93"/>
    <mergeCell ref="A94:BL94"/>
    <mergeCell ref="A95:BY95"/>
    <mergeCell ref="A96:C97"/>
    <mergeCell ref="D96:T97"/>
    <mergeCell ref="U96:AM96"/>
    <mergeCell ref="AN96:BF96"/>
    <mergeCell ref="BG96:BY96"/>
    <mergeCell ref="AX99:BA99"/>
    <mergeCell ref="BB99:BF99"/>
    <mergeCell ref="BG99:BK99"/>
    <mergeCell ref="BL99:BP99"/>
    <mergeCell ref="BQ99:BT99"/>
    <mergeCell ref="BU99:BY99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S99:AW99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E110:AI110"/>
    <mergeCell ref="AJ110:AN110"/>
    <mergeCell ref="AO110:AS110"/>
    <mergeCell ref="AT110:AX110"/>
    <mergeCell ref="AY110:BC110"/>
    <mergeCell ref="BD110:BH110"/>
    <mergeCell ref="BQ100:BT100"/>
    <mergeCell ref="BU100:BY100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O112:AS112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111:C111"/>
    <mergeCell ref="D111:T111"/>
    <mergeCell ref="U111:Y111"/>
    <mergeCell ref="Z111:AD111"/>
    <mergeCell ref="AE111:AI111"/>
    <mergeCell ref="AJ111:AN111"/>
    <mergeCell ref="BJ123:BX123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A123:C124"/>
    <mergeCell ref="D123:P124"/>
    <mergeCell ref="Q123:U124"/>
    <mergeCell ref="V123:AE124"/>
    <mergeCell ref="AF123:AT123"/>
    <mergeCell ref="AU123:BI123"/>
    <mergeCell ref="AO113:AS113"/>
    <mergeCell ref="AT113:AX113"/>
    <mergeCell ref="AY113:BC113"/>
    <mergeCell ref="BD113:BH113"/>
    <mergeCell ref="A121:BL121"/>
    <mergeCell ref="A122:BL122"/>
    <mergeCell ref="BD114:BH114"/>
    <mergeCell ref="A115:C115"/>
    <mergeCell ref="D115:T115"/>
    <mergeCell ref="U115:Y115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A125:C125"/>
    <mergeCell ref="D125:P125"/>
    <mergeCell ref="Q125:U125"/>
    <mergeCell ref="V125:AE125"/>
    <mergeCell ref="AF125:AJ125"/>
    <mergeCell ref="AK125:AO125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BT127:BX127"/>
    <mergeCell ref="A156:BL156"/>
    <mergeCell ref="A157:C158"/>
    <mergeCell ref="D157:P158"/>
    <mergeCell ref="Q157:U158"/>
    <mergeCell ref="V157:AE158"/>
    <mergeCell ref="AF157:AT157"/>
    <mergeCell ref="AU157:BI157"/>
    <mergeCell ref="AF158:AJ158"/>
    <mergeCell ref="AK158:AO158"/>
    <mergeCell ref="AP127:AT127"/>
    <mergeCell ref="AU127:AY127"/>
    <mergeCell ref="AZ127:BD127"/>
    <mergeCell ref="BE127:BI127"/>
    <mergeCell ref="BJ127:BN127"/>
    <mergeCell ref="BO127:BS127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O193:AS193"/>
    <mergeCell ref="AT193:AX193"/>
    <mergeCell ref="AY193:BC193"/>
    <mergeCell ref="BD193:BH193"/>
    <mergeCell ref="BI193:BM193"/>
    <mergeCell ref="BN193:BR193"/>
    <mergeCell ref="A192:T193"/>
    <mergeCell ref="U192:AD192"/>
    <mergeCell ref="AE192:AN192"/>
    <mergeCell ref="AO192:AX192"/>
    <mergeCell ref="AY192:BH192"/>
    <mergeCell ref="BI192:BR192"/>
    <mergeCell ref="U193:Y193"/>
    <mergeCell ref="Z193:AD193"/>
    <mergeCell ref="AE193:AI193"/>
    <mergeCell ref="AJ193:AN193"/>
    <mergeCell ref="AP161:AT161"/>
    <mergeCell ref="AU161:AY161"/>
    <mergeCell ref="AZ161:BD161"/>
    <mergeCell ref="BE161:BI161"/>
    <mergeCell ref="A190:BL190"/>
    <mergeCell ref="A191:BR191"/>
    <mergeCell ref="BE162:BI162"/>
    <mergeCell ref="A163:C163"/>
    <mergeCell ref="D163:P163"/>
    <mergeCell ref="Q163:U163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194:T194"/>
    <mergeCell ref="U194:Y194"/>
    <mergeCell ref="Z194:AD194"/>
    <mergeCell ref="AE194:AI194"/>
    <mergeCell ref="AJ194:AN194"/>
    <mergeCell ref="AO194:AS194"/>
    <mergeCell ref="A201:C203"/>
    <mergeCell ref="D201:V203"/>
    <mergeCell ref="W201:AH201"/>
    <mergeCell ref="AI201:AT201"/>
    <mergeCell ref="AU201:AZ201"/>
    <mergeCell ref="BA201:BF201"/>
    <mergeCell ref="AT196:AX196"/>
    <mergeCell ref="AY196:BC196"/>
    <mergeCell ref="BD196:BH196"/>
    <mergeCell ref="BI196:BM196"/>
    <mergeCell ref="BN196:BR196"/>
    <mergeCell ref="A200:BL200"/>
    <mergeCell ref="BI197:BM197"/>
    <mergeCell ref="BN197:BR197"/>
    <mergeCell ref="A196:T196"/>
    <mergeCell ref="U196:Y196"/>
    <mergeCell ref="Z196:AD196"/>
    <mergeCell ref="AE196:AI196"/>
    <mergeCell ref="AJ196:AN196"/>
    <mergeCell ref="AO196:AS196"/>
    <mergeCell ref="BJ202:BL203"/>
    <mergeCell ref="W203:Y203"/>
    <mergeCell ref="Z203:AB203"/>
    <mergeCell ref="AC203:AE203"/>
    <mergeCell ref="AF203:AH203"/>
    <mergeCell ref="AI203:AK203"/>
    <mergeCell ref="AL203:AN203"/>
    <mergeCell ref="AO203:AQ203"/>
    <mergeCell ref="AR203:AT203"/>
    <mergeCell ref="BG201:BL201"/>
    <mergeCell ref="W202:AB202"/>
    <mergeCell ref="AC202:AH202"/>
    <mergeCell ref="AI202:AN202"/>
    <mergeCell ref="AO202:AT202"/>
    <mergeCell ref="AU202:AW203"/>
    <mergeCell ref="AX202:AZ203"/>
    <mergeCell ref="BA202:BC203"/>
    <mergeCell ref="BD202:BF203"/>
    <mergeCell ref="BG202:BI203"/>
    <mergeCell ref="BD204:BF204"/>
    <mergeCell ref="BG204:BI204"/>
    <mergeCell ref="BJ204:BL204"/>
    <mergeCell ref="A205:C205"/>
    <mergeCell ref="D205:V205"/>
    <mergeCell ref="W205:Y205"/>
    <mergeCell ref="Z205:AB205"/>
    <mergeCell ref="AC205:AE205"/>
    <mergeCell ref="AF205:AH205"/>
    <mergeCell ref="AI204:AK204"/>
    <mergeCell ref="AL204:AN204"/>
    <mergeCell ref="AO204:AQ204"/>
    <mergeCell ref="AR204:AT204"/>
    <mergeCell ref="AU204:AW204"/>
    <mergeCell ref="AX204:AZ204"/>
    <mergeCell ref="A204:C204"/>
    <mergeCell ref="D204:V204"/>
    <mergeCell ref="W204:Y204"/>
    <mergeCell ref="Z204:AB204"/>
    <mergeCell ref="AC204:AE204"/>
    <mergeCell ref="AF204:AH204"/>
    <mergeCell ref="A212:BS212"/>
    <mergeCell ref="A213:F214"/>
    <mergeCell ref="G213:S214"/>
    <mergeCell ref="T213:Z214"/>
    <mergeCell ref="AA213:AO213"/>
    <mergeCell ref="AP213:BD213"/>
    <mergeCell ref="BE213:BS213"/>
    <mergeCell ref="AA214:AE214"/>
    <mergeCell ref="AF214:AJ214"/>
    <mergeCell ref="AK214:AO214"/>
    <mergeCell ref="BA206:BC206"/>
    <mergeCell ref="BD206:BF206"/>
    <mergeCell ref="BG206:BI206"/>
    <mergeCell ref="BJ206:BL206"/>
    <mergeCell ref="A210:BL210"/>
    <mergeCell ref="A211:BS211"/>
    <mergeCell ref="AL207:AN207"/>
    <mergeCell ref="AO207:AQ207"/>
    <mergeCell ref="AR207:AT207"/>
    <mergeCell ref="AU207:AW207"/>
    <mergeCell ref="AI206:AK206"/>
    <mergeCell ref="AL206:AN206"/>
    <mergeCell ref="AO206:AQ206"/>
    <mergeCell ref="AR206:AT206"/>
    <mergeCell ref="AU206:AW206"/>
    <mergeCell ref="AX206:AZ206"/>
    <mergeCell ref="A206:C206"/>
    <mergeCell ref="D206:V206"/>
    <mergeCell ref="W206:Y206"/>
    <mergeCell ref="Z206:AB206"/>
    <mergeCell ref="AC206:AE206"/>
    <mergeCell ref="AF206:AH206"/>
    <mergeCell ref="AP215:AT215"/>
    <mergeCell ref="AU215:AY215"/>
    <mergeCell ref="AZ215:BD215"/>
    <mergeCell ref="BE215:BI215"/>
    <mergeCell ref="BJ215:BN215"/>
    <mergeCell ref="BO215:BS215"/>
    <mergeCell ref="A215:F215"/>
    <mergeCell ref="G215:S215"/>
    <mergeCell ref="T215:Z215"/>
    <mergeCell ref="AA215:AE215"/>
    <mergeCell ref="AF215:AJ215"/>
    <mergeCell ref="AK215:AO215"/>
    <mergeCell ref="AP214:AT214"/>
    <mergeCell ref="AU214:AY214"/>
    <mergeCell ref="AZ214:BD214"/>
    <mergeCell ref="BE214:BI214"/>
    <mergeCell ref="BJ214:BN214"/>
    <mergeCell ref="BO214:BS214"/>
    <mergeCell ref="BO217:BS217"/>
    <mergeCell ref="A217:F217"/>
    <mergeCell ref="G217:S217"/>
    <mergeCell ref="T217:Z217"/>
    <mergeCell ref="AA217:AE217"/>
    <mergeCell ref="AF217:AJ217"/>
    <mergeCell ref="AK217:AO217"/>
    <mergeCell ref="AP216:AT216"/>
    <mergeCell ref="AU216:AY216"/>
    <mergeCell ref="AZ216:BD216"/>
    <mergeCell ref="BE216:BI216"/>
    <mergeCell ref="BJ216:BN216"/>
    <mergeCell ref="BO216:BS216"/>
    <mergeCell ref="A216:F216"/>
    <mergeCell ref="G216:S216"/>
    <mergeCell ref="T216:Z216"/>
    <mergeCell ref="AA216:AE216"/>
    <mergeCell ref="AF216:AJ216"/>
    <mergeCell ref="AK216:AO216"/>
    <mergeCell ref="AA226:AE226"/>
    <mergeCell ref="AF226:AJ226"/>
    <mergeCell ref="AK226:AO226"/>
    <mergeCell ref="AP226:AT226"/>
    <mergeCell ref="A222:BL222"/>
    <mergeCell ref="A223:BD223"/>
    <mergeCell ref="A224:F225"/>
    <mergeCell ref="G224:S225"/>
    <mergeCell ref="T224:Z225"/>
    <mergeCell ref="AA224:AO224"/>
    <mergeCell ref="AP224:BD224"/>
    <mergeCell ref="AA225:AE225"/>
    <mergeCell ref="AF225:AJ225"/>
    <mergeCell ref="AK225:AO225"/>
    <mergeCell ref="AP217:AT217"/>
    <mergeCell ref="AU217:AY217"/>
    <mergeCell ref="AZ217:BD217"/>
    <mergeCell ref="BE217:BI217"/>
    <mergeCell ref="BJ217:BN217"/>
    <mergeCell ref="A234:BL234"/>
    <mergeCell ref="A235:BM235"/>
    <mergeCell ref="A236:M237"/>
    <mergeCell ref="N236:U237"/>
    <mergeCell ref="V236:Z237"/>
    <mergeCell ref="AA236:AI236"/>
    <mergeCell ref="AJ236:AR236"/>
    <mergeCell ref="AS236:BA236"/>
    <mergeCell ref="BB236:BJ236"/>
    <mergeCell ref="BK236:BS236"/>
    <mergeCell ref="AZ227:BD227"/>
    <mergeCell ref="A228:F228"/>
    <mergeCell ref="G228:S228"/>
    <mergeCell ref="T228:Z228"/>
    <mergeCell ref="AA228:AE228"/>
    <mergeCell ref="AF228:AJ228"/>
    <mergeCell ref="AK228:AO228"/>
    <mergeCell ref="AP228:AT228"/>
    <mergeCell ref="AU228:AY228"/>
    <mergeCell ref="AZ228:BD228"/>
    <mergeCell ref="A227:F227"/>
    <mergeCell ref="G227:S227"/>
    <mergeCell ref="T227:Z227"/>
    <mergeCell ref="AA227:AE227"/>
    <mergeCell ref="AF227:AJ227"/>
    <mergeCell ref="AK227:AO227"/>
    <mergeCell ref="AP227:AT227"/>
    <mergeCell ref="AU227:AY227"/>
    <mergeCell ref="BP238:BS238"/>
    <mergeCell ref="A239:M239"/>
    <mergeCell ref="N239:U239"/>
    <mergeCell ref="V239:Z239"/>
    <mergeCell ref="AA239:AE239"/>
    <mergeCell ref="AF239:AI239"/>
    <mergeCell ref="AJ239:AN239"/>
    <mergeCell ref="AO239:AR239"/>
    <mergeCell ref="AS239:AW239"/>
    <mergeCell ref="AX239:BA239"/>
    <mergeCell ref="AO238:AR238"/>
    <mergeCell ref="AS238:AW238"/>
    <mergeCell ref="AX238:BA238"/>
    <mergeCell ref="BB238:BF238"/>
    <mergeCell ref="BG238:BJ238"/>
    <mergeCell ref="BK238:BO238"/>
    <mergeCell ref="BB237:BF237"/>
    <mergeCell ref="BG237:BJ237"/>
    <mergeCell ref="BK237:BO237"/>
    <mergeCell ref="BP237:BS237"/>
    <mergeCell ref="A238:M238"/>
    <mergeCell ref="N238:U238"/>
    <mergeCell ref="V238:Z238"/>
    <mergeCell ref="AA238:AE238"/>
    <mergeCell ref="AF238:AI238"/>
    <mergeCell ref="AJ238:AN238"/>
    <mergeCell ref="AA237:AE237"/>
    <mergeCell ref="AF237:AI237"/>
    <mergeCell ref="AJ237:AN237"/>
    <mergeCell ref="AO237:AR237"/>
    <mergeCell ref="AS237:AW237"/>
    <mergeCell ref="AX237:BA237"/>
    <mergeCell ref="BP240:BS240"/>
    <mergeCell ref="A243:BL243"/>
    <mergeCell ref="A244:BL244"/>
    <mergeCell ref="A247:BL247"/>
    <mergeCell ref="A248:BL248"/>
    <mergeCell ref="A249:BL249"/>
    <mergeCell ref="AO240:AR240"/>
    <mergeCell ref="AS240:AW240"/>
    <mergeCell ref="AX240:BA240"/>
    <mergeCell ref="BB240:BF240"/>
    <mergeCell ref="BG240:BJ240"/>
    <mergeCell ref="BK240:BO240"/>
    <mergeCell ref="BB239:BF239"/>
    <mergeCell ref="BG239:BJ239"/>
    <mergeCell ref="BK239:BO239"/>
    <mergeCell ref="BP239:BS239"/>
    <mergeCell ref="A240:M240"/>
    <mergeCell ref="N240:U240"/>
    <mergeCell ref="V240:Z240"/>
    <mergeCell ref="AA240:AE240"/>
    <mergeCell ref="AF240:AI240"/>
    <mergeCell ref="AJ240:AN240"/>
    <mergeCell ref="BB252:BF252"/>
    <mergeCell ref="BG252:BL252"/>
    <mergeCell ref="A253:F253"/>
    <mergeCell ref="G253:S253"/>
    <mergeCell ref="T253:Y253"/>
    <mergeCell ref="Z253:AD253"/>
    <mergeCell ref="AE253:AJ253"/>
    <mergeCell ref="AQ250:AV251"/>
    <mergeCell ref="AW250:BF250"/>
    <mergeCell ref="BG250:BL251"/>
    <mergeCell ref="AW251:BA251"/>
    <mergeCell ref="BB251:BF251"/>
    <mergeCell ref="A252:F252"/>
    <mergeCell ref="G252:S252"/>
    <mergeCell ref="T252:Y252"/>
    <mergeCell ref="Z252:AD252"/>
    <mergeCell ref="AE252:AJ252"/>
    <mergeCell ref="A250:F251"/>
    <mergeCell ref="G250:S251"/>
    <mergeCell ref="T250:Y251"/>
    <mergeCell ref="Z250:AD251"/>
    <mergeCell ref="AE250:AJ251"/>
    <mergeCell ref="AK250:AP251"/>
    <mergeCell ref="A259:BL259"/>
    <mergeCell ref="A260:F262"/>
    <mergeCell ref="G260:P262"/>
    <mergeCell ref="Q260:AN260"/>
    <mergeCell ref="AO260:BL260"/>
    <mergeCell ref="Q261:U262"/>
    <mergeCell ref="V261:Y262"/>
    <mergeCell ref="Z261:AI261"/>
    <mergeCell ref="AJ261:AN262"/>
    <mergeCell ref="AO261:AS262"/>
    <mergeCell ref="AK254:AP254"/>
    <mergeCell ref="AQ254:AV254"/>
    <mergeCell ref="AW254:BA254"/>
    <mergeCell ref="BB254:BF254"/>
    <mergeCell ref="BG254:BL254"/>
    <mergeCell ref="A258:BL258"/>
    <mergeCell ref="A255:F255"/>
    <mergeCell ref="G255:S255"/>
    <mergeCell ref="T255:Y255"/>
    <mergeCell ref="Z255:AD255"/>
    <mergeCell ref="A254:F254"/>
    <mergeCell ref="G254:S254"/>
    <mergeCell ref="T254:Y254"/>
    <mergeCell ref="Z254:AD254"/>
    <mergeCell ref="AE254:AJ254"/>
    <mergeCell ref="Z264:AD264"/>
    <mergeCell ref="AE264:AI264"/>
    <mergeCell ref="AJ263:AN263"/>
    <mergeCell ref="AO263:AS263"/>
    <mergeCell ref="AT263:AW263"/>
    <mergeCell ref="AX263:BB263"/>
    <mergeCell ref="BC263:BG263"/>
    <mergeCell ref="BH263:BL263"/>
    <mergeCell ref="A263:F263"/>
    <mergeCell ref="G263:P263"/>
    <mergeCell ref="Q263:U263"/>
    <mergeCell ref="V263:Y263"/>
    <mergeCell ref="Z263:AD263"/>
    <mergeCell ref="AE263:AI263"/>
    <mergeCell ref="AT261:AW262"/>
    <mergeCell ref="AX261:BG261"/>
    <mergeCell ref="BH261:BL262"/>
    <mergeCell ref="Z262:AD262"/>
    <mergeCell ref="AE262:AI262"/>
    <mergeCell ref="AX262:BB262"/>
    <mergeCell ref="BC262:BG262"/>
    <mergeCell ref="A269:BL269"/>
    <mergeCell ref="A270:BL270"/>
    <mergeCell ref="A271:F272"/>
    <mergeCell ref="G271:S272"/>
    <mergeCell ref="T271:Y272"/>
    <mergeCell ref="Z271:AD272"/>
    <mergeCell ref="AE271:AJ272"/>
    <mergeCell ref="AK271:AP272"/>
    <mergeCell ref="AQ271:AV272"/>
    <mergeCell ref="AW271:BD272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BE274:BL274"/>
    <mergeCell ref="A275:F275"/>
    <mergeCell ref="G275:S275"/>
    <mergeCell ref="T275:Y275"/>
    <mergeCell ref="Z275:AD275"/>
    <mergeCell ref="AE275:AJ275"/>
    <mergeCell ref="AK275:AP275"/>
    <mergeCell ref="AQ275:AV275"/>
    <mergeCell ref="A274:F274"/>
    <mergeCell ref="G274:S274"/>
    <mergeCell ref="T274:Y274"/>
    <mergeCell ref="Z274:AD274"/>
    <mergeCell ref="AE274:AJ274"/>
    <mergeCell ref="AK274:AP274"/>
    <mergeCell ref="BE271:BL272"/>
    <mergeCell ref="A273:F273"/>
    <mergeCell ref="G273:S273"/>
    <mergeCell ref="T273:Y273"/>
    <mergeCell ref="Z273:AD273"/>
    <mergeCell ref="AE273:AJ273"/>
    <mergeCell ref="AK273:AP273"/>
    <mergeCell ref="AQ273:AV273"/>
    <mergeCell ref="AW273:BD273"/>
    <mergeCell ref="BE273:BL273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92:AA292"/>
    <mergeCell ref="AH292:AP292"/>
    <mergeCell ref="AU292:BF292"/>
    <mergeCell ref="AH293:AP293"/>
    <mergeCell ref="AU293:BF293"/>
    <mergeCell ref="A31:D31"/>
    <mergeCell ref="E31:T31"/>
    <mergeCell ref="U31:Y31"/>
    <mergeCell ref="Z31:AD31"/>
    <mergeCell ref="AE31:AH31"/>
    <mergeCell ref="A285:BL285"/>
    <mergeCell ref="A289:AA289"/>
    <mergeCell ref="AH289:AP289"/>
    <mergeCell ref="AU289:BF289"/>
    <mergeCell ref="AH290:AP290"/>
    <mergeCell ref="AU290:BF290"/>
    <mergeCell ref="AW275:BD275"/>
    <mergeCell ref="BE275:BL275"/>
    <mergeCell ref="A279:BL279"/>
    <mergeCell ref="A280:BL280"/>
    <mergeCell ref="A283:BL283"/>
    <mergeCell ref="A284:BL28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B62:BF62"/>
    <mergeCell ref="BG62:BK62"/>
    <mergeCell ref="BL62:BP62"/>
    <mergeCell ref="BQ62:BT62"/>
    <mergeCell ref="BU62:BY62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AR78:AV78"/>
    <mergeCell ref="AW78:BA78"/>
    <mergeCell ref="BG82:BK82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AC80:AG80"/>
    <mergeCell ref="AH80:AL80"/>
    <mergeCell ref="AM80:AQ80"/>
    <mergeCell ref="AR80:AV80"/>
    <mergeCell ref="AW80:BA80"/>
    <mergeCell ref="BB80:BF80"/>
    <mergeCell ref="BB101:BF101"/>
    <mergeCell ref="BG101:BK101"/>
    <mergeCell ref="BL101:BP101"/>
    <mergeCell ref="BQ101:BT101"/>
    <mergeCell ref="BU101:BY101"/>
    <mergeCell ref="A102:C102"/>
    <mergeCell ref="D102:T102"/>
    <mergeCell ref="U102:Y102"/>
    <mergeCell ref="Z102:AD102"/>
    <mergeCell ref="AE102:AH102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X101:BA101"/>
    <mergeCell ref="BU103:BY103"/>
    <mergeCell ref="A104:C104"/>
    <mergeCell ref="D104:T104"/>
    <mergeCell ref="U104:Y104"/>
    <mergeCell ref="Z104:AD104"/>
    <mergeCell ref="AE104:AH104"/>
    <mergeCell ref="AI104:AM104"/>
    <mergeCell ref="AN104:AR104"/>
    <mergeCell ref="AS104:AW104"/>
    <mergeCell ref="AX104:BA104"/>
    <mergeCell ref="AS103:AW103"/>
    <mergeCell ref="AX103:BA103"/>
    <mergeCell ref="BB103:BF103"/>
    <mergeCell ref="BG103:BK103"/>
    <mergeCell ref="BL103:BP103"/>
    <mergeCell ref="BQ103:BT103"/>
    <mergeCell ref="BL102:BP102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I102:AM102"/>
    <mergeCell ref="AN102:AR102"/>
    <mergeCell ref="AS102:AW102"/>
    <mergeCell ref="AX102:BA102"/>
    <mergeCell ref="BB102:BF102"/>
    <mergeCell ref="BG102:BK102"/>
    <mergeCell ref="BL105:BP105"/>
    <mergeCell ref="BQ105:BT105"/>
    <mergeCell ref="BU105:BY105"/>
    <mergeCell ref="AI105:AM105"/>
    <mergeCell ref="AN105:AR105"/>
    <mergeCell ref="AS105:AW105"/>
    <mergeCell ref="AX105:BA105"/>
    <mergeCell ref="BB105:BF105"/>
    <mergeCell ref="BG105:BK105"/>
    <mergeCell ref="BB104:BF104"/>
    <mergeCell ref="BG104:BK104"/>
    <mergeCell ref="BL104:BP104"/>
    <mergeCell ref="BQ104:BT104"/>
    <mergeCell ref="BU104:BY104"/>
    <mergeCell ref="A105:C105"/>
    <mergeCell ref="D105:T105"/>
    <mergeCell ref="U105:Y105"/>
    <mergeCell ref="Z105:AD105"/>
    <mergeCell ref="AE105:AH105"/>
    <mergeCell ref="BD115:BH115"/>
    <mergeCell ref="A116:C116"/>
    <mergeCell ref="D116:T116"/>
    <mergeCell ref="U116:Y116"/>
    <mergeCell ref="Z116:AD116"/>
    <mergeCell ref="AE116:AI116"/>
    <mergeCell ref="AJ116:AN116"/>
    <mergeCell ref="AO116:AS116"/>
    <mergeCell ref="AT116:AX116"/>
    <mergeCell ref="AY116:BC116"/>
    <mergeCell ref="Z115:AD115"/>
    <mergeCell ref="AE115:AI115"/>
    <mergeCell ref="AJ115:AN115"/>
    <mergeCell ref="AO115:AS115"/>
    <mergeCell ref="AT115:AX115"/>
    <mergeCell ref="AY115:BC115"/>
    <mergeCell ref="A114:C114"/>
    <mergeCell ref="D114:T114"/>
    <mergeCell ref="U114:Y114"/>
    <mergeCell ref="Z114:AD114"/>
    <mergeCell ref="AE114:AI114"/>
    <mergeCell ref="AJ114:AN114"/>
    <mergeCell ref="AO114:AS114"/>
    <mergeCell ref="AT114:AX114"/>
    <mergeCell ref="AY114:BC114"/>
    <mergeCell ref="BD118:BH118"/>
    <mergeCell ref="BD117:BH117"/>
    <mergeCell ref="A118:C118"/>
    <mergeCell ref="D118:T118"/>
    <mergeCell ref="U118:Y118"/>
    <mergeCell ref="Z118:AD118"/>
    <mergeCell ref="AE118:AI118"/>
    <mergeCell ref="AJ118:AN118"/>
    <mergeCell ref="AO118:AS118"/>
    <mergeCell ref="AT118:AX118"/>
    <mergeCell ref="AY118:BC118"/>
    <mergeCell ref="BD116:BH116"/>
    <mergeCell ref="A117:C117"/>
    <mergeCell ref="D117:T117"/>
    <mergeCell ref="U117:Y117"/>
    <mergeCell ref="Z117:AD117"/>
    <mergeCell ref="AE117:AI117"/>
    <mergeCell ref="AJ117:AN117"/>
    <mergeCell ref="AO117:AS117"/>
    <mergeCell ref="AT117:AX117"/>
    <mergeCell ref="AY117:BC117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4:BI154"/>
    <mergeCell ref="BJ154:BN154"/>
    <mergeCell ref="BO154:BS154"/>
    <mergeCell ref="BT154:BX154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V163:AE163"/>
    <mergeCell ref="AF163:AJ163"/>
    <mergeCell ref="AK163:AO163"/>
    <mergeCell ref="AP163:AT163"/>
    <mergeCell ref="AU163:AY163"/>
    <mergeCell ref="AZ163:BD163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83:BI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5:BI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BE184:BI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BE188:BI188"/>
    <mergeCell ref="BE187:BI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BE186:BI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AX207:AZ207"/>
    <mergeCell ref="BA207:BC207"/>
    <mergeCell ref="BD207:BF207"/>
    <mergeCell ref="BG207:BI207"/>
    <mergeCell ref="BJ207:BL207"/>
    <mergeCell ref="A207:C207"/>
    <mergeCell ref="D207:V207"/>
    <mergeCell ref="W207:Y207"/>
    <mergeCell ref="Z207:AB207"/>
    <mergeCell ref="AC207:AE207"/>
    <mergeCell ref="AF207:AH207"/>
    <mergeCell ref="AI207:AK207"/>
    <mergeCell ref="A197:T197"/>
    <mergeCell ref="U197:Y197"/>
    <mergeCell ref="Z197:AD197"/>
    <mergeCell ref="AE197:AI197"/>
    <mergeCell ref="AJ197:AN197"/>
    <mergeCell ref="AO197:AS197"/>
    <mergeCell ref="AT197:AX197"/>
    <mergeCell ref="AY197:BC197"/>
    <mergeCell ref="BD197:BH197"/>
    <mergeCell ref="BA205:BC205"/>
    <mergeCell ref="BD205:BF205"/>
    <mergeCell ref="BG205:BI205"/>
    <mergeCell ref="BJ205:BL205"/>
    <mergeCell ref="AI205:AK205"/>
    <mergeCell ref="AL205:AN205"/>
    <mergeCell ref="AO205:AQ205"/>
    <mergeCell ref="AR205:AT205"/>
    <mergeCell ref="AU205:AW205"/>
    <mergeCell ref="AX205:AZ205"/>
    <mergeCell ref="BA204:BC204"/>
    <mergeCell ref="BO218:BS218"/>
    <mergeCell ref="A219:F219"/>
    <mergeCell ref="G219:S219"/>
    <mergeCell ref="T219:Z219"/>
    <mergeCell ref="AA219:AE219"/>
    <mergeCell ref="AF219:AJ219"/>
    <mergeCell ref="AK219:AO219"/>
    <mergeCell ref="AP219:AT219"/>
    <mergeCell ref="AU219:AY219"/>
    <mergeCell ref="AZ219:BD219"/>
    <mergeCell ref="AK218:AO218"/>
    <mergeCell ref="AP218:AT218"/>
    <mergeCell ref="AU218:AY218"/>
    <mergeCell ref="AZ218:BD218"/>
    <mergeCell ref="BE218:BI218"/>
    <mergeCell ref="BJ218:BN218"/>
    <mergeCell ref="A218:F218"/>
    <mergeCell ref="G218:S218"/>
    <mergeCell ref="T218:Z218"/>
    <mergeCell ref="AA218:AE218"/>
    <mergeCell ref="AF218:AJ218"/>
    <mergeCell ref="A229:F229"/>
    <mergeCell ref="G229:S229"/>
    <mergeCell ref="T229:Z229"/>
    <mergeCell ref="AA229:AE229"/>
    <mergeCell ref="AF229:AJ229"/>
    <mergeCell ref="AK229:AO229"/>
    <mergeCell ref="AP229:AT229"/>
    <mergeCell ref="AU229:AY229"/>
    <mergeCell ref="AZ229:BD229"/>
    <mergeCell ref="AU220:AY220"/>
    <mergeCell ref="AZ220:BD220"/>
    <mergeCell ref="BE220:BI220"/>
    <mergeCell ref="BJ220:BN220"/>
    <mergeCell ref="BO220:BS220"/>
    <mergeCell ref="BE219:BI219"/>
    <mergeCell ref="BJ219:BN219"/>
    <mergeCell ref="BO219:BS219"/>
    <mergeCell ref="A220:F220"/>
    <mergeCell ref="G220:S220"/>
    <mergeCell ref="T220:Z220"/>
    <mergeCell ref="AA220:AE220"/>
    <mergeCell ref="AF220:AJ220"/>
    <mergeCell ref="AK220:AO220"/>
    <mergeCell ref="AP220:AT220"/>
    <mergeCell ref="AU226:AY226"/>
    <mergeCell ref="AZ226:BD226"/>
    <mergeCell ref="AP225:AT225"/>
    <mergeCell ref="AU225:AY225"/>
    <mergeCell ref="AZ225:BD225"/>
    <mergeCell ref="A226:F226"/>
    <mergeCell ref="G226:S226"/>
    <mergeCell ref="T226:Z226"/>
    <mergeCell ref="AE255:AJ255"/>
    <mergeCell ref="AK255:AP255"/>
    <mergeCell ref="AQ255:AV255"/>
    <mergeCell ref="AW255:BA255"/>
    <mergeCell ref="BB255:BF255"/>
    <mergeCell ref="BG255:BL255"/>
    <mergeCell ref="AU231:AY231"/>
    <mergeCell ref="AZ231:BD231"/>
    <mergeCell ref="AP230:AT230"/>
    <mergeCell ref="AU230:AY230"/>
    <mergeCell ref="AZ230:BD230"/>
    <mergeCell ref="A231:F231"/>
    <mergeCell ref="G231:S231"/>
    <mergeCell ref="T231:Z231"/>
    <mergeCell ref="AA231:AE231"/>
    <mergeCell ref="AF231:AJ231"/>
    <mergeCell ref="AK231:AO231"/>
    <mergeCell ref="AP231:AT231"/>
    <mergeCell ref="A230:F230"/>
    <mergeCell ref="G230:S230"/>
    <mergeCell ref="T230:Z230"/>
    <mergeCell ref="AA230:AE230"/>
    <mergeCell ref="AF230:AJ230"/>
    <mergeCell ref="AK230:AO230"/>
    <mergeCell ref="AK253:AP253"/>
    <mergeCell ref="AQ253:AV253"/>
    <mergeCell ref="AW253:BA253"/>
    <mergeCell ref="BB253:BF253"/>
    <mergeCell ref="BG253:BL253"/>
    <mergeCell ref="AK252:AP252"/>
    <mergeCell ref="AQ252:AV252"/>
    <mergeCell ref="AW252:BA252"/>
    <mergeCell ref="AJ266:AN266"/>
    <mergeCell ref="AO266:AS266"/>
    <mergeCell ref="AT266:AW266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Q256:AV256"/>
    <mergeCell ref="AW256:BA256"/>
    <mergeCell ref="BB256:BF256"/>
    <mergeCell ref="BG256:BL256"/>
    <mergeCell ref="A256:F256"/>
    <mergeCell ref="G256:S256"/>
    <mergeCell ref="T256:Y256"/>
    <mergeCell ref="Z256:AD256"/>
    <mergeCell ref="AE256:AJ256"/>
    <mergeCell ref="AK256:AP256"/>
    <mergeCell ref="AJ264:AN264"/>
    <mergeCell ref="AO264:AS264"/>
    <mergeCell ref="AT264:AW264"/>
    <mergeCell ref="AX264:BB264"/>
    <mergeCell ref="BC264:BG264"/>
    <mergeCell ref="BH264:BL264"/>
    <mergeCell ref="A264:F264"/>
    <mergeCell ref="G264:P264"/>
    <mergeCell ref="Q264:U264"/>
    <mergeCell ref="V264:Y264"/>
    <mergeCell ref="AK277:AP277"/>
    <mergeCell ref="AQ277:AV277"/>
    <mergeCell ref="AW277:BD277"/>
    <mergeCell ref="BE277:BL277"/>
    <mergeCell ref="AE276:AJ276"/>
    <mergeCell ref="AK276:AP276"/>
    <mergeCell ref="AQ276:AV276"/>
    <mergeCell ref="AW276:BD276"/>
    <mergeCell ref="BE276:BL276"/>
    <mergeCell ref="A277:F277"/>
    <mergeCell ref="G277:S277"/>
    <mergeCell ref="T277:Y277"/>
    <mergeCell ref="Z277:AD277"/>
    <mergeCell ref="AE277:AJ277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276:F276"/>
    <mergeCell ref="G276:S276"/>
    <mergeCell ref="T276:Y276"/>
    <mergeCell ref="Z276:AD276"/>
    <mergeCell ref="AQ274:AV274"/>
    <mergeCell ref="AW274:BD274"/>
  </mergeCells>
  <conditionalFormatting sqref="A100 A206 A113">
    <cfRule type="cellIs" dxfId="242" priority="127" stopIfTrue="1" operator="equal">
      <formula>A99</formula>
    </cfRule>
  </conditionalFormatting>
  <conditionalFormatting sqref="A127:C127 A161:C161">
    <cfRule type="cellIs" dxfId="241" priority="128" stopIfTrue="1" operator="equal">
      <formula>A126</formula>
    </cfRule>
    <cfRule type="cellIs" dxfId="240" priority="129" stopIfTrue="1" operator="equal">
      <formula>0</formula>
    </cfRule>
  </conditionalFormatting>
  <conditionalFormatting sqref="A101">
    <cfRule type="cellIs" dxfId="239" priority="126" stopIfTrue="1" operator="equal">
      <formula>A100</formula>
    </cfRule>
  </conditionalFormatting>
  <conditionalFormatting sqref="A102">
    <cfRule type="cellIs" dxfId="238" priority="125" stopIfTrue="1" operator="equal">
      <formula>A101</formula>
    </cfRule>
  </conditionalFormatting>
  <conditionalFormatting sqref="A103">
    <cfRule type="cellIs" dxfId="237" priority="124" stopIfTrue="1" operator="equal">
      <formula>A102</formula>
    </cfRule>
  </conditionalFormatting>
  <conditionalFormatting sqref="A104">
    <cfRule type="cellIs" dxfId="236" priority="123" stopIfTrue="1" operator="equal">
      <formula>A103</formula>
    </cfRule>
  </conditionalFormatting>
  <conditionalFormatting sqref="A105">
    <cfRule type="cellIs" dxfId="235" priority="122" stopIfTrue="1" operator="equal">
      <formula>A104</formula>
    </cfRule>
  </conditionalFormatting>
  <conditionalFormatting sqref="A119">
    <cfRule type="cellIs" dxfId="234" priority="985" stopIfTrue="1" operator="equal">
      <formula>A113</formula>
    </cfRule>
  </conditionalFormatting>
  <conditionalFormatting sqref="A114">
    <cfRule type="cellIs" dxfId="233" priority="120" stopIfTrue="1" operator="equal">
      <formula>A113</formula>
    </cfRule>
  </conditionalFormatting>
  <conditionalFormatting sqref="A115">
    <cfRule type="cellIs" dxfId="232" priority="119" stopIfTrue="1" operator="equal">
      <formula>A114</formula>
    </cfRule>
  </conditionalFormatting>
  <conditionalFormatting sqref="A116">
    <cfRule type="cellIs" dxfId="231" priority="118" stopIfTrue="1" operator="equal">
      <formula>A115</formula>
    </cfRule>
  </conditionalFormatting>
  <conditionalFormatting sqref="A117">
    <cfRule type="cellIs" dxfId="230" priority="117" stopIfTrue="1" operator="equal">
      <formula>A116</formula>
    </cfRule>
  </conditionalFormatting>
  <conditionalFormatting sqref="A118">
    <cfRule type="cellIs" dxfId="229" priority="116" stopIfTrue="1" operator="equal">
      <formula>A117</formula>
    </cfRule>
  </conditionalFormatting>
  <conditionalFormatting sqref="A207">
    <cfRule type="cellIs" dxfId="228" priority="2" stopIfTrue="1" operator="equal">
      <formula>A206</formula>
    </cfRule>
  </conditionalFormatting>
  <conditionalFormatting sqref="A128:C128">
    <cfRule type="cellIs" dxfId="227" priority="113" stopIfTrue="1" operator="equal">
      <formula>A127</formula>
    </cfRule>
    <cfRule type="cellIs" dxfId="226" priority="114" stopIfTrue="1" operator="equal">
      <formula>0</formula>
    </cfRule>
  </conditionalFormatting>
  <conditionalFormatting sqref="A129:C129">
    <cfRule type="cellIs" dxfId="225" priority="111" stopIfTrue="1" operator="equal">
      <formula>A128</formula>
    </cfRule>
    <cfRule type="cellIs" dxfId="224" priority="112" stopIfTrue="1" operator="equal">
      <formula>0</formula>
    </cfRule>
  </conditionalFormatting>
  <conditionalFormatting sqref="A130:C130">
    <cfRule type="cellIs" dxfId="223" priority="109" stopIfTrue="1" operator="equal">
      <formula>A129</formula>
    </cfRule>
    <cfRule type="cellIs" dxfId="222" priority="110" stopIfTrue="1" operator="equal">
      <formula>0</formula>
    </cfRule>
  </conditionalFormatting>
  <conditionalFormatting sqref="A131:C131">
    <cfRule type="cellIs" dxfId="221" priority="107" stopIfTrue="1" operator="equal">
      <formula>A130</formula>
    </cfRule>
    <cfRule type="cellIs" dxfId="220" priority="108" stopIfTrue="1" operator="equal">
      <formula>0</formula>
    </cfRule>
  </conditionalFormatting>
  <conditionalFormatting sqref="A132:C132">
    <cfRule type="cellIs" dxfId="219" priority="105" stopIfTrue="1" operator="equal">
      <formula>A131</formula>
    </cfRule>
    <cfRule type="cellIs" dxfId="218" priority="106" stopIfTrue="1" operator="equal">
      <formula>0</formula>
    </cfRule>
  </conditionalFormatting>
  <conditionalFormatting sqref="A133:C133">
    <cfRule type="cellIs" dxfId="217" priority="103" stopIfTrue="1" operator="equal">
      <formula>A132</formula>
    </cfRule>
    <cfRule type="cellIs" dxfId="216" priority="104" stopIfTrue="1" operator="equal">
      <formula>0</formula>
    </cfRule>
  </conditionalFormatting>
  <conditionalFormatting sqref="A134:C134">
    <cfRule type="cellIs" dxfId="215" priority="101" stopIfTrue="1" operator="equal">
      <formula>A133</formula>
    </cfRule>
    <cfRule type="cellIs" dxfId="214" priority="102" stopIfTrue="1" operator="equal">
      <formula>0</formula>
    </cfRule>
  </conditionalFormatting>
  <conditionalFormatting sqref="A135:C135">
    <cfRule type="cellIs" dxfId="213" priority="99" stopIfTrue="1" operator="equal">
      <formula>A134</formula>
    </cfRule>
    <cfRule type="cellIs" dxfId="212" priority="100" stopIfTrue="1" operator="equal">
      <formula>0</formula>
    </cfRule>
  </conditionalFormatting>
  <conditionalFormatting sqref="A136:C136">
    <cfRule type="cellIs" dxfId="211" priority="97" stopIfTrue="1" operator="equal">
      <formula>A135</formula>
    </cfRule>
    <cfRule type="cellIs" dxfId="210" priority="98" stopIfTrue="1" operator="equal">
      <formula>0</formula>
    </cfRule>
  </conditionalFormatting>
  <conditionalFormatting sqref="A137:C137">
    <cfRule type="cellIs" dxfId="209" priority="95" stopIfTrue="1" operator="equal">
      <formula>A136</formula>
    </cfRule>
    <cfRule type="cellIs" dxfId="208" priority="96" stopIfTrue="1" operator="equal">
      <formula>0</formula>
    </cfRule>
  </conditionalFormatting>
  <conditionalFormatting sqref="A138:C138">
    <cfRule type="cellIs" dxfId="207" priority="93" stopIfTrue="1" operator="equal">
      <formula>A137</formula>
    </cfRule>
    <cfRule type="cellIs" dxfId="206" priority="94" stopIfTrue="1" operator="equal">
      <formula>0</formula>
    </cfRule>
  </conditionalFormatting>
  <conditionalFormatting sqref="A139:C139">
    <cfRule type="cellIs" dxfId="205" priority="91" stopIfTrue="1" operator="equal">
      <formula>A138</formula>
    </cfRule>
    <cfRule type="cellIs" dxfId="204" priority="92" stopIfTrue="1" operator="equal">
      <formula>0</formula>
    </cfRule>
  </conditionalFormatting>
  <conditionalFormatting sqref="A140:C140">
    <cfRule type="cellIs" dxfId="203" priority="89" stopIfTrue="1" operator="equal">
      <formula>A139</formula>
    </cfRule>
    <cfRule type="cellIs" dxfId="202" priority="90" stopIfTrue="1" operator="equal">
      <formula>0</formula>
    </cfRule>
  </conditionalFormatting>
  <conditionalFormatting sqref="A141:C141">
    <cfRule type="cellIs" dxfId="201" priority="87" stopIfTrue="1" operator="equal">
      <formula>A140</formula>
    </cfRule>
    <cfRule type="cellIs" dxfId="200" priority="88" stopIfTrue="1" operator="equal">
      <formula>0</formula>
    </cfRule>
  </conditionalFormatting>
  <conditionalFormatting sqref="A142:C142">
    <cfRule type="cellIs" dxfId="199" priority="85" stopIfTrue="1" operator="equal">
      <formula>A141</formula>
    </cfRule>
    <cfRule type="cellIs" dxfId="198" priority="86" stopIfTrue="1" operator="equal">
      <formula>0</formula>
    </cfRule>
  </conditionalFormatting>
  <conditionalFormatting sqref="A143:C143">
    <cfRule type="cellIs" dxfId="197" priority="83" stopIfTrue="1" operator="equal">
      <formula>A142</formula>
    </cfRule>
    <cfRule type="cellIs" dxfId="196" priority="84" stopIfTrue="1" operator="equal">
      <formula>0</formula>
    </cfRule>
  </conditionalFormatting>
  <conditionalFormatting sqref="A144:C144">
    <cfRule type="cellIs" dxfId="195" priority="81" stopIfTrue="1" operator="equal">
      <formula>A143</formula>
    </cfRule>
    <cfRule type="cellIs" dxfId="194" priority="82" stopIfTrue="1" operator="equal">
      <formula>0</formula>
    </cfRule>
  </conditionalFormatting>
  <conditionalFormatting sqref="A145:C145">
    <cfRule type="cellIs" dxfId="193" priority="79" stopIfTrue="1" operator="equal">
      <formula>A144</formula>
    </cfRule>
    <cfRule type="cellIs" dxfId="192" priority="80" stopIfTrue="1" operator="equal">
      <formula>0</formula>
    </cfRule>
  </conditionalFormatting>
  <conditionalFormatting sqref="A146:C146">
    <cfRule type="cellIs" dxfId="191" priority="77" stopIfTrue="1" operator="equal">
      <formula>A145</formula>
    </cfRule>
    <cfRule type="cellIs" dxfId="190" priority="78" stopIfTrue="1" operator="equal">
      <formula>0</formula>
    </cfRule>
  </conditionalFormatting>
  <conditionalFormatting sqref="A147:C147">
    <cfRule type="cellIs" dxfId="189" priority="75" stopIfTrue="1" operator="equal">
      <formula>A146</formula>
    </cfRule>
    <cfRule type="cellIs" dxfId="188" priority="76" stopIfTrue="1" operator="equal">
      <formula>0</formula>
    </cfRule>
  </conditionalFormatting>
  <conditionalFormatting sqref="A148:C148">
    <cfRule type="cellIs" dxfId="187" priority="73" stopIfTrue="1" operator="equal">
      <formula>A147</formula>
    </cfRule>
    <cfRule type="cellIs" dxfId="186" priority="74" stopIfTrue="1" operator="equal">
      <formula>0</formula>
    </cfRule>
  </conditionalFormatting>
  <conditionalFormatting sqref="A149:C149">
    <cfRule type="cellIs" dxfId="185" priority="71" stopIfTrue="1" operator="equal">
      <formula>A148</formula>
    </cfRule>
    <cfRule type="cellIs" dxfId="184" priority="72" stopIfTrue="1" operator="equal">
      <formula>0</formula>
    </cfRule>
  </conditionalFormatting>
  <conditionalFormatting sqref="A150:C150">
    <cfRule type="cellIs" dxfId="183" priority="69" stopIfTrue="1" operator="equal">
      <formula>A149</formula>
    </cfRule>
    <cfRule type="cellIs" dxfId="182" priority="70" stopIfTrue="1" operator="equal">
      <formula>0</formula>
    </cfRule>
  </conditionalFormatting>
  <conditionalFormatting sqref="A151:C151">
    <cfRule type="cellIs" dxfId="181" priority="67" stopIfTrue="1" operator="equal">
      <formula>A150</formula>
    </cfRule>
    <cfRule type="cellIs" dxfId="180" priority="68" stopIfTrue="1" operator="equal">
      <formula>0</formula>
    </cfRule>
  </conditionalFormatting>
  <conditionalFormatting sqref="A152:C152">
    <cfRule type="cellIs" dxfId="179" priority="65" stopIfTrue="1" operator="equal">
      <formula>A151</formula>
    </cfRule>
    <cfRule type="cellIs" dxfId="178" priority="66" stopIfTrue="1" operator="equal">
      <formula>0</formula>
    </cfRule>
  </conditionalFormatting>
  <conditionalFormatting sqref="A153:C153">
    <cfRule type="cellIs" dxfId="177" priority="63" stopIfTrue="1" operator="equal">
      <formula>A152</formula>
    </cfRule>
    <cfRule type="cellIs" dxfId="176" priority="64" stopIfTrue="1" operator="equal">
      <formula>0</formula>
    </cfRule>
  </conditionalFormatting>
  <conditionalFormatting sqref="A154:C154">
    <cfRule type="cellIs" dxfId="175" priority="61" stopIfTrue="1" operator="equal">
      <formula>A153</formula>
    </cfRule>
    <cfRule type="cellIs" dxfId="174" priority="62" stopIfTrue="1" operator="equal">
      <formula>0</formula>
    </cfRule>
  </conditionalFormatting>
  <conditionalFormatting sqref="A162:C162">
    <cfRule type="cellIs" dxfId="173" priority="57" stopIfTrue="1" operator="equal">
      <formula>A161</formula>
    </cfRule>
    <cfRule type="cellIs" dxfId="172" priority="58" stopIfTrue="1" operator="equal">
      <formula>0</formula>
    </cfRule>
  </conditionalFormatting>
  <conditionalFormatting sqref="A163:C163">
    <cfRule type="cellIs" dxfId="171" priority="55" stopIfTrue="1" operator="equal">
      <formula>A162</formula>
    </cfRule>
    <cfRule type="cellIs" dxfId="170" priority="56" stopIfTrue="1" operator="equal">
      <formula>0</formula>
    </cfRule>
  </conditionalFormatting>
  <conditionalFormatting sqref="A164:C164">
    <cfRule type="cellIs" dxfId="169" priority="53" stopIfTrue="1" operator="equal">
      <formula>A163</formula>
    </cfRule>
    <cfRule type="cellIs" dxfId="168" priority="54" stopIfTrue="1" operator="equal">
      <formula>0</formula>
    </cfRule>
  </conditionalFormatting>
  <conditionalFormatting sqref="A165:C165">
    <cfRule type="cellIs" dxfId="167" priority="51" stopIfTrue="1" operator="equal">
      <formula>A164</formula>
    </cfRule>
    <cfRule type="cellIs" dxfId="166" priority="52" stopIfTrue="1" operator="equal">
      <formula>0</formula>
    </cfRule>
  </conditionalFormatting>
  <conditionalFormatting sqref="A166:C166">
    <cfRule type="cellIs" dxfId="165" priority="49" stopIfTrue="1" operator="equal">
      <formula>A165</formula>
    </cfRule>
    <cfRule type="cellIs" dxfId="164" priority="50" stopIfTrue="1" operator="equal">
      <formula>0</formula>
    </cfRule>
  </conditionalFormatting>
  <conditionalFormatting sqref="A167:C167">
    <cfRule type="cellIs" dxfId="163" priority="47" stopIfTrue="1" operator="equal">
      <formula>A166</formula>
    </cfRule>
    <cfRule type="cellIs" dxfId="162" priority="48" stopIfTrue="1" operator="equal">
      <formula>0</formula>
    </cfRule>
  </conditionalFormatting>
  <conditionalFormatting sqref="A168:C168">
    <cfRule type="cellIs" dxfId="161" priority="45" stopIfTrue="1" operator="equal">
      <formula>A167</formula>
    </cfRule>
    <cfRule type="cellIs" dxfId="160" priority="46" stopIfTrue="1" operator="equal">
      <formula>0</formula>
    </cfRule>
  </conditionalFormatting>
  <conditionalFormatting sqref="A169:C169">
    <cfRule type="cellIs" dxfId="159" priority="43" stopIfTrue="1" operator="equal">
      <formula>A168</formula>
    </cfRule>
    <cfRule type="cellIs" dxfId="158" priority="44" stopIfTrue="1" operator="equal">
      <formula>0</formula>
    </cfRule>
  </conditionalFormatting>
  <conditionalFormatting sqref="A170:C170">
    <cfRule type="cellIs" dxfId="157" priority="41" stopIfTrue="1" operator="equal">
      <formula>A169</formula>
    </cfRule>
    <cfRule type="cellIs" dxfId="156" priority="42" stopIfTrue="1" operator="equal">
      <formula>0</formula>
    </cfRule>
  </conditionalFormatting>
  <conditionalFormatting sqref="A171:C171">
    <cfRule type="cellIs" dxfId="155" priority="39" stopIfTrue="1" operator="equal">
      <formula>A170</formula>
    </cfRule>
    <cfRule type="cellIs" dxfId="154" priority="40" stopIfTrue="1" operator="equal">
      <formula>0</formula>
    </cfRule>
  </conditionalFormatting>
  <conditionalFormatting sqref="A172:C172">
    <cfRule type="cellIs" dxfId="153" priority="37" stopIfTrue="1" operator="equal">
      <formula>A171</formula>
    </cfRule>
    <cfRule type="cellIs" dxfId="152" priority="38" stopIfTrue="1" operator="equal">
      <formula>0</formula>
    </cfRule>
  </conditionalFormatting>
  <conditionalFormatting sqref="A173:C173">
    <cfRule type="cellIs" dxfId="151" priority="35" stopIfTrue="1" operator="equal">
      <formula>A172</formula>
    </cfRule>
    <cfRule type="cellIs" dxfId="150" priority="36" stopIfTrue="1" operator="equal">
      <formula>0</formula>
    </cfRule>
  </conditionalFormatting>
  <conditionalFormatting sqref="A174:C174">
    <cfRule type="cellIs" dxfId="149" priority="33" stopIfTrue="1" operator="equal">
      <formula>A173</formula>
    </cfRule>
    <cfRule type="cellIs" dxfId="148" priority="34" stopIfTrue="1" operator="equal">
      <formula>0</formula>
    </cfRule>
  </conditionalFormatting>
  <conditionalFormatting sqref="A175:C175">
    <cfRule type="cellIs" dxfId="147" priority="31" stopIfTrue="1" operator="equal">
      <formula>A174</formula>
    </cfRule>
    <cfRule type="cellIs" dxfId="146" priority="32" stopIfTrue="1" operator="equal">
      <formula>0</formula>
    </cfRule>
  </conditionalFormatting>
  <conditionalFormatting sqref="A176:C176">
    <cfRule type="cellIs" dxfId="145" priority="29" stopIfTrue="1" operator="equal">
      <formula>A175</formula>
    </cfRule>
    <cfRule type="cellIs" dxfId="144" priority="30" stopIfTrue="1" operator="equal">
      <formula>0</formula>
    </cfRule>
  </conditionalFormatting>
  <conditionalFormatting sqref="A177:C177">
    <cfRule type="cellIs" dxfId="143" priority="27" stopIfTrue="1" operator="equal">
      <formula>A176</formula>
    </cfRule>
    <cfRule type="cellIs" dxfId="142" priority="28" stopIfTrue="1" operator="equal">
      <formula>0</formula>
    </cfRule>
  </conditionalFormatting>
  <conditionalFormatting sqref="A178:C178">
    <cfRule type="cellIs" dxfId="141" priority="25" stopIfTrue="1" operator="equal">
      <formula>A177</formula>
    </cfRule>
    <cfRule type="cellIs" dxfId="140" priority="26" stopIfTrue="1" operator="equal">
      <formula>0</formula>
    </cfRule>
  </conditionalFormatting>
  <conditionalFormatting sqref="A179:C179">
    <cfRule type="cellIs" dxfId="139" priority="23" stopIfTrue="1" operator="equal">
      <formula>A178</formula>
    </cfRule>
    <cfRule type="cellIs" dxfId="138" priority="24" stopIfTrue="1" operator="equal">
      <formula>0</formula>
    </cfRule>
  </conditionalFormatting>
  <conditionalFormatting sqref="A180:C180">
    <cfRule type="cellIs" dxfId="137" priority="21" stopIfTrue="1" operator="equal">
      <formula>A179</formula>
    </cfRule>
    <cfRule type="cellIs" dxfId="136" priority="22" stopIfTrue="1" operator="equal">
      <formula>0</formula>
    </cfRule>
  </conditionalFormatting>
  <conditionalFormatting sqref="A181:C181">
    <cfRule type="cellIs" dxfId="135" priority="19" stopIfTrue="1" operator="equal">
      <formula>A180</formula>
    </cfRule>
    <cfRule type="cellIs" dxfId="134" priority="20" stopIfTrue="1" operator="equal">
      <formula>0</formula>
    </cfRule>
  </conditionalFormatting>
  <conditionalFormatting sqref="A182:C182">
    <cfRule type="cellIs" dxfId="133" priority="17" stopIfTrue="1" operator="equal">
      <formula>A181</formula>
    </cfRule>
    <cfRule type="cellIs" dxfId="132" priority="18" stopIfTrue="1" operator="equal">
      <formula>0</formula>
    </cfRule>
  </conditionalFormatting>
  <conditionalFormatting sqref="A183:C183">
    <cfRule type="cellIs" dxfId="131" priority="15" stopIfTrue="1" operator="equal">
      <formula>A182</formula>
    </cfRule>
    <cfRule type="cellIs" dxfId="130" priority="16" stopIfTrue="1" operator="equal">
      <formula>0</formula>
    </cfRule>
  </conditionalFormatting>
  <conditionalFormatting sqref="A184:C184">
    <cfRule type="cellIs" dxfId="129" priority="13" stopIfTrue="1" operator="equal">
      <formula>A183</formula>
    </cfRule>
    <cfRule type="cellIs" dxfId="128" priority="14" stopIfTrue="1" operator="equal">
      <formula>0</formula>
    </cfRule>
  </conditionalFormatting>
  <conditionalFormatting sqref="A185:C185">
    <cfRule type="cellIs" dxfId="127" priority="11" stopIfTrue="1" operator="equal">
      <formula>A184</formula>
    </cfRule>
    <cfRule type="cellIs" dxfId="126" priority="12" stopIfTrue="1" operator="equal">
      <formula>0</formula>
    </cfRule>
  </conditionalFormatting>
  <conditionalFormatting sqref="A186:C186">
    <cfRule type="cellIs" dxfId="125" priority="9" stopIfTrue="1" operator="equal">
      <formula>A185</formula>
    </cfRule>
    <cfRule type="cellIs" dxfId="124" priority="10" stopIfTrue="1" operator="equal">
      <formula>0</formula>
    </cfRule>
  </conditionalFormatting>
  <conditionalFormatting sqref="A187:C187">
    <cfRule type="cellIs" dxfId="123" priority="7" stopIfTrue="1" operator="equal">
      <formula>A186</formula>
    </cfRule>
    <cfRule type="cellIs" dxfId="122" priority="8" stopIfTrue="1" operator="equal">
      <formula>0</formula>
    </cfRule>
  </conditionalFormatting>
  <conditionalFormatting sqref="A188:C188">
    <cfRule type="cellIs" dxfId="121" priority="5" stopIfTrue="1" operator="equal">
      <formula>A187</formula>
    </cfRule>
    <cfRule type="cellIs" dxfId="120" priority="6" stopIfTrue="1" operator="equal">
      <formula>0</formula>
    </cfRule>
  </conditionalFormatting>
  <pageMargins left="0.31496062992125984" right="0.31496062992125984" top="1.1811023622047243" bottom="0.19685039370078741" header="0" footer="0"/>
  <pageSetup paperSize="9" scale="66" fitToHeight="500" orientation="landscape" r:id="rId1"/>
  <headerFooter alignWithMargins="0"/>
  <rowBreaks count="1" manualBreakCount="1">
    <brk id="35" max="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A236"/>
  <sheetViews>
    <sheetView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44" t="s">
        <v>115</v>
      </c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</row>
    <row r="2" spans="1:79" ht="14.25" customHeight="1">
      <c r="A2" s="145" t="s">
        <v>282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</row>
    <row r="4" spans="1:79" ht="15" customHeight="1">
      <c r="A4" s="11" t="s">
        <v>159</v>
      </c>
      <c r="B4" s="142" t="s">
        <v>251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8"/>
      <c r="AH4" s="136" t="s">
        <v>250</v>
      </c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8"/>
      <c r="AT4" s="138" t="s">
        <v>256</v>
      </c>
      <c r="AU4" s="136"/>
      <c r="AV4" s="136"/>
      <c r="AW4" s="136"/>
      <c r="AX4" s="136"/>
      <c r="AY4" s="136"/>
      <c r="AZ4" s="136"/>
      <c r="BA4" s="136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7"/>
      <c r="AH5" s="139" t="s">
        <v>161</v>
      </c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7"/>
      <c r="AT5" s="139" t="s">
        <v>157</v>
      </c>
      <c r="AU5" s="139"/>
      <c r="AV5" s="139"/>
      <c r="AW5" s="139"/>
      <c r="AX5" s="139"/>
      <c r="AY5" s="139"/>
      <c r="AZ5" s="139"/>
      <c r="BA5" s="13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42" t="s">
        <v>299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8"/>
      <c r="AH7" s="136" t="s">
        <v>300</v>
      </c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5"/>
      <c r="BC7" s="138" t="s">
        <v>256</v>
      </c>
      <c r="BD7" s="136"/>
      <c r="BE7" s="136"/>
      <c r="BF7" s="136"/>
      <c r="BG7" s="136"/>
      <c r="BH7" s="136"/>
      <c r="BI7" s="136"/>
      <c r="BJ7" s="136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43" t="s">
        <v>155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7"/>
      <c r="AH8" s="139" t="s">
        <v>163</v>
      </c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"/>
      <c r="BC8" s="139" t="s">
        <v>157</v>
      </c>
      <c r="BD8" s="139"/>
      <c r="BE8" s="139"/>
      <c r="BF8" s="139"/>
      <c r="BG8" s="139"/>
      <c r="BH8" s="139"/>
      <c r="BI8" s="139"/>
      <c r="BJ8" s="13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6" t="s">
        <v>625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N10" s="136" t="s">
        <v>626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5"/>
      <c r="AA10" s="136" t="s">
        <v>627</v>
      </c>
      <c r="AB10" s="136"/>
      <c r="AC10" s="136"/>
      <c r="AD10" s="136"/>
      <c r="AE10" s="136"/>
      <c r="AF10" s="136"/>
      <c r="AG10" s="136"/>
      <c r="AH10" s="136"/>
      <c r="AI10" s="136"/>
      <c r="AJ10" s="15"/>
      <c r="AK10" s="137" t="s">
        <v>628</v>
      </c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20"/>
      <c r="BL10" s="138" t="s">
        <v>257</v>
      </c>
      <c r="BM10" s="136"/>
      <c r="BN10" s="136"/>
      <c r="BO10" s="136"/>
      <c r="BP10" s="136"/>
      <c r="BQ10" s="136"/>
      <c r="BR10" s="136"/>
      <c r="BS10" s="136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9" t="s">
        <v>165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N11" s="139" t="s">
        <v>167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"/>
      <c r="AA11" s="140" t="s">
        <v>168</v>
      </c>
      <c r="AB11" s="140"/>
      <c r="AC11" s="140"/>
      <c r="AD11" s="140"/>
      <c r="AE11" s="140"/>
      <c r="AF11" s="140"/>
      <c r="AG11" s="140"/>
      <c r="AH11" s="140"/>
      <c r="AI11" s="140"/>
      <c r="AJ11" s="13"/>
      <c r="AK11" s="141" t="s">
        <v>166</v>
      </c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9"/>
      <c r="BL11" s="139" t="s">
        <v>158</v>
      </c>
      <c r="BM11" s="139"/>
      <c r="BN11" s="139"/>
      <c r="BO11" s="139"/>
      <c r="BP11" s="139"/>
      <c r="BQ11" s="139"/>
      <c r="BR11" s="139"/>
      <c r="BS11" s="13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81" t="s">
        <v>283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</row>
    <row r="14" spans="1:79" ht="14.25" customHeight="1">
      <c r="A14" s="81" t="s">
        <v>148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</row>
    <row r="15" spans="1:79" ht="30" customHeight="1">
      <c r="A15" s="78" t="s">
        <v>622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5" t="s">
        <v>149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</row>
    <row r="18" spans="1:79" ht="15" customHeight="1">
      <c r="A18" s="78" t="s">
        <v>623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81" t="s">
        <v>150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</row>
    <row r="21" spans="1:79" ht="30" customHeight="1">
      <c r="A21" s="78" t="s">
        <v>624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81" t="s">
        <v>151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</row>
    <row r="24" spans="1:79" ht="14.25" customHeight="1">
      <c r="A24" s="131" t="s">
        <v>268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</row>
    <row r="25" spans="1:79" ht="15" customHeight="1">
      <c r="A25" s="85" t="s">
        <v>258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</row>
    <row r="26" spans="1:79" ht="23.1" customHeight="1">
      <c r="A26" s="98" t="s">
        <v>2</v>
      </c>
      <c r="B26" s="99"/>
      <c r="C26" s="99"/>
      <c r="D26" s="100"/>
      <c r="E26" s="98" t="s">
        <v>19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54" t="s">
        <v>259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 t="s">
        <v>262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 t="s">
        <v>269</v>
      </c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</row>
    <row r="27" spans="1:79" ht="54.75" customHeight="1">
      <c r="A27" s="101"/>
      <c r="B27" s="102"/>
      <c r="C27" s="102"/>
      <c r="D27" s="103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93" t="s">
        <v>4</v>
      </c>
      <c r="V27" s="94"/>
      <c r="W27" s="94"/>
      <c r="X27" s="94"/>
      <c r="Y27" s="95"/>
      <c r="Z27" s="93" t="s">
        <v>3</v>
      </c>
      <c r="AA27" s="94"/>
      <c r="AB27" s="94"/>
      <c r="AC27" s="94"/>
      <c r="AD27" s="95"/>
      <c r="AE27" s="116" t="s">
        <v>116</v>
      </c>
      <c r="AF27" s="117"/>
      <c r="AG27" s="117"/>
      <c r="AH27" s="118"/>
      <c r="AI27" s="93" t="s">
        <v>5</v>
      </c>
      <c r="AJ27" s="94"/>
      <c r="AK27" s="94"/>
      <c r="AL27" s="94"/>
      <c r="AM27" s="95"/>
      <c r="AN27" s="93" t="s">
        <v>4</v>
      </c>
      <c r="AO27" s="94"/>
      <c r="AP27" s="94"/>
      <c r="AQ27" s="94"/>
      <c r="AR27" s="95"/>
      <c r="AS27" s="93" t="s">
        <v>3</v>
      </c>
      <c r="AT27" s="94"/>
      <c r="AU27" s="94"/>
      <c r="AV27" s="94"/>
      <c r="AW27" s="95"/>
      <c r="AX27" s="116" t="s">
        <v>116</v>
      </c>
      <c r="AY27" s="117"/>
      <c r="AZ27" s="117"/>
      <c r="BA27" s="118"/>
      <c r="BB27" s="93" t="s">
        <v>96</v>
      </c>
      <c r="BC27" s="94"/>
      <c r="BD27" s="94"/>
      <c r="BE27" s="94"/>
      <c r="BF27" s="95"/>
      <c r="BG27" s="93" t="s">
        <v>4</v>
      </c>
      <c r="BH27" s="94"/>
      <c r="BI27" s="94"/>
      <c r="BJ27" s="94"/>
      <c r="BK27" s="95"/>
      <c r="BL27" s="93" t="s">
        <v>3</v>
      </c>
      <c r="BM27" s="94"/>
      <c r="BN27" s="94"/>
      <c r="BO27" s="94"/>
      <c r="BP27" s="95"/>
      <c r="BQ27" s="116" t="s">
        <v>116</v>
      </c>
      <c r="BR27" s="117"/>
      <c r="BS27" s="117"/>
      <c r="BT27" s="118"/>
      <c r="BU27" s="93" t="s">
        <v>97</v>
      </c>
      <c r="BV27" s="94"/>
      <c r="BW27" s="94"/>
      <c r="BX27" s="94"/>
      <c r="BY27" s="95"/>
    </row>
    <row r="28" spans="1:79" ht="15" customHeight="1">
      <c r="A28" s="93">
        <v>1</v>
      </c>
      <c r="B28" s="94"/>
      <c r="C28" s="94"/>
      <c r="D28" s="95"/>
      <c r="E28" s="93">
        <v>2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3">
        <v>3</v>
      </c>
      <c r="V28" s="94"/>
      <c r="W28" s="94"/>
      <c r="X28" s="94"/>
      <c r="Y28" s="95"/>
      <c r="Z28" s="93">
        <v>4</v>
      </c>
      <c r="AA28" s="94"/>
      <c r="AB28" s="94"/>
      <c r="AC28" s="94"/>
      <c r="AD28" s="95"/>
      <c r="AE28" s="93">
        <v>5</v>
      </c>
      <c r="AF28" s="94"/>
      <c r="AG28" s="94"/>
      <c r="AH28" s="95"/>
      <c r="AI28" s="93">
        <v>6</v>
      </c>
      <c r="AJ28" s="94"/>
      <c r="AK28" s="94"/>
      <c r="AL28" s="94"/>
      <c r="AM28" s="95"/>
      <c r="AN28" s="93">
        <v>7</v>
      </c>
      <c r="AO28" s="94"/>
      <c r="AP28" s="94"/>
      <c r="AQ28" s="94"/>
      <c r="AR28" s="95"/>
      <c r="AS28" s="93">
        <v>8</v>
      </c>
      <c r="AT28" s="94"/>
      <c r="AU28" s="94"/>
      <c r="AV28" s="94"/>
      <c r="AW28" s="95"/>
      <c r="AX28" s="93">
        <v>9</v>
      </c>
      <c r="AY28" s="94"/>
      <c r="AZ28" s="94"/>
      <c r="BA28" s="95"/>
      <c r="BB28" s="93">
        <v>10</v>
      </c>
      <c r="BC28" s="94"/>
      <c r="BD28" s="94"/>
      <c r="BE28" s="94"/>
      <c r="BF28" s="95"/>
      <c r="BG28" s="93">
        <v>11</v>
      </c>
      <c r="BH28" s="94"/>
      <c r="BI28" s="94"/>
      <c r="BJ28" s="94"/>
      <c r="BK28" s="95"/>
      <c r="BL28" s="93">
        <v>12</v>
      </c>
      <c r="BM28" s="94"/>
      <c r="BN28" s="94"/>
      <c r="BO28" s="94"/>
      <c r="BP28" s="95"/>
      <c r="BQ28" s="93">
        <v>13</v>
      </c>
      <c r="BR28" s="94"/>
      <c r="BS28" s="94"/>
      <c r="BT28" s="95"/>
      <c r="BU28" s="93">
        <v>14</v>
      </c>
      <c r="BV28" s="94"/>
      <c r="BW28" s="94"/>
      <c r="BX28" s="94"/>
      <c r="BY28" s="95"/>
    </row>
    <row r="29" spans="1:79" ht="13.5" hidden="1" customHeight="1">
      <c r="A29" s="107" t="s">
        <v>56</v>
      </c>
      <c r="B29" s="108"/>
      <c r="C29" s="108"/>
      <c r="D29" s="109"/>
      <c r="E29" s="107" t="s">
        <v>57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32" t="s">
        <v>65</v>
      </c>
      <c r="V29" s="133"/>
      <c r="W29" s="133"/>
      <c r="X29" s="133"/>
      <c r="Y29" s="134"/>
      <c r="Z29" s="132" t="s">
        <v>66</v>
      </c>
      <c r="AA29" s="133"/>
      <c r="AB29" s="133"/>
      <c r="AC29" s="133"/>
      <c r="AD29" s="134"/>
      <c r="AE29" s="107" t="s">
        <v>91</v>
      </c>
      <c r="AF29" s="108"/>
      <c r="AG29" s="108"/>
      <c r="AH29" s="109"/>
      <c r="AI29" s="113" t="s">
        <v>170</v>
      </c>
      <c r="AJ29" s="114"/>
      <c r="AK29" s="114"/>
      <c r="AL29" s="114"/>
      <c r="AM29" s="115"/>
      <c r="AN29" s="107" t="s">
        <v>67</v>
      </c>
      <c r="AO29" s="108"/>
      <c r="AP29" s="108"/>
      <c r="AQ29" s="108"/>
      <c r="AR29" s="109"/>
      <c r="AS29" s="107" t="s">
        <v>68</v>
      </c>
      <c r="AT29" s="108"/>
      <c r="AU29" s="108"/>
      <c r="AV29" s="108"/>
      <c r="AW29" s="109"/>
      <c r="AX29" s="107" t="s">
        <v>92</v>
      </c>
      <c r="AY29" s="108"/>
      <c r="AZ29" s="108"/>
      <c r="BA29" s="109"/>
      <c r="BB29" s="113" t="s">
        <v>170</v>
      </c>
      <c r="BC29" s="114"/>
      <c r="BD29" s="114"/>
      <c r="BE29" s="114"/>
      <c r="BF29" s="115"/>
      <c r="BG29" s="107" t="s">
        <v>58</v>
      </c>
      <c r="BH29" s="108"/>
      <c r="BI29" s="108"/>
      <c r="BJ29" s="108"/>
      <c r="BK29" s="109"/>
      <c r="BL29" s="107" t="s">
        <v>59</v>
      </c>
      <c r="BM29" s="108"/>
      <c r="BN29" s="108"/>
      <c r="BO29" s="108"/>
      <c r="BP29" s="109"/>
      <c r="BQ29" s="107" t="s">
        <v>93</v>
      </c>
      <c r="BR29" s="108"/>
      <c r="BS29" s="108"/>
      <c r="BT29" s="109"/>
      <c r="BU29" s="113" t="s">
        <v>170</v>
      </c>
      <c r="BV29" s="114"/>
      <c r="BW29" s="114"/>
      <c r="BX29" s="114"/>
      <c r="BY29" s="115"/>
      <c r="CA29" t="s">
        <v>21</v>
      </c>
    </row>
    <row r="30" spans="1:79" s="25" customFormat="1" ht="25.5" customHeight="1">
      <c r="A30" s="44"/>
      <c r="B30" s="45"/>
      <c r="C30" s="45"/>
      <c r="D30" s="71"/>
      <c r="E30" s="36" t="s">
        <v>174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69" t="s">
        <v>173</v>
      </c>
      <c r="V30" s="69"/>
      <c r="W30" s="69"/>
      <c r="X30" s="69"/>
      <c r="Y30" s="69"/>
      <c r="Z30" s="69">
        <v>0</v>
      </c>
      <c r="AA30" s="69"/>
      <c r="AB30" s="69"/>
      <c r="AC30" s="69"/>
      <c r="AD30" s="69"/>
      <c r="AE30" s="66">
        <v>0</v>
      </c>
      <c r="AF30" s="67"/>
      <c r="AG30" s="67"/>
      <c r="AH30" s="68"/>
      <c r="AI30" s="66">
        <f>IF(ISNUMBER(U30),U30,0)+IF(ISNUMBER(Z30),Z30,0)</f>
        <v>0</v>
      </c>
      <c r="AJ30" s="67"/>
      <c r="AK30" s="67"/>
      <c r="AL30" s="67"/>
      <c r="AM30" s="68"/>
      <c r="AN30" s="66" t="s">
        <v>173</v>
      </c>
      <c r="AO30" s="67"/>
      <c r="AP30" s="67"/>
      <c r="AQ30" s="67"/>
      <c r="AR30" s="68"/>
      <c r="AS30" s="66">
        <v>0</v>
      </c>
      <c r="AT30" s="67"/>
      <c r="AU30" s="67"/>
      <c r="AV30" s="67"/>
      <c r="AW30" s="68"/>
      <c r="AX30" s="66">
        <v>0</v>
      </c>
      <c r="AY30" s="67"/>
      <c r="AZ30" s="67"/>
      <c r="BA30" s="68"/>
      <c r="BB30" s="66">
        <f>IF(ISNUMBER(AN30),AN30,0)+IF(ISNUMBER(AS30),AS30,0)</f>
        <v>0</v>
      </c>
      <c r="BC30" s="67"/>
      <c r="BD30" s="67"/>
      <c r="BE30" s="67"/>
      <c r="BF30" s="68"/>
      <c r="BG30" s="66" t="s">
        <v>173</v>
      </c>
      <c r="BH30" s="67"/>
      <c r="BI30" s="67"/>
      <c r="BJ30" s="67"/>
      <c r="BK30" s="68"/>
      <c r="BL30" s="66">
        <v>150000</v>
      </c>
      <c r="BM30" s="67"/>
      <c r="BN30" s="67"/>
      <c r="BO30" s="67"/>
      <c r="BP30" s="68"/>
      <c r="BQ30" s="66">
        <v>0</v>
      </c>
      <c r="BR30" s="67"/>
      <c r="BS30" s="67"/>
      <c r="BT30" s="68"/>
      <c r="BU30" s="66">
        <f>IF(ISNUMBER(BG30),BG30,0)+IF(ISNUMBER(BL30),BL30,0)</f>
        <v>150000</v>
      </c>
      <c r="BV30" s="67"/>
      <c r="BW30" s="67"/>
      <c r="BX30" s="67"/>
      <c r="BY30" s="68"/>
      <c r="CA30" s="25" t="s">
        <v>22</v>
      </c>
    </row>
    <row r="31" spans="1:79" s="25" customFormat="1" ht="38.25" customHeight="1">
      <c r="A31" s="44">
        <v>602400</v>
      </c>
      <c r="B31" s="45"/>
      <c r="C31" s="45"/>
      <c r="D31" s="71"/>
      <c r="E31" s="36" t="s">
        <v>175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69" t="s">
        <v>173</v>
      </c>
      <c r="V31" s="69"/>
      <c r="W31" s="69"/>
      <c r="X31" s="69"/>
      <c r="Y31" s="69"/>
      <c r="Z31" s="69">
        <v>0</v>
      </c>
      <c r="AA31" s="69"/>
      <c r="AB31" s="69"/>
      <c r="AC31" s="69"/>
      <c r="AD31" s="69"/>
      <c r="AE31" s="66">
        <v>0</v>
      </c>
      <c r="AF31" s="67"/>
      <c r="AG31" s="67"/>
      <c r="AH31" s="68"/>
      <c r="AI31" s="66">
        <f>IF(ISNUMBER(U31),U31,0)+IF(ISNUMBER(Z31),Z31,0)</f>
        <v>0</v>
      </c>
      <c r="AJ31" s="67"/>
      <c r="AK31" s="67"/>
      <c r="AL31" s="67"/>
      <c r="AM31" s="68"/>
      <c r="AN31" s="66" t="s">
        <v>173</v>
      </c>
      <c r="AO31" s="67"/>
      <c r="AP31" s="67"/>
      <c r="AQ31" s="67"/>
      <c r="AR31" s="68"/>
      <c r="AS31" s="66">
        <v>0</v>
      </c>
      <c r="AT31" s="67"/>
      <c r="AU31" s="67"/>
      <c r="AV31" s="67"/>
      <c r="AW31" s="68"/>
      <c r="AX31" s="66">
        <v>0</v>
      </c>
      <c r="AY31" s="67"/>
      <c r="AZ31" s="67"/>
      <c r="BA31" s="68"/>
      <c r="BB31" s="66">
        <f>IF(ISNUMBER(AN31),AN31,0)+IF(ISNUMBER(AS31),AS31,0)</f>
        <v>0</v>
      </c>
      <c r="BC31" s="67"/>
      <c r="BD31" s="67"/>
      <c r="BE31" s="67"/>
      <c r="BF31" s="68"/>
      <c r="BG31" s="66" t="s">
        <v>173</v>
      </c>
      <c r="BH31" s="67"/>
      <c r="BI31" s="67"/>
      <c r="BJ31" s="67"/>
      <c r="BK31" s="68"/>
      <c r="BL31" s="66">
        <v>150000</v>
      </c>
      <c r="BM31" s="67"/>
      <c r="BN31" s="67"/>
      <c r="BO31" s="67"/>
      <c r="BP31" s="68"/>
      <c r="BQ31" s="66">
        <v>0</v>
      </c>
      <c r="BR31" s="67"/>
      <c r="BS31" s="67"/>
      <c r="BT31" s="68"/>
      <c r="BU31" s="66">
        <f>IF(ISNUMBER(BG31),BG31,0)+IF(ISNUMBER(BL31),BL31,0)</f>
        <v>150000</v>
      </c>
      <c r="BV31" s="67"/>
      <c r="BW31" s="67"/>
      <c r="BX31" s="67"/>
      <c r="BY31" s="68"/>
    </row>
    <row r="32" spans="1:79" s="26" customFormat="1" ht="12.75" customHeight="1">
      <c r="A32" s="46"/>
      <c r="B32" s="47"/>
      <c r="C32" s="47"/>
      <c r="D32" s="70"/>
      <c r="E32" s="31" t="s">
        <v>147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/>
      <c r="U32" s="65">
        <v>0</v>
      </c>
      <c r="V32" s="65"/>
      <c r="W32" s="65"/>
      <c r="X32" s="65"/>
      <c r="Y32" s="65"/>
      <c r="Z32" s="65">
        <v>0</v>
      </c>
      <c r="AA32" s="65"/>
      <c r="AB32" s="65"/>
      <c r="AC32" s="65"/>
      <c r="AD32" s="65"/>
      <c r="AE32" s="62">
        <v>0</v>
      </c>
      <c r="AF32" s="63"/>
      <c r="AG32" s="63"/>
      <c r="AH32" s="64"/>
      <c r="AI32" s="62">
        <f>IF(ISNUMBER(U32),U32,0)+IF(ISNUMBER(Z32),Z32,0)</f>
        <v>0</v>
      </c>
      <c r="AJ32" s="63"/>
      <c r="AK32" s="63"/>
      <c r="AL32" s="63"/>
      <c r="AM32" s="64"/>
      <c r="AN32" s="62">
        <v>0</v>
      </c>
      <c r="AO32" s="63"/>
      <c r="AP32" s="63"/>
      <c r="AQ32" s="63"/>
      <c r="AR32" s="64"/>
      <c r="AS32" s="62">
        <v>0</v>
      </c>
      <c r="AT32" s="63"/>
      <c r="AU32" s="63"/>
      <c r="AV32" s="63"/>
      <c r="AW32" s="64"/>
      <c r="AX32" s="62">
        <v>0</v>
      </c>
      <c r="AY32" s="63"/>
      <c r="AZ32" s="63"/>
      <c r="BA32" s="64"/>
      <c r="BB32" s="62">
        <f>IF(ISNUMBER(AN32),AN32,0)+IF(ISNUMBER(AS32),AS32,0)</f>
        <v>0</v>
      </c>
      <c r="BC32" s="63"/>
      <c r="BD32" s="63"/>
      <c r="BE32" s="63"/>
      <c r="BF32" s="64"/>
      <c r="BG32" s="62">
        <v>0</v>
      </c>
      <c r="BH32" s="63"/>
      <c r="BI32" s="63"/>
      <c r="BJ32" s="63"/>
      <c r="BK32" s="64"/>
      <c r="BL32" s="62">
        <v>150000</v>
      </c>
      <c r="BM32" s="63"/>
      <c r="BN32" s="63"/>
      <c r="BO32" s="63"/>
      <c r="BP32" s="64"/>
      <c r="BQ32" s="62">
        <v>0</v>
      </c>
      <c r="BR32" s="63"/>
      <c r="BS32" s="63"/>
      <c r="BT32" s="64"/>
      <c r="BU32" s="62">
        <f>IF(ISNUMBER(BG32),BG32,0)+IF(ISNUMBER(BL32),BL32,0)</f>
        <v>150000</v>
      </c>
      <c r="BV32" s="63"/>
      <c r="BW32" s="63"/>
      <c r="BX32" s="63"/>
      <c r="BY32" s="64"/>
    </row>
    <row r="34" spans="1:79" ht="14.25" customHeight="1">
      <c r="A34" s="131" t="s">
        <v>284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</row>
    <row r="35" spans="1:79" ht="15" customHeight="1">
      <c r="A35" s="96" t="s">
        <v>258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</row>
    <row r="36" spans="1:79" ht="22.5" customHeight="1">
      <c r="A36" s="98" t="s">
        <v>2</v>
      </c>
      <c r="B36" s="99"/>
      <c r="C36" s="99"/>
      <c r="D36" s="100"/>
      <c r="E36" s="98" t="s">
        <v>19</v>
      </c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/>
      <c r="X36" s="93" t="s">
        <v>280</v>
      </c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5"/>
      <c r="AR36" s="54" t="s">
        <v>285</v>
      </c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</row>
    <row r="37" spans="1:79" ht="36" customHeight="1">
      <c r="A37" s="101"/>
      <c r="B37" s="102"/>
      <c r="C37" s="102"/>
      <c r="D37" s="103"/>
      <c r="E37" s="101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3"/>
      <c r="X37" s="54" t="s">
        <v>4</v>
      </c>
      <c r="Y37" s="54"/>
      <c r="Z37" s="54"/>
      <c r="AA37" s="54"/>
      <c r="AB37" s="54"/>
      <c r="AC37" s="54" t="s">
        <v>3</v>
      </c>
      <c r="AD37" s="54"/>
      <c r="AE37" s="54"/>
      <c r="AF37" s="54"/>
      <c r="AG37" s="54"/>
      <c r="AH37" s="116" t="s">
        <v>116</v>
      </c>
      <c r="AI37" s="117"/>
      <c r="AJ37" s="117"/>
      <c r="AK37" s="117"/>
      <c r="AL37" s="118"/>
      <c r="AM37" s="93" t="s">
        <v>5</v>
      </c>
      <c r="AN37" s="94"/>
      <c r="AO37" s="94"/>
      <c r="AP37" s="94"/>
      <c r="AQ37" s="95"/>
      <c r="AR37" s="93" t="s">
        <v>4</v>
      </c>
      <c r="AS37" s="94"/>
      <c r="AT37" s="94"/>
      <c r="AU37" s="94"/>
      <c r="AV37" s="95"/>
      <c r="AW37" s="93" t="s">
        <v>3</v>
      </c>
      <c r="AX37" s="94"/>
      <c r="AY37" s="94"/>
      <c r="AZ37" s="94"/>
      <c r="BA37" s="95"/>
      <c r="BB37" s="116" t="s">
        <v>116</v>
      </c>
      <c r="BC37" s="117"/>
      <c r="BD37" s="117"/>
      <c r="BE37" s="117"/>
      <c r="BF37" s="118"/>
      <c r="BG37" s="93" t="s">
        <v>96</v>
      </c>
      <c r="BH37" s="94"/>
      <c r="BI37" s="94"/>
      <c r="BJ37" s="94"/>
      <c r="BK37" s="95"/>
    </row>
    <row r="38" spans="1:79" ht="15" customHeight="1">
      <c r="A38" s="93">
        <v>1</v>
      </c>
      <c r="B38" s="94"/>
      <c r="C38" s="94"/>
      <c r="D38" s="95"/>
      <c r="E38" s="93">
        <v>2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  <c r="X38" s="54">
        <v>3</v>
      </c>
      <c r="Y38" s="54"/>
      <c r="Z38" s="54"/>
      <c r="AA38" s="54"/>
      <c r="AB38" s="54"/>
      <c r="AC38" s="54">
        <v>4</v>
      </c>
      <c r="AD38" s="54"/>
      <c r="AE38" s="54"/>
      <c r="AF38" s="54"/>
      <c r="AG38" s="54"/>
      <c r="AH38" s="54">
        <v>5</v>
      </c>
      <c r="AI38" s="54"/>
      <c r="AJ38" s="54"/>
      <c r="AK38" s="54"/>
      <c r="AL38" s="54"/>
      <c r="AM38" s="54">
        <v>6</v>
      </c>
      <c r="AN38" s="54"/>
      <c r="AO38" s="54"/>
      <c r="AP38" s="54"/>
      <c r="AQ38" s="54"/>
      <c r="AR38" s="93">
        <v>7</v>
      </c>
      <c r="AS38" s="94"/>
      <c r="AT38" s="94"/>
      <c r="AU38" s="94"/>
      <c r="AV38" s="95"/>
      <c r="AW38" s="93">
        <v>8</v>
      </c>
      <c r="AX38" s="94"/>
      <c r="AY38" s="94"/>
      <c r="AZ38" s="94"/>
      <c r="BA38" s="95"/>
      <c r="BB38" s="93">
        <v>9</v>
      </c>
      <c r="BC38" s="94"/>
      <c r="BD38" s="94"/>
      <c r="BE38" s="94"/>
      <c r="BF38" s="95"/>
      <c r="BG38" s="93">
        <v>10</v>
      </c>
      <c r="BH38" s="94"/>
      <c r="BI38" s="94"/>
      <c r="BJ38" s="94"/>
      <c r="BK38" s="95"/>
    </row>
    <row r="39" spans="1:79" ht="20.25" hidden="1" customHeight="1">
      <c r="A39" s="107" t="s">
        <v>56</v>
      </c>
      <c r="B39" s="108"/>
      <c r="C39" s="108"/>
      <c r="D39" s="109"/>
      <c r="E39" s="107" t="s">
        <v>57</v>
      </c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9"/>
      <c r="X39" s="84" t="s">
        <v>60</v>
      </c>
      <c r="Y39" s="84"/>
      <c r="Z39" s="84"/>
      <c r="AA39" s="84"/>
      <c r="AB39" s="84"/>
      <c r="AC39" s="84" t="s">
        <v>61</v>
      </c>
      <c r="AD39" s="84"/>
      <c r="AE39" s="84"/>
      <c r="AF39" s="84"/>
      <c r="AG39" s="84"/>
      <c r="AH39" s="107" t="s">
        <v>94</v>
      </c>
      <c r="AI39" s="108"/>
      <c r="AJ39" s="108"/>
      <c r="AK39" s="108"/>
      <c r="AL39" s="109"/>
      <c r="AM39" s="113" t="s">
        <v>171</v>
      </c>
      <c r="AN39" s="114"/>
      <c r="AO39" s="114"/>
      <c r="AP39" s="114"/>
      <c r="AQ39" s="115"/>
      <c r="AR39" s="107" t="s">
        <v>62</v>
      </c>
      <c r="AS39" s="108"/>
      <c r="AT39" s="108"/>
      <c r="AU39" s="108"/>
      <c r="AV39" s="109"/>
      <c r="AW39" s="107" t="s">
        <v>63</v>
      </c>
      <c r="AX39" s="108"/>
      <c r="AY39" s="108"/>
      <c r="AZ39" s="108"/>
      <c r="BA39" s="109"/>
      <c r="BB39" s="107" t="s">
        <v>95</v>
      </c>
      <c r="BC39" s="108"/>
      <c r="BD39" s="108"/>
      <c r="BE39" s="108"/>
      <c r="BF39" s="109"/>
      <c r="BG39" s="113" t="s">
        <v>171</v>
      </c>
      <c r="BH39" s="114"/>
      <c r="BI39" s="114"/>
      <c r="BJ39" s="114"/>
      <c r="BK39" s="115"/>
      <c r="CA39" t="s">
        <v>23</v>
      </c>
    </row>
    <row r="40" spans="1:79" s="25" customFormat="1" ht="25.5" customHeight="1">
      <c r="A40" s="44"/>
      <c r="B40" s="45"/>
      <c r="C40" s="45"/>
      <c r="D40" s="71"/>
      <c r="E40" s="36" t="s">
        <v>174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8"/>
      <c r="X40" s="66" t="s">
        <v>173</v>
      </c>
      <c r="Y40" s="67"/>
      <c r="Z40" s="67"/>
      <c r="AA40" s="67"/>
      <c r="AB40" s="68"/>
      <c r="AC40" s="66">
        <v>2770000</v>
      </c>
      <c r="AD40" s="67"/>
      <c r="AE40" s="67"/>
      <c r="AF40" s="67"/>
      <c r="AG40" s="68"/>
      <c r="AH40" s="66">
        <v>0</v>
      </c>
      <c r="AI40" s="67"/>
      <c r="AJ40" s="67"/>
      <c r="AK40" s="67"/>
      <c r="AL40" s="68"/>
      <c r="AM40" s="66">
        <f>IF(ISNUMBER(X40),X40,0)+IF(ISNUMBER(AC40),AC40,0)</f>
        <v>2770000</v>
      </c>
      <c r="AN40" s="67"/>
      <c r="AO40" s="67"/>
      <c r="AP40" s="67"/>
      <c r="AQ40" s="68"/>
      <c r="AR40" s="66" t="s">
        <v>173</v>
      </c>
      <c r="AS40" s="67"/>
      <c r="AT40" s="67"/>
      <c r="AU40" s="67"/>
      <c r="AV40" s="68"/>
      <c r="AW40" s="66">
        <v>400000</v>
      </c>
      <c r="AX40" s="67"/>
      <c r="AY40" s="67"/>
      <c r="AZ40" s="67"/>
      <c r="BA40" s="68"/>
      <c r="BB40" s="66">
        <v>0</v>
      </c>
      <c r="BC40" s="67"/>
      <c r="BD40" s="67"/>
      <c r="BE40" s="67"/>
      <c r="BF40" s="68"/>
      <c r="BG40" s="69">
        <f>IF(ISNUMBER(AR40),AR40,0)+IF(ISNUMBER(AW40),AW40,0)</f>
        <v>400000</v>
      </c>
      <c r="BH40" s="69"/>
      <c r="BI40" s="69"/>
      <c r="BJ40" s="69"/>
      <c r="BK40" s="69"/>
      <c r="CA40" s="25" t="s">
        <v>24</v>
      </c>
    </row>
    <row r="41" spans="1:79" s="25" customFormat="1" ht="25.5" customHeight="1">
      <c r="A41" s="44">
        <v>602400</v>
      </c>
      <c r="B41" s="45"/>
      <c r="C41" s="45"/>
      <c r="D41" s="71"/>
      <c r="E41" s="36" t="s">
        <v>175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66" t="s">
        <v>173</v>
      </c>
      <c r="Y41" s="67"/>
      <c r="Z41" s="67"/>
      <c r="AA41" s="67"/>
      <c r="AB41" s="68"/>
      <c r="AC41" s="66">
        <v>2770000</v>
      </c>
      <c r="AD41" s="67"/>
      <c r="AE41" s="67"/>
      <c r="AF41" s="67"/>
      <c r="AG41" s="68"/>
      <c r="AH41" s="66">
        <v>0</v>
      </c>
      <c r="AI41" s="67"/>
      <c r="AJ41" s="67"/>
      <c r="AK41" s="67"/>
      <c r="AL41" s="68"/>
      <c r="AM41" s="66">
        <f>IF(ISNUMBER(X41),X41,0)+IF(ISNUMBER(AC41),AC41,0)</f>
        <v>2770000</v>
      </c>
      <c r="AN41" s="67"/>
      <c r="AO41" s="67"/>
      <c r="AP41" s="67"/>
      <c r="AQ41" s="68"/>
      <c r="AR41" s="66" t="s">
        <v>173</v>
      </c>
      <c r="AS41" s="67"/>
      <c r="AT41" s="67"/>
      <c r="AU41" s="67"/>
      <c r="AV41" s="68"/>
      <c r="AW41" s="66">
        <v>400000</v>
      </c>
      <c r="AX41" s="67"/>
      <c r="AY41" s="67"/>
      <c r="AZ41" s="67"/>
      <c r="BA41" s="68"/>
      <c r="BB41" s="66">
        <v>0</v>
      </c>
      <c r="BC41" s="67"/>
      <c r="BD41" s="67"/>
      <c r="BE41" s="67"/>
      <c r="BF41" s="68"/>
      <c r="BG41" s="69">
        <f>IF(ISNUMBER(AR41),AR41,0)+IF(ISNUMBER(AW41),AW41,0)</f>
        <v>400000</v>
      </c>
      <c r="BH41" s="69"/>
      <c r="BI41" s="69"/>
      <c r="BJ41" s="69"/>
      <c r="BK41" s="69"/>
    </row>
    <row r="42" spans="1:79" s="26" customFormat="1" ht="12.75" customHeight="1">
      <c r="A42" s="46"/>
      <c r="B42" s="47"/>
      <c r="C42" s="47"/>
      <c r="D42" s="70"/>
      <c r="E42" s="31" t="s">
        <v>147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3"/>
      <c r="X42" s="62">
        <v>0</v>
      </c>
      <c r="Y42" s="63"/>
      <c r="Z42" s="63"/>
      <c r="AA42" s="63"/>
      <c r="AB42" s="64"/>
      <c r="AC42" s="62">
        <v>2770000</v>
      </c>
      <c r="AD42" s="63"/>
      <c r="AE42" s="63"/>
      <c r="AF42" s="63"/>
      <c r="AG42" s="64"/>
      <c r="AH42" s="62">
        <v>0</v>
      </c>
      <c r="AI42" s="63"/>
      <c r="AJ42" s="63"/>
      <c r="AK42" s="63"/>
      <c r="AL42" s="64"/>
      <c r="AM42" s="62">
        <f>IF(ISNUMBER(X42),X42,0)+IF(ISNUMBER(AC42),AC42,0)</f>
        <v>2770000</v>
      </c>
      <c r="AN42" s="63"/>
      <c r="AO42" s="63"/>
      <c r="AP42" s="63"/>
      <c r="AQ42" s="64"/>
      <c r="AR42" s="62">
        <v>0</v>
      </c>
      <c r="AS42" s="63"/>
      <c r="AT42" s="63"/>
      <c r="AU42" s="63"/>
      <c r="AV42" s="64"/>
      <c r="AW42" s="62">
        <v>400000</v>
      </c>
      <c r="AX42" s="63"/>
      <c r="AY42" s="63"/>
      <c r="AZ42" s="63"/>
      <c r="BA42" s="64"/>
      <c r="BB42" s="62">
        <v>0</v>
      </c>
      <c r="BC42" s="63"/>
      <c r="BD42" s="63"/>
      <c r="BE42" s="63"/>
      <c r="BF42" s="64"/>
      <c r="BG42" s="65">
        <f>IF(ISNUMBER(AR42),AR42,0)+IF(ISNUMBER(AW42),AW42,0)</f>
        <v>400000</v>
      </c>
      <c r="BH42" s="65"/>
      <c r="BI42" s="65"/>
      <c r="BJ42" s="65"/>
      <c r="BK42" s="65"/>
    </row>
    <row r="43" spans="1:79" s="4" customFormat="1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>
      <c r="A45" s="81" t="s">
        <v>117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9"/>
    </row>
    <row r="46" spans="1:79" ht="14.25" customHeight="1">
      <c r="A46" s="81" t="s">
        <v>270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</row>
    <row r="47" spans="1:79" ht="15" customHeight="1">
      <c r="A47" s="85" t="s">
        <v>258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</row>
    <row r="48" spans="1:79" ht="23.1" customHeight="1">
      <c r="A48" s="122" t="s">
        <v>118</v>
      </c>
      <c r="B48" s="123"/>
      <c r="C48" s="123"/>
      <c r="D48" s="124"/>
      <c r="E48" s="54" t="s">
        <v>19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93" t="s">
        <v>259</v>
      </c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5"/>
      <c r="AN48" s="93" t="s">
        <v>262</v>
      </c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5"/>
      <c r="BG48" s="93" t="s">
        <v>269</v>
      </c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5"/>
    </row>
    <row r="49" spans="1:79" ht="48.75" customHeight="1">
      <c r="A49" s="125"/>
      <c r="B49" s="126"/>
      <c r="C49" s="126"/>
      <c r="D49" s="127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93" t="s">
        <v>4</v>
      </c>
      <c r="V49" s="94"/>
      <c r="W49" s="94"/>
      <c r="X49" s="94"/>
      <c r="Y49" s="95"/>
      <c r="Z49" s="93" t="s">
        <v>3</v>
      </c>
      <c r="AA49" s="94"/>
      <c r="AB49" s="94"/>
      <c r="AC49" s="94"/>
      <c r="AD49" s="95"/>
      <c r="AE49" s="116" t="s">
        <v>116</v>
      </c>
      <c r="AF49" s="117"/>
      <c r="AG49" s="117"/>
      <c r="AH49" s="118"/>
      <c r="AI49" s="93" t="s">
        <v>5</v>
      </c>
      <c r="AJ49" s="94"/>
      <c r="AK49" s="94"/>
      <c r="AL49" s="94"/>
      <c r="AM49" s="95"/>
      <c r="AN49" s="93" t="s">
        <v>4</v>
      </c>
      <c r="AO49" s="94"/>
      <c r="AP49" s="94"/>
      <c r="AQ49" s="94"/>
      <c r="AR49" s="95"/>
      <c r="AS49" s="93" t="s">
        <v>3</v>
      </c>
      <c r="AT49" s="94"/>
      <c r="AU49" s="94"/>
      <c r="AV49" s="94"/>
      <c r="AW49" s="95"/>
      <c r="AX49" s="116" t="s">
        <v>116</v>
      </c>
      <c r="AY49" s="117"/>
      <c r="AZ49" s="117"/>
      <c r="BA49" s="118"/>
      <c r="BB49" s="93" t="s">
        <v>96</v>
      </c>
      <c r="BC49" s="94"/>
      <c r="BD49" s="94"/>
      <c r="BE49" s="94"/>
      <c r="BF49" s="95"/>
      <c r="BG49" s="93" t="s">
        <v>4</v>
      </c>
      <c r="BH49" s="94"/>
      <c r="BI49" s="94"/>
      <c r="BJ49" s="94"/>
      <c r="BK49" s="95"/>
      <c r="BL49" s="93" t="s">
        <v>3</v>
      </c>
      <c r="BM49" s="94"/>
      <c r="BN49" s="94"/>
      <c r="BO49" s="94"/>
      <c r="BP49" s="95"/>
      <c r="BQ49" s="116" t="s">
        <v>116</v>
      </c>
      <c r="BR49" s="117"/>
      <c r="BS49" s="117"/>
      <c r="BT49" s="118"/>
      <c r="BU49" s="93" t="s">
        <v>97</v>
      </c>
      <c r="BV49" s="94"/>
      <c r="BW49" s="94"/>
      <c r="BX49" s="94"/>
      <c r="BY49" s="95"/>
    </row>
    <row r="50" spans="1:79" ht="15" customHeight="1">
      <c r="A50" s="93">
        <v>1</v>
      </c>
      <c r="B50" s="94"/>
      <c r="C50" s="94"/>
      <c r="D50" s="95"/>
      <c r="E50" s="93">
        <v>2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3">
        <v>3</v>
      </c>
      <c r="V50" s="94"/>
      <c r="W50" s="94"/>
      <c r="X50" s="94"/>
      <c r="Y50" s="95"/>
      <c r="Z50" s="93">
        <v>4</v>
      </c>
      <c r="AA50" s="94"/>
      <c r="AB50" s="94"/>
      <c r="AC50" s="94"/>
      <c r="AD50" s="95"/>
      <c r="AE50" s="93">
        <v>5</v>
      </c>
      <c r="AF50" s="94"/>
      <c r="AG50" s="94"/>
      <c r="AH50" s="95"/>
      <c r="AI50" s="93">
        <v>6</v>
      </c>
      <c r="AJ50" s="94"/>
      <c r="AK50" s="94"/>
      <c r="AL50" s="94"/>
      <c r="AM50" s="95"/>
      <c r="AN50" s="93">
        <v>7</v>
      </c>
      <c r="AO50" s="94"/>
      <c r="AP50" s="94"/>
      <c r="AQ50" s="94"/>
      <c r="AR50" s="95"/>
      <c r="AS50" s="93">
        <v>8</v>
      </c>
      <c r="AT50" s="94"/>
      <c r="AU50" s="94"/>
      <c r="AV50" s="94"/>
      <c r="AW50" s="95"/>
      <c r="AX50" s="93">
        <v>9</v>
      </c>
      <c r="AY50" s="94"/>
      <c r="AZ50" s="94"/>
      <c r="BA50" s="95"/>
      <c r="BB50" s="93">
        <v>10</v>
      </c>
      <c r="BC50" s="94"/>
      <c r="BD50" s="94"/>
      <c r="BE50" s="94"/>
      <c r="BF50" s="95"/>
      <c r="BG50" s="93">
        <v>11</v>
      </c>
      <c r="BH50" s="94"/>
      <c r="BI50" s="94"/>
      <c r="BJ50" s="94"/>
      <c r="BK50" s="95"/>
      <c r="BL50" s="93">
        <v>12</v>
      </c>
      <c r="BM50" s="94"/>
      <c r="BN50" s="94"/>
      <c r="BO50" s="94"/>
      <c r="BP50" s="95"/>
      <c r="BQ50" s="93">
        <v>13</v>
      </c>
      <c r="BR50" s="94"/>
      <c r="BS50" s="94"/>
      <c r="BT50" s="95"/>
      <c r="BU50" s="93">
        <v>14</v>
      </c>
      <c r="BV50" s="94"/>
      <c r="BW50" s="94"/>
      <c r="BX50" s="94"/>
      <c r="BY50" s="95"/>
    </row>
    <row r="51" spans="1:79" s="1" customFormat="1" ht="12.75" hidden="1" customHeight="1">
      <c r="A51" s="107" t="s">
        <v>64</v>
      </c>
      <c r="B51" s="108"/>
      <c r="C51" s="108"/>
      <c r="D51" s="109"/>
      <c r="E51" s="107" t="s">
        <v>57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9"/>
      <c r="U51" s="107" t="s">
        <v>65</v>
      </c>
      <c r="V51" s="108"/>
      <c r="W51" s="108"/>
      <c r="X51" s="108"/>
      <c r="Y51" s="109"/>
      <c r="Z51" s="107" t="s">
        <v>66</v>
      </c>
      <c r="AA51" s="108"/>
      <c r="AB51" s="108"/>
      <c r="AC51" s="108"/>
      <c r="AD51" s="109"/>
      <c r="AE51" s="107" t="s">
        <v>91</v>
      </c>
      <c r="AF51" s="108"/>
      <c r="AG51" s="108"/>
      <c r="AH51" s="109"/>
      <c r="AI51" s="113" t="s">
        <v>170</v>
      </c>
      <c r="AJ51" s="114"/>
      <c r="AK51" s="114"/>
      <c r="AL51" s="114"/>
      <c r="AM51" s="115"/>
      <c r="AN51" s="107" t="s">
        <v>67</v>
      </c>
      <c r="AO51" s="108"/>
      <c r="AP51" s="108"/>
      <c r="AQ51" s="108"/>
      <c r="AR51" s="109"/>
      <c r="AS51" s="107" t="s">
        <v>68</v>
      </c>
      <c r="AT51" s="108"/>
      <c r="AU51" s="108"/>
      <c r="AV51" s="108"/>
      <c r="AW51" s="109"/>
      <c r="AX51" s="107" t="s">
        <v>92</v>
      </c>
      <c r="AY51" s="108"/>
      <c r="AZ51" s="108"/>
      <c r="BA51" s="109"/>
      <c r="BB51" s="113" t="s">
        <v>170</v>
      </c>
      <c r="BC51" s="114"/>
      <c r="BD51" s="114"/>
      <c r="BE51" s="114"/>
      <c r="BF51" s="115"/>
      <c r="BG51" s="107" t="s">
        <v>58</v>
      </c>
      <c r="BH51" s="108"/>
      <c r="BI51" s="108"/>
      <c r="BJ51" s="108"/>
      <c r="BK51" s="109"/>
      <c r="BL51" s="107" t="s">
        <v>59</v>
      </c>
      <c r="BM51" s="108"/>
      <c r="BN51" s="108"/>
      <c r="BO51" s="108"/>
      <c r="BP51" s="109"/>
      <c r="BQ51" s="107" t="s">
        <v>93</v>
      </c>
      <c r="BR51" s="108"/>
      <c r="BS51" s="108"/>
      <c r="BT51" s="109"/>
      <c r="BU51" s="113" t="s">
        <v>170</v>
      </c>
      <c r="BV51" s="114"/>
      <c r="BW51" s="114"/>
      <c r="BX51" s="114"/>
      <c r="BY51" s="115"/>
      <c r="CA51" t="s">
        <v>25</v>
      </c>
    </row>
    <row r="52" spans="1:79" s="25" customFormat="1" ht="25.5" customHeight="1">
      <c r="A52" s="44">
        <v>3110</v>
      </c>
      <c r="B52" s="45"/>
      <c r="C52" s="45"/>
      <c r="D52" s="71"/>
      <c r="E52" s="36" t="s">
        <v>186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66"/>
      <c r="V52" s="67"/>
      <c r="W52" s="67"/>
      <c r="X52" s="67"/>
      <c r="Y52" s="68"/>
      <c r="Z52" s="66">
        <v>0</v>
      </c>
      <c r="AA52" s="67"/>
      <c r="AB52" s="67"/>
      <c r="AC52" s="67"/>
      <c r="AD52" s="68"/>
      <c r="AE52" s="66">
        <v>0</v>
      </c>
      <c r="AF52" s="67"/>
      <c r="AG52" s="67"/>
      <c r="AH52" s="68"/>
      <c r="AI52" s="66">
        <f>IF(ISNUMBER(U52),U52,0)+IF(ISNUMBER(Z52),Z52,0)</f>
        <v>0</v>
      </c>
      <c r="AJ52" s="67"/>
      <c r="AK52" s="67"/>
      <c r="AL52" s="67"/>
      <c r="AM52" s="68"/>
      <c r="AN52" s="66">
        <v>0</v>
      </c>
      <c r="AO52" s="67"/>
      <c r="AP52" s="67"/>
      <c r="AQ52" s="67"/>
      <c r="AR52" s="68"/>
      <c r="AS52" s="66">
        <v>0</v>
      </c>
      <c r="AT52" s="67"/>
      <c r="AU52" s="67"/>
      <c r="AV52" s="67"/>
      <c r="AW52" s="68"/>
      <c r="AX52" s="66">
        <v>0</v>
      </c>
      <c r="AY52" s="67"/>
      <c r="AZ52" s="67"/>
      <c r="BA52" s="68"/>
      <c r="BB52" s="66">
        <f>IF(ISNUMBER(AN52),AN52,0)+IF(ISNUMBER(AS52),AS52,0)</f>
        <v>0</v>
      </c>
      <c r="BC52" s="67"/>
      <c r="BD52" s="67"/>
      <c r="BE52" s="67"/>
      <c r="BF52" s="68"/>
      <c r="BG52" s="66">
        <v>0</v>
      </c>
      <c r="BH52" s="67"/>
      <c r="BI52" s="67"/>
      <c r="BJ52" s="67"/>
      <c r="BK52" s="68"/>
      <c r="BL52" s="66">
        <v>0</v>
      </c>
      <c r="BM52" s="67"/>
      <c r="BN52" s="67"/>
      <c r="BO52" s="67"/>
      <c r="BP52" s="68"/>
      <c r="BQ52" s="66">
        <v>0</v>
      </c>
      <c r="BR52" s="67"/>
      <c r="BS52" s="67"/>
      <c r="BT52" s="68"/>
      <c r="BU52" s="66">
        <f>IF(ISNUMBER(BG52),BG52,0)+IF(ISNUMBER(BL52),BL52,0)</f>
        <v>0</v>
      </c>
      <c r="BV52" s="67"/>
      <c r="BW52" s="67"/>
      <c r="BX52" s="67"/>
      <c r="BY52" s="68"/>
      <c r="CA52" s="25" t="s">
        <v>26</v>
      </c>
    </row>
    <row r="53" spans="1:79" s="25" customFormat="1" ht="25.5" customHeight="1">
      <c r="A53" s="44">
        <v>3143</v>
      </c>
      <c r="B53" s="45"/>
      <c r="C53" s="45"/>
      <c r="D53" s="71"/>
      <c r="E53" s="36" t="s">
        <v>604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8"/>
      <c r="U53" s="66">
        <v>0</v>
      </c>
      <c r="V53" s="67"/>
      <c r="W53" s="67"/>
      <c r="X53" s="67"/>
      <c r="Y53" s="68"/>
      <c r="Z53" s="66">
        <v>0</v>
      </c>
      <c r="AA53" s="67"/>
      <c r="AB53" s="67"/>
      <c r="AC53" s="67"/>
      <c r="AD53" s="68"/>
      <c r="AE53" s="66">
        <v>0</v>
      </c>
      <c r="AF53" s="67"/>
      <c r="AG53" s="67"/>
      <c r="AH53" s="68"/>
      <c r="AI53" s="66">
        <f>IF(ISNUMBER(U53),U53,0)+IF(ISNUMBER(Z53),Z53,0)</f>
        <v>0</v>
      </c>
      <c r="AJ53" s="67"/>
      <c r="AK53" s="67"/>
      <c r="AL53" s="67"/>
      <c r="AM53" s="68"/>
      <c r="AN53" s="66">
        <v>0</v>
      </c>
      <c r="AO53" s="67"/>
      <c r="AP53" s="67"/>
      <c r="AQ53" s="67"/>
      <c r="AR53" s="68"/>
      <c r="AS53" s="66">
        <v>0</v>
      </c>
      <c r="AT53" s="67"/>
      <c r="AU53" s="67"/>
      <c r="AV53" s="67"/>
      <c r="AW53" s="68"/>
      <c r="AX53" s="66">
        <v>0</v>
      </c>
      <c r="AY53" s="67"/>
      <c r="AZ53" s="67"/>
      <c r="BA53" s="68"/>
      <c r="BB53" s="66">
        <f>IF(ISNUMBER(AN53),AN53,0)+IF(ISNUMBER(AS53),AS53,0)</f>
        <v>0</v>
      </c>
      <c r="BC53" s="67"/>
      <c r="BD53" s="67"/>
      <c r="BE53" s="67"/>
      <c r="BF53" s="68"/>
      <c r="BG53" s="66">
        <v>0</v>
      </c>
      <c r="BH53" s="67"/>
      <c r="BI53" s="67"/>
      <c r="BJ53" s="67"/>
      <c r="BK53" s="68"/>
      <c r="BL53" s="66">
        <v>150000</v>
      </c>
      <c r="BM53" s="67"/>
      <c r="BN53" s="67"/>
      <c r="BO53" s="67"/>
      <c r="BP53" s="68"/>
      <c r="BQ53" s="66">
        <v>0</v>
      </c>
      <c r="BR53" s="67"/>
      <c r="BS53" s="67"/>
      <c r="BT53" s="68"/>
      <c r="BU53" s="66">
        <f>IF(ISNUMBER(BG53),BG53,0)+IF(ISNUMBER(BL53),BL53,0)</f>
        <v>150000</v>
      </c>
      <c r="BV53" s="67"/>
      <c r="BW53" s="67"/>
      <c r="BX53" s="67"/>
      <c r="BY53" s="68"/>
    </row>
    <row r="54" spans="1:79" s="26" customFormat="1" ht="12.75" customHeight="1">
      <c r="A54" s="46"/>
      <c r="B54" s="47"/>
      <c r="C54" s="47"/>
      <c r="D54" s="70"/>
      <c r="E54" s="31" t="s">
        <v>147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/>
      <c r="U54" s="62">
        <v>0</v>
      </c>
      <c r="V54" s="63"/>
      <c r="W54" s="63"/>
      <c r="X54" s="63"/>
      <c r="Y54" s="64"/>
      <c r="Z54" s="62">
        <v>0</v>
      </c>
      <c r="AA54" s="63"/>
      <c r="AB54" s="63"/>
      <c r="AC54" s="63"/>
      <c r="AD54" s="64"/>
      <c r="AE54" s="62">
        <v>0</v>
      </c>
      <c r="AF54" s="63"/>
      <c r="AG54" s="63"/>
      <c r="AH54" s="64"/>
      <c r="AI54" s="62">
        <f>IF(ISNUMBER(U54),U54,0)+IF(ISNUMBER(Z54),Z54,0)</f>
        <v>0</v>
      </c>
      <c r="AJ54" s="63"/>
      <c r="AK54" s="63"/>
      <c r="AL54" s="63"/>
      <c r="AM54" s="64"/>
      <c r="AN54" s="62">
        <v>0</v>
      </c>
      <c r="AO54" s="63"/>
      <c r="AP54" s="63"/>
      <c r="AQ54" s="63"/>
      <c r="AR54" s="64"/>
      <c r="AS54" s="62">
        <v>0</v>
      </c>
      <c r="AT54" s="63"/>
      <c r="AU54" s="63"/>
      <c r="AV54" s="63"/>
      <c r="AW54" s="64"/>
      <c r="AX54" s="62">
        <v>0</v>
      </c>
      <c r="AY54" s="63"/>
      <c r="AZ54" s="63"/>
      <c r="BA54" s="64"/>
      <c r="BB54" s="62">
        <f>IF(ISNUMBER(AN54),AN54,0)+IF(ISNUMBER(AS54),AS54,0)</f>
        <v>0</v>
      </c>
      <c r="BC54" s="63"/>
      <c r="BD54" s="63"/>
      <c r="BE54" s="63"/>
      <c r="BF54" s="64"/>
      <c r="BG54" s="62">
        <v>0</v>
      </c>
      <c r="BH54" s="63"/>
      <c r="BI54" s="63"/>
      <c r="BJ54" s="63"/>
      <c r="BK54" s="64"/>
      <c r="BL54" s="62">
        <v>150000</v>
      </c>
      <c r="BM54" s="63"/>
      <c r="BN54" s="63"/>
      <c r="BO54" s="63"/>
      <c r="BP54" s="64"/>
      <c r="BQ54" s="62">
        <v>0</v>
      </c>
      <c r="BR54" s="63"/>
      <c r="BS54" s="63"/>
      <c r="BT54" s="64"/>
      <c r="BU54" s="62">
        <f>IF(ISNUMBER(BG54),BG54,0)+IF(ISNUMBER(BL54),BL54,0)</f>
        <v>150000</v>
      </c>
      <c r="BV54" s="63"/>
      <c r="BW54" s="63"/>
      <c r="BX54" s="63"/>
      <c r="BY54" s="64"/>
    </row>
    <row r="56" spans="1:79" ht="14.25" customHeight="1">
      <c r="A56" s="81" t="s">
        <v>271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</row>
    <row r="57" spans="1:79" ht="15" customHeight="1">
      <c r="A57" s="96" t="s">
        <v>258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</row>
    <row r="58" spans="1:79" ht="23.1" customHeight="1">
      <c r="A58" s="122" t="s">
        <v>119</v>
      </c>
      <c r="B58" s="123"/>
      <c r="C58" s="123"/>
      <c r="D58" s="123"/>
      <c r="E58" s="124"/>
      <c r="F58" s="54" t="s">
        <v>19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93" t="s">
        <v>259</v>
      </c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5"/>
      <c r="AN58" s="93" t="s">
        <v>262</v>
      </c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5"/>
      <c r="BG58" s="93" t="s">
        <v>269</v>
      </c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5"/>
    </row>
    <row r="59" spans="1:79" ht="51.75" customHeight="1">
      <c r="A59" s="125"/>
      <c r="B59" s="126"/>
      <c r="C59" s="126"/>
      <c r="D59" s="126"/>
      <c r="E59" s="127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93" t="s">
        <v>4</v>
      </c>
      <c r="V59" s="94"/>
      <c r="W59" s="94"/>
      <c r="X59" s="94"/>
      <c r="Y59" s="95"/>
      <c r="Z59" s="93" t="s">
        <v>3</v>
      </c>
      <c r="AA59" s="94"/>
      <c r="AB59" s="94"/>
      <c r="AC59" s="94"/>
      <c r="AD59" s="95"/>
      <c r="AE59" s="116" t="s">
        <v>116</v>
      </c>
      <c r="AF59" s="117"/>
      <c r="AG59" s="117"/>
      <c r="AH59" s="118"/>
      <c r="AI59" s="93" t="s">
        <v>5</v>
      </c>
      <c r="AJ59" s="94"/>
      <c r="AK59" s="94"/>
      <c r="AL59" s="94"/>
      <c r="AM59" s="95"/>
      <c r="AN59" s="93" t="s">
        <v>4</v>
      </c>
      <c r="AO59" s="94"/>
      <c r="AP59" s="94"/>
      <c r="AQ59" s="94"/>
      <c r="AR59" s="95"/>
      <c r="AS59" s="93" t="s">
        <v>3</v>
      </c>
      <c r="AT59" s="94"/>
      <c r="AU59" s="94"/>
      <c r="AV59" s="94"/>
      <c r="AW59" s="95"/>
      <c r="AX59" s="116" t="s">
        <v>116</v>
      </c>
      <c r="AY59" s="117"/>
      <c r="AZ59" s="117"/>
      <c r="BA59" s="118"/>
      <c r="BB59" s="93" t="s">
        <v>96</v>
      </c>
      <c r="BC59" s="94"/>
      <c r="BD59" s="94"/>
      <c r="BE59" s="94"/>
      <c r="BF59" s="95"/>
      <c r="BG59" s="93" t="s">
        <v>4</v>
      </c>
      <c r="BH59" s="94"/>
      <c r="BI59" s="94"/>
      <c r="BJ59" s="94"/>
      <c r="BK59" s="95"/>
      <c r="BL59" s="93" t="s">
        <v>3</v>
      </c>
      <c r="BM59" s="94"/>
      <c r="BN59" s="94"/>
      <c r="BO59" s="94"/>
      <c r="BP59" s="95"/>
      <c r="BQ59" s="116" t="s">
        <v>116</v>
      </c>
      <c r="BR59" s="117"/>
      <c r="BS59" s="117"/>
      <c r="BT59" s="118"/>
      <c r="BU59" s="54" t="s">
        <v>97</v>
      </c>
      <c r="BV59" s="54"/>
      <c r="BW59" s="54"/>
      <c r="BX59" s="54"/>
      <c r="BY59" s="54"/>
    </row>
    <row r="60" spans="1:79" ht="15" customHeight="1">
      <c r="A60" s="93">
        <v>1</v>
      </c>
      <c r="B60" s="94"/>
      <c r="C60" s="94"/>
      <c r="D60" s="94"/>
      <c r="E60" s="95"/>
      <c r="F60" s="93">
        <v>2</v>
      </c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5"/>
      <c r="U60" s="93">
        <v>3</v>
      </c>
      <c r="V60" s="94"/>
      <c r="W60" s="94"/>
      <c r="X60" s="94"/>
      <c r="Y60" s="95"/>
      <c r="Z60" s="93">
        <v>4</v>
      </c>
      <c r="AA60" s="94"/>
      <c r="AB60" s="94"/>
      <c r="AC60" s="94"/>
      <c r="AD60" s="95"/>
      <c r="AE60" s="93">
        <v>5</v>
      </c>
      <c r="AF60" s="94"/>
      <c r="AG60" s="94"/>
      <c r="AH60" s="95"/>
      <c r="AI60" s="93">
        <v>6</v>
      </c>
      <c r="AJ60" s="94"/>
      <c r="AK60" s="94"/>
      <c r="AL60" s="94"/>
      <c r="AM60" s="95"/>
      <c r="AN60" s="93">
        <v>7</v>
      </c>
      <c r="AO60" s="94"/>
      <c r="AP60" s="94"/>
      <c r="AQ60" s="94"/>
      <c r="AR60" s="95"/>
      <c r="AS60" s="93">
        <v>8</v>
      </c>
      <c r="AT60" s="94"/>
      <c r="AU60" s="94"/>
      <c r="AV60" s="94"/>
      <c r="AW60" s="95"/>
      <c r="AX60" s="93">
        <v>9</v>
      </c>
      <c r="AY60" s="94"/>
      <c r="AZ60" s="94"/>
      <c r="BA60" s="95"/>
      <c r="BB60" s="93">
        <v>10</v>
      </c>
      <c r="BC60" s="94"/>
      <c r="BD60" s="94"/>
      <c r="BE60" s="94"/>
      <c r="BF60" s="95"/>
      <c r="BG60" s="93">
        <v>11</v>
      </c>
      <c r="BH60" s="94"/>
      <c r="BI60" s="94"/>
      <c r="BJ60" s="94"/>
      <c r="BK60" s="95"/>
      <c r="BL60" s="93">
        <v>12</v>
      </c>
      <c r="BM60" s="94"/>
      <c r="BN60" s="94"/>
      <c r="BO60" s="94"/>
      <c r="BP60" s="95"/>
      <c r="BQ60" s="93">
        <v>13</v>
      </c>
      <c r="BR60" s="94"/>
      <c r="BS60" s="94"/>
      <c r="BT60" s="95"/>
      <c r="BU60" s="54">
        <v>14</v>
      </c>
      <c r="BV60" s="54"/>
      <c r="BW60" s="54"/>
      <c r="BX60" s="54"/>
      <c r="BY60" s="54"/>
    </row>
    <row r="61" spans="1:79" s="1" customFormat="1" ht="13.5" hidden="1" customHeight="1">
      <c r="A61" s="107" t="s">
        <v>64</v>
      </c>
      <c r="B61" s="108"/>
      <c r="C61" s="108"/>
      <c r="D61" s="108"/>
      <c r="E61" s="109"/>
      <c r="F61" s="107" t="s">
        <v>57</v>
      </c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9"/>
      <c r="U61" s="107" t="s">
        <v>65</v>
      </c>
      <c r="V61" s="108"/>
      <c r="W61" s="108"/>
      <c r="X61" s="108"/>
      <c r="Y61" s="109"/>
      <c r="Z61" s="107" t="s">
        <v>66</v>
      </c>
      <c r="AA61" s="108"/>
      <c r="AB61" s="108"/>
      <c r="AC61" s="108"/>
      <c r="AD61" s="109"/>
      <c r="AE61" s="107" t="s">
        <v>91</v>
      </c>
      <c r="AF61" s="108"/>
      <c r="AG61" s="108"/>
      <c r="AH61" s="109"/>
      <c r="AI61" s="113" t="s">
        <v>170</v>
      </c>
      <c r="AJ61" s="114"/>
      <c r="AK61" s="114"/>
      <c r="AL61" s="114"/>
      <c r="AM61" s="115"/>
      <c r="AN61" s="107" t="s">
        <v>67</v>
      </c>
      <c r="AO61" s="108"/>
      <c r="AP61" s="108"/>
      <c r="AQ61" s="108"/>
      <c r="AR61" s="109"/>
      <c r="AS61" s="107" t="s">
        <v>68</v>
      </c>
      <c r="AT61" s="108"/>
      <c r="AU61" s="108"/>
      <c r="AV61" s="108"/>
      <c r="AW61" s="109"/>
      <c r="AX61" s="107" t="s">
        <v>92</v>
      </c>
      <c r="AY61" s="108"/>
      <c r="AZ61" s="108"/>
      <c r="BA61" s="109"/>
      <c r="BB61" s="113" t="s">
        <v>170</v>
      </c>
      <c r="BC61" s="114"/>
      <c r="BD61" s="114"/>
      <c r="BE61" s="114"/>
      <c r="BF61" s="115"/>
      <c r="BG61" s="107" t="s">
        <v>58</v>
      </c>
      <c r="BH61" s="108"/>
      <c r="BI61" s="108"/>
      <c r="BJ61" s="108"/>
      <c r="BK61" s="109"/>
      <c r="BL61" s="107" t="s">
        <v>59</v>
      </c>
      <c r="BM61" s="108"/>
      <c r="BN61" s="108"/>
      <c r="BO61" s="108"/>
      <c r="BP61" s="109"/>
      <c r="BQ61" s="107" t="s">
        <v>93</v>
      </c>
      <c r="BR61" s="108"/>
      <c r="BS61" s="108"/>
      <c r="BT61" s="109"/>
      <c r="BU61" s="104" t="s">
        <v>170</v>
      </c>
      <c r="BV61" s="104"/>
      <c r="BW61" s="104"/>
      <c r="BX61" s="104"/>
      <c r="BY61" s="104"/>
      <c r="CA61" t="s">
        <v>27</v>
      </c>
    </row>
    <row r="62" spans="1:79" s="26" customFormat="1" ht="12.75" customHeight="1">
      <c r="A62" s="46"/>
      <c r="B62" s="47"/>
      <c r="C62" s="47"/>
      <c r="D62" s="47"/>
      <c r="E62" s="70"/>
      <c r="F62" s="46" t="s">
        <v>147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70"/>
      <c r="U62" s="62"/>
      <c r="V62" s="63"/>
      <c r="W62" s="63"/>
      <c r="X62" s="63"/>
      <c r="Y62" s="64"/>
      <c r="Z62" s="62"/>
      <c r="AA62" s="63"/>
      <c r="AB62" s="63"/>
      <c r="AC62" s="63"/>
      <c r="AD62" s="64"/>
      <c r="AE62" s="62"/>
      <c r="AF62" s="63"/>
      <c r="AG62" s="63"/>
      <c r="AH62" s="64"/>
      <c r="AI62" s="62">
        <f>IF(ISNUMBER(U62),U62,0)+IF(ISNUMBER(Z62),Z62,0)</f>
        <v>0</v>
      </c>
      <c r="AJ62" s="63"/>
      <c r="AK62" s="63"/>
      <c r="AL62" s="63"/>
      <c r="AM62" s="64"/>
      <c r="AN62" s="62"/>
      <c r="AO62" s="63"/>
      <c r="AP62" s="63"/>
      <c r="AQ62" s="63"/>
      <c r="AR62" s="64"/>
      <c r="AS62" s="62"/>
      <c r="AT62" s="63"/>
      <c r="AU62" s="63"/>
      <c r="AV62" s="63"/>
      <c r="AW62" s="64"/>
      <c r="AX62" s="62"/>
      <c r="AY62" s="63"/>
      <c r="AZ62" s="63"/>
      <c r="BA62" s="64"/>
      <c r="BB62" s="62">
        <f>IF(ISNUMBER(AN62),AN62,0)+IF(ISNUMBER(AS62),AS62,0)</f>
        <v>0</v>
      </c>
      <c r="BC62" s="63"/>
      <c r="BD62" s="63"/>
      <c r="BE62" s="63"/>
      <c r="BF62" s="64"/>
      <c r="BG62" s="62"/>
      <c r="BH62" s="63"/>
      <c r="BI62" s="63"/>
      <c r="BJ62" s="63"/>
      <c r="BK62" s="64"/>
      <c r="BL62" s="62"/>
      <c r="BM62" s="63"/>
      <c r="BN62" s="63"/>
      <c r="BO62" s="63"/>
      <c r="BP62" s="64"/>
      <c r="BQ62" s="62"/>
      <c r="BR62" s="63"/>
      <c r="BS62" s="63"/>
      <c r="BT62" s="64"/>
      <c r="BU62" s="62">
        <f>IF(ISNUMBER(BG62),BG62,0)+IF(ISNUMBER(BL62),BL62,0)</f>
        <v>0</v>
      </c>
      <c r="BV62" s="63"/>
      <c r="BW62" s="63"/>
      <c r="BX62" s="63"/>
      <c r="BY62" s="64"/>
      <c r="CA62" s="26" t="s">
        <v>28</v>
      </c>
    </row>
    <row r="64" spans="1:79" ht="14.25" customHeight="1">
      <c r="A64" s="81" t="s">
        <v>286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</row>
    <row r="65" spans="1:79" ht="15" customHeight="1">
      <c r="A65" s="96" t="s">
        <v>258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</row>
    <row r="66" spans="1:79" ht="23.1" customHeight="1">
      <c r="A66" s="122" t="s">
        <v>118</v>
      </c>
      <c r="B66" s="123"/>
      <c r="C66" s="123"/>
      <c r="D66" s="124"/>
      <c r="E66" s="98" t="s">
        <v>19</v>
      </c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100"/>
      <c r="X66" s="93" t="s">
        <v>280</v>
      </c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5"/>
      <c r="AR66" s="54" t="s">
        <v>285</v>
      </c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</row>
    <row r="67" spans="1:79" ht="48.75" customHeight="1">
      <c r="A67" s="125"/>
      <c r="B67" s="126"/>
      <c r="C67" s="126"/>
      <c r="D67" s="127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3"/>
      <c r="X67" s="98" t="s">
        <v>4</v>
      </c>
      <c r="Y67" s="99"/>
      <c r="Z67" s="99"/>
      <c r="AA67" s="99"/>
      <c r="AB67" s="100"/>
      <c r="AC67" s="98" t="s">
        <v>3</v>
      </c>
      <c r="AD67" s="99"/>
      <c r="AE67" s="99"/>
      <c r="AF67" s="99"/>
      <c r="AG67" s="100"/>
      <c r="AH67" s="116" t="s">
        <v>116</v>
      </c>
      <c r="AI67" s="117"/>
      <c r="AJ67" s="117"/>
      <c r="AK67" s="117"/>
      <c r="AL67" s="118"/>
      <c r="AM67" s="93" t="s">
        <v>5</v>
      </c>
      <c r="AN67" s="94"/>
      <c r="AO67" s="94"/>
      <c r="AP67" s="94"/>
      <c r="AQ67" s="95"/>
      <c r="AR67" s="93" t="s">
        <v>4</v>
      </c>
      <c r="AS67" s="94"/>
      <c r="AT67" s="94"/>
      <c r="AU67" s="94"/>
      <c r="AV67" s="95"/>
      <c r="AW67" s="93" t="s">
        <v>3</v>
      </c>
      <c r="AX67" s="94"/>
      <c r="AY67" s="94"/>
      <c r="AZ67" s="94"/>
      <c r="BA67" s="95"/>
      <c r="BB67" s="116" t="s">
        <v>116</v>
      </c>
      <c r="BC67" s="117"/>
      <c r="BD67" s="117"/>
      <c r="BE67" s="117"/>
      <c r="BF67" s="118"/>
      <c r="BG67" s="93" t="s">
        <v>96</v>
      </c>
      <c r="BH67" s="94"/>
      <c r="BI67" s="94"/>
      <c r="BJ67" s="94"/>
      <c r="BK67" s="95"/>
    </row>
    <row r="68" spans="1:79" ht="12.75" customHeight="1">
      <c r="A68" s="93">
        <v>1</v>
      </c>
      <c r="B68" s="94"/>
      <c r="C68" s="94"/>
      <c r="D68" s="95"/>
      <c r="E68" s="93">
        <v>2</v>
      </c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5"/>
      <c r="X68" s="93">
        <v>3</v>
      </c>
      <c r="Y68" s="94"/>
      <c r="Z68" s="94"/>
      <c r="AA68" s="94"/>
      <c r="AB68" s="95"/>
      <c r="AC68" s="93">
        <v>4</v>
      </c>
      <c r="AD68" s="94"/>
      <c r="AE68" s="94"/>
      <c r="AF68" s="94"/>
      <c r="AG68" s="95"/>
      <c r="AH68" s="93">
        <v>5</v>
      </c>
      <c r="AI68" s="94"/>
      <c r="AJ68" s="94"/>
      <c r="AK68" s="94"/>
      <c r="AL68" s="95"/>
      <c r="AM68" s="93">
        <v>6</v>
      </c>
      <c r="AN68" s="94"/>
      <c r="AO68" s="94"/>
      <c r="AP68" s="94"/>
      <c r="AQ68" s="95"/>
      <c r="AR68" s="93">
        <v>7</v>
      </c>
      <c r="AS68" s="94"/>
      <c r="AT68" s="94"/>
      <c r="AU68" s="94"/>
      <c r="AV68" s="95"/>
      <c r="AW68" s="93">
        <v>8</v>
      </c>
      <c r="AX68" s="94"/>
      <c r="AY68" s="94"/>
      <c r="AZ68" s="94"/>
      <c r="BA68" s="95"/>
      <c r="BB68" s="93">
        <v>9</v>
      </c>
      <c r="BC68" s="94"/>
      <c r="BD68" s="94"/>
      <c r="BE68" s="94"/>
      <c r="BF68" s="95"/>
      <c r="BG68" s="93">
        <v>10</v>
      </c>
      <c r="BH68" s="94"/>
      <c r="BI68" s="94"/>
      <c r="BJ68" s="94"/>
      <c r="BK68" s="95"/>
    </row>
    <row r="69" spans="1:79" s="1" customFormat="1" ht="12.75" hidden="1" customHeight="1">
      <c r="A69" s="107" t="s">
        <v>64</v>
      </c>
      <c r="B69" s="108"/>
      <c r="C69" s="108"/>
      <c r="D69" s="109"/>
      <c r="E69" s="107" t="s">
        <v>57</v>
      </c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9"/>
      <c r="X69" s="128" t="s">
        <v>60</v>
      </c>
      <c r="Y69" s="129"/>
      <c r="Z69" s="129"/>
      <c r="AA69" s="129"/>
      <c r="AB69" s="130"/>
      <c r="AC69" s="128" t="s">
        <v>61</v>
      </c>
      <c r="AD69" s="129"/>
      <c r="AE69" s="129"/>
      <c r="AF69" s="129"/>
      <c r="AG69" s="130"/>
      <c r="AH69" s="107" t="s">
        <v>94</v>
      </c>
      <c r="AI69" s="108"/>
      <c r="AJ69" s="108"/>
      <c r="AK69" s="108"/>
      <c r="AL69" s="109"/>
      <c r="AM69" s="113" t="s">
        <v>171</v>
      </c>
      <c r="AN69" s="114"/>
      <c r="AO69" s="114"/>
      <c r="AP69" s="114"/>
      <c r="AQ69" s="115"/>
      <c r="AR69" s="107" t="s">
        <v>62</v>
      </c>
      <c r="AS69" s="108"/>
      <c r="AT69" s="108"/>
      <c r="AU69" s="108"/>
      <c r="AV69" s="109"/>
      <c r="AW69" s="107" t="s">
        <v>63</v>
      </c>
      <c r="AX69" s="108"/>
      <c r="AY69" s="108"/>
      <c r="AZ69" s="108"/>
      <c r="BA69" s="109"/>
      <c r="BB69" s="107" t="s">
        <v>95</v>
      </c>
      <c r="BC69" s="108"/>
      <c r="BD69" s="108"/>
      <c r="BE69" s="108"/>
      <c r="BF69" s="109"/>
      <c r="BG69" s="113" t="s">
        <v>171</v>
      </c>
      <c r="BH69" s="114"/>
      <c r="BI69" s="114"/>
      <c r="BJ69" s="114"/>
      <c r="BK69" s="115"/>
      <c r="CA69" t="s">
        <v>29</v>
      </c>
    </row>
    <row r="70" spans="1:79" s="25" customFormat="1" ht="25.5" customHeight="1">
      <c r="A70" s="44">
        <v>3110</v>
      </c>
      <c r="B70" s="45"/>
      <c r="C70" s="45"/>
      <c r="D70" s="71"/>
      <c r="E70" s="36" t="s">
        <v>186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8"/>
      <c r="X70" s="66">
        <v>0</v>
      </c>
      <c r="Y70" s="67"/>
      <c r="Z70" s="67"/>
      <c r="AA70" s="67"/>
      <c r="AB70" s="68"/>
      <c r="AC70" s="66">
        <v>770000</v>
      </c>
      <c r="AD70" s="67"/>
      <c r="AE70" s="67"/>
      <c r="AF70" s="67"/>
      <c r="AG70" s="68"/>
      <c r="AH70" s="66">
        <v>0</v>
      </c>
      <c r="AI70" s="67"/>
      <c r="AJ70" s="67"/>
      <c r="AK70" s="67"/>
      <c r="AL70" s="68"/>
      <c r="AM70" s="66">
        <f>IF(ISNUMBER(X70),X70,0)+IF(ISNUMBER(AC70),AC70,0)</f>
        <v>770000</v>
      </c>
      <c r="AN70" s="67"/>
      <c r="AO70" s="67"/>
      <c r="AP70" s="67"/>
      <c r="AQ70" s="68"/>
      <c r="AR70" s="66">
        <v>0</v>
      </c>
      <c r="AS70" s="67"/>
      <c r="AT70" s="67"/>
      <c r="AU70" s="67"/>
      <c r="AV70" s="68"/>
      <c r="AW70" s="66">
        <v>400000</v>
      </c>
      <c r="AX70" s="67"/>
      <c r="AY70" s="67"/>
      <c r="AZ70" s="67"/>
      <c r="BA70" s="68"/>
      <c r="BB70" s="66">
        <v>0</v>
      </c>
      <c r="BC70" s="67"/>
      <c r="BD70" s="67"/>
      <c r="BE70" s="67"/>
      <c r="BF70" s="68"/>
      <c r="BG70" s="69">
        <f>IF(ISNUMBER(AR70),AR70,0)+IF(ISNUMBER(AW70),AW70,0)</f>
        <v>400000</v>
      </c>
      <c r="BH70" s="69"/>
      <c r="BI70" s="69"/>
      <c r="BJ70" s="69"/>
      <c r="BK70" s="69"/>
      <c r="CA70" s="25" t="s">
        <v>30</v>
      </c>
    </row>
    <row r="71" spans="1:79" s="25" customFormat="1" ht="12.75" customHeight="1">
      <c r="A71" s="44">
        <v>3143</v>
      </c>
      <c r="B71" s="45"/>
      <c r="C71" s="45"/>
      <c r="D71" s="71"/>
      <c r="E71" s="36" t="s">
        <v>604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8"/>
      <c r="X71" s="66">
        <v>0</v>
      </c>
      <c r="Y71" s="67"/>
      <c r="Z71" s="67"/>
      <c r="AA71" s="67"/>
      <c r="AB71" s="68"/>
      <c r="AC71" s="66">
        <v>2000000</v>
      </c>
      <c r="AD71" s="67"/>
      <c r="AE71" s="67"/>
      <c r="AF71" s="67"/>
      <c r="AG71" s="68"/>
      <c r="AH71" s="66">
        <v>0</v>
      </c>
      <c r="AI71" s="67"/>
      <c r="AJ71" s="67"/>
      <c r="AK71" s="67"/>
      <c r="AL71" s="68"/>
      <c r="AM71" s="66">
        <f>IF(ISNUMBER(X71),X71,0)+IF(ISNUMBER(AC71),AC71,0)</f>
        <v>2000000</v>
      </c>
      <c r="AN71" s="67"/>
      <c r="AO71" s="67"/>
      <c r="AP71" s="67"/>
      <c r="AQ71" s="68"/>
      <c r="AR71" s="66">
        <v>0</v>
      </c>
      <c r="AS71" s="67"/>
      <c r="AT71" s="67"/>
      <c r="AU71" s="67"/>
      <c r="AV71" s="68"/>
      <c r="AW71" s="66">
        <v>0</v>
      </c>
      <c r="AX71" s="67"/>
      <c r="AY71" s="67"/>
      <c r="AZ71" s="67"/>
      <c r="BA71" s="68"/>
      <c r="BB71" s="66">
        <v>0</v>
      </c>
      <c r="BC71" s="67"/>
      <c r="BD71" s="67"/>
      <c r="BE71" s="67"/>
      <c r="BF71" s="68"/>
      <c r="BG71" s="69">
        <f>IF(ISNUMBER(AR71),AR71,0)+IF(ISNUMBER(AW71),AW71,0)</f>
        <v>0</v>
      </c>
      <c r="BH71" s="69"/>
      <c r="BI71" s="69"/>
      <c r="BJ71" s="69"/>
      <c r="BK71" s="69"/>
    </row>
    <row r="72" spans="1:79" s="26" customFormat="1" ht="12.75" customHeight="1">
      <c r="A72" s="46"/>
      <c r="B72" s="47"/>
      <c r="C72" s="47"/>
      <c r="D72" s="70"/>
      <c r="E72" s="31" t="s">
        <v>147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3"/>
      <c r="X72" s="62">
        <v>0</v>
      </c>
      <c r="Y72" s="63"/>
      <c r="Z72" s="63"/>
      <c r="AA72" s="63"/>
      <c r="AB72" s="64"/>
      <c r="AC72" s="62">
        <v>2770000</v>
      </c>
      <c r="AD72" s="63"/>
      <c r="AE72" s="63"/>
      <c r="AF72" s="63"/>
      <c r="AG72" s="64"/>
      <c r="AH72" s="62">
        <v>0</v>
      </c>
      <c r="AI72" s="63"/>
      <c r="AJ72" s="63"/>
      <c r="AK72" s="63"/>
      <c r="AL72" s="64"/>
      <c r="AM72" s="62">
        <f>IF(ISNUMBER(X72),X72,0)+IF(ISNUMBER(AC72),AC72,0)</f>
        <v>2770000</v>
      </c>
      <c r="AN72" s="63"/>
      <c r="AO72" s="63"/>
      <c r="AP72" s="63"/>
      <c r="AQ72" s="64"/>
      <c r="AR72" s="62">
        <v>0</v>
      </c>
      <c r="AS72" s="63"/>
      <c r="AT72" s="63"/>
      <c r="AU72" s="63"/>
      <c r="AV72" s="64"/>
      <c r="AW72" s="62">
        <v>400000</v>
      </c>
      <c r="AX72" s="63"/>
      <c r="AY72" s="63"/>
      <c r="AZ72" s="63"/>
      <c r="BA72" s="64"/>
      <c r="BB72" s="62">
        <v>0</v>
      </c>
      <c r="BC72" s="63"/>
      <c r="BD72" s="63"/>
      <c r="BE72" s="63"/>
      <c r="BF72" s="64"/>
      <c r="BG72" s="65">
        <f>IF(ISNUMBER(AR72),AR72,0)+IF(ISNUMBER(AW72),AW72,0)</f>
        <v>400000</v>
      </c>
      <c r="BH72" s="65"/>
      <c r="BI72" s="65"/>
      <c r="BJ72" s="65"/>
      <c r="BK72" s="65"/>
    </row>
    <row r="74" spans="1:79" ht="14.25" customHeight="1">
      <c r="A74" s="81" t="s">
        <v>287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</row>
    <row r="75" spans="1:79" ht="15" customHeight="1">
      <c r="A75" s="96" t="s">
        <v>258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</row>
    <row r="76" spans="1:79" ht="23.1" customHeight="1">
      <c r="A76" s="122" t="s">
        <v>119</v>
      </c>
      <c r="B76" s="123"/>
      <c r="C76" s="123"/>
      <c r="D76" s="123"/>
      <c r="E76" s="124"/>
      <c r="F76" s="98" t="s">
        <v>19</v>
      </c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100"/>
      <c r="X76" s="54" t="s">
        <v>280</v>
      </c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93" t="s">
        <v>285</v>
      </c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5"/>
    </row>
    <row r="77" spans="1:79" ht="53.25" customHeight="1">
      <c r="A77" s="125"/>
      <c r="B77" s="126"/>
      <c r="C77" s="126"/>
      <c r="D77" s="126"/>
      <c r="E77" s="127"/>
      <c r="F77" s="101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3"/>
      <c r="X77" s="93" t="s">
        <v>4</v>
      </c>
      <c r="Y77" s="94"/>
      <c r="Z77" s="94"/>
      <c r="AA77" s="94"/>
      <c r="AB77" s="95"/>
      <c r="AC77" s="93" t="s">
        <v>3</v>
      </c>
      <c r="AD77" s="94"/>
      <c r="AE77" s="94"/>
      <c r="AF77" s="94"/>
      <c r="AG77" s="95"/>
      <c r="AH77" s="116" t="s">
        <v>116</v>
      </c>
      <c r="AI77" s="117"/>
      <c r="AJ77" s="117"/>
      <c r="AK77" s="117"/>
      <c r="AL77" s="118"/>
      <c r="AM77" s="93" t="s">
        <v>5</v>
      </c>
      <c r="AN77" s="94"/>
      <c r="AO77" s="94"/>
      <c r="AP77" s="94"/>
      <c r="AQ77" s="95"/>
      <c r="AR77" s="93" t="s">
        <v>4</v>
      </c>
      <c r="AS77" s="94"/>
      <c r="AT77" s="94"/>
      <c r="AU77" s="94"/>
      <c r="AV77" s="95"/>
      <c r="AW77" s="93" t="s">
        <v>3</v>
      </c>
      <c r="AX77" s="94"/>
      <c r="AY77" s="94"/>
      <c r="AZ77" s="94"/>
      <c r="BA77" s="95"/>
      <c r="BB77" s="86" t="s">
        <v>116</v>
      </c>
      <c r="BC77" s="86"/>
      <c r="BD77" s="86"/>
      <c r="BE77" s="86"/>
      <c r="BF77" s="86"/>
      <c r="BG77" s="93" t="s">
        <v>96</v>
      </c>
      <c r="BH77" s="94"/>
      <c r="BI77" s="94"/>
      <c r="BJ77" s="94"/>
      <c r="BK77" s="95"/>
    </row>
    <row r="78" spans="1:79" ht="15" customHeight="1">
      <c r="A78" s="93">
        <v>1</v>
      </c>
      <c r="B78" s="94"/>
      <c r="C78" s="94"/>
      <c r="D78" s="94"/>
      <c r="E78" s="95"/>
      <c r="F78" s="93">
        <v>2</v>
      </c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5"/>
      <c r="X78" s="93">
        <v>3</v>
      </c>
      <c r="Y78" s="94"/>
      <c r="Z78" s="94"/>
      <c r="AA78" s="94"/>
      <c r="AB78" s="95"/>
      <c r="AC78" s="93">
        <v>4</v>
      </c>
      <c r="AD78" s="94"/>
      <c r="AE78" s="94"/>
      <c r="AF78" s="94"/>
      <c r="AG78" s="95"/>
      <c r="AH78" s="93">
        <v>5</v>
      </c>
      <c r="AI78" s="94"/>
      <c r="AJ78" s="94"/>
      <c r="AK78" s="94"/>
      <c r="AL78" s="95"/>
      <c r="AM78" s="93">
        <v>6</v>
      </c>
      <c r="AN78" s="94"/>
      <c r="AO78" s="94"/>
      <c r="AP78" s="94"/>
      <c r="AQ78" s="95"/>
      <c r="AR78" s="93">
        <v>7</v>
      </c>
      <c r="AS78" s="94"/>
      <c r="AT78" s="94"/>
      <c r="AU78" s="94"/>
      <c r="AV78" s="95"/>
      <c r="AW78" s="93">
        <v>8</v>
      </c>
      <c r="AX78" s="94"/>
      <c r="AY78" s="94"/>
      <c r="AZ78" s="94"/>
      <c r="BA78" s="95"/>
      <c r="BB78" s="93">
        <v>9</v>
      </c>
      <c r="BC78" s="94"/>
      <c r="BD78" s="94"/>
      <c r="BE78" s="94"/>
      <c r="BF78" s="95"/>
      <c r="BG78" s="93">
        <v>10</v>
      </c>
      <c r="BH78" s="94"/>
      <c r="BI78" s="94"/>
      <c r="BJ78" s="94"/>
      <c r="BK78" s="95"/>
    </row>
    <row r="79" spans="1:79" s="1" customFormat="1" ht="15" hidden="1" customHeight="1">
      <c r="A79" s="107" t="s">
        <v>64</v>
      </c>
      <c r="B79" s="108"/>
      <c r="C79" s="108"/>
      <c r="D79" s="108"/>
      <c r="E79" s="109"/>
      <c r="F79" s="107" t="s">
        <v>57</v>
      </c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9"/>
      <c r="X79" s="107" t="s">
        <v>60</v>
      </c>
      <c r="Y79" s="108"/>
      <c r="Z79" s="108"/>
      <c r="AA79" s="108"/>
      <c r="AB79" s="109"/>
      <c r="AC79" s="107" t="s">
        <v>61</v>
      </c>
      <c r="AD79" s="108"/>
      <c r="AE79" s="108"/>
      <c r="AF79" s="108"/>
      <c r="AG79" s="109"/>
      <c r="AH79" s="107" t="s">
        <v>94</v>
      </c>
      <c r="AI79" s="108"/>
      <c r="AJ79" s="108"/>
      <c r="AK79" s="108"/>
      <c r="AL79" s="109"/>
      <c r="AM79" s="113" t="s">
        <v>171</v>
      </c>
      <c r="AN79" s="114"/>
      <c r="AO79" s="114"/>
      <c r="AP79" s="114"/>
      <c r="AQ79" s="115"/>
      <c r="AR79" s="107" t="s">
        <v>62</v>
      </c>
      <c r="AS79" s="108"/>
      <c r="AT79" s="108"/>
      <c r="AU79" s="108"/>
      <c r="AV79" s="109"/>
      <c r="AW79" s="107" t="s">
        <v>63</v>
      </c>
      <c r="AX79" s="108"/>
      <c r="AY79" s="108"/>
      <c r="AZ79" s="108"/>
      <c r="BA79" s="109"/>
      <c r="BB79" s="107" t="s">
        <v>95</v>
      </c>
      <c r="BC79" s="108"/>
      <c r="BD79" s="108"/>
      <c r="BE79" s="108"/>
      <c r="BF79" s="109"/>
      <c r="BG79" s="113" t="s">
        <v>171</v>
      </c>
      <c r="BH79" s="114"/>
      <c r="BI79" s="114"/>
      <c r="BJ79" s="114"/>
      <c r="BK79" s="115"/>
      <c r="CA79" t="s">
        <v>31</v>
      </c>
    </row>
    <row r="80" spans="1:79" s="26" customFormat="1" ht="12.75" customHeight="1">
      <c r="A80" s="46"/>
      <c r="B80" s="47"/>
      <c r="C80" s="47"/>
      <c r="D80" s="47"/>
      <c r="E80" s="70"/>
      <c r="F80" s="46" t="s">
        <v>147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70"/>
      <c r="X80" s="119"/>
      <c r="Y80" s="120"/>
      <c r="Z80" s="120"/>
      <c r="AA80" s="120"/>
      <c r="AB80" s="121"/>
      <c r="AC80" s="119"/>
      <c r="AD80" s="120"/>
      <c r="AE80" s="120"/>
      <c r="AF80" s="120"/>
      <c r="AG80" s="121"/>
      <c r="AH80" s="65"/>
      <c r="AI80" s="65"/>
      <c r="AJ80" s="65"/>
      <c r="AK80" s="65"/>
      <c r="AL80" s="65"/>
      <c r="AM80" s="65">
        <f>IF(ISNUMBER(X80),X80,0)+IF(ISNUMBER(AC80),AC80,0)</f>
        <v>0</v>
      </c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>
        <f>IF(ISNUMBER(AR80),AR80,0)+IF(ISNUMBER(AW80),AW80,0)</f>
        <v>0</v>
      </c>
      <c r="BH80" s="65"/>
      <c r="BI80" s="65"/>
      <c r="BJ80" s="65"/>
      <c r="BK80" s="65"/>
      <c r="CA80" s="26" t="s">
        <v>32</v>
      </c>
    </row>
    <row r="83" spans="1:79" ht="14.25" customHeight="1">
      <c r="A83" s="81" t="s">
        <v>120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</row>
    <row r="84" spans="1:79" ht="14.25" customHeight="1">
      <c r="A84" s="81" t="s">
        <v>272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</row>
    <row r="85" spans="1:79" ht="15" customHeight="1">
      <c r="A85" s="96" t="s">
        <v>258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</row>
    <row r="86" spans="1:79" ht="23.1" customHeight="1">
      <c r="A86" s="98" t="s">
        <v>6</v>
      </c>
      <c r="B86" s="99"/>
      <c r="C86" s="99"/>
      <c r="D86" s="98" t="s">
        <v>121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100"/>
      <c r="U86" s="93" t="s">
        <v>259</v>
      </c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5"/>
      <c r="AN86" s="93" t="s">
        <v>262</v>
      </c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5"/>
      <c r="BG86" s="54" t="s">
        <v>269</v>
      </c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</row>
    <row r="87" spans="1:79" ht="52.5" customHeight="1">
      <c r="A87" s="101"/>
      <c r="B87" s="102"/>
      <c r="C87" s="102"/>
      <c r="D87" s="101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3"/>
      <c r="U87" s="93" t="s">
        <v>4</v>
      </c>
      <c r="V87" s="94"/>
      <c r="W87" s="94"/>
      <c r="X87" s="94"/>
      <c r="Y87" s="95"/>
      <c r="Z87" s="93" t="s">
        <v>3</v>
      </c>
      <c r="AA87" s="94"/>
      <c r="AB87" s="94"/>
      <c r="AC87" s="94"/>
      <c r="AD87" s="95"/>
      <c r="AE87" s="116" t="s">
        <v>116</v>
      </c>
      <c r="AF87" s="117"/>
      <c r="AG87" s="117"/>
      <c r="AH87" s="118"/>
      <c r="AI87" s="93" t="s">
        <v>5</v>
      </c>
      <c r="AJ87" s="94"/>
      <c r="AK87" s="94"/>
      <c r="AL87" s="94"/>
      <c r="AM87" s="95"/>
      <c r="AN87" s="93" t="s">
        <v>4</v>
      </c>
      <c r="AO87" s="94"/>
      <c r="AP87" s="94"/>
      <c r="AQ87" s="94"/>
      <c r="AR87" s="95"/>
      <c r="AS87" s="93" t="s">
        <v>3</v>
      </c>
      <c r="AT87" s="94"/>
      <c r="AU87" s="94"/>
      <c r="AV87" s="94"/>
      <c r="AW87" s="95"/>
      <c r="AX87" s="116" t="s">
        <v>116</v>
      </c>
      <c r="AY87" s="117"/>
      <c r="AZ87" s="117"/>
      <c r="BA87" s="118"/>
      <c r="BB87" s="93" t="s">
        <v>96</v>
      </c>
      <c r="BC87" s="94"/>
      <c r="BD87" s="94"/>
      <c r="BE87" s="94"/>
      <c r="BF87" s="95"/>
      <c r="BG87" s="93" t="s">
        <v>4</v>
      </c>
      <c r="BH87" s="94"/>
      <c r="BI87" s="94"/>
      <c r="BJ87" s="94"/>
      <c r="BK87" s="95"/>
      <c r="BL87" s="54" t="s">
        <v>3</v>
      </c>
      <c r="BM87" s="54"/>
      <c r="BN87" s="54"/>
      <c r="BO87" s="54"/>
      <c r="BP87" s="54"/>
      <c r="BQ87" s="86" t="s">
        <v>116</v>
      </c>
      <c r="BR87" s="86"/>
      <c r="BS87" s="86"/>
      <c r="BT87" s="86"/>
      <c r="BU87" s="93" t="s">
        <v>97</v>
      </c>
      <c r="BV87" s="94"/>
      <c r="BW87" s="94"/>
      <c r="BX87" s="94"/>
      <c r="BY87" s="95"/>
    </row>
    <row r="88" spans="1:79" ht="15" customHeight="1">
      <c r="A88" s="93">
        <v>1</v>
      </c>
      <c r="B88" s="94"/>
      <c r="C88" s="94"/>
      <c r="D88" s="93">
        <v>2</v>
      </c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5"/>
      <c r="U88" s="93">
        <v>3</v>
      </c>
      <c r="V88" s="94"/>
      <c r="W88" s="94"/>
      <c r="X88" s="94"/>
      <c r="Y88" s="95"/>
      <c r="Z88" s="93">
        <v>4</v>
      </c>
      <c r="AA88" s="94"/>
      <c r="AB88" s="94"/>
      <c r="AC88" s="94"/>
      <c r="AD88" s="95"/>
      <c r="AE88" s="93">
        <v>5</v>
      </c>
      <c r="AF88" s="94"/>
      <c r="AG88" s="94"/>
      <c r="AH88" s="95"/>
      <c r="AI88" s="93">
        <v>6</v>
      </c>
      <c r="AJ88" s="94"/>
      <c r="AK88" s="94"/>
      <c r="AL88" s="94"/>
      <c r="AM88" s="95"/>
      <c r="AN88" s="93">
        <v>7</v>
      </c>
      <c r="AO88" s="94"/>
      <c r="AP88" s="94"/>
      <c r="AQ88" s="94"/>
      <c r="AR88" s="95"/>
      <c r="AS88" s="93">
        <v>8</v>
      </c>
      <c r="AT88" s="94"/>
      <c r="AU88" s="94"/>
      <c r="AV88" s="94"/>
      <c r="AW88" s="95"/>
      <c r="AX88" s="54">
        <v>9</v>
      </c>
      <c r="AY88" s="54"/>
      <c r="AZ88" s="54"/>
      <c r="BA88" s="54"/>
      <c r="BB88" s="93">
        <v>10</v>
      </c>
      <c r="BC88" s="94"/>
      <c r="BD88" s="94"/>
      <c r="BE88" s="94"/>
      <c r="BF88" s="95"/>
      <c r="BG88" s="93">
        <v>11</v>
      </c>
      <c r="BH88" s="94"/>
      <c r="BI88" s="94"/>
      <c r="BJ88" s="94"/>
      <c r="BK88" s="95"/>
      <c r="BL88" s="54">
        <v>12</v>
      </c>
      <c r="BM88" s="54"/>
      <c r="BN88" s="54"/>
      <c r="BO88" s="54"/>
      <c r="BP88" s="54"/>
      <c r="BQ88" s="93">
        <v>13</v>
      </c>
      <c r="BR88" s="94"/>
      <c r="BS88" s="94"/>
      <c r="BT88" s="95"/>
      <c r="BU88" s="93">
        <v>14</v>
      </c>
      <c r="BV88" s="94"/>
      <c r="BW88" s="94"/>
      <c r="BX88" s="94"/>
      <c r="BY88" s="95"/>
    </row>
    <row r="89" spans="1:79" s="1" customFormat="1" ht="14.25" hidden="1" customHeight="1">
      <c r="A89" s="107" t="s">
        <v>69</v>
      </c>
      <c r="B89" s="108"/>
      <c r="C89" s="108"/>
      <c r="D89" s="107" t="s">
        <v>57</v>
      </c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9"/>
      <c r="U89" s="84" t="s">
        <v>65</v>
      </c>
      <c r="V89" s="84"/>
      <c r="W89" s="84"/>
      <c r="X89" s="84"/>
      <c r="Y89" s="84"/>
      <c r="Z89" s="84" t="s">
        <v>66</v>
      </c>
      <c r="AA89" s="84"/>
      <c r="AB89" s="84"/>
      <c r="AC89" s="84"/>
      <c r="AD89" s="84"/>
      <c r="AE89" s="84" t="s">
        <v>91</v>
      </c>
      <c r="AF89" s="84"/>
      <c r="AG89" s="84"/>
      <c r="AH89" s="84"/>
      <c r="AI89" s="104" t="s">
        <v>170</v>
      </c>
      <c r="AJ89" s="104"/>
      <c r="AK89" s="104"/>
      <c r="AL89" s="104"/>
      <c r="AM89" s="104"/>
      <c r="AN89" s="84" t="s">
        <v>67</v>
      </c>
      <c r="AO89" s="84"/>
      <c r="AP89" s="84"/>
      <c r="AQ89" s="84"/>
      <c r="AR89" s="84"/>
      <c r="AS89" s="84" t="s">
        <v>68</v>
      </c>
      <c r="AT89" s="84"/>
      <c r="AU89" s="84"/>
      <c r="AV89" s="84"/>
      <c r="AW89" s="84"/>
      <c r="AX89" s="84" t="s">
        <v>92</v>
      </c>
      <c r="AY89" s="84"/>
      <c r="AZ89" s="84"/>
      <c r="BA89" s="84"/>
      <c r="BB89" s="104" t="s">
        <v>170</v>
      </c>
      <c r="BC89" s="104"/>
      <c r="BD89" s="104"/>
      <c r="BE89" s="104"/>
      <c r="BF89" s="104"/>
      <c r="BG89" s="84" t="s">
        <v>58</v>
      </c>
      <c r="BH89" s="84"/>
      <c r="BI89" s="84"/>
      <c r="BJ89" s="84"/>
      <c r="BK89" s="84"/>
      <c r="BL89" s="84" t="s">
        <v>59</v>
      </c>
      <c r="BM89" s="84"/>
      <c r="BN89" s="84"/>
      <c r="BO89" s="84"/>
      <c r="BP89" s="84"/>
      <c r="BQ89" s="84" t="s">
        <v>93</v>
      </c>
      <c r="BR89" s="84"/>
      <c r="BS89" s="84"/>
      <c r="BT89" s="84"/>
      <c r="BU89" s="104" t="s">
        <v>170</v>
      </c>
      <c r="BV89" s="104"/>
      <c r="BW89" s="104"/>
      <c r="BX89" s="104"/>
      <c r="BY89" s="104"/>
      <c r="CA89" t="s">
        <v>33</v>
      </c>
    </row>
    <row r="90" spans="1:79" s="25" customFormat="1" ht="25.5" customHeight="1">
      <c r="A90" s="44">
        <v>1</v>
      </c>
      <c r="B90" s="45"/>
      <c r="C90" s="45"/>
      <c r="D90" s="36" t="s">
        <v>605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8"/>
      <c r="U90" s="66">
        <v>0</v>
      </c>
      <c r="V90" s="67"/>
      <c r="W90" s="67"/>
      <c r="X90" s="67"/>
      <c r="Y90" s="68"/>
      <c r="Z90" s="66">
        <v>0</v>
      </c>
      <c r="AA90" s="67"/>
      <c r="AB90" s="67"/>
      <c r="AC90" s="67"/>
      <c r="AD90" s="68"/>
      <c r="AE90" s="66">
        <v>0</v>
      </c>
      <c r="AF90" s="67"/>
      <c r="AG90" s="67"/>
      <c r="AH90" s="68"/>
      <c r="AI90" s="66">
        <f>IF(ISNUMBER(U90),U90,0)+IF(ISNUMBER(Z90),Z90,0)</f>
        <v>0</v>
      </c>
      <c r="AJ90" s="67"/>
      <c r="AK90" s="67"/>
      <c r="AL90" s="67"/>
      <c r="AM90" s="68"/>
      <c r="AN90" s="66">
        <v>0</v>
      </c>
      <c r="AO90" s="67"/>
      <c r="AP90" s="67"/>
      <c r="AQ90" s="67"/>
      <c r="AR90" s="68"/>
      <c r="AS90" s="66">
        <v>0</v>
      </c>
      <c r="AT90" s="67"/>
      <c r="AU90" s="67"/>
      <c r="AV90" s="67"/>
      <c r="AW90" s="68"/>
      <c r="AX90" s="66">
        <v>0</v>
      </c>
      <c r="AY90" s="67"/>
      <c r="AZ90" s="67"/>
      <c r="BA90" s="68"/>
      <c r="BB90" s="66">
        <f>IF(ISNUMBER(AN90),AN90,0)+IF(ISNUMBER(AS90),AS90,0)</f>
        <v>0</v>
      </c>
      <c r="BC90" s="67"/>
      <c r="BD90" s="67"/>
      <c r="BE90" s="67"/>
      <c r="BF90" s="68"/>
      <c r="BG90" s="66">
        <v>0</v>
      </c>
      <c r="BH90" s="67"/>
      <c r="BI90" s="67"/>
      <c r="BJ90" s="67"/>
      <c r="BK90" s="68"/>
      <c r="BL90" s="66">
        <v>150000</v>
      </c>
      <c r="BM90" s="67"/>
      <c r="BN90" s="67"/>
      <c r="BO90" s="67"/>
      <c r="BP90" s="68"/>
      <c r="BQ90" s="66">
        <v>0</v>
      </c>
      <c r="BR90" s="67"/>
      <c r="BS90" s="67"/>
      <c r="BT90" s="68"/>
      <c r="BU90" s="66">
        <f>IF(ISNUMBER(BG90),BG90,0)+IF(ISNUMBER(BL90),BL90,0)</f>
        <v>150000</v>
      </c>
      <c r="BV90" s="67"/>
      <c r="BW90" s="67"/>
      <c r="BX90" s="67"/>
      <c r="BY90" s="68"/>
      <c r="CA90" s="25" t="s">
        <v>34</v>
      </c>
    </row>
    <row r="91" spans="1:79" s="26" customFormat="1" ht="12.75" customHeight="1">
      <c r="A91" s="46"/>
      <c r="B91" s="47"/>
      <c r="C91" s="47"/>
      <c r="D91" s="31" t="s">
        <v>147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3"/>
      <c r="U91" s="62">
        <v>0</v>
      </c>
      <c r="V91" s="63"/>
      <c r="W91" s="63"/>
      <c r="X91" s="63"/>
      <c r="Y91" s="64"/>
      <c r="Z91" s="62">
        <v>0</v>
      </c>
      <c r="AA91" s="63"/>
      <c r="AB91" s="63"/>
      <c r="AC91" s="63"/>
      <c r="AD91" s="64"/>
      <c r="AE91" s="62">
        <v>0</v>
      </c>
      <c r="AF91" s="63"/>
      <c r="AG91" s="63"/>
      <c r="AH91" s="64"/>
      <c r="AI91" s="62">
        <f>IF(ISNUMBER(U91),U91,0)+IF(ISNUMBER(Z91),Z91,0)</f>
        <v>0</v>
      </c>
      <c r="AJ91" s="63"/>
      <c r="AK91" s="63"/>
      <c r="AL91" s="63"/>
      <c r="AM91" s="64"/>
      <c r="AN91" s="62">
        <v>0</v>
      </c>
      <c r="AO91" s="63"/>
      <c r="AP91" s="63"/>
      <c r="AQ91" s="63"/>
      <c r="AR91" s="64"/>
      <c r="AS91" s="62">
        <v>0</v>
      </c>
      <c r="AT91" s="63"/>
      <c r="AU91" s="63"/>
      <c r="AV91" s="63"/>
      <c r="AW91" s="64"/>
      <c r="AX91" s="62">
        <v>0</v>
      </c>
      <c r="AY91" s="63"/>
      <c r="AZ91" s="63"/>
      <c r="BA91" s="64"/>
      <c r="BB91" s="62">
        <f>IF(ISNUMBER(AN91),AN91,0)+IF(ISNUMBER(AS91),AS91,0)</f>
        <v>0</v>
      </c>
      <c r="BC91" s="63"/>
      <c r="BD91" s="63"/>
      <c r="BE91" s="63"/>
      <c r="BF91" s="64"/>
      <c r="BG91" s="62">
        <v>0</v>
      </c>
      <c r="BH91" s="63"/>
      <c r="BI91" s="63"/>
      <c r="BJ91" s="63"/>
      <c r="BK91" s="64"/>
      <c r="BL91" s="62">
        <v>150000</v>
      </c>
      <c r="BM91" s="63"/>
      <c r="BN91" s="63"/>
      <c r="BO91" s="63"/>
      <c r="BP91" s="64"/>
      <c r="BQ91" s="62">
        <v>0</v>
      </c>
      <c r="BR91" s="63"/>
      <c r="BS91" s="63"/>
      <c r="BT91" s="64"/>
      <c r="BU91" s="62">
        <f>IF(ISNUMBER(BG91),BG91,0)+IF(ISNUMBER(BL91),BL91,0)</f>
        <v>150000</v>
      </c>
      <c r="BV91" s="63"/>
      <c r="BW91" s="63"/>
      <c r="BX91" s="63"/>
      <c r="BY91" s="64"/>
    </row>
    <row r="93" spans="1:79" ht="14.25" customHeight="1">
      <c r="A93" s="81" t="s">
        <v>288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</row>
    <row r="94" spans="1:79" ht="15" customHeight="1">
      <c r="A94" s="97" t="s">
        <v>258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</row>
    <row r="95" spans="1:79" ht="23.1" customHeight="1">
      <c r="A95" s="98" t="s">
        <v>6</v>
      </c>
      <c r="B95" s="99"/>
      <c r="C95" s="99"/>
      <c r="D95" s="98" t="s">
        <v>121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100"/>
      <c r="U95" s="54" t="s">
        <v>280</v>
      </c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 t="s">
        <v>285</v>
      </c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</row>
    <row r="96" spans="1:79" ht="54" customHeight="1">
      <c r="A96" s="101"/>
      <c r="B96" s="102"/>
      <c r="C96" s="102"/>
      <c r="D96" s="101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3"/>
      <c r="U96" s="93" t="s">
        <v>4</v>
      </c>
      <c r="V96" s="94"/>
      <c r="W96" s="94"/>
      <c r="X96" s="94"/>
      <c r="Y96" s="95"/>
      <c r="Z96" s="93" t="s">
        <v>3</v>
      </c>
      <c r="AA96" s="94"/>
      <c r="AB96" s="94"/>
      <c r="AC96" s="94"/>
      <c r="AD96" s="95"/>
      <c r="AE96" s="116" t="s">
        <v>116</v>
      </c>
      <c r="AF96" s="117"/>
      <c r="AG96" s="117"/>
      <c r="AH96" s="117"/>
      <c r="AI96" s="118"/>
      <c r="AJ96" s="93" t="s">
        <v>5</v>
      </c>
      <c r="AK96" s="94"/>
      <c r="AL96" s="94"/>
      <c r="AM96" s="94"/>
      <c r="AN96" s="95"/>
      <c r="AO96" s="93" t="s">
        <v>4</v>
      </c>
      <c r="AP96" s="94"/>
      <c r="AQ96" s="94"/>
      <c r="AR96" s="94"/>
      <c r="AS96" s="95"/>
      <c r="AT96" s="93" t="s">
        <v>3</v>
      </c>
      <c r="AU96" s="94"/>
      <c r="AV96" s="94"/>
      <c r="AW96" s="94"/>
      <c r="AX96" s="95"/>
      <c r="AY96" s="116" t="s">
        <v>116</v>
      </c>
      <c r="AZ96" s="117"/>
      <c r="BA96" s="117"/>
      <c r="BB96" s="117"/>
      <c r="BC96" s="118"/>
      <c r="BD96" s="54" t="s">
        <v>96</v>
      </c>
      <c r="BE96" s="54"/>
      <c r="BF96" s="54"/>
      <c r="BG96" s="54"/>
      <c r="BH96" s="54"/>
    </row>
    <row r="97" spans="1:79" ht="15" customHeight="1">
      <c r="A97" s="93" t="s">
        <v>169</v>
      </c>
      <c r="B97" s="94"/>
      <c r="C97" s="94"/>
      <c r="D97" s="93">
        <v>2</v>
      </c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5"/>
      <c r="U97" s="93">
        <v>3</v>
      </c>
      <c r="V97" s="94"/>
      <c r="W97" s="94"/>
      <c r="X97" s="94"/>
      <c r="Y97" s="95"/>
      <c r="Z97" s="93">
        <v>4</v>
      </c>
      <c r="AA97" s="94"/>
      <c r="AB97" s="94"/>
      <c r="AC97" s="94"/>
      <c r="AD97" s="95"/>
      <c r="AE97" s="93">
        <v>5</v>
      </c>
      <c r="AF97" s="94"/>
      <c r="AG97" s="94"/>
      <c r="AH97" s="94"/>
      <c r="AI97" s="95"/>
      <c r="AJ97" s="93">
        <v>6</v>
      </c>
      <c r="AK97" s="94"/>
      <c r="AL97" s="94"/>
      <c r="AM97" s="94"/>
      <c r="AN97" s="95"/>
      <c r="AO97" s="93">
        <v>7</v>
      </c>
      <c r="AP97" s="94"/>
      <c r="AQ97" s="94"/>
      <c r="AR97" s="94"/>
      <c r="AS97" s="95"/>
      <c r="AT97" s="93">
        <v>8</v>
      </c>
      <c r="AU97" s="94"/>
      <c r="AV97" s="94"/>
      <c r="AW97" s="94"/>
      <c r="AX97" s="95"/>
      <c r="AY97" s="93">
        <v>9</v>
      </c>
      <c r="AZ97" s="94"/>
      <c r="BA97" s="94"/>
      <c r="BB97" s="94"/>
      <c r="BC97" s="95"/>
      <c r="BD97" s="93">
        <v>10</v>
      </c>
      <c r="BE97" s="94"/>
      <c r="BF97" s="94"/>
      <c r="BG97" s="94"/>
      <c r="BH97" s="95"/>
    </row>
    <row r="98" spans="1:79" s="1" customFormat="1" ht="12.75" hidden="1" customHeight="1">
      <c r="A98" s="107" t="s">
        <v>69</v>
      </c>
      <c r="B98" s="108"/>
      <c r="C98" s="108"/>
      <c r="D98" s="107" t="s">
        <v>57</v>
      </c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9"/>
      <c r="U98" s="107" t="s">
        <v>60</v>
      </c>
      <c r="V98" s="108"/>
      <c r="W98" s="108"/>
      <c r="X98" s="108"/>
      <c r="Y98" s="109"/>
      <c r="Z98" s="107" t="s">
        <v>61</v>
      </c>
      <c r="AA98" s="108"/>
      <c r="AB98" s="108"/>
      <c r="AC98" s="108"/>
      <c r="AD98" s="109"/>
      <c r="AE98" s="107" t="s">
        <v>94</v>
      </c>
      <c r="AF98" s="108"/>
      <c r="AG98" s="108"/>
      <c r="AH98" s="108"/>
      <c r="AI98" s="109"/>
      <c r="AJ98" s="113" t="s">
        <v>171</v>
      </c>
      <c r="AK98" s="114"/>
      <c r="AL98" s="114"/>
      <c r="AM98" s="114"/>
      <c r="AN98" s="115"/>
      <c r="AO98" s="107" t="s">
        <v>62</v>
      </c>
      <c r="AP98" s="108"/>
      <c r="AQ98" s="108"/>
      <c r="AR98" s="108"/>
      <c r="AS98" s="109"/>
      <c r="AT98" s="107" t="s">
        <v>63</v>
      </c>
      <c r="AU98" s="108"/>
      <c r="AV98" s="108"/>
      <c r="AW98" s="108"/>
      <c r="AX98" s="109"/>
      <c r="AY98" s="107" t="s">
        <v>95</v>
      </c>
      <c r="AZ98" s="108"/>
      <c r="BA98" s="108"/>
      <c r="BB98" s="108"/>
      <c r="BC98" s="109"/>
      <c r="BD98" s="104" t="s">
        <v>171</v>
      </c>
      <c r="BE98" s="104"/>
      <c r="BF98" s="104"/>
      <c r="BG98" s="104"/>
      <c r="BH98" s="104"/>
      <c r="CA98" s="1" t="s">
        <v>35</v>
      </c>
    </row>
    <row r="99" spans="1:79" s="25" customFormat="1" ht="25.5" customHeight="1">
      <c r="A99" s="44">
        <v>1</v>
      </c>
      <c r="B99" s="45"/>
      <c r="C99" s="45"/>
      <c r="D99" s="36" t="s">
        <v>605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8"/>
      <c r="U99" s="66">
        <v>0</v>
      </c>
      <c r="V99" s="67"/>
      <c r="W99" s="67"/>
      <c r="X99" s="67"/>
      <c r="Y99" s="68"/>
      <c r="Z99" s="66">
        <v>2770000</v>
      </c>
      <c r="AA99" s="67"/>
      <c r="AB99" s="67"/>
      <c r="AC99" s="67"/>
      <c r="AD99" s="68"/>
      <c r="AE99" s="69">
        <v>0</v>
      </c>
      <c r="AF99" s="69"/>
      <c r="AG99" s="69"/>
      <c r="AH99" s="69"/>
      <c r="AI99" s="69"/>
      <c r="AJ99" s="35">
        <f>IF(ISNUMBER(U99),U99,0)+IF(ISNUMBER(Z99),Z99,0)</f>
        <v>2770000</v>
      </c>
      <c r="AK99" s="35"/>
      <c r="AL99" s="35"/>
      <c r="AM99" s="35"/>
      <c r="AN99" s="35"/>
      <c r="AO99" s="69">
        <v>0</v>
      </c>
      <c r="AP99" s="69"/>
      <c r="AQ99" s="69"/>
      <c r="AR99" s="69"/>
      <c r="AS99" s="69"/>
      <c r="AT99" s="35">
        <v>400000</v>
      </c>
      <c r="AU99" s="35"/>
      <c r="AV99" s="35"/>
      <c r="AW99" s="35"/>
      <c r="AX99" s="35"/>
      <c r="AY99" s="69">
        <v>0</v>
      </c>
      <c r="AZ99" s="69"/>
      <c r="BA99" s="69"/>
      <c r="BB99" s="69"/>
      <c r="BC99" s="69"/>
      <c r="BD99" s="35">
        <f>IF(ISNUMBER(AO99),AO99,0)+IF(ISNUMBER(AT99),AT99,0)</f>
        <v>400000</v>
      </c>
      <c r="BE99" s="35"/>
      <c r="BF99" s="35"/>
      <c r="BG99" s="35"/>
      <c r="BH99" s="35"/>
      <c r="CA99" s="25" t="s">
        <v>36</v>
      </c>
    </row>
    <row r="100" spans="1:79" s="26" customFormat="1" ht="12.75" customHeight="1">
      <c r="A100" s="46"/>
      <c r="B100" s="47"/>
      <c r="C100" s="47"/>
      <c r="D100" s="31" t="s">
        <v>147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3"/>
      <c r="U100" s="62">
        <v>0</v>
      </c>
      <c r="V100" s="63"/>
      <c r="W100" s="63"/>
      <c r="X100" s="63"/>
      <c r="Y100" s="64"/>
      <c r="Z100" s="62">
        <v>2770000</v>
      </c>
      <c r="AA100" s="63"/>
      <c r="AB100" s="63"/>
      <c r="AC100" s="63"/>
      <c r="AD100" s="64"/>
      <c r="AE100" s="65">
        <v>0</v>
      </c>
      <c r="AF100" s="65"/>
      <c r="AG100" s="65"/>
      <c r="AH100" s="65"/>
      <c r="AI100" s="65"/>
      <c r="AJ100" s="30">
        <f>IF(ISNUMBER(U100),U100,0)+IF(ISNUMBER(Z100),Z100,0)</f>
        <v>2770000</v>
      </c>
      <c r="AK100" s="30"/>
      <c r="AL100" s="30"/>
      <c r="AM100" s="30"/>
      <c r="AN100" s="30"/>
      <c r="AO100" s="65">
        <v>0</v>
      </c>
      <c r="AP100" s="65"/>
      <c r="AQ100" s="65"/>
      <c r="AR100" s="65"/>
      <c r="AS100" s="65"/>
      <c r="AT100" s="30">
        <v>400000</v>
      </c>
      <c r="AU100" s="30"/>
      <c r="AV100" s="30"/>
      <c r="AW100" s="30"/>
      <c r="AX100" s="30"/>
      <c r="AY100" s="65">
        <v>0</v>
      </c>
      <c r="AZ100" s="65"/>
      <c r="BA100" s="65"/>
      <c r="BB100" s="65"/>
      <c r="BC100" s="65"/>
      <c r="BD100" s="30">
        <f>IF(ISNUMBER(AO100),AO100,0)+IF(ISNUMBER(AT100),AT100,0)</f>
        <v>400000</v>
      </c>
      <c r="BE100" s="30"/>
      <c r="BF100" s="30"/>
      <c r="BG100" s="30"/>
      <c r="BH100" s="30"/>
    </row>
    <row r="101" spans="1:79" s="5" customFormat="1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3" spans="1:79" ht="14.25" customHeight="1">
      <c r="A103" s="81" t="s">
        <v>152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</row>
    <row r="104" spans="1:79" ht="14.25" customHeight="1">
      <c r="A104" s="81" t="s">
        <v>273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</row>
    <row r="105" spans="1:79" ht="23.1" customHeight="1">
      <c r="A105" s="98" t="s">
        <v>6</v>
      </c>
      <c r="B105" s="99"/>
      <c r="C105" s="99"/>
      <c r="D105" s="54" t="s">
        <v>9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 t="s">
        <v>8</v>
      </c>
      <c r="R105" s="54"/>
      <c r="S105" s="54"/>
      <c r="T105" s="54"/>
      <c r="U105" s="54"/>
      <c r="V105" s="54" t="s">
        <v>7</v>
      </c>
      <c r="W105" s="54"/>
      <c r="X105" s="54"/>
      <c r="Y105" s="54"/>
      <c r="Z105" s="54"/>
      <c r="AA105" s="54"/>
      <c r="AB105" s="54"/>
      <c r="AC105" s="54"/>
      <c r="AD105" s="54"/>
      <c r="AE105" s="54"/>
      <c r="AF105" s="93" t="s">
        <v>259</v>
      </c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5"/>
      <c r="AU105" s="93" t="s">
        <v>262</v>
      </c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5"/>
      <c r="BJ105" s="93" t="s">
        <v>269</v>
      </c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5"/>
    </row>
    <row r="106" spans="1:79" ht="32.25" customHeight="1">
      <c r="A106" s="101"/>
      <c r="B106" s="102"/>
      <c r="C106" s="102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 t="s">
        <v>4</v>
      </c>
      <c r="AG106" s="54"/>
      <c r="AH106" s="54"/>
      <c r="AI106" s="54"/>
      <c r="AJ106" s="54"/>
      <c r="AK106" s="54" t="s">
        <v>3</v>
      </c>
      <c r="AL106" s="54"/>
      <c r="AM106" s="54"/>
      <c r="AN106" s="54"/>
      <c r="AO106" s="54"/>
      <c r="AP106" s="54" t="s">
        <v>123</v>
      </c>
      <c r="AQ106" s="54"/>
      <c r="AR106" s="54"/>
      <c r="AS106" s="54"/>
      <c r="AT106" s="54"/>
      <c r="AU106" s="54" t="s">
        <v>4</v>
      </c>
      <c r="AV106" s="54"/>
      <c r="AW106" s="54"/>
      <c r="AX106" s="54"/>
      <c r="AY106" s="54"/>
      <c r="AZ106" s="54" t="s">
        <v>3</v>
      </c>
      <c r="BA106" s="54"/>
      <c r="BB106" s="54"/>
      <c r="BC106" s="54"/>
      <c r="BD106" s="54"/>
      <c r="BE106" s="54" t="s">
        <v>90</v>
      </c>
      <c r="BF106" s="54"/>
      <c r="BG106" s="54"/>
      <c r="BH106" s="54"/>
      <c r="BI106" s="54"/>
      <c r="BJ106" s="54" t="s">
        <v>4</v>
      </c>
      <c r="BK106" s="54"/>
      <c r="BL106" s="54"/>
      <c r="BM106" s="54"/>
      <c r="BN106" s="54"/>
      <c r="BO106" s="54" t="s">
        <v>3</v>
      </c>
      <c r="BP106" s="54"/>
      <c r="BQ106" s="54"/>
      <c r="BR106" s="54"/>
      <c r="BS106" s="54"/>
      <c r="BT106" s="54" t="s">
        <v>97</v>
      </c>
      <c r="BU106" s="54"/>
      <c r="BV106" s="54"/>
      <c r="BW106" s="54"/>
      <c r="BX106" s="54"/>
    </row>
    <row r="107" spans="1:79" ht="15" customHeight="1">
      <c r="A107" s="93">
        <v>1</v>
      </c>
      <c r="B107" s="94"/>
      <c r="C107" s="94"/>
      <c r="D107" s="54">
        <v>2</v>
      </c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>
        <v>3</v>
      </c>
      <c r="R107" s="54"/>
      <c r="S107" s="54"/>
      <c r="T107" s="54"/>
      <c r="U107" s="54"/>
      <c r="V107" s="54">
        <v>4</v>
      </c>
      <c r="W107" s="54"/>
      <c r="X107" s="54"/>
      <c r="Y107" s="54"/>
      <c r="Z107" s="54"/>
      <c r="AA107" s="54"/>
      <c r="AB107" s="54"/>
      <c r="AC107" s="54"/>
      <c r="AD107" s="54"/>
      <c r="AE107" s="54"/>
      <c r="AF107" s="54">
        <v>5</v>
      </c>
      <c r="AG107" s="54"/>
      <c r="AH107" s="54"/>
      <c r="AI107" s="54"/>
      <c r="AJ107" s="54"/>
      <c r="AK107" s="54">
        <v>6</v>
      </c>
      <c r="AL107" s="54"/>
      <c r="AM107" s="54"/>
      <c r="AN107" s="54"/>
      <c r="AO107" s="54"/>
      <c r="AP107" s="54">
        <v>7</v>
      </c>
      <c r="AQ107" s="54"/>
      <c r="AR107" s="54"/>
      <c r="AS107" s="54"/>
      <c r="AT107" s="54"/>
      <c r="AU107" s="54">
        <v>8</v>
      </c>
      <c r="AV107" s="54"/>
      <c r="AW107" s="54"/>
      <c r="AX107" s="54"/>
      <c r="AY107" s="54"/>
      <c r="AZ107" s="54">
        <v>9</v>
      </c>
      <c r="BA107" s="54"/>
      <c r="BB107" s="54"/>
      <c r="BC107" s="54"/>
      <c r="BD107" s="54"/>
      <c r="BE107" s="54">
        <v>10</v>
      </c>
      <c r="BF107" s="54"/>
      <c r="BG107" s="54"/>
      <c r="BH107" s="54"/>
      <c r="BI107" s="54"/>
      <c r="BJ107" s="54">
        <v>11</v>
      </c>
      <c r="BK107" s="54"/>
      <c r="BL107" s="54"/>
      <c r="BM107" s="54"/>
      <c r="BN107" s="54"/>
      <c r="BO107" s="54">
        <v>12</v>
      </c>
      <c r="BP107" s="54"/>
      <c r="BQ107" s="54"/>
      <c r="BR107" s="54"/>
      <c r="BS107" s="54"/>
      <c r="BT107" s="54">
        <v>13</v>
      </c>
      <c r="BU107" s="54"/>
      <c r="BV107" s="54"/>
      <c r="BW107" s="54"/>
      <c r="BX107" s="54"/>
    </row>
    <row r="108" spans="1:79" ht="10.5" hidden="1" customHeight="1">
      <c r="A108" s="107" t="s">
        <v>154</v>
      </c>
      <c r="B108" s="108"/>
      <c r="C108" s="108"/>
      <c r="D108" s="54" t="s">
        <v>57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 t="s">
        <v>70</v>
      </c>
      <c r="R108" s="54"/>
      <c r="S108" s="54"/>
      <c r="T108" s="54"/>
      <c r="U108" s="54"/>
      <c r="V108" s="54" t="s">
        <v>71</v>
      </c>
      <c r="W108" s="54"/>
      <c r="X108" s="54"/>
      <c r="Y108" s="54"/>
      <c r="Z108" s="54"/>
      <c r="AA108" s="54"/>
      <c r="AB108" s="54"/>
      <c r="AC108" s="54"/>
      <c r="AD108" s="54"/>
      <c r="AE108" s="54"/>
      <c r="AF108" s="84" t="s">
        <v>111</v>
      </c>
      <c r="AG108" s="84"/>
      <c r="AH108" s="84"/>
      <c r="AI108" s="84"/>
      <c r="AJ108" s="84"/>
      <c r="AK108" s="82" t="s">
        <v>112</v>
      </c>
      <c r="AL108" s="82"/>
      <c r="AM108" s="82"/>
      <c r="AN108" s="82"/>
      <c r="AO108" s="82"/>
      <c r="AP108" s="104" t="s">
        <v>122</v>
      </c>
      <c r="AQ108" s="104"/>
      <c r="AR108" s="104"/>
      <c r="AS108" s="104"/>
      <c r="AT108" s="104"/>
      <c r="AU108" s="84" t="s">
        <v>113</v>
      </c>
      <c r="AV108" s="84"/>
      <c r="AW108" s="84"/>
      <c r="AX108" s="84"/>
      <c r="AY108" s="84"/>
      <c r="AZ108" s="82" t="s">
        <v>114</v>
      </c>
      <c r="BA108" s="82"/>
      <c r="BB108" s="82"/>
      <c r="BC108" s="82"/>
      <c r="BD108" s="82"/>
      <c r="BE108" s="104" t="s">
        <v>122</v>
      </c>
      <c r="BF108" s="104"/>
      <c r="BG108" s="104"/>
      <c r="BH108" s="104"/>
      <c r="BI108" s="104"/>
      <c r="BJ108" s="84" t="s">
        <v>105</v>
      </c>
      <c r="BK108" s="84"/>
      <c r="BL108" s="84"/>
      <c r="BM108" s="84"/>
      <c r="BN108" s="84"/>
      <c r="BO108" s="82" t="s">
        <v>106</v>
      </c>
      <c r="BP108" s="82"/>
      <c r="BQ108" s="82"/>
      <c r="BR108" s="82"/>
      <c r="BS108" s="82"/>
      <c r="BT108" s="104" t="s">
        <v>122</v>
      </c>
      <c r="BU108" s="104"/>
      <c r="BV108" s="104"/>
      <c r="BW108" s="104"/>
      <c r="BX108" s="104"/>
      <c r="CA108" t="s">
        <v>37</v>
      </c>
    </row>
    <row r="109" spans="1:79" s="6" customFormat="1" ht="15" customHeight="1">
      <c r="A109" s="56">
        <v>0</v>
      </c>
      <c r="B109" s="57"/>
      <c r="C109" s="57"/>
      <c r="D109" s="61" t="s">
        <v>190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>
        <f t="shared" ref="AP109:AP122" si="0">IF(ISNUMBER(AF109),AF109,0)+IF(ISNUMBER(AK109),AK109,0)</f>
        <v>0</v>
      </c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>
        <f t="shared" ref="BE109:BE122" si="1">IF(ISNUMBER(AU109),AU109,0)+IF(ISNUMBER(AZ109),AZ109,0)</f>
        <v>0</v>
      </c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>
        <f t="shared" ref="BT109:BT122" si="2">IF(ISNUMBER(BJ109),BJ109,0)+IF(ISNUMBER(BO109),BO109,0)</f>
        <v>0</v>
      </c>
      <c r="BU109" s="55"/>
      <c r="BV109" s="55"/>
      <c r="BW109" s="55"/>
      <c r="BX109" s="55"/>
      <c r="CA109" s="6" t="s">
        <v>38</v>
      </c>
    </row>
    <row r="110" spans="1:79" s="27" customFormat="1" ht="28.5" customHeight="1">
      <c r="A110" s="49">
        <v>1</v>
      </c>
      <c r="B110" s="50"/>
      <c r="C110" s="50"/>
      <c r="D110" s="51" t="s">
        <v>606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3"/>
      <c r="Q110" s="54" t="s">
        <v>195</v>
      </c>
      <c r="R110" s="54"/>
      <c r="S110" s="54"/>
      <c r="T110" s="54"/>
      <c r="U110" s="54"/>
      <c r="V110" s="54" t="s">
        <v>304</v>
      </c>
      <c r="W110" s="54"/>
      <c r="X110" s="54"/>
      <c r="Y110" s="54"/>
      <c r="Z110" s="54"/>
      <c r="AA110" s="54"/>
      <c r="AB110" s="54"/>
      <c r="AC110" s="54"/>
      <c r="AD110" s="54"/>
      <c r="AE110" s="54"/>
      <c r="AF110" s="48">
        <v>0</v>
      </c>
      <c r="AG110" s="48"/>
      <c r="AH110" s="48"/>
      <c r="AI110" s="48"/>
      <c r="AJ110" s="48"/>
      <c r="AK110" s="48">
        <v>0</v>
      </c>
      <c r="AL110" s="48"/>
      <c r="AM110" s="48"/>
      <c r="AN110" s="48"/>
      <c r="AO110" s="48"/>
      <c r="AP110" s="48">
        <f t="shared" si="0"/>
        <v>0</v>
      </c>
      <c r="AQ110" s="48"/>
      <c r="AR110" s="48"/>
      <c r="AS110" s="48"/>
      <c r="AT110" s="48"/>
      <c r="AU110" s="48">
        <v>0</v>
      </c>
      <c r="AV110" s="48"/>
      <c r="AW110" s="48"/>
      <c r="AX110" s="48"/>
      <c r="AY110" s="48"/>
      <c r="AZ110" s="48">
        <v>0</v>
      </c>
      <c r="BA110" s="48"/>
      <c r="BB110" s="48"/>
      <c r="BC110" s="48"/>
      <c r="BD110" s="48"/>
      <c r="BE110" s="48">
        <f t="shared" si="1"/>
        <v>0</v>
      </c>
      <c r="BF110" s="48"/>
      <c r="BG110" s="48"/>
      <c r="BH110" s="48"/>
      <c r="BI110" s="48"/>
      <c r="BJ110" s="48">
        <v>0</v>
      </c>
      <c r="BK110" s="48"/>
      <c r="BL110" s="48"/>
      <c r="BM110" s="48"/>
      <c r="BN110" s="48"/>
      <c r="BO110" s="48">
        <v>150000</v>
      </c>
      <c r="BP110" s="48"/>
      <c r="BQ110" s="48"/>
      <c r="BR110" s="48"/>
      <c r="BS110" s="48"/>
      <c r="BT110" s="48">
        <f t="shared" si="2"/>
        <v>150000</v>
      </c>
      <c r="BU110" s="48"/>
      <c r="BV110" s="48"/>
      <c r="BW110" s="48"/>
      <c r="BX110" s="48"/>
    </row>
    <row r="111" spans="1:79" s="27" customFormat="1" ht="30" customHeight="1">
      <c r="A111" s="49">
        <v>2</v>
      </c>
      <c r="B111" s="50"/>
      <c r="C111" s="50"/>
      <c r="D111" s="51" t="s">
        <v>607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54" t="s">
        <v>195</v>
      </c>
      <c r="R111" s="54"/>
      <c r="S111" s="54"/>
      <c r="T111" s="54"/>
      <c r="U111" s="54"/>
      <c r="V111" s="54" t="s">
        <v>206</v>
      </c>
      <c r="W111" s="54"/>
      <c r="X111" s="54"/>
      <c r="Y111" s="54"/>
      <c r="Z111" s="54"/>
      <c r="AA111" s="54"/>
      <c r="AB111" s="54"/>
      <c r="AC111" s="54"/>
      <c r="AD111" s="54"/>
      <c r="AE111" s="54"/>
      <c r="AF111" s="48">
        <v>0</v>
      </c>
      <c r="AG111" s="48"/>
      <c r="AH111" s="48"/>
      <c r="AI111" s="48"/>
      <c r="AJ111" s="48"/>
      <c r="AK111" s="48">
        <v>0</v>
      </c>
      <c r="AL111" s="48"/>
      <c r="AM111" s="48"/>
      <c r="AN111" s="48"/>
      <c r="AO111" s="48"/>
      <c r="AP111" s="48">
        <f t="shared" si="0"/>
        <v>0</v>
      </c>
      <c r="AQ111" s="48"/>
      <c r="AR111" s="48"/>
      <c r="AS111" s="48"/>
      <c r="AT111" s="48"/>
      <c r="AU111" s="48">
        <v>0</v>
      </c>
      <c r="AV111" s="48"/>
      <c r="AW111" s="48"/>
      <c r="AX111" s="48"/>
      <c r="AY111" s="48"/>
      <c r="AZ111" s="48">
        <v>0</v>
      </c>
      <c r="BA111" s="48"/>
      <c r="BB111" s="48"/>
      <c r="BC111" s="48"/>
      <c r="BD111" s="48"/>
      <c r="BE111" s="48">
        <f t="shared" si="1"/>
        <v>0</v>
      </c>
      <c r="BF111" s="48"/>
      <c r="BG111" s="48"/>
      <c r="BH111" s="48"/>
      <c r="BI111" s="48"/>
      <c r="BJ111" s="48">
        <v>0</v>
      </c>
      <c r="BK111" s="48"/>
      <c r="BL111" s="48"/>
      <c r="BM111" s="48"/>
      <c r="BN111" s="48"/>
      <c r="BO111" s="48">
        <v>0</v>
      </c>
      <c r="BP111" s="48"/>
      <c r="BQ111" s="48"/>
      <c r="BR111" s="48"/>
      <c r="BS111" s="48"/>
      <c r="BT111" s="48">
        <f t="shared" si="2"/>
        <v>0</v>
      </c>
      <c r="BU111" s="48"/>
      <c r="BV111" s="48"/>
      <c r="BW111" s="48"/>
      <c r="BX111" s="48"/>
    </row>
    <row r="112" spans="1:79" s="27" customFormat="1" ht="30" customHeight="1">
      <c r="A112" s="49">
        <v>3</v>
      </c>
      <c r="B112" s="50"/>
      <c r="C112" s="50"/>
      <c r="D112" s="51" t="s">
        <v>608</v>
      </c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3"/>
      <c r="Q112" s="54" t="s">
        <v>192</v>
      </c>
      <c r="R112" s="54"/>
      <c r="S112" s="54"/>
      <c r="T112" s="54"/>
      <c r="U112" s="54"/>
      <c r="V112" s="54" t="s">
        <v>206</v>
      </c>
      <c r="W112" s="54"/>
      <c r="X112" s="54"/>
      <c r="Y112" s="54"/>
      <c r="Z112" s="54"/>
      <c r="AA112" s="54"/>
      <c r="AB112" s="54"/>
      <c r="AC112" s="54"/>
      <c r="AD112" s="54"/>
      <c r="AE112" s="54"/>
      <c r="AF112" s="48">
        <v>0</v>
      </c>
      <c r="AG112" s="48"/>
      <c r="AH112" s="48"/>
      <c r="AI112" s="48"/>
      <c r="AJ112" s="48"/>
      <c r="AK112" s="48">
        <v>0</v>
      </c>
      <c r="AL112" s="48"/>
      <c r="AM112" s="48"/>
      <c r="AN112" s="48"/>
      <c r="AO112" s="48"/>
      <c r="AP112" s="48">
        <f t="shared" si="0"/>
        <v>0</v>
      </c>
      <c r="AQ112" s="48"/>
      <c r="AR112" s="48"/>
      <c r="AS112" s="48"/>
      <c r="AT112" s="48"/>
      <c r="AU112" s="48">
        <v>0</v>
      </c>
      <c r="AV112" s="48"/>
      <c r="AW112" s="48"/>
      <c r="AX112" s="48"/>
      <c r="AY112" s="48"/>
      <c r="AZ112" s="48">
        <v>0</v>
      </c>
      <c r="BA112" s="48"/>
      <c r="BB112" s="48"/>
      <c r="BC112" s="48"/>
      <c r="BD112" s="48"/>
      <c r="BE112" s="48">
        <f t="shared" si="1"/>
        <v>0</v>
      </c>
      <c r="BF112" s="48"/>
      <c r="BG112" s="48"/>
      <c r="BH112" s="48"/>
      <c r="BI112" s="48"/>
      <c r="BJ112" s="48">
        <v>0</v>
      </c>
      <c r="BK112" s="48"/>
      <c r="BL112" s="48"/>
      <c r="BM112" s="48"/>
      <c r="BN112" s="48"/>
      <c r="BO112" s="48">
        <v>1</v>
      </c>
      <c r="BP112" s="48"/>
      <c r="BQ112" s="48"/>
      <c r="BR112" s="48"/>
      <c r="BS112" s="48"/>
      <c r="BT112" s="48">
        <f t="shared" si="2"/>
        <v>1</v>
      </c>
      <c r="BU112" s="48"/>
      <c r="BV112" s="48"/>
      <c r="BW112" s="48"/>
      <c r="BX112" s="48"/>
    </row>
    <row r="113" spans="1:79" s="27" customFormat="1" ht="45" customHeight="1">
      <c r="A113" s="49">
        <v>4</v>
      </c>
      <c r="B113" s="50"/>
      <c r="C113" s="50"/>
      <c r="D113" s="51" t="s">
        <v>609</v>
      </c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3"/>
      <c r="Q113" s="54" t="s">
        <v>460</v>
      </c>
      <c r="R113" s="54"/>
      <c r="S113" s="54"/>
      <c r="T113" s="54"/>
      <c r="U113" s="54"/>
      <c r="V113" s="54" t="s">
        <v>206</v>
      </c>
      <c r="W113" s="54"/>
      <c r="X113" s="54"/>
      <c r="Y113" s="54"/>
      <c r="Z113" s="54"/>
      <c r="AA113" s="54"/>
      <c r="AB113" s="54"/>
      <c r="AC113" s="54"/>
      <c r="AD113" s="54"/>
      <c r="AE113" s="54"/>
      <c r="AF113" s="48">
        <v>0</v>
      </c>
      <c r="AG113" s="48"/>
      <c r="AH113" s="48"/>
      <c r="AI113" s="48"/>
      <c r="AJ113" s="48"/>
      <c r="AK113" s="48">
        <v>0</v>
      </c>
      <c r="AL113" s="48"/>
      <c r="AM113" s="48"/>
      <c r="AN113" s="48"/>
      <c r="AO113" s="48"/>
      <c r="AP113" s="48">
        <f t="shared" si="0"/>
        <v>0</v>
      </c>
      <c r="AQ113" s="48"/>
      <c r="AR113" s="48"/>
      <c r="AS113" s="48"/>
      <c r="AT113" s="48"/>
      <c r="AU113" s="48">
        <v>0</v>
      </c>
      <c r="AV113" s="48"/>
      <c r="AW113" s="48"/>
      <c r="AX113" s="48"/>
      <c r="AY113" s="48"/>
      <c r="AZ113" s="48">
        <v>0</v>
      </c>
      <c r="BA113" s="48"/>
      <c r="BB113" s="48"/>
      <c r="BC113" s="48"/>
      <c r="BD113" s="48"/>
      <c r="BE113" s="48">
        <f t="shared" si="1"/>
        <v>0</v>
      </c>
      <c r="BF113" s="48"/>
      <c r="BG113" s="48"/>
      <c r="BH113" s="48"/>
      <c r="BI113" s="48"/>
      <c r="BJ113" s="48">
        <v>0</v>
      </c>
      <c r="BK113" s="48"/>
      <c r="BL113" s="48"/>
      <c r="BM113" s="48"/>
      <c r="BN113" s="48"/>
      <c r="BO113" s="48">
        <v>0</v>
      </c>
      <c r="BP113" s="48"/>
      <c r="BQ113" s="48"/>
      <c r="BR113" s="48"/>
      <c r="BS113" s="48"/>
      <c r="BT113" s="48">
        <f t="shared" si="2"/>
        <v>0</v>
      </c>
      <c r="BU113" s="48"/>
      <c r="BV113" s="48"/>
      <c r="BW113" s="48"/>
      <c r="BX113" s="48"/>
    </row>
    <row r="114" spans="1:79" s="6" customFormat="1" ht="15" customHeight="1">
      <c r="A114" s="56">
        <v>0</v>
      </c>
      <c r="B114" s="57"/>
      <c r="C114" s="57"/>
      <c r="D114" s="58" t="s">
        <v>197</v>
      </c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60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>
        <f t="shared" si="0"/>
        <v>0</v>
      </c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>
        <f t="shared" si="1"/>
        <v>0</v>
      </c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>
        <f t="shared" si="2"/>
        <v>0</v>
      </c>
      <c r="BU114" s="55"/>
      <c r="BV114" s="55"/>
      <c r="BW114" s="55"/>
      <c r="BX114" s="55"/>
    </row>
    <row r="115" spans="1:79" s="27" customFormat="1" ht="42.75" customHeight="1">
      <c r="A115" s="49">
        <v>1</v>
      </c>
      <c r="B115" s="50"/>
      <c r="C115" s="50"/>
      <c r="D115" s="51" t="s">
        <v>610</v>
      </c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3"/>
      <c r="Q115" s="54" t="s">
        <v>192</v>
      </c>
      <c r="R115" s="54"/>
      <c r="S115" s="54"/>
      <c r="T115" s="54"/>
      <c r="U115" s="54"/>
      <c r="V115" s="51" t="s">
        <v>611</v>
      </c>
      <c r="W115" s="52"/>
      <c r="X115" s="52"/>
      <c r="Y115" s="52"/>
      <c r="Z115" s="52"/>
      <c r="AA115" s="52"/>
      <c r="AB115" s="52"/>
      <c r="AC115" s="52"/>
      <c r="AD115" s="52"/>
      <c r="AE115" s="53"/>
      <c r="AF115" s="48">
        <v>0</v>
      </c>
      <c r="AG115" s="48"/>
      <c r="AH115" s="48"/>
      <c r="AI115" s="48"/>
      <c r="AJ115" s="48"/>
      <c r="AK115" s="48">
        <v>0</v>
      </c>
      <c r="AL115" s="48"/>
      <c r="AM115" s="48"/>
      <c r="AN115" s="48"/>
      <c r="AO115" s="48"/>
      <c r="AP115" s="48">
        <f t="shared" si="0"/>
        <v>0</v>
      </c>
      <c r="AQ115" s="48"/>
      <c r="AR115" s="48"/>
      <c r="AS115" s="48"/>
      <c r="AT115" s="48"/>
      <c r="AU115" s="48">
        <v>0</v>
      </c>
      <c r="AV115" s="48"/>
      <c r="AW115" s="48"/>
      <c r="AX115" s="48"/>
      <c r="AY115" s="48"/>
      <c r="AZ115" s="48">
        <v>0</v>
      </c>
      <c r="BA115" s="48"/>
      <c r="BB115" s="48"/>
      <c r="BC115" s="48"/>
      <c r="BD115" s="48"/>
      <c r="BE115" s="48">
        <f t="shared" si="1"/>
        <v>0</v>
      </c>
      <c r="BF115" s="48"/>
      <c r="BG115" s="48"/>
      <c r="BH115" s="48"/>
      <c r="BI115" s="48"/>
      <c r="BJ115" s="48">
        <v>0</v>
      </c>
      <c r="BK115" s="48"/>
      <c r="BL115" s="48"/>
      <c r="BM115" s="48"/>
      <c r="BN115" s="48"/>
      <c r="BO115" s="48">
        <v>1</v>
      </c>
      <c r="BP115" s="48"/>
      <c r="BQ115" s="48"/>
      <c r="BR115" s="48"/>
      <c r="BS115" s="48"/>
      <c r="BT115" s="48">
        <f t="shared" si="2"/>
        <v>1</v>
      </c>
      <c r="BU115" s="48"/>
      <c r="BV115" s="48"/>
      <c r="BW115" s="48"/>
      <c r="BX115" s="48"/>
    </row>
    <row r="116" spans="1:79" s="27" customFormat="1" ht="30" customHeight="1">
      <c r="A116" s="49">
        <v>2</v>
      </c>
      <c r="B116" s="50"/>
      <c r="C116" s="50"/>
      <c r="D116" s="51" t="s">
        <v>612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3"/>
      <c r="Q116" s="54" t="s">
        <v>460</v>
      </c>
      <c r="R116" s="54"/>
      <c r="S116" s="54"/>
      <c r="T116" s="54"/>
      <c r="U116" s="54"/>
      <c r="V116" s="51" t="s">
        <v>206</v>
      </c>
      <c r="W116" s="52"/>
      <c r="X116" s="52"/>
      <c r="Y116" s="52"/>
      <c r="Z116" s="52"/>
      <c r="AA116" s="52"/>
      <c r="AB116" s="52"/>
      <c r="AC116" s="52"/>
      <c r="AD116" s="52"/>
      <c r="AE116" s="53"/>
      <c r="AF116" s="48">
        <v>0</v>
      </c>
      <c r="AG116" s="48"/>
      <c r="AH116" s="48"/>
      <c r="AI116" s="48"/>
      <c r="AJ116" s="48"/>
      <c r="AK116" s="48">
        <v>0</v>
      </c>
      <c r="AL116" s="48"/>
      <c r="AM116" s="48"/>
      <c r="AN116" s="48"/>
      <c r="AO116" s="48"/>
      <c r="AP116" s="48">
        <f t="shared" si="0"/>
        <v>0</v>
      </c>
      <c r="AQ116" s="48"/>
      <c r="AR116" s="48"/>
      <c r="AS116" s="48"/>
      <c r="AT116" s="48"/>
      <c r="AU116" s="48">
        <v>0</v>
      </c>
      <c r="AV116" s="48"/>
      <c r="AW116" s="48"/>
      <c r="AX116" s="48"/>
      <c r="AY116" s="48"/>
      <c r="AZ116" s="48">
        <v>0</v>
      </c>
      <c r="BA116" s="48"/>
      <c r="BB116" s="48"/>
      <c r="BC116" s="48"/>
      <c r="BD116" s="48"/>
      <c r="BE116" s="48">
        <f t="shared" si="1"/>
        <v>0</v>
      </c>
      <c r="BF116" s="48"/>
      <c r="BG116" s="48"/>
      <c r="BH116" s="48"/>
      <c r="BI116" s="48"/>
      <c r="BJ116" s="48">
        <v>0</v>
      </c>
      <c r="BK116" s="48"/>
      <c r="BL116" s="48"/>
      <c r="BM116" s="48"/>
      <c r="BN116" s="48"/>
      <c r="BO116" s="48">
        <v>0</v>
      </c>
      <c r="BP116" s="48"/>
      <c r="BQ116" s="48"/>
      <c r="BR116" s="48"/>
      <c r="BS116" s="48"/>
      <c r="BT116" s="48">
        <f t="shared" si="2"/>
        <v>0</v>
      </c>
      <c r="BU116" s="48"/>
      <c r="BV116" s="48"/>
      <c r="BW116" s="48"/>
      <c r="BX116" s="48"/>
    </row>
    <row r="117" spans="1:79" s="6" customFormat="1" ht="15" customHeight="1">
      <c r="A117" s="56">
        <v>0</v>
      </c>
      <c r="B117" s="57"/>
      <c r="C117" s="57"/>
      <c r="D117" s="58" t="s">
        <v>207</v>
      </c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60"/>
      <c r="Q117" s="61"/>
      <c r="R117" s="61"/>
      <c r="S117" s="61"/>
      <c r="T117" s="61"/>
      <c r="U117" s="61"/>
      <c r="V117" s="58"/>
      <c r="W117" s="59"/>
      <c r="X117" s="59"/>
      <c r="Y117" s="59"/>
      <c r="Z117" s="59"/>
      <c r="AA117" s="59"/>
      <c r="AB117" s="59"/>
      <c r="AC117" s="59"/>
      <c r="AD117" s="59"/>
      <c r="AE117" s="60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>
        <f t="shared" si="0"/>
        <v>0</v>
      </c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>
        <f t="shared" si="1"/>
        <v>0</v>
      </c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>
        <f t="shared" si="2"/>
        <v>0</v>
      </c>
      <c r="BU117" s="55"/>
      <c r="BV117" s="55"/>
      <c r="BW117" s="55"/>
      <c r="BX117" s="55"/>
    </row>
    <row r="118" spans="1:79" s="27" customFormat="1" ht="42.75" customHeight="1">
      <c r="A118" s="49">
        <v>1</v>
      </c>
      <c r="B118" s="50"/>
      <c r="C118" s="50"/>
      <c r="D118" s="51" t="s">
        <v>613</v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3"/>
      <c r="Q118" s="54" t="s">
        <v>195</v>
      </c>
      <c r="R118" s="54"/>
      <c r="S118" s="54"/>
      <c r="T118" s="54"/>
      <c r="U118" s="54"/>
      <c r="V118" s="51" t="s">
        <v>614</v>
      </c>
      <c r="W118" s="52"/>
      <c r="X118" s="52"/>
      <c r="Y118" s="52"/>
      <c r="Z118" s="52"/>
      <c r="AA118" s="52"/>
      <c r="AB118" s="52"/>
      <c r="AC118" s="52"/>
      <c r="AD118" s="52"/>
      <c r="AE118" s="53"/>
      <c r="AF118" s="48">
        <v>0</v>
      </c>
      <c r="AG118" s="48"/>
      <c r="AH118" s="48"/>
      <c r="AI118" s="48"/>
      <c r="AJ118" s="48"/>
      <c r="AK118" s="48">
        <v>0</v>
      </c>
      <c r="AL118" s="48"/>
      <c r="AM118" s="48"/>
      <c r="AN118" s="48"/>
      <c r="AO118" s="48"/>
      <c r="AP118" s="48">
        <f t="shared" si="0"/>
        <v>0</v>
      </c>
      <c r="AQ118" s="48"/>
      <c r="AR118" s="48"/>
      <c r="AS118" s="48"/>
      <c r="AT118" s="48"/>
      <c r="AU118" s="48">
        <v>0</v>
      </c>
      <c r="AV118" s="48"/>
      <c r="AW118" s="48"/>
      <c r="AX118" s="48"/>
      <c r="AY118" s="48"/>
      <c r="AZ118" s="48">
        <v>0</v>
      </c>
      <c r="BA118" s="48"/>
      <c r="BB118" s="48"/>
      <c r="BC118" s="48"/>
      <c r="BD118" s="48"/>
      <c r="BE118" s="48">
        <f t="shared" si="1"/>
        <v>0</v>
      </c>
      <c r="BF118" s="48"/>
      <c r="BG118" s="48"/>
      <c r="BH118" s="48"/>
      <c r="BI118" s="48"/>
      <c r="BJ118" s="48">
        <v>0</v>
      </c>
      <c r="BK118" s="48"/>
      <c r="BL118" s="48"/>
      <c r="BM118" s="48"/>
      <c r="BN118" s="48"/>
      <c r="BO118" s="48">
        <v>150000</v>
      </c>
      <c r="BP118" s="48"/>
      <c r="BQ118" s="48"/>
      <c r="BR118" s="48"/>
      <c r="BS118" s="48"/>
      <c r="BT118" s="48">
        <f t="shared" si="2"/>
        <v>150000</v>
      </c>
      <c r="BU118" s="48"/>
      <c r="BV118" s="48"/>
      <c r="BW118" s="48"/>
      <c r="BX118" s="48"/>
    </row>
    <row r="119" spans="1:79" s="27" customFormat="1" ht="45" customHeight="1">
      <c r="A119" s="49">
        <v>2</v>
      </c>
      <c r="B119" s="50"/>
      <c r="C119" s="50"/>
      <c r="D119" s="51" t="s">
        <v>520</v>
      </c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3"/>
      <c r="Q119" s="54" t="s">
        <v>195</v>
      </c>
      <c r="R119" s="54"/>
      <c r="S119" s="54"/>
      <c r="T119" s="54"/>
      <c r="U119" s="54"/>
      <c r="V119" s="51" t="s">
        <v>614</v>
      </c>
      <c r="W119" s="52"/>
      <c r="X119" s="52"/>
      <c r="Y119" s="52"/>
      <c r="Z119" s="52"/>
      <c r="AA119" s="52"/>
      <c r="AB119" s="52"/>
      <c r="AC119" s="52"/>
      <c r="AD119" s="52"/>
      <c r="AE119" s="53"/>
      <c r="AF119" s="48">
        <v>0</v>
      </c>
      <c r="AG119" s="48"/>
      <c r="AH119" s="48"/>
      <c r="AI119" s="48"/>
      <c r="AJ119" s="48"/>
      <c r="AK119" s="48">
        <v>0</v>
      </c>
      <c r="AL119" s="48"/>
      <c r="AM119" s="48"/>
      <c r="AN119" s="48"/>
      <c r="AO119" s="48"/>
      <c r="AP119" s="48">
        <f t="shared" si="0"/>
        <v>0</v>
      </c>
      <c r="AQ119" s="48"/>
      <c r="AR119" s="48"/>
      <c r="AS119" s="48"/>
      <c r="AT119" s="48"/>
      <c r="AU119" s="48">
        <v>0</v>
      </c>
      <c r="AV119" s="48"/>
      <c r="AW119" s="48"/>
      <c r="AX119" s="48"/>
      <c r="AY119" s="48"/>
      <c r="AZ119" s="48">
        <v>0</v>
      </c>
      <c r="BA119" s="48"/>
      <c r="BB119" s="48"/>
      <c r="BC119" s="48"/>
      <c r="BD119" s="48"/>
      <c r="BE119" s="48">
        <f t="shared" si="1"/>
        <v>0</v>
      </c>
      <c r="BF119" s="48"/>
      <c r="BG119" s="48"/>
      <c r="BH119" s="48"/>
      <c r="BI119" s="48"/>
      <c r="BJ119" s="48">
        <v>0</v>
      </c>
      <c r="BK119" s="48"/>
      <c r="BL119" s="48"/>
      <c r="BM119" s="48"/>
      <c r="BN119" s="48"/>
      <c r="BO119" s="48">
        <v>0</v>
      </c>
      <c r="BP119" s="48"/>
      <c r="BQ119" s="48"/>
      <c r="BR119" s="48"/>
      <c r="BS119" s="48"/>
      <c r="BT119" s="48">
        <f t="shared" si="2"/>
        <v>0</v>
      </c>
      <c r="BU119" s="48"/>
      <c r="BV119" s="48"/>
      <c r="BW119" s="48"/>
      <c r="BX119" s="48"/>
    </row>
    <row r="120" spans="1:79" s="6" customFormat="1" ht="15" customHeight="1">
      <c r="A120" s="56">
        <v>0</v>
      </c>
      <c r="B120" s="57"/>
      <c r="C120" s="57"/>
      <c r="D120" s="58" t="s">
        <v>218</v>
      </c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60"/>
      <c r="Q120" s="61"/>
      <c r="R120" s="61"/>
      <c r="S120" s="61"/>
      <c r="T120" s="61"/>
      <c r="U120" s="61"/>
      <c r="V120" s="58"/>
      <c r="W120" s="59"/>
      <c r="X120" s="59"/>
      <c r="Y120" s="59"/>
      <c r="Z120" s="59"/>
      <c r="AA120" s="59"/>
      <c r="AB120" s="59"/>
      <c r="AC120" s="59"/>
      <c r="AD120" s="59"/>
      <c r="AE120" s="60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>
        <f t="shared" si="0"/>
        <v>0</v>
      </c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>
        <f t="shared" si="1"/>
        <v>0</v>
      </c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>
        <f t="shared" si="2"/>
        <v>0</v>
      </c>
      <c r="BU120" s="55"/>
      <c r="BV120" s="55"/>
      <c r="BW120" s="55"/>
      <c r="BX120" s="55"/>
    </row>
    <row r="121" spans="1:79" s="27" customFormat="1" ht="57" customHeight="1">
      <c r="A121" s="49">
        <v>1</v>
      </c>
      <c r="B121" s="50"/>
      <c r="C121" s="50"/>
      <c r="D121" s="51" t="s">
        <v>615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3"/>
      <c r="Q121" s="54" t="s">
        <v>220</v>
      </c>
      <c r="R121" s="54"/>
      <c r="S121" s="54"/>
      <c r="T121" s="54"/>
      <c r="U121" s="54"/>
      <c r="V121" s="51" t="s">
        <v>616</v>
      </c>
      <c r="W121" s="52"/>
      <c r="X121" s="52"/>
      <c r="Y121" s="52"/>
      <c r="Z121" s="52"/>
      <c r="AA121" s="52"/>
      <c r="AB121" s="52"/>
      <c r="AC121" s="52"/>
      <c r="AD121" s="52"/>
      <c r="AE121" s="53"/>
      <c r="AF121" s="48">
        <v>0</v>
      </c>
      <c r="AG121" s="48"/>
      <c r="AH121" s="48"/>
      <c r="AI121" s="48"/>
      <c r="AJ121" s="48"/>
      <c r="AK121" s="48">
        <v>0</v>
      </c>
      <c r="AL121" s="48"/>
      <c r="AM121" s="48"/>
      <c r="AN121" s="48"/>
      <c r="AO121" s="48"/>
      <c r="AP121" s="48">
        <f t="shared" si="0"/>
        <v>0</v>
      </c>
      <c r="AQ121" s="48"/>
      <c r="AR121" s="48"/>
      <c r="AS121" s="48"/>
      <c r="AT121" s="48"/>
      <c r="AU121" s="48">
        <v>0</v>
      </c>
      <c r="AV121" s="48"/>
      <c r="AW121" s="48"/>
      <c r="AX121" s="48"/>
      <c r="AY121" s="48"/>
      <c r="AZ121" s="48">
        <v>0</v>
      </c>
      <c r="BA121" s="48"/>
      <c r="BB121" s="48"/>
      <c r="BC121" s="48"/>
      <c r="BD121" s="48"/>
      <c r="BE121" s="48">
        <f t="shared" si="1"/>
        <v>0</v>
      </c>
      <c r="BF121" s="48"/>
      <c r="BG121" s="48"/>
      <c r="BH121" s="48"/>
      <c r="BI121" s="48"/>
      <c r="BJ121" s="48">
        <v>0</v>
      </c>
      <c r="BK121" s="48"/>
      <c r="BL121" s="48"/>
      <c r="BM121" s="48"/>
      <c r="BN121" s="48"/>
      <c r="BO121" s="48">
        <v>100</v>
      </c>
      <c r="BP121" s="48"/>
      <c r="BQ121" s="48"/>
      <c r="BR121" s="48"/>
      <c r="BS121" s="48"/>
      <c r="BT121" s="48">
        <f t="shared" si="2"/>
        <v>100</v>
      </c>
      <c r="BU121" s="48"/>
      <c r="BV121" s="48"/>
      <c r="BW121" s="48"/>
      <c r="BX121" s="48"/>
    </row>
    <row r="122" spans="1:79" s="27" customFormat="1" ht="60" customHeight="1">
      <c r="A122" s="49">
        <v>2</v>
      </c>
      <c r="B122" s="50"/>
      <c r="C122" s="50"/>
      <c r="D122" s="51" t="s">
        <v>374</v>
      </c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3"/>
      <c r="Q122" s="54" t="s">
        <v>220</v>
      </c>
      <c r="R122" s="54"/>
      <c r="S122" s="54"/>
      <c r="T122" s="54"/>
      <c r="U122" s="54"/>
      <c r="V122" s="51" t="s">
        <v>616</v>
      </c>
      <c r="W122" s="52"/>
      <c r="X122" s="52"/>
      <c r="Y122" s="52"/>
      <c r="Z122" s="52"/>
      <c r="AA122" s="52"/>
      <c r="AB122" s="52"/>
      <c r="AC122" s="52"/>
      <c r="AD122" s="52"/>
      <c r="AE122" s="53"/>
      <c r="AF122" s="48">
        <v>0</v>
      </c>
      <c r="AG122" s="48"/>
      <c r="AH122" s="48"/>
      <c r="AI122" s="48"/>
      <c r="AJ122" s="48"/>
      <c r="AK122" s="48">
        <v>0</v>
      </c>
      <c r="AL122" s="48"/>
      <c r="AM122" s="48"/>
      <c r="AN122" s="48"/>
      <c r="AO122" s="48"/>
      <c r="AP122" s="48">
        <f t="shared" si="0"/>
        <v>0</v>
      </c>
      <c r="AQ122" s="48"/>
      <c r="AR122" s="48"/>
      <c r="AS122" s="48"/>
      <c r="AT122" s="48"/>
      <c r="AU122" s="48">
        <v>0</v>
      </c>
      <c r="AV122" s="48"/>
      <c r="AW122" s="48"/>
      <c r="AX122" s="48"/>
      <c r="AY122" s="48"/>
      <c r="AZ122" s="48">
        <v>0</v>
      </c>
      <c r="BA122" s="48"/>
      <c r="BB122" s="48"/>
      <c r="BC122" s="48"/>
      <c r="BD122" s="48"/>
      <c r="BE122" s="48">
        <f t="shared" si="1"/>
        <v>0</v>
      </c>
      <c r="BF122" s="48"/>
      <c r="BG122" s="48"/>
      <c r="BH122" s="48"/>
      <c r="BI122" s="48"/>
      <c r="BJ122" s="48">
        <v>0</v>
      </c>
      <c r="BK122" s="48"/>
      <c r="BL122" s="48"/>
      <c r="BM122" s="48"/>
      <c r="BN122" s="48"/>
      <c r="BO122" s="48">
        <v>0</v>
      </c>
      <c r="BP122" s="48"/>
      <c r="BQ122" s="48"/>
      <c r="BR122" s="48"/>
      <c r="BS122" s="48"/>
      <c r="BT122" s="48">
        <f t="shared" si="2"/>
        <v>0</v>
      </c>
      <c r="BU122" s="48"/>
      <c r="BV122" s="48"/>
      <c r="BW122" s="48"/>
      <c r="BX122" s="48"/>
    </row>
    <row r="124" spans="1:79" ht="14.25" customHeight="1">
      <c r="A124" s="81" t="s">
        <v>289</v>
      </c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</row>
    <row r="125" spans="1:79" ht="23.1" customHeight="1">
      <c r="A125" s="98" t="s">
        <v>6</v>
      </c>
      <c r="B125" s="99"/>
      <c r="C125" s="99"/>
      <c r="D125" s="54" t="s">
        <v>9</v>
      </c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 t="s">
        <v>8</v>
      </c>
      <c r="R125" s="54"/>
      <c r="S125" s="54"/>
      <c r="T125" s="54"/>
      <c r="U125" s="54"/>
      <c r="V125" s="54" t="s">
        <v>7</v>
      </c>
      <c r="W125" s="54"/>
      <c r="X125" s="54"/>
      <c r="Y125" s="54"/>
      <c r="Z125" s="54"/>
      <c r="AA125" s="54"/>
      <c r="AB125" s="54"/>
      <c r="AC125" s="54"/>
      <c r="AD125" s="54"/>
      <c r="AE125" s="54"/>
      <c r="AF125" s="93" t="s">
        <v>280</v>
      </c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5"/>
      <c r="AU125" s="93" t="s">
        <v>285</v>
      </c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5"/>
    </row>
    <row r="126" spans="1:79" ht="28.5" customHeight="1">
      <c r="A126" s="101"/>
      <c r="B126" s="102"/>
      <c r="C126" s="102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 t="s">
        <v>4</v>
      </c>
      <c r="AG126" s="54"/>
      <c r="AH126" s="54"/>
      <c r="AI126" s="54"/>
      <c r="AJ126" s="54"/>
      <c r="AK126" s="54" t="s">
        <v>3</v>
      </c>
      <c r="AL126" s="54"/>
      <c r="AM126" s="54"/>
      <c r="AN126" s="54"/>
      <c r="AO126" s="54"/>
      <c r="AP126" s="54" t="s">
        <v>123</v>
      </c>
      <c r="AQ126" s="54"/>
      <c r="AR126" s="54"/>
      <c r="AS126" s="54"/>
      <c r="AT126" s="54"/>
      <c r="AU126" s="54" t="s">
        <v>4</v>
      </c>
      <c r="AV126" s="54"/>
      <c r="AW126" s="54"/>
      <c r="AX126" s="54"/>
      <c r="AY126" s="54"/>
      <c r="AZ126" s="54" t="s">
        <v>3</v>
      </c>
      <c r="BA126" s="54"/>
      <c r="BB126" s="54"/>
      <c r="BC126" s="54"/>
      <c r="BD126" s="54"/>
      <c r="BE126" s="54" t="s">
        <v>90</v>
      </c>
      <c r="BF126" s="54"/>
      <c r="BG126" s="54"/>
      <c r="BH126" s="54"/>
      <c r="BI126" s="54"/>
    </row>
    <row r="127" spans="1:79" ht="15" customHeight="1">
      <c r="A127" s="93">
        <v>1</v>
      </c>
      <c r="B127" s="94"/>
      <c r="C127" s="94"/>
      <c r="D127" s="54">
        <v>2</v>
      </c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>
        <v>3</v>
      </c>
      <c r="R127" s="54"/>
      <c r="S127" s="54"/>
      <c r="T127" s="54"/>
      <c r="U127" s="54"/>
      <c r="V127" s="54">
        <v>4</v>
      </c>
      <c r="W127" s="54"/>
      <c r="X127" s="54"/>
      <c r="Y127" s="54"/>
      <c r="Z127" s="54"/>
      <c r="AA127" s="54"/>
      <c r="AB127" s="54"/>
      <c r="AC127" s="54"/>
      <c r="AD127" s="54"/>
      <c r="AE127" s="54"/>
      <c r="AF127" s="54">
        <v>5</v>
      </c>
      <c r="AG127" s="54"/>
      <c r="AH127" s="54"/>
      <c r="AI127" s="54"/>
      <c r="AJ127" s="54"/>
      <c r="AK127" s="54">
        <v>6</v>
      </c>
      <c r="AL127" s="54"/>
      <c r="AM127" s="54"/>
      <c r="AN127" s="54"/>
      <c r="AO127" s="54"/>
      <c r="AP127" s="54">
        <v>7</v>
      </c>
      <c r="AQ127" s="54"/>
      <c r="AR127" s="54"/>
      <c r="AS127" s="54"/>
      <c r="AT127" s="54"/>
      <c r="AU127" s="54">
        <v>8</v>
      </c>
      <c r="AV127" s="54"/>
      <c r="AW127" s="54"/>
      <c r="AX127" s="54"/>
      <c r="AY127" s="54"/>
      <c r="AZ127" s="54">
        <v>9</v>
      </c>
      <c r="BA127" s="54"/>
      <c r="BB127" s="54"/>
      <c r="BC127" s="54"/>
      <c r="BD127" s="54"/>
      <c r="BE127" s="54">
        <v>10</v>
      </c>
      <c r="BF127" s="54"/>
      <c r="BG127" s="54"/>
      <c r="BH127" s="54"/>
      <c r="BI127" s="54"/>
    </row>
    <row r="128" spans="1:79" ht="15.75" hidden="1" customHeight="1">
      <c r="A128" s="107" t="s">
        <v>154</v>
      </c>
      <c r="B128" s="108"/>
      <c r="C128" s="108"/>
      <c r="D128" s="54" t="s">
        <v>57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 t="s">
        <v>70</v>
      </c>
      <c r="R128" s="54"/>
      <c r="S128" s="54"/>
      <c r="T128" s="54"/>
      <c r="U128" s="54"/>
      <c r="V128" s="54" t="s">
        <v>71</v>
      </c>
      <c r="W128" s="54"/>
      <c r="X128" s="54"/>
      <c r="Y128" s="54"/>
      <c r="Z128" s="54"/>
      <c r="AA128" s="54"/>
      <c r="AB128" s="54"/>
      <c r="AC128" s="54"/>
      <c r="AD128" s="54"/>
      <c r="AE128" s="54"/>
      <c r="AF128" s="84" t="s">
        <v>107</v>
      </c>
      <c r="AG128" s="84"/>
      <c r="AH128" s="84"/>
      <c r="AI128" s="84"/>
      <c r="AJ128" s="84"/>
      <c r="AK128" s="82" t="s">
        <v>108</v>
      </c>
      <c r="AL128" s="82"/>
      <c r="AM128" s="82"/>
      <c r="AN128" s="82"/>
      <c r="AO128" s="82"/>
      <c r="AP128" s="104" t="s">
        <v>122</v>
      </c>
      <c r="AQ128" s="104"/>
      <c r="AR128" s="104"/>
      <c r="AS128" s="104"/>
      <c r="AT128" s="104"/>
      <c r="AU128" s="84" t="s">
        <v>109</v>
      </c>
      <c r="AV128" s="84"/>
      <c r="AW128" s="84"/>
      <c r="AX128" s="84"/>
      <c r="AY128" s="84"/>
      <c r="AZ128" s="82" t="s">
        <v>110</v>
      </c>
      <c r="BA128" s="82"/>
      <c r="BB128" s="82"/>
      <c r="BC128" s="82"/>
      <c r="BD128" s="82"/>
      <c r="BE128" s="104" t="s">
        <v>122</v>
      </c>
      <c r="BF128" s="104"/>
      <c r="BG128" s="104"/>
      <c r="BH128" s="104"/>
      <c r="BI128" s="104"/>
      <c r="CA128" t="s">
        <v>39</v>
      </c>
    </row>
    <row r="129" spans="1:79" s="6" customFormat="1" ht="14.25">
      <c r="A129" s="56">
        <v>0</v>
      </c>
      <c r="B129" s="57"/>
      <c r="C129" s="57"/>
      <c r="D129" s="61" t="s">
        <v>190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>
        <f t="shared" ref="AP129:AP142" si="3">IF(ISNUMBER(AF129),AF129,0)+IF(ISNUMBER(AK129),AK129,0)</f>
        <v>0</v>
      </c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>
        <f t="shared" ref="BE129:BE142" si="4">IF(ISNUMBER(AU129),AU129,0)+IF(ISNUMBER(AZ129),AZ129,0)</f>
        <v>0</v>
      </c>
      <c r="BF129" s="55"/>
      <c r="BG129" s="55"/>
      <c r="BH129" s="55"/>
      <c r="BI129" s="55"/>
      <c r="CA129" s="6" t="s">
        <v>40</v>
      </c>
    </row>
    <row r="130" spans="1:79" s="27" customFormat="1" ht="28.5" customHeight="1">
      <c r="A130" s="49">
        <v>1</v>
      </c>
      <c r="B130" s="50"/>
      <c r="C130" s="50"/>
      <c r="D130" s="51" t="s">
        <v>606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3"/>
      <c r="Q130" s="54" t="s">
        <v>195</v>
      </c>
      <c r="R130" s="54"/>
      <c r="S130" s="54"/>
      <c r="T130" s="54"/>
      <c r="U130" s="54"/>
      <c r="V130" s="54" t="s">
        <v>304</v>
      </c>
      <c r="W130" s="54"/>
      <c r="X130" s="54"/>
      <c r="Y130" s="54"/>
      <c r="Z130" s="54"/>
      <c r="AA130" s="54"/>
      <c r="AB130" s="54"/>
      <c r="AC130" s="54"/>
      <c r="AD130" s="54"/>
      <c r="AE130" s="54"/>
      <c r="AF130" s="48">
        <v>0</v>
      </c>
      <c r="AG130" s="48"/>
      <c r="AH130" s="48"/>
      <c r="AI130" s="48"/>
      <c r="AJ130" s="48"/>
      <c r="AK130" s="48">
        <v>2000000</v>
      </c>
      <c r="AL130" s="48"/>
      <c r="AM130" s="48"/>
      <c r="AN130" s="48"/>
      <c r="AO130" s="48"/>
      <c r="AP130" s="48">
        <f t="shared" si="3"/>
        <v>2000000</v>
      </c>
      <c r="AQ130" s="48"/>
      <c r="AR130" s="48"/>
      <c r="AS130" s="48"/>
      <c r="AT130" s="48"/>
      <c r="AU130" s="48">
        <v>0</v>
      </c>
      <c r="AV130" s="48"/>
      <c r="AW130" s="48"/>
      <c r="AX130" s="48"/>
      <c r="AY130" s="48"/>
      <c r="AZ130" s="48">
        <v>0</v>
      </c>
      <c r="BA130" s="48"/>
      <c r="BB130" s="48"/>
      <c r="BC130" s="48"/>
      <c r="BD130" s="48"/>
      <c r="BE130" s="48">
        <f t="shared" si="4"/>
        <v>0</v>
      </c>
      <c r="BF130" s="48"/>
      <c r="BG130" s="48"/>
      <c r="BH130" s="48"/>
      <c r="BI130" s="48"/>
    </row>
    <row r="131" spans="1:79" s="27" customFormat="1" ht="30" customHeight="1">
      <c r="A131" s="49">
        <v>2</v>
      </c>
      <c r="B131" s="50"/>
      <c r="C131" s="50"/>
      <c r="D131" s="51" t="s">
        <v>607</v>
      </c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3"/>
      <c r="Q131" s="54" t="s">
        <v>195</v>
      </c>
      <c r="R131" s="54"/>
      <c r="S131" s="54"/>
      <c r="T131" s="54"/>
      <c r="U131" s="54"/>
      <c r="V131" s="54" t="s">
        <v>206</v>
      </c>
      <c r="W131" s="54"/>
      <c r="X131" s="54"/>
      <c r="Y131" s="54"/>
      <c r="Z131" s="54"/>
      <c r="AA131" s="54"/>
      <c r="AB131" s="54"/>
      <c r="AC131" s="54"/>
      <c r="AD131" s="54"/>
      <c r="AE131" s="54"/>
      <c r="AF131" s="48">
        <v>0</v>
      </c>
      <c r="AG131" s="48"/>
      <c r="AH131" s="48"/>
      <c r="AI131" s="48"/>
      <c r="AJ131" s="48"/>
      <c r="AK131" s="48">
        <v>770000</v>
      </c>
      <c r="AL131" s="48"/>
      <c r="AM131" s="48"/>
      <c r="AN131" s="48"/>
      <c r="AO131" s="48"/>
      <c r="AP131" s="48">
        <f t="shared" si="3"/>
        <v>770000</v>
      </c>
      <c r="AQ131" s="48"/>
      <c r="AR131" s="48"/>
      <c r="AS131" s="48"/>
      <c r="AT131" s="48"/>
      <c r="AU131" s="48">
        <v>0</v>
      </c>
      <c r="AV131" s="48"/>
      <c r="AW131" s="48"/>
      <c r="AX131" s="48"/>
      <c r="AY131" s="48"/>
      <c r="AZ131" s="48">
        <v>400000</v>
      </c>
      <c r="BA131" s="48"/>
      <c r="BB131" s="48"/>
      <c r="BC131" s="48"/>
      <c r="BD131" s="48"/>
      <c r="BE131" s="48">
        <f t="shared" si="4"/>
        <v>400000</v>
      </c>
      <c r="BF131" s="48"/>
      <c r="BG131" s="48"/>
      <c r="BH131" s="48"/>
      <c r="BI131" s="48"/>
    </row>
    <row r="132" spans="1:79" s="27" customFormat="1" ht="30" customHeight="1">
      <c r="A132" s="49">
        <v>3</v>
      </c>
      <c r="B132" s="50"/>
      <c r="C132" s="50"/>
      <c r="D132" s="51" t="s">
        <v>608</v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3"/>
      <c r="Q132" s="54" t="s">
        <v>192</v>
      </c>
      <c r="R132" s="54"/>
      <c r="S132" s="54"/>
      <c r="T132" s="54"/>
      <c r="U132" s="54"/>
      <c r="V132" s="54" t="s">
        <v>206</v>
      </c>
      <c r="W132" s="54"/>
      <c r="X132" s="54"/>
      <c r="Y132" s="54"/>
      <c r="Z132" s="54"/>
      <c r="AA132" s="54"/>
      <c r="AB132" s="54"/>
      <c r="AC132" s="54"/>
      <c r="AD132" s="54"/>
      <c r="AE132" s="54"/>
      <c r="AF132" s="48">
        <v>0</v>
      </c>
      <c r="AG132" s="48"/>
      <c r="AH132" s="48"/>
      <c r="AI132" s="48"/>
      <c r="AJ132" s="48"/>
      <c r="AK132" s="48">
        <v>1</v>
      </c>
      <c r="AL132" s="48"/>
      <c r="AM132" s="48"/>
      <c r="AN132" s="48"/>
      <c r="AO132" s="48"/>
      <c r="AP132" s="48">
        <f t="shared" si="3"/>
        <v>1</v>
      </c>
      <c r="AQ132" s="48"/>
      <c r="AR132" s="48"/>
      <c r="AS132" s="48"/>
      <c r="AT132" s="48"/>
      <c r="AU132" s="48">
        <v>0</v>
      </c>
      <c r="AV132" s="48"/>
      <c r="AW132" s="48"/>
      <c r="AX132" s="48"/>
      <c r="AY132" s="48"/>
      <c r="AZ132" s="48">
        <v>0</v>
      </c>
      <c r="BA132" s="48"/>
      <c r="BB132" s="48"/>
      <c r="BC132" s="48"/>
      <c r="BD132" s="48"/>
      <c r="BE132" s="48">
        <f t="shared" si="4"/>
        <v>0</v>
      </c>
      <c r="BF132" s="48"/>
      <c r="BG132" s="48"/>
      <c r="BH132" s="48"/>
      <c r="BI132" s="48"/>
    </row>
    <row r="133" spans="1:79" s="27" customFormat="1" ht="45" customHeight="1">
      <c r="A133" s="49">
        <v>4</v>
      </c>
      <c r="B133" s="50"/>
      <c r="C133" s="50"/>
      <c r="D133" s="51" t="s">
        <v>609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3"/>
      <c r="Q133" s="54" t="s">
        <v>460</v>
      </c>
      <c r="R133" s="54"/>
      <c r="S133" s="54"/>
      <c r="T133" s="54"/>
      <c r="U133" s="54"/>
      <c r="V133" s="54" t="s">
        <v>206</v>
      </c>
      <c r="W133" s="54"/>
      <c r="X133" s="54"/>
      <c r="Y133" s="54"/>
      <c r="Z133" s="54"/>
      <c r="AA133" s="54"/>
      <c r="AB133" s="54"/>
      <c r="AC133" s="54"/>
      <c r="AD133" s="54"/>
      <c r="AE133" s="54"/>
      <c r="AF133" s="48">
        <v>0</v>
      </c>
      <c r="AG133" s="48"/>
      <c r="AH133" s="48"/>
      <c r="AI133" s="48"/>
      <c r="AJ133" s="48"/>
      <c r="AK133" s="48">
        <v>2</v>
      </c>
      <c r="AL133" s="48"/>
      <c r="AM133" s="48"/>
      <c r="AN133" s="48"/>
      <c r="AO133" s="48"/>
      <c r="AP133" s="48">
        <f t="shared" si="3"/>
        <v>2</v>
      </c>
      <c r="AQ133" s="48"/>
      <c r="AR133" s="48"/>
      <c r="AS133" s="48"/>
      <c r="AT133" s="48"/>
      <c r="AU133" s="48">
        <v>0</v>
      </c>
      <c r="AV133" s="48"/>
      <c r="AW133" s="48"/>
      <c r="AX133" s="48"/>
      <c r="AY133" s="48"/>
      <c r="AZ133" s="48">
        <v>1</v>
      </c>
      <c r="BA133" s="48"/>
      <c r="BB133" s="48"/>
      <c r="BC133" s="48"/>
      <c r="BD133" s="48"/>
      <c r="BE133" s="48">
        <f t="shared" si="4"/>
        <v>1</v>
      </c>
      <c r="BF133" s="48"/>
      <c r="BG133" s="48"/>
      <c r="BH133" s="48"/>
      <c r="BI133" s="48"/>
    </row>
    <row r="134" spans="1:79" s="6" customFormat="1" ht="14.25">
      <c r="A134" s="56">
        <v>0</v>
      </c>
      <c r="B134" s="57"/>
      <c r="C134" s="57"/>
      <c r="D134" s="58" t="s">
        <v>197</v>
      </c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60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>
        <f t="shared" si="3"/>
        <v>0</v>
      </c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>
        <f t="shared" si="4"/>
        <v>0</v>
      </c>
      <c r="BF134" s="55"/>
      <c r="BG134" s="55"/>
      <c r="BH134" s="55"/>
      <c r="BI134" s="55"/>
    </row>
    <row r="135" spans="1:79" s="27" customFormat="1" ht="42.75" customHeight="1">
      <c r="A135" s="49">
        <v>1</v>
      </c>
      <c r="B135" s="50"/>
      <c r="C135" s="50"/>
      <c r="D135" s="51" t="s">
        <v>610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3"/>
      <c r="Q135" s="54" t="s">
        <v>192</v>
      </c>
      <c r="R135" s="54"/>
      <c r="S135" s="54"/>
      <c r="T135" s="54"/>
      <c r="U135" s="54"/>
      <c r="V135" s="51" t="s">
        <v>611</v>
      </c>
      <c r="W135" s="52"/>
      <c r="X135" s="52"/>
      <c r="Y135" s="52"/>
      <c r="Z135" s="52"/>
      <c r="AA135" s="52"/>
      <c r="AB135" s="52"/>
      <c r="AC135" s="52"/>
      <c r="AD135" s="52"/>
      <c r="AE135" s="53"/>
      <c r="AF135" s="48">
        <v>0</v>
      </c>
      <c r="AG135" s="48"/>
      <c r="AH135" s="48"/>
      <c r="AI135" s="48"/>
      <c r="AJ135" s="48"/>
      <c r="AK135" s="48">
        <v>1</v>
      </c>
      <c r="AL135" s="48"/>
      <c r="AM135" s="48"/>
      <c r="AN135" s="48"/>
      <c r="AO135" s="48"/>
      <c r="AP135" s="48">
        <f t="shared" si="3"/>
        <v>1</v>
      </c>
      <c r="AQ135" s="48"/>
      <c r="AR135" s="48"/>
      <c r="AS135" s="48"/>
      <c r="AT135" s="48"/>
      <c r="AU135" s="48">
        <v>0</v>
      </c>
      <c r="AV135" s="48"/>
      <c r="AW135" s="48"/>
      <c r="AX135" s="48"/>
      <c r="AY135" s="48"/>
      <c r="AZ135" s="48">
        <v>0</v>
      </c>
      <c r="BA135" s="48"/>
      <c r="BB135" s="48"/>
      <c r="BC135" s="48"/>
      <c r="BD135" s="48"/>
      <c r="BE135" s="48">
        <f t="shared" si="4"/>
        <v>0</v>
      </c>
      <c r="BF135" s="48"/>
      <c r="BG135" s="48"/>
      <c r="BH135" s="48"/>
      <c r="BI135" s="48"/>
    </row>
    <row r="136" spans="1:79" s="27" customFormat="1" ht="30" customHeight="1">
      <c r="A136" s="49">
        <v>2</v>
      </c>
      <c r="B136" s="50"/>
      <c r="C136" s="50"/>
      <c r="D136" s="51" t="s">
        <v>612</v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3"/>
      <c r="Q136" s="54" t="s">
        <v>460</v>
      </c>
      <c r="R136" s="54"/>
      <c r="S136" s="54"/>
      <c r="T136" s="54"/>
      <c r="U136" s="54"/>
      <c r="V136" s="51" t="s">
        <v>206</v>
      </c>
      <c r="W136" s="52"/>
      <c r="X136" s="52"/>
      <c r="Y136" s="52"/>
      <c r="Z136" s="52"/>
      <c r="AA136" s="52"/>
      <c r="AB136" s="52"/>
      <c r="AC136" s="52"/>
      <c r="AD136" s="52"/>
      <c r="AE136" s="53"/>
      <c r="AF136" s="48">
        <v>0</v>
      </c>
      <c r="AG136" s="48"/>
      <c r="AH136" s="48"/>
      <c r="AI136" s="48"/>
      <c r="AJ136" s="48"/>
      <c r="AK136" s="48">
        <v>2</v>
      </c>
      <c r="AL136" s="48"/>
      <c r="AM136" s="48"/>
      <c r="AN136" s="48"/>
      <c r="AO136" s="48"/>
      <c r="AP136" s="48">
        <f t="shared" si="3"/>
        <v>2</v>
      </c>
      <c r="AQ136" s="48"/>
      <c r="AR136" s="48"/>
      <c r="AS136" s="48"/>
      <c r="AT136" s="48"/>
      <c r="AU136" s="48">
        <v>0</v>
      </c>
      <c r="AV136" s="48"/>
      <c r="AW136" s="48"/>
      <c r="AX136" s="48"/>
      <c r="AY136" s="48"/>
      <c r="AZ136" s="48">
        <v>1</v>
      </c>
      <c r="BA136" s="48"/>
      <c r="BB136" s="48"/>
      <c r="BC136" s="48"/>
      <c r="BD136" s="48"/>
      <c r="BE136" s="48">
        <f t="shared" si="4"/>
        <v>1</v>
      </c>
      <c r="BF136" s="48"/>
      <c r="BG136" s="48"/>
      <c r="BH136" s="48"/>
      <c r="BI136" s="48"/>
    </row>
    <row r="137" spans="1:79" s="6" customFormat="1" ht="14.25">
      <c r="A137" s="56">
        <v>0</v>
      </c>
      <c r="B137" s="57"/>
      <c r="C137" s="57"/>
      <c r="D137" s="58" t="s">
        <v>207</v>
      </c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60"/>
      <c r="Q137" s="61"/>
      <c r="R137" s="61"/>
      <c r="S137" s="61"/>
      <c r="T137" s="61"/>
      <c r="U137" s="61"/>
      <c r="V137" s="58"/>
      <c r="W137" s="59"/>
      <c r="X137" s="59"/>
      <c r="Y137" s="59"/>
      <c r="Z137" s="59"/>
      <c r="AA137" s="59"/>
      <c r="AB137" s="59"/>
      <c r="AC137" s="59"/>
      <c r="AD137" s="59"/>
      <c r="AE137" s="60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>
        <f t="shared" si="3"/>
        <v>0</v>
      </c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>
        <f t="shared" si="4"/>
        <v>0</v>
      </c>
      <c r="BF137" s="55"/>
      <c r="BG137" s="55"/>
      <c r="BH137" s="55"/>
      <c r="BI137" s="55"/>
    </row>
    <row r="138" spans="1:79" s="27" customFormat="1" ht="42.75" customHeight="1">
      <c r="A138" s="49">
        <v>1</v>
      </c>
      <c r="B138" s="50"/>
      <c r="C138" s="50"/>
      <c r="D138" s="51" t="s">
        <v>613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3"/>
      <c r="Q138" s="54" t="s">
        <v>195</v>
      </c>
      <c r="R138" s="54"/>
      <c r="S138" s="54"/>
      <c r="T138" s="54"/>
      <c r="U138" s="54"/>
      <c r="V138" s="51" t="s">
        <v>614</v>
      </c>
      <c r="W138" s="52"/>
      <c r="X138" s="52"/>
      <c r="Y138" s="52"/>
      <c r="Z138" s="52"/>
      <c r="AA138" s="52"/>
      <c r="AB138" s="52"/>
      <c r="AC138" s="52"/>
      <c r="AD138" s="52"/>
      <c r="AE138" s="53"/>
      <c r="AF138" s="48">
        <v>0</v>
      </c>
      <c r="AG138" s="48"/>
      <c r="AH138" s="48"/>
      <c r="AI138" s="48"/>
      <c r="AJ138" s="48"/>
      <c r="AK138" s="48">
        <v>2000000</v>
      </c>
      <c r="AL138" s="48"/>
      <c r="AM138" s="48"/>
      <c r="AN138" s="48"/>
      <c r="AO138" s="48"/>
      <c r="AP138" s="48">
        <f t="shared" si="3"/>
        <v>2000000</v>
      </c>
      <c r="AQ138" s="48"/>
      <c r="AR138" s="48"/>
      <c r="AS138" s="48"/>
      <c r="AT138" s="48"/>
      <c r="AU138" s="48">
        <v>0</v>
      </c>
      <c r="AV138" s="48"/>
      <c r="AW138" s="48"/>
      <c r="AX138" s="48"/>
      <c r="AY138" s="48"/>
      <c r="AZ138" s="48">
        <v>0</v>
      </c>
      <c r="BA138" s="48"/>
      <c r="BB138" s="48"/>
      <c r="BC138" s="48"/>
      <c r="BD138" s="48"/>
      <c r="BE138" s="48">
        <f t="shared" si="4"/>
        <v>0</v>
      </c>
      <c r="BF138" s="48"/>
      <c r="BG138" s="48"/>
      <c r="BH138" s="48"/>
      <c r="BI138" s="48"/>
    </row>
    <row r="139" spans="1:79" s="27" customFormat="1" ht="45" customHeight="1">
      <c r="A139" s="49">
        <v>2</v>
      </c>
      <c r="B139" s="50"/>
      <c r="C139" s="50"/>
      <c r="D139" s="51" t="s">
        <v>520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3"/>
      <c r="Q139" s="54" t="s">
        <v>195</v>
      </c>
      <c r="R139" s="54"/>
      <c r="S139" s="54"/>
      <c r="T139" s="54"/>
      <c r="U139" s="54"/>
      <c r="V139" s="51" t="s">
        <v>614</v>
      </c>
      <c r="W139" s="52"/>
      <c r="X139" s="52"/>
      <c r="Y139" s="52"/>
      <c r="Z139" s="52"/>
      <c r="AA139" s="52"/>
      <c r="AB139" s="52"/>
      <c r="AC139" s="52"/>
      <c r="AD139" s="52"/>
      <c r="AE139" s="53"/>
      <c r="AF139" s="48">
        <v>0</v>
      </c>
      <c r="AG139" s="48"/>
      <c r="AH139" s="48"/>
      <c r="AI139" s="48"/>
      <c r="AJ139" s="48"/>
      <c r="AK139" s="48">
        <v>385000</v>
      </c>
      <c r="AL139" s="48"/>
      <c r="AM139" s="48"/>
      <c r="AN139" s="48"/>
      <c r="AO139" s="48"/>
      <c r="AP139" s="48">
        <f t="shared" si="3"/>
        <v>385000</v>
      </c>
      <c r="AQ139" s="48"/>
      <c r="AR139" s="48"/>
      <c r="AS139" s="48"/>
      <c r="AT139" s="48"/>
      <c r="AU139" s="48">
        <v>0</v>
      </c>
      <c r="AV139" s="48"/>
      <c r="AW139" s="48"/>
      <c r="AX139" s="48"/>
      <c r="AY139" s="48"/>
      <c r="AZ139" s="48">
        <v>400000</v>
      </c>
      <c r="BA139" s="48"/>
      <c r="BB139" s="48"/>
      <c r="BC139" s="48"/>
      <c r="BD139" s="48"/>
      <c r="BE139" s="48">
        <f t="shared" si="4"/>
        <v>400000</v>
      </c>
      <c r="BF139" s="48"/>
      <c r="BG139" s="48"/>
      <c r="BH139" s="48"/>
      <c r="BI139" s="48"/>
    </row>
    <row r="140" spans="1:79" s="6" customFormat="1" ht="14.25">
      <c r="A140" s="56">
        <v>0</v>
      </c>
      <c r="B140" s="57"/>
      <c r="C140" s="57"/>
      <c r="D140" s="58" t="s">
        <v>218</v>
      </c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60"/>
      <c r="Q140" s="61"/>
      <c r="R140" s="61"/>
      <c r="S140" s="61"/>
      <c r="T140" s="61"/>
      <c r="U140" s="61"/>
      <c r="V140" s="58"/>
      <c r="W140" s="59"/>
      <c r="X140" s="59"/>
      <c r="Y140" s="59"/>
      <c r="Z140" s="59"/>
      <c r="AA140" s="59"/>
      <c r="AB140" s="59"/>
      <c r="AC140" s="59"/>
      <c r="AD140" s="59"/>
      <c r="AE140" s="60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>
        <f t="shared" si="3"/>
        <v>0</v>
      </c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>
        <f t="shared" si="4"/>
        <v>0</v>
      </c>
      <c r="BF140" s="55"/>
      <c r="BG140" s="55"/>
      <c r="BH140" s="55"/>
      <c r="BI140" s="55"/>
    </row>
    <row r="141" spans="1:79" s="27" customFormat="1" ht="57" customHeight="1">
      <c r="A141" s="49">
        <v>1</v>
      </c>
      <c r="B141" s="50"/>
      <c r="C141" s="50"/>
      <c r="D141" s="51" t="s">
        <v>615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3"/>
      <c r="Q141" s="54" t="s">
        <v>220</v>
      </c>
      <c r="R141" s="54"/>
      <c r="S141" s="54"/>
      <c r="T141" s="54"/>
      <c r="U141" s="54"/>
      <c r="V141" s="51" t="s">
        <v>616</v>
      </c>
      <c r="W141" s="52"/>
      <c r="X141" s="52"/>
      <c r="Y141" s="52"/>
      <c r="Z141" s="52"/>
      <c r="AA141" s="52"/>
      <c r="AB141" s="52"/>
      <c r="AC141" s="52"/>
      <c r="AD141" s="52"/>
      <c r="AE141" s="53"/>
      <c r="AF141" s="48">
        <v>0</v>
      </c>
      <c r="AG141" s="48"/>
      <c r="AH141" s="48"/>
      <c r="AI141" s="48"/>
      <c r="AJ141" s="48"/>
      <c r="AK141" s="48">
        <v>100</v>
      </c>
      <c r="AL141" s="48"/>
      <c r="AM141" s="48"/>
      <c r="AN141" s="48"/>
      <c r="AO141" s="48"/>
      <c r="AP141" s="48">
        <f t="shared" si="3"/>
        <v>100</v>
      </c>
      <c r="AQ141" s="48"/>
      <c r="AR141" s="48"/>
      <c r="AS141" s="48"/>
      <c r="AT141" s="48"/>
      <c r="AU141" s="48">
        <v>0</v>
      </c>
      <c r="AV141" s="48"/>
      <c r="AW141" s="48"/>
      <c r="AX141" s="48"/>
      <c r="AY141" s="48"/>
      <c r="AZ141" s="48">
        <v>0</v>
      </c>
      <c r="BA141" s="48"/>
      <c r="BB141" s="48"/>
      <c r="BC141" s="48"/>
      <c r="BD141" s="48"/>
      <c r="BE141" s="48">
        <f t="shared" si="4"/>
        <v>0</v>
      </c>
      <c r="BF141" s="48"/>
      <c r="BG141" s="48"/>
      <c r="BH141" s="48"/>
      <c r="BI141" s="48"/>
    </row>
    <row r="142" spans="1:79" s="27" customFormat="1" ht="60" customHeight="1">
      <c r="A142" s="49">
        <v>2</v>
      </c>
      <c r="B142" s="50"/>
      <c r="C142" s="50"/>
      <c r="D142" s="51" t="s">
        <v>374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3"/>
      <c r="Q142" s="54" t="s">
        <v>220</v>
      </c>
      <c r="R142" s="54"/>
      <c r="S142" s="54"/>
      <c r="T142" s="54"/>
      <c r="U142" s="54"/>
      <c r="V142" s="51" t="s">
        <v>616</v>
      </c>
      <c r="W142" s="52"/>
      <c r="X142" s="52"/>
      <c r="Y142" s="52"/>
      <c r="Z142" s="52"/>
      <c r="AA142" s="52"/>
      <c r="AB142" s="52"/>
      <c r="AC142" s="52"/>
      <c r="AD142" s="52"/>
      <c r="AE142" s="53"/>
      <c r="AF142" s="48">
        <v>0</v>
      </c>
      <c r="AG142" s="48"/>
      <c r="AH142" s="48"/>
      <c r="AI142" s="48"/>
      <c r="AJ142" s="48"/>
      <c r="AK142" s="48">
        <v>100</v>
      </c>
      <c r="AL142" s="48"/>
      <c r="AM142" s="48"/>
      <c r="AN142" s="48"/>
      <c r="AO142" s="48"/>
      <c r="AP142" s="48">
        <f t="shared" si="3"/>
        <v>100</v>
      </c>
      <c r="AQ142" s="48"/>
      <c r="AR142" s="48"/>
      <c r="AS142" s="48"/>
      <c r="AT142" s="48"/>
      <c r="AU142" s="48">
        <v>0</v>
      </c>
      <c r="AV142" s="48"/>
      <c r="AW142" s="48"/>
      <c r="AX142" s="48"/>
      <c r="AY142" s="48"/>
      <c r="AZ142" s="48">
        <v>100</v>
      </c>
      <c r="BA142" s="48"/>
      <c r="BB142" s="48"/>
      <c r="BC142" s="48"/>
      <c r="BD142" s="48"/>
      <c r="BE142" s="48">
        <f t="shared" si="4"/>
        <v>100</v>
      </c>
      <c r="BF142" s="48"/>
      <c r="BG142" s="48"/>
      <c r="BH142" s="48"/>
      <c r="BI142" s="48"/>
    </row>
    <row r="144" spans="1:79" ht="14.25" customHeight="1">
      <c r="A144" s="81" t="s">
        <v>124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</row>
    <row r="145" spans="1:79" ht="15" customHeight="1">
      <c r="A145" s="96" t="s">
        <v>258</v>
      </c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</row>
    <row r="146" spans="1:79" ht="12.95" customHeight="1">
      <c r="A146" s="98" t="s">
        <v>19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100"/>
      <c r="U146" s="54" t="s">
        <v>259</v>
      </c>
      <c r="V146" s="54"/>
      <c r="W146" s="54"/>
      <c r="X146" s="54"/>
      <c r="Y146" s="54"/>
      <c r="Z146" s="54"/>
      <c r="AA146" s="54"/>
      <c r="AB146" s="54"/>
      <c r="AC146" s="54"/>
      <c r="AD146" s="54"/>
      <c r="AE146" s="54" t="s">
        <v>262</v>
      </c>
      <c r="AF146" s="54"/>
      <c r="AG146" s="54"/>
      <c r="AH146" s="54"/>
      <c r="AI146" s="54"/>
      <c r="AJ146" s="54"/>
      <c r="AK146" s="54"/>
      <c r="AL146" s="54"/>
      <c r="AM146" s="54"/>
      <c r="AN146" s="54"/>
      <c r="AO146" s="54" t="s">
        <v>269</v>
      </c>
      <c r="AP146" s="54"/>
      <c r="AQ146" s="54"/>
      <c r="AR146" s="54"/>
      <c r="AS146" s="54"/>
      <c r="AT146" s="54"/>
      <c r="AU146" s="54"/>
      <c r="AV146" s="54"/>
      <c r="AW146" s="54"/>
      <c r="AX146" s="54"/>
      <c r="AY146" s="54" t="s">
        <v>280</v>
      </c>
      <c r="AZ146" s="54"/>
      <c r="BA146" s="54"/>
      <c r="BB146" s="54"/>
      <c r="BC146" s="54"/>
      <c r="BD146" s="54"/>
      <c r="BE146" s="54"/>
      <c r="BF146" s="54"/>
      <c r="BG146" s="54"/>
      <c r="BH146" s="54"/>
      <c r="BI146" s="54" t="s">
        <v>285</v>
      </c>
      <c r="BJ146" s="54"/>
      <c r="BK146" s="54"/>
      <c r="BL146" s="54"/>
      <c r="BM146" s="54"/>
      <c r="BN146" s="54"/>
      <c r="BO146" s="54"/>
      <c r="BP146" s="54"/>
      <c r="BQ146" s="54"/>
      <c r="BR146" s="54"/>
    </row>
    <row r="147" spans="1:79" ht="30" customHeight="1">
      <c r="A147" s="101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3"/>
      <c r="U147" s="54" t="s">
        <v>4</v>
      </c>
      <c r="V147" s="54"/>
      <c r="W147" s="54"/>
      <c r="X147" s="54"/>
      <c r="Y147" s="54"/>
      <c r="Z147" s="54" t="s">
        <v>3</v>
      </c>
      <c r="AA147" s="54"/>
      <c r="AB147" s="54"/>
      <c r="AC147" s="54"/>
      <c r="AD147" s="54"/>
      <c r="AE147" s="54" t="s">
        <v>4</v>
      </c>
      <c r="AF147" s="54"/>
      <c r="AG147" s="54"/>
      <c r="AH147" s="54"/>
      <c r="AI147" s="54"/>
      <c r="AJ147" s="54" t="s">
        <v>3</v>
      </c>
      <c r="AK147" s="54"/>
      <c r="AL147" s="54"/>
      <c r="AM147" s="54"/>
      <c r="AN147" s="54"/>
      <c r="AO147" s="54" t="s">
        <v>4</v>
      </c>
      <c r="AP147" s="54"/>
      <c r="AQ147" s="54"/>
      <c r="AR147" s="54"/>
      <c r="AS147" s="54"/>
      <c r="AT147" s="54" t="s">
        <v>3</v>
      </c>
      <c r="AU147" s="54"/>
      <c r="AV147" s="54"/>
      <c r="AW147" s="54"/>
      <c r="AX147" s="54"/>
      <c r="AY147" s="54" t="s">
        <v>4</v>
      </c>
      <c r="AZ147" s="54"/>
      <c r="BA147" s="54"/>
      <c r="BB147" s="54"/>
      <c r="BC147" s="54"/>
      <c r="BD147" s="54" t="s">
        <v>3</v>
      </c>
      <c r="BE147" s="54"/>
      <c r="BF147" s="54"/>
      <c r="BG147" s="54"/>
      <c r="BH147" s="54"/>
      <c r="BI147" s="54" t="s">
        <v>4</v>
      </c>
      <c r="BJ147" s="54"/>
      <c r="BK147" s="54"/>
      <c r="BL147" s="54"/>
      <c r="BM147" s="54"/>
      <c r="BN147" s="54" t="s">
        <v>3</v>
      </c>
      <c r="BO147" s="54"/>
      <c r="BP147" s="54"/>
      <c r="BQ147" s="54"/>
      <c r="BR147" s="54"/>
    </row>
    <row r="148" spans="1:79" ht="15" customHeight="1">
      <c r="A148" s="93">
        <v>1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5"/>
      <c r="U148" s="54">
        <v>2</v>
      </c>
      <c r="V148" s="54"/>
      <c r="W148" s="54"/>
      <c r="X148" s="54"/>
      <c r="Y148" s="54"/>
      <c r="Z148" s="54">
        <v>3</v>
      </c>
      <c r="AA148" s="54"/>
      <c r="AB148" s="54"/>
      <c r="AC148" s="54"/>
      <c r="AD148" s="54"/>
      <c r="AE148" s="54">
        <v>4</v>
      </c>
      <c r="AF148" s="54"/>
      <c r="AG148" s="54"/>
      <c r="AH148" s="54"/>
      <c r="AI148" s="54"/>
      <c r="AJ148" s="54">
        <v>5</v>
      </c>
      <c r="AK148" s="54"/>
      <c r="AL148" s="54"/>
      <c r="AM148" s="54"/>
      <c r="AN148" s="54"/>
      <c r="AO148" s="54">
        <v>6</v>
      </c>
      <c r="AP148" s="54"/>
      <c r="AQ148" s="54"/>
      <c r="AR148" s="54"/>
      <c r="AS148" s="54"/>
      <c r="AT148" s="54">
        <v>7</v>
      </c>
      <c r="AU148" s="54"/>
      <c r="AV148" s="54"/>
      <c r="AW148" s="54"/>
      <c r="AX148" s="54"/>
      <c r="AY148" s="54">
        <v>8</v>
      </c>
      <c r="AZ148" s="54"/>
      <c r="BA148" s="54"/>
      <c r="BB148" s="54"/>
      <c r="BC148" s="54"/>
      <c r="BD148" s="54">
        <v>9</v>
      </c>
      <c r="BE148" s="54"/>
      <c r="BF148" s="54"/>
      <c r="BG148" s="54"/>
      <c r="BH148" s="54"/>
      <c r="BI148" s="54">
        <v>10</v>
      </c>
      <c r="BJ148" s="54"/>
      <c r="BK148" s="54"/>
      <c r="BL148" s="54"/>
      <c r="BM148" s="54"/>
      <c r="BN148" s="54">
        <v>11</v>
      </c>
      <c r="BO148" s="54"/>
      <c r="BP148" s="54"/>
      <c r="BQ148" s="54"/>
      <c r="BR148" s="54"/>
    </row>
    <row r="149" spans="1:79" s="1" customFormat="1" ht="15.75" hidden="1" customHeight="1">
      <c r="A149" s="107" t="s">
        <v>57</v>
      </c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9"/>
      <c r="U149" s="84" t="s">
        <v>65</v>
      </c>
      <c r="V149" s="84"/>
      <c r="W149" s="84"/>
      <c r="X149" s="84"/>
      <c r="Y149" s="84"/>
      <c r="Z149" s="82" t="s">
        <v>66</v>
      </c>
      <c r="AA149" s="82"/>
      <c r="AB149" s="82"/>
      <c r="AC149" s="82"/>
      <c r="AD149" s="82"/>
      <c r="AE149" s="84" t="s">
        <v>67</v>
      </c>
      <c r="AF149" s="84"/>
      <c r="AG149" s="84"/>
      <c r="AH149" s="84"/>
      <c r="AI149" s="84"/>
      <c r="AJ149" s="82" t="s">
        <v>68</v>
      </c>
      <c r="AK149" s="82"/>
      <c r="AL149" s="82"/>
      <c r="AM149" s="82"/>
      <c r="AN149" s="82"/>
      <c r="AO149" s="84" t="s">
        <v>58</v>
      </c>
      <c r="AP149" s="84"/>
      <c r="AQ149" s="84"/>
      <c r="AR149" s="84"/>
      <c r="AS149" s="84"/>
      <c r="AT149" s="82" t="s">
        <v>59</v>
      </c>
      <c r="AU149" s="82"/>
      <c r="AV149" s="82"/>
      <c r="AW149" s="82"/>
      <c r="AX149" s="82"/>
      <c r="AY149" s="84" t="s">
        <v>60</v>
      </c>
      <c r="AZ149" s="84"/>
      <c r="BA149" s="84"/>
      <c r="BB149" s="84"/>
      <c r="BC149" s="84"/>
      <c r="BD149" s="82" t="s">
        <v>61</v>
      </c>
      <c r="BE149" s="82"/>
      <c r="BF149" s="82"/>
      <c r="BG149" s="82"/>
      <c r="BH149" s="82"/>
      <c r="BI149" s="84" t="s">
        <v>62</v>
      </c>
      <c r="BJ149" s="84"/>
      <c r="BK149" s="84"/>
      <c r="BL149" s="84"/>
      <c r="BM149" s="84"/>
      <c r="BN149" s="82" t="s">
        <v>63</v>
      </c>
      <c r="BO149" s="82"/>
      <c r="BP149" s="82"/>
      <c r="BQ149" s="82"/>
      <c r="BR149" s="82"/>
      <c r="CA149" t="s">
        <v>41</v>
      </c>
    </row>
    <row r="150" spans="1:79" s="26" customFormat="1" ht="12.75" customHeight="1">
      <c r="A150" s="46" t="s">
        <v>147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70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CA150" s="26" t="s">
        <v>42</v>
      </c>
    </row>
    <row r="151" spans="1:79" s="25" customFormat="1" ht="38.25" customHeight="1">
      <c r="A151" s="36" t="s">
        <v>237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8"/>
      <c r="U151" s="39" t="s">
        <v>173</v>
      </c>
      <c r="V151" s="39"/>
      <c r="W151" s="39"/>
      <c r="X151" s="39"/>
      <c r="Y151" s="39"/>
      <c r="Z151" s="39"/>
      <c r="AA151" s="39"/>
      <c r="AB151" s="39"/>
      <c r="AC151" s="39"/>
      <c r="AD151" s="39"/>
      <c r="AE151" s="39" t="s">
        <v>173</v>
      </c>
      <c r="AF151" s="39"/>
      <c r="AG151" s="39"/>
      <c r="AH151" s="39"/>
      <c r="AI151" s="39"/>
      <c r="AJ151" s="39"/>
      <c r="AK151" s="39"/>
      <c r="AL151" s="39"/>
      <c r="AM151" s="39"/>
      <c r="AN151" s="39"/>
      <c r="AO151" s="39" t="s">
        <v>173</v>
      </c>
      <c r="AP151" s="39"/>
      <c r="AQ151" s="39"/>
      <c r="AR151" s="39"/>
      <c r="AS151" s="39"/>
      <c r="AT151" s="39"/>
      <c r="AU151" s="39"/>
      <c r="AV151" s="39"/>
      <c r="AW151" s="39"/>
      <c r="AX151" s="39"/>
      <c r="AY151" s="39" t="s">
        <v>173</v>
      </c>
      <c r="AZ151" s="39"/>
      <c r="BA151" s="39"/>
      <c r="BB151" s="39"/>
      <c r="BC151" s="39"/>
      <c r="BD151" s="39"/>
      <c r="BE151" s="39"/>
      <c r="BF151" s="39"/>
      <c r="BG151" s="39"/>
      <c r="BH151" s="39"/>
      <c r="BI151" s="39" t="s">
        <v>173</v>
      </c>
      <c r="BJ151" s="39"/>
      <c r="BK151" s="39"/>
      <c r="BL151" s="39"/>
      <c r="BM151" s="39"/>
      <c r="BN151" s="39"/>
      <c r="BO151" s="39"/>
      <c r="BP151" s="39"/>
      <c r="BQ151" s="39"/>
      <c r="BR151" s="39"/>
    </row>
    <row r="154" spans="1:79" ht="14.25" customHeight="1">
      <c r="A154" s="81" t="s">
        <v>125</v>
      </c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</row>
    <row r="155" spans="1:79" ht="15" customHeight="1">
      <c r="A155" s="98" t="s">
        <v>6</v>
      </c>
      <c r="B155" s="99"/>
      <c r="C155" s="99"/>
      <c r="D155" s="98" t="s">
        <v>10</v>
      </c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100"/>
      <c r="W155" s="54" t="s">
        <v>259</v>
      </c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 t="s">
        <v>263</v>
      </c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 t="s">
        <v>274</v>
      </c>
      <c r="AV155" s="54"/>
      <c r="AW155" s="54"/>
      <c r="AX155" s="54"/>
      <c r="AY155" s="54"/>
      <c r="AZ155" s="54"/>
      <c r="BA155" s="54" t="s">
        <v>281</v>
      </c>
      <c r="BB155" s="54"/>
      <c r="BC155" s="54"/>
      <c r="BD155" s="54"/>
      <c r="BE155" s="54"/>
      <c r="BF155" s="54"/>
      <c r="BG155" s="54" t="s">
        <v>290</v>
      </c>
      <c r="BH155" s="54"/>
      <c r="BI155" s="54"/>
      <c r="BJ155" s="54"/>
      <c r="BK155" s="54"/>
      <c r="BL155" s="54"/>
    </row>
    <row r="156" spans="1:79" ht="15" customHeight="1">
      <c r="A156" s="110"/>
      <c r="B156" s="111"/>
      <c r="C156" s="111"/>
      <c r="D156" s="11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2"/>
      <c r="W156" s="54" t="s">
        <v>4</v>
      </c>
      <c r="X156" s="54"/>
      <c r="Y156" s="54"/>
      <c r="Z156" s="54"/>
      <c r="AA156" s="54"/>
      <c r="AB156" s="54"/>
      <c r="AC156" s="54" t="s">
        <v>3</v>
      </c>
      <c r="AD156" s="54"/>
      <c r="AE156" s="54"/>
      <c r="AF156" s="54"/>
      <c r="AG156" s="54"/>
      <c r="AH156" s="54"/>
      <c r="AI156" s="54" t="s">
        <v>4</v>
      </c>
      <c r="AJ156" s="54"/>
      <c r="AK156" s="54"/>
      <c r="AL156" s="54"/>
      <c r="AM156" s="54"/>
      <c r="AN156" s="54"/>
      <c r="AO156" s="54" t="s">
        <v>3</v>
      </c>
      <c r="AP156" s="54"/>
      <c r="AQ156" s="54"/>
      <c r="AR156" s="54"/>
      <c r="AS156" s="54"/>
      <c r="AT156" s="54"/>
      <c r="AU156" s="86" t="s">
        <v>4</v>
      </c>
      <c r="AV156" s="86"/>
      <c r="AW156" s="86"/>
      <c r="AX156" s="86" t="s">
        <v>3</v>
      </c>
      <c r="AY156" s="86"/>
      <c r="AZ156" s="86"/>
      <c r="BA156" s="86" t="s">
        <v>4</v>
      </c>
      <c r="BB156" s="86"/>
      <c r="BC156" s="86"/>
      <c r="BD156" s="86" t="s">
        <v>3</v>
      </c>
      <c r="BE156" s="86"/>
      <c r="BF156" s="86"/>
      <c r="BG156" s="86" t="s">
        <v>4</v>
      </c>
      <c r="BH156" s="86"/>
      <c r="BI156" s="86"/>
      <c r="BJ156" s="86" t="s">
        <v>3</v>
      </c>
      <c r="BK156" s="86"/>
      <c r="BL156" s="86"/>
    </row>
    <row r="157" spans="1:79" ht="57" customHeight="1">
      <c r="A157" s="101"/>
      <c r="B157" s="102"/>
      <c r="C157" s="102"/>
      <c r="D157" s="101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3"/>
      <c r="W157" s="54" t="s">
        <v>12</v>
      </c>
      <c r="X157" s="54"/>
      <c r="Y157" s="54"/>
      <c r="Z157" s="54" t="s">
        <v>11</v>
      </c>
      <c r="AA157" s="54"/>
      <c r="AB157" s="54"/>
      <c r="AC157" s="54" t="s">
        <v>12</v>
      </c>
      <c r="AD157" s="54"/>
      <c r="AE157" s="54"/>
      <c r="AF157" s="54" t="s">
        <v>11</v>
      </c>
      <c r="AG157" s="54"/>
      <c r="AH157" s="54"/>
      <c r="AI157" s="54" t="s">
        <v>12</v>
      </c>
      <c r="AJ157" s="54"/>
      <c r="AK157" s="54"/>
      <c r="AL157" s="54" t="s">
        <v>11</v>
      </c>
      <c r="AM157" s="54"/>
      <c r="AN157" s="54"/>
      <c r="AO157" s="54" t="s">
        <v>12</v>
      </c>
      <c r="AP157" s="54"/>
      <c r="AQ157" s="54"/>
      <c r="AR157" s="54" t="s">
        <v>11</v>
      </c>
      <c r="AS157" s="54"/>
      <c r="AT157" s="54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</row>
    <row r="158" spans="1:79" ht="15" customHeight="1">
      <c r="A158" s="93">
        <v>1</v>
      </c>
      <c r="B158" s="94"/>
      <c r="C158" s="94"/>
      <c r="D158" s="93">
        <v>2</v>
      </c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5"/>
      <c r="W158" s="54">
        <v>3</v>
      </c>
      <c r="X158" s="54"/>
      <c r="Y158" s="54"/>
      <c r="Z158" s="54">
        <v>4</v>
      </c>
      <c r="AA158" s="54"/>
      <c r="AB158" s="54"/>
      <c r="AC158" s="54">
        <v>5</v>
      </c>
      <c r="AD158" s="54"/>
      <c r="AE158" s="54"/>
      <c r="AF158" s="54">
        <v>6</v>
      </c>
      <c r="AG158" s="54"/>
      <c r="AH158" s="54"/>
      <c r="AI158" s="54">
        <v>7</v>
      </c>
      <c r="AJ158" s="54"/>
      <c r="AK158" s="54"/>
      <c r="AL158" s="54">
        <v>8</v>
      </c>
      <c r="AM158" s="54"/>
      <c r="AN158" s="54"/>
      <c r="AO158" s="54">
        <v>9</v>
      </c>
      <c r="AP158" s="54"/>
      <c r="AQ158" s="54"/>
      <c r="AR158" s="54">
        <v>10</v>
      </c>
      <c r="AS158" s="54"/>
      <c r="AT158" s="54"/>
      <c r="AU158" s="54">
        <v>11</v>
      </c>
      <c r="AV158" s="54"/>
      <c r="AW158" s="54"/>
      <c r="AX158" s="54">
        <v>12</v>
      </c>
      <c r="AY158" s="54"/>
      <c r="AZ158" s="54"/>
      <c r="BA158" s="54">
        <v>13</v>
      </c>
      <c r="BB158" s="54"/>
      <c r="BC158" s="54"/>
      <c r="BD158" s="54">
        <v>14</v>
      </c>
      <c r="BE158" s="54"/>
      <c r="BF158" s="54"/>
      <c r="BG158" s="54">
        <v>15</v>
      </c>
      <c r="BH158" s="54"/>
      <c r="BI158" s="54"/>
      <c r="BJ158" s="54">
        <v>16</v>
      </c>
      <c r="BK158" s="54"/>
      <c r="BL158" s="54"/>
    </row>
    <row r="159" spans="1:79" s="1" customFormat="1" ht="12.75" hidden="1" customHeight="1">
      <c r="A159" s="107" t="s">
        <v>69</v>
      </c>
      <c r="B159" s="108"/>
      <c r="C159" s="108"/>
      <c r="D159" s="107" t="s">
        <v>57</v>
      </c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9"/>
      <c r="W159" s="84" t="s">
        <v>72</v>
      </c>
      <c r="X159" s="84"/>
      <c r="Y159" s="84"/>
      <c r="Z159" s="84" t="s">
        <v>73</v>
      </c>
      <c r="AA159" s="84"/>
      <c r="AB159" s="84"/>
      <c r="AC159" s="82" t="s">
        <v>74</v>
      </c>
      <c r="AD159" s="82"/>
      <c r="AE159" s="82"/>
      <c r="AF159" s="82" t="s">
        <v>75</v>
      </c>
      <c r="AG159" s="82"/>
      <c r="AH159" s="82"/>
      <c r="AI159" s="84" t="s">
        <v>76</v>
      </c>
      <c r="AJ159" s="84"/>
      <c r="AK159" s="84"/>
      <c r="AL159" s="84" t="s">
        <v>77</v>
      </c>
      <c r="AM159" s="84"/>
      <c r="AN159" s="84"/>
      <c r="AO159" s="82" t="s">
        <v>104</v>
      </c>
      <c r="AP159" s="82"/>
      <c r="AQ159" s="82"/>
      <c r="AR159" s="82" t="s">
        <v>78</v>
      </c>
      <c r="AS159" s="82"/>
      <c r="AT159" s="82"/>
      <c r="AU159" s="84" t="s">
        <v>105</v>
      </c>
      <c r="AV159" s="84"/>
      <c r="AW159" s="84"/>
      <c r="AX159" s="82" t="s">
        <v>106</v>
      </c>
      <c r="AY159" s="82"/>
      <c r="AZ159" s="82"/>
      <c r="BA159" s="84" t="s">
        <v>107</v>
      </c>
      <c r="BB159" s="84"/>
      <c r="BC159" s="84"/>
      <c r="BD159" s="82" t="s">
        <v>108</v>
      </c>
      <c r="BE159" s="82"/>
      <c r="BF159" s="82"/>
      <c r="BG159" s="84" t="s">
        <v>109</v>
      </c>
      <c r="BH159" s="84"/>
      <c r="BI159" s="84"/>
      <c r="BJ159" s="82" t="s">
        <v>110</v>
      </c>
      <c r="BK159" s="82"/>
      <c r="BL159" s="82"/>
      <c r="CA159" s="1" t="s">
        <v>103</v>
      </c>
    </row>
    <row r="160" spans="1:79" s="26" customFormat="1" ht="12.75" customHeight="1">
      <c r="A160" s="46">
        <v>1</v>
      </c>
      <c r="B160" s="47"/>
      <c r="C160" s="47"/>
      <c r="D160" s="31" t="s">
        <v>240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CA160" s="26" t="s">
        <v>43</v>
      </c>
    </row>
    <row r="161" spans="1:79" s="25" customFormat="1" ht="25.5" customHeight="1">
      <c r="A161" s="44">
        <v>2</v>
      </c>
      <c r="B161" s="45"/>
      <c r="C161" s="45"/>
      <c r="D161" s="36" t="s">
        <v>241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8"/>
      <c r="W161" s="42" t="s">
        <v>173</v>
      </c>
      <c r="X161" s="42"/>
      <c r="Y161" s="42"/>
      <c r="Z161" s="42" t="s">
        <v>173</v>
      </c>
      <c r="AA161" s="42"/>
      <c r="AB161" s="42"/>
      <c r="AC161" s="42"/>
      <c r="AD161" s="42"/>
      <c r="AE161" s="42"/>
      <c r="AF161" s="42"/>
      <c r="AG161" s="42"/>
      <c r="AH161" s="42"/>
      <c r="AI161" s="42" t="s">
        <v>173</v>
      </c>
      <c r="AJ161" s="42"/>
      <c r="AK161" s="42"/>
      <c r="AL161" s="42" t="s">
        <v>173</v>
      </c>
      <c r="AM161" s="42"/>
      <c r="AN161" s="42"/>
      <c r="AO161" s="42"/>
      <c r="AP161" s="42"/>
      <c r="AQ161" s="42"/>
      <c r="AR161" s="42"/>
      <c r="AS161" s="42"/>
      <c r="AT161" s="42"/>
      <c r="AU161" s="42" t="s">
        <v>173</v>
      </c>
      <c r="AV161" s="42"/>
      <c r="AW161" s="42"/>
      <c r="AX161" s="42"/>
      <c r="AY161" s="42"/>
      <c r="AZ161" s="42"/>
      <c r="BA161" s="42" t="s">
        <v>173</v>
      </c>
      <c r="BB161" s="42"/>
      <c r="BC161" s="42"/>
      <c r="BD161" s="42"/>
      <c r="BE161" s="42"/>
      <c r="BF161" s="42"/>
      <c r="BG161" s="42" t="s">
        <v>173</v>
      </c>
      <c r="BH161" s="42"/>
      <c r="BI161" s="42"/>
      <c r="BJ161" s="42"/>
      <c r="BK161" s="42"/>
      <c r="BL161" s="42"/>
    </row>
    <row r="164" spans="1:79" ht="14.25" customHeight="1">
      <c r="A164" s="81" t="s">
        <v>153</v>
      </c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</row>
    <row r="165" spans="1:79" ht="14.25" customHeight="1">
      <c r="A165" s="81" t="s">
        <v>275</v>
      </c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</row>
    <row r="166" spans="1:79" ht="15" customHeight="1">
      <c r="A166" s="85" t="s">
        <v>258</v>
      </c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</row>
    <row r="167" spans="1:79" ht="15" customHeight="1">
      <c r="A167" s="54" t="s">
        <v>6</v>
      </c>
      <c r="B167" s="54"/>
      <c r="C167" s="54"/>
      <c r="D167" s="54"/>
      <c r="E167" s="54"/>
      <c r="F167" s="54"/>
      <c r="G167" s="54" t="s">
        <v>126</v>
      </c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 t="s">
        <v>13</v>
      </c>
      <c r="U167" s="54"/>
      <c r="V167" s="54"/>
      <c r="W167" s="54"/>
      <c r="X167" s="54"/>
      <c r="Y167" s="54"/>
      <c r="Z167" s="54"/>
      <c r="AA167" s="93" t="s">
        <v>259</v>
      </c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6"/>
      <c r="AP167" s="93" t="s">
        <v>262</v>
      </c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5"/>
      <c r="BE167" s="93" t="s">
        <v>269</v>
      </c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5"/>
    </row>
    <row r="168" spans="1:79" ht="32.1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 t="s">
        <v>4</v>
      </c>
      <c r="AB168" s="54"/>
      <c r="AC168" s="54"/>
      <c r="AD168" s="54"/>
      <c r="AE168" s="54"/>
      <c r="AF168" s="54" t="s">
        <v>3</v>
      </c>
      <c r="AG168" s="54"/>
      <c r="AH168" s="54"/>
      <c r="AI168" s="54"/>
      <c r="AJ168" s="54"/>
      <c r="AK168" s="54" t="s">
        <v>89</v>
      </c>
      <c r="AL168" s="54"/>
      <c r="AM168" s="54"/>
      <c r="AN168" s="54"/>
      <c r="AO168" s="54"/>
      <c r="AP168" s="54" t="s">
        <v>4</v>
      </c>
      <c r="AQ168" s="54"/>
      <c r="AR168" s="54"/>
      <c r="AS168" s="54"/>
      <c r="AT168" s="54"/>
      <c r="AU168" s="54" t="s">
        <v>3</v>
      </c>
      <c r="AV168" s="54"/>
      <c r="AW168" s="54"/>
      <c r="AX168" s="54"/>
      <c r="AY168" s="54"/>
      <c r="AZ168" s="54" t="s">
        <v>96</v>
      </c>
      <c r="BA168" s="54"/>
      <c r="BB168" s="54"/>
      <c r="BC168" s="54"/>
      <c r="BD168" s="54"/>
      <c r="BE168" s="54" t="s">
        <v>4</v>
      </c>
      <c r="BF168" s="54"/>
      <c r="BG168" s="54"/>
      <c r="BH168" s="54"/>
      <c r="BI168" s="54"/>
      <c r="BJ168" s="54" t="s">
        <v>3</v>
      </c>
      <c r="BK168" s="54"/>
      <c r="BL168" s="54"/>
      <c r="BM168" s="54"/>
      <c r="BN168" s="54"/>
      <c r="BO168" s="54" t="s">
        <v>127</v>
      </c>
      <c r="BP168" s="54"/>
      <c r="BQ168" s="54"/>
      <c r="BR168" s="54"/>
      <c r="BS168" s="54"/>
    </row>
    <row r="169" spans="1:79" ht="15" customHeight="1">
      <c r="A169" s="54">
        <v>1</v>
      </c>
      <c r="B169" s="54"/>
      <c r="C169" s="54"/>
      <c r="D169" s="54"/>
      <c r="E169" s="54"/>
      <c r="F169" s="54"/>
      <c r="G169" s="54">
        <v>2</v>
      </c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>
        <v>3</v>
      </c>
      <c r="U169" s="54"/>
      <c r="V169" s="54"/>
      <c r="W169" s="54"/>
      <c r="X169" s="54"/>
      <c r="Y169" s="54"/>
      <c r="Z169" s="54"/>
      <c r="AA169" s="54">
        <v>4</v>
      </c>
      <c r="AB169" s="54"/>
      <c r="AC169" s="54"/>
      <c r="AD169" s="54"/>
      <c r="AE169" s="54"/>
      <c r="AF169" s="54">
        <v>5</v>
      </c>
      <c r="AG169" s="54"/>
      <c r="AH169" s="54"/>
      <c r="AI169" s="54"/>
      <c r="AJ169" s="54"/>
      <c r="AK169" s="54">
        <v>6</v>
      </c>
      <c r="AL169" s="54"/>
      <c r="AM169" s="54"/>
      <c r="AN169" s="54"/>
      <c r="AO169" s="54"/>
      <c r="AP169" s="54">
        <v>7</v>
      </c>
      <c r="AQ169" s="54"/>
      <c r="AR169" s="54"/>
      <c r="AS169" s="54"/>
      <c r="AT169" s="54"/>
      <c r="AU169" s="54">
        <v>8</v>
      </c>
      <c r="AV169" s="54"/>
      <c r="AW169" s="54"/>
      <c r="AX169" s="54"/>
      <c r="AY169" s="54"/>
      <c r="AZ169" s="54">
        <v>9</v>
      </c>
      <c r="BA169" s="54"/>
      <c r="BB169" s="54"/>
      <c r="BC169" s="54"/>
      <c r="BD169" s="54"/>
      <c r="BE169" s="54">
        <v>10</v>
      </c>
      <c r="BF169" s="54"/>
      <c r="BG169" s="54"/>
      <c r="BH169" s="54"/>
      <c r="BI169" s="54"/>
      <c r="BJ169" s="54">
        <v>11</v>
      </c>
      <c r="BK169" s="54"/>
      <c r="BL169" s="54"/>
      <c r="BM169" s="54"/>
      <c r="BN169" s="54"/>
      <c r="BO169" s="54">
        <v>12</v>
      </c>
      <c r="BP169" s="54"/>
      <c r="BQ169" s="54"/>
      <c r="BR169" s="54"/>
      <c r="BS169" s="54"/>
    </row>
    <row r="170" spans="1:79" s="1" customFormat="1" ht="15" hidden="1" customHeight="1">
      <c r="A170" s="84" t="s">
        <v>69</v>
      </c>
      <c r="B170" s="84"/>
      <c r="C170" s="84"/>
      <c r="D170" s="84"/>
      <c r="E170" s="84"/>
      <c r="F170" s="84"/>
      <c r="G170" s="83" t="s">
        <v>57</v>
      </c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 t="s">
        <v>79</v>
      </c>
      <c r="U170" s="83"/>
      <c r="V170" s="83"/>
      <c r="W170" s="83"/>
      <c r="X170" s="83"/>
      <c r="Y170" s="83"/>
      <c r="Z170" s="83"/>
      <c r="AA170" s="82" t="s">
        <v>65</v>
      </c>
      <c r="AB170" s="82"/>
      <c r="AC170" s="82"/>
      <c r="AD170" s="82"/>
      <c r="AE170" s="82"/>
      <c r="AF170" s="82" t="s">
        <v>66</v>
      </c>
      <c r="AG170" s="82"/>
      <c r="AH170" s="82"/>
      <c r="AI170" s="82"/>
      <c r="AJ170" s="82"/>
      <c r="AK170" s="104" t="s">
        <v>122</v>
      </c>
      <c r="AL170" s="104"/>
      <c r="AM170" s="104"/>
      <c r="AN170" s="104"/>
      <c r="AO170" s="104"/>
      <c r="AP170" s="82" t="s">
        <v>67</v>
      </c>
      <c r="AQ170" s="82"/>
      <c r="AR170" s="82"/>
      <c r="AS170" s="82"/>
      <c r="AT170" s="82"/>
      <c r="AU170" s="82" t="s">
        <v>68</v>
      </c>
      <c r="AV170" s="82"/>
      <c r="AW170" s="82"/>
      <c r="AX170" s="82"/>
      <c r="AY170" s="82"/>
      <c r="AZ170" s="104" t="s">
        <v>122</v>
      </c>
      <c r="BA170" s="104"/>
      <c r="BB170" s="104"/>
      <c r="BC170" s="104"/>
      <c r="BD170" s="104"/>
      <c r="BE170" s="82" t="s">
        <v>58</v>
      </c>
      <c r="BF170" s="82"/>
      <c r="BG170" s="82"/>
      <c r="BH170" s="82"/>
      <c r="BI170" s="82"/>
      <c r="BJ170" s="82" t="s">
        <v>59</v>
      </c>
      <c r="BK170" s="82"/>
      <c r="BL170" s="82"/>
      <c r="BM170" s="82"/>
      <c r="BN170" s="82"/>
      <c r="BO170" s="104" t="s">
        <v>122</v>
      </c>
      <c r="BP170" s="104"/>
      <c r="BQ170" s="104"/>
      <c r="BR170" s="104"/>
      <c r="BS170" s="104"/>
      <c r="CA170" s="1" t="s">
        <v>44</v>
      </c>
    </row>
    <row r="171" spans="1:79" s="26" customFormat="1" ht="12.75" customHeight="1">
      <c r="A171" s="30"/>
      <c r="B171" s="30"/>
      <c r="C171" s="30"/>
      <c r="D171" s="30"/>
      <c r="E171" s="30"/>
      <c r="F171" s="30"/>
      <c r="G171" s="29" t="s">
        <v>147</v>
      </c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151"/>
      <c r="U171" s="151"/>
      <c r="V171" s="151"/>
      <c r="W171" s="151"/>
      <c r="X171" s="151"/>
      <c r="Y171" s="151"/>
      <c r="Z171" s="151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>
        <f>IF(ISNUMBER(AA171),AA171,0)+IF(ISNUMBER(AF171),AF171,0)</f>
        <v>0</v>
      </c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>
        <f>IF(ISNUMBER(AP171),AP171,0)+IF(ISNUMBER(AU171),AU171,0)</f>
        <v>0</v>
      </c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>
        <f>IF(ISNUMBER(BE171),BE171,0)+IF(ISNUMBER(BJ171),BJ171,0)</f>
        <v>0</v>
      </c>
      <c r="BP171" s="28"/>
      <c r="BQ171" s="28"/>
      <c r="BR171" s="28"/>
      <c r="BS171" s="28"/>
      <c r="CA171" s="26" t="s">
        <v>45</v>
      </c>
    </row>
    <row r="173" spans="1:79" ht="13.5" customHeight="1">
      <c r="A173" s="81" t="s">
        <v>291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</row>
    <row r="174" spans="1:79" ht="15" customHeight="1">
      <c r="A174" s="96" t="s">
        <v>258</v>
      </c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</row>
    <row r="175" spans="1:79" ht="15" customHeight="1">
      <c r="A175" s="54" t="s">
        <v>6</v>
      </c>
      <c r="B175" s="54"/>
      <c r="C175" s="54"/>
      <c r="D175" s="54"/>
      <c r="E175" s="54"/>
      <c r="F175" s="54"/>
      <c r="G175" s="54" t="s">
        <v>126</v>
      </c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 t="s">
        <v>13</v>
      </c>
      <c r="U175" s="54"/>
      <c r="V175" s="54"/>
      <c r="W175" s="54"/>
      <c r="X175" s="54"/>
      <c r="Y175" s="54"/>
      <c r="Z175" s="54"/>
      <c r="AA175" s="93" t="s">
        <v>280</v>
      </c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6"/>
      <c r="AP175" s="93" t="s">
        <v>285</v>
      </c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5"/>
    </row>
    <row r="176" spans="1:79" ht="32.1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 t="s">
        <v>4</v>
      </c>
      <c r="AB176" s="54"/>
      <c r="AC176" s="54"/>
      <c r="AD176" s="54"/>
      <c r="AE176" s="54"/>
      <c r="AF176" s="54" t="s">
        <v>3</v>
      </c>
      <c r="AG176" s="54"/>
      <c r="AH176" s="54"/>
      <c r="AI176" s="54"/>
      <c r="AJ176" s="54"/>
      <c r="AK176" s="54" t="s">
        <v>89</v>
      </c>
      <c r="AL176" s="54"/>
      <c r="AM176" s="54"/>
      <c r="AN176" s="54"/>
      <c r="AO176" s="54"/>
      <c r="AP176" s="54" t="s">
        <v>4</v>
      </c>
      <c r="AQ176" s="54"/>
      <c r="AR176" s="54"/>
      <c r="AS176" s="54"/>
      <c r="AT176" s="54"/>
      <c r="AU176" s="54" t="s">
        <v>3</v>
      </c>
      <c r="AV176" s="54"/>
      <c r="AW176" s="54"/>
      <c r="AX176" s="54"/>
      <c r="AY176" s="54"/>
      <c r="AZ176" s="54" t="s">
        <v>96</v>
      </c>
      <c r="BA176" s="54"/>
      <c r="BB176" s="54"/>
      <c r="BC176" s="54"/>
      <c r="BD176" s="54"/>
    </row>
    <row r="177" spans="1:79" ht="15" customHeight="1">
      <c r="A177" s="54">
        <v>1</v>
      </c>
      <c r="B177" s="54"/>
      <c r="C177" s="54"/>
      <c r="D177" s="54"/>
      <c r="E177" s="54"/>
      <c r="F177" s="54"/>
      <c r="G177" s="54">
        <v>2</v>
      </c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>
        <v>3</v>
      </c>
      <c r="U177" s="54"/>
      <c r="V177" s="54"/>
      <c r="W177" s="54"/>
      <c r="X177" s="54"/>
      <c r="Y177" s="54"/>
      <c r="Z177" s="54"/>
      <c r="AA177" s="54">
        <v>4</v>
      </c>
      <c r="AB177" s="54"/>
      <c r="AC177" s="54"/>
      <c r="AD177" s="54"/>
      <c r="AE177" s="54"/>
      <c r="AF177" s="54">
        <v>5</v>
      </c>
      <c r="AG177" s="54"/>
      <c r="AH177" s="54"/>
      <c r="AI177" s="54"/>
      <c r="AJ177" s="54"/>
      <c r="AK177" s="54">
        <v>6</v>
      </c>
      <c r="AL177" s="54"/>
      <c r="AM177" s="54"/>
      <c r="AN177" s="54"/>
      <c r="AO177" s="54"/>
      <c r="AP177" s="54">
        <v>7</v>
      </c>
      <c r="AQ177" s="54"/>
      <c r="AR177" s="54"/>
      <c r="AS177" s="54"/>
      <c r="AT177" s="54"/>
      <c r="AU177" s="54">
        <v>8</v>
      </c>
      <c r="AV177" s="54"/>
      <c r="AW177" s="54"/>
      <c r="AX177" s="54"/>
      <c r="AY177" s="54"/>
      <c r="AZ177" s="54">
        <v>9</v>
      </c>
      <c r="BA177" s="54"/>
      <c r="BB177" s="54"/>
      <c r="BC177" s="54"/>
      <c r="BD177" s="54"/>
    </row>
    <row r="178" spans="1:79" s="1" customFormat="1" ht="12" hidden="1" customHeight="1">
      <c r="A178" s="84" t="s">
        <v>69</v>
      </c>
      <c r="B178" s="84"/>
      <c r="C178" s="84"/>
      <c r="D178" s="84"/>
      <c r="E178" s="84"/>
      <c r="F178" s="84"/>
      <c r="G178" s="83" t="s">
        <v>57</v>
      </c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 t="s">
        <v>79</v>
      </c>
      <c r="U178" s="83"/>
      <c r="V178" s="83"/>
      <c r="W178" s="83"/>
      <c r="X178" s="83"/>
      <c r="Y178" s="83"/>
      <c r="Z178" s="83"/>
      <c r="AA178" s="82" t="s">
        <v>60</v>
      </c>
      <c r="AB178" s="82"/>
      <c r="AC178" s="82"/>
      <c r="AD178" s="82"/>
      <c r="AE178" s="82"/>
      <c r="AF178" s="82" t="s">
        <v>61</v>
      </c>
      <c r="AG178" s="82"/>
      <c r="AH178" s="82"/>
      <c r="AI178" s="82"/>
      <c r="AJ178" s="82"/>
      <c r="AK178" s="104" t="s">
        <v>122</v>
      </c>
      <c r="AL178" s="104"/>
      <c r="AM178" s="104"/>
      <c r="AN178" s="104"/>
      <c r="AO178" s="104"/>
      <c r="AP178" s="82" t="s">
        <v>62</v>
      </c>
      <c r="AQ178" s="82"/>
      <c r="AR178" s="82"/>
      <c r="AS178" s="82"/>
      <c r="AT178" s="82"/>
      <c r="AU178" s="82" t="s">
        <v>63</v>
      </c>
      <c r="AV178" s="82"/>
      <c r="AW178" s="82"/>
      <c r="AX178" s="82"/>
      <c r="AY178" s="82"/>
      <c r="AZ178" s="104" t="s">
        <v>122</v>
      </c>
      <c r="BA178" s="104"/>
      <c r="BB178" s="104"/>
      <c r="BC178" s="104"/>
      <c r="BD178" s="104"/>
      <c r="CA178" s="1" t="s">
        <v>46</v>
      </c>
    </row>
    <row r="179" spans="1:79" s="26" customFormat="1">
      <c r="A179" s="30"/>
      <c r="B179" s="30"/>
      <c r="C179" s="30"/>
      <c r="D179" s="30"/>
      <c r="E179" s="30"/>
      <c r="F179" s="30"/>
      <c r="G179" s="29" t="s">
        <v>147</v>
      </c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151"/>
      <c r="U179" s="151"/>
      <c r="V179" s="151"/>
      <c r="W179" s="151"/>
      <c r="X179" s="151"/>
      <c r="Y179" s="151"/>
      <c r="Z179" s="151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>
        <f>IF(ISNUMBER(AA179),AA179,0)+IF(ISNUMBER(AF179),AF179,0)</f>
        <v>0</v>
      </c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>
        <f>IF(ISNUMBER(AP179),AP179,0)+IF(ISNUMBER(AU179),AU179,0)</f>
        <v>0</v>
      </c>
      <c r="BA179" s="28"/>
      <c r="BB179" s="28"/>
      <c r="BC179" s="28"/>
      <c r="BD179" s="28"/>
      <c r="CA179" s="26" t="s">
        <v>47</v>
      </c>
    </row>
    <row r="182" spans="1:79" ht="14.25" customHeight="1">
      <c r="A182" s="81" t="s">
        <v>292</v>
      </c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</row>
    <row r="183" spans="1:79" ht="15" customHeight="1">
      <c r="A183" s="96" t="s">
        <v>258</v>
      </c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</row>
    <row r="184" spans="1:79" ht="23.1" customHeight="1">
      <c r="A184" s="54" t="s">
        <v>128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98" t="s">
        <v>129</v>
      </c>
      <c r="O184" s="99"/>
      <c r="P184" s="99"/>
      <c r="Q184" s="99"/>
      <c r="R184" s="99"/>
      <c r="S184" s="99"/>
      <c r="T184" s="99"/>
      <c r="U184" s="100"/>
      <c r="V184" s="98" t="s">
        <v>130</v>
      </c>
      <c r="W184" s="99"/>
      <c r="X184" s="99"/>
      <c r="Y184" s="99"/>
      <c r="Z184" s="100"/>
      <c r="AA184" s="54" t="s">
        <v>259</v>
      </c>
      <c r="AB184" s="54"/>
      <c r="AC184" s="54"/>
      <c r="AD184" s="54"/>
      <c r="AE184" s="54"/>
      <c r="AF184" s="54"/>
      <c r="AG184" s="54"/>
      <c r="AH184" s="54"/>
      <c r="AI184" s="54"/>
      <c r="AJ184" s="54" t="s">
        <v>262</v>
      </c>
      <c r="AK184" s="54"/>
      <c r="AL184" s="54"/>
      <c r="AM184" s="54"/>
      <c r="AN184" s="54"/>
      <c r="AO184" s="54"/>
      <c r="AP184" s="54"/>
      <c r="AQ184" s="54"/>
      <c r="AR184" s="54"/>
      <c r="AS184" s="54" t="s">
        <v>269</v>
      </c>
      <c r="AT184" s="54"/>
      <c r="AU184" s="54"/>
      <c r="AV184" s="54"/>
      <c r="AW184" s="54"/>
      <c r="AX184" s="54"/>
      <c r="AY184" s="54"/>
      <c r="AZ184" s="54"/>
      <c r="BA184" s="54"/>
      <c r="BB184" s="54" t="s">
        <v>280</v>
      </c>
      <c r="BC184" s="54"/>
      <c r="BD184" s="54"/>
      <c r="BE184" s="54"/>
      <c r="BF184" s="54"/>
      <c r="BG184" s="54"/>
      <c r="BH184" s="54"/>
      <c r="BI184" s="54"/>
      <c r="BJ184" s="54"/>
      <c r="BK184" s="54" t="s">
        <v>285</v>
      </c>
      <c r="BL184" s="54"/>
      <c r="BM184" s="54"/>
      <c r="BN184" s="54"/>
      <c r="BO184" s="54"/>
      <c r="BP184" s="54"/>
      <c r="BQ184" s="54"/>
      <c r="BR184" s="54"/>
      <c r="BS184" s="54"/>
    </row>
    <row r="185" spans="1:79" ht="95.2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101"/>
      <c r="O185" s="102"/>
      <c r="P185" s="102"/>
      <c r="Q185" s="102"/>
      <c r="R185" s="102"/>
      <c r="S185" s="102"/>
      <c r="T185" s="102"/>
      <c r="U185" s="103"/>
      <c r="V185" s="101"/>
      <c r="W185" s="102"/>
      <c r="X185" s="102"/>
      <c r="Y185" s="102"/>
      <c r="Z185" s="103"/>
      <c r="AA185" s="86" t="s">
        <v>133</v>
      </c>
      <c r="AB185" s="86"/>
      <c r="AC185" s="86"/>
      <c r="AD185" s="86"/>
      <c r="AE185" s="86"/>
      <c r="AF185" s="86" t="s">
        <v>134</v>
      </c>
      <c r="AG185" s="86"/>
      <c r="AH185" s="86"/>
      <c r="AI185" s="86"/>
      <c r="AJ185" s="86" t="s">
        <v>133</v>
      </c>
      <c r="AK185" s="86"/>
      <c r="AL185" s="86"/>
      <c r="AM185" s="86"/>
      <c r="AN185" s="86"/>
      <c r="AO185" s="86" t="s">
        <v>134</v>
      </c>
      <c r="AP185" s="86"/>
      <c r="AQ185" s="86"/>
      <c r="AR185" s="86"/>
      <c r="AS185" s="86" t="s">
        <v>133</v>
      </c>
      <c r="AT185" s="86"/>
      <c r="AU185" s="86"/>
      <c r="AV185" s="86"/>
      <c r="AW185" s="86"/>
      <c r="AX185" s="86" t="s">
        <v>134</v>
      </c>
      <c r="AY185" s="86"/>
      <c r="AZ185" s="86"/>
      <c r="BA185" s="86"/>
      <c r="BB185" s="86" t="s">
        <v>133</v>
      </c>
      <c r="BC185" s="86"/>
      <c r="BD185" s="86"/>
      <c r="BE185" s="86"/>
      <c r="BF185" s="86"/>
      <c r="BG185" s="86" t="s">
        <v>134</v>
      </c>
      <c r="BH185" s="86"/>
      <c r="BI185" s="86"/>
      <c r="BJ185" s="86"/>
      <c r="BK185" s="86" t="s">
        <v>133</v>
      </c>
      <c r="BL185" s="86"/>
      <c r="BM185" s="86"/>
      <c r="BN185" s="86"/>
      <c r="BO185" s="86"/>
      <c r="BP185" s="86" t="s">
        <v>134</v>
      </c>
      <c r="BQ185" s="86"/>
      <c r="BR185" s="86"/>
      <c r="BS185" s="86"/>
    </row>
    <row r="186" spans="1:79" ht="15" customHeight="1">
      <c r="A186" s="54">
        <v>1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93">
        <v>2</v>
      </c>
      <c r="O186" s="94"/>
      <c r="P186" s="94"/>
      <c r="Q186" s="94"/>
      <c r="R186" s="94"/>
      <c r="S186" s="94"/>
      <c r="T186" s="94"/>
      <c r="U186" s="95"/>
      <c r="V186" s="54">
        <v>3</v>
      </c>
      <c r="W186" s="54"/>
      <c r="X186" s="54"/>
      <c r="Y186" s="54"/>
      <c r="Z186" s="54"/>
      <c r="AA186" s="54">
        <v>4</v>
      </c>
      <c r="AB186" s="54"/>
      <c r="AC186" s="54"/>
      <c r="AD186" s="54"/>
      <c r="AE186" s="54"/>
      <c r="AF186" s="54">
        <v>5</v>
      </c>
      <c r="AG186" s="54"/>
      <c r="AH186" s="54"/>
      <c r="AI186" s="54"/>
      <c r="AJ186" s="54">
        <v>6</v>
      </c>
      <c r="AK186" s="54"/>
      <c r="AL186" s="54"/>
      <c r="AM186" s="54"/>
      <c r="AN186" s="54"/>
      <c r="AO186" s="54">
        <v>7</v>
      </c>
      <c r="AP186" s="54"/>
      <c r="AQ186" s="54"/>
      <c r="AR186" s="54"/>
      <c r="AS186" s="54">
        <v>8</v>
      </c>
      <c r="AT186" s="54"/>
      <c r="AU186" s="54"/>
      <c r="AV186" s="54"/>
      <c r="AW186" s="54"/>
      <c r="AX186" s="54">
        <v>9</v>
      </c>
      <c r="AY186" s="54"/>
      <c r="AZ186" s="54"/>
      <c r="BA186" s="54"/>
      <c r="BB186" s="54">
        <v>10</v>
      </c>
      <c r="BC186" s="54"/>
      <c r="BD186" s="54"/>
      <c r="BE186" s="54"/>
      <c r="BF186" s="54"/>
      <c r="BG186" s="54">
        <v>11</v>
      </c>
      <c r="BH186" s="54"/>
      <c r="BI186" s="54"/>
      <c r="BJ186" s="54"/>
      <c r="BK186" s="54">
        <v>12</v>
      </c>
      <c r="BL186" s="54"/>
      <c r="BM186" s="54"/>
      <c r="BN186" s="54"/>
      <c r="BO186" s="54"/>
      <c r="BP186" s="54">
        <v>13</v>
      </c>
      <c r="BQ186" s="54"/>
      <c r="BR186" s="54"/>
      <c r="BS186" s="54"/>
    </row>
    <row r="187" spans="1:79" s="1" customFormat="1" ht="12" hidden="1" customHeight="1">
      <c r="A187" s="83" t="s">
        <v>146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4" t="s">
        <v>131</v>
      </c>
      <c r="O187" s="84"/>
      <c r="P187" s="84"/>
      <c r="Q187" s="84"/>
      <c r="R187" s="84"/>
      <c r="S187" s="84"/>
      <c r="T187" s="84"/>
      <c r="U187" s="84"/>
      <c r="V187" s="84" t="s">
        <v>132</v>
      </c>
      <c r="W187" s="84"/>
      <c r="X187" s="84"/>
      <c r="Y187" s="84"/>
      <c r="Z187" s="84"/>
      <c r="AA187" s="82" t="s">
        <v>65</v>
      </c>
      <c r="AB187" s="82"/>
      <c r="AC187" s="82"/>
      <c r="AD187" s="82"/>
      <c r="AE187" s="82"/>
      <c r="AF187" s="82" t="s">
        <v>66</v>
      </c>
      <c r="AG187" s="82"/>
      <c r="AH187" s="82"/>
      <c r="AI187" s="82"/>
      <c r="AJ187" s="82" t="s">
        <v>67</v>
      </c>
      <c r="AK187" s="82"/>
      <c r="AL187" s="82"/>
      <c r="AM187" s="82"/>
      <c r="AN187" s="82"/>
      <c r="AO187" s="82" t="s">
        <v>68</v>
      </c>
      <c r="AP187" s="82"/>
      <c r="AQ187" s="82"/>
      <c r="AR187" s="82"/>
      <c r="AS187" s="82" t="s">
        <v>58</v>
      </c>
      <c r="AT187" s="82"/>
      <c r="AU187" s="82"/>
      <c r="AV187" s="82"/>
      <c r="AW187" s="82"/>
      <c r="AX187" s="82" t="s">
        <v>59</v>
      </c>
      <c r="AY187" s="82"/>
      <c r="AZ187" s="82"/>
      <c r="BA187" s="82"/>
      <c r="BB187" s="82" t="s">
        <v>60</v>
      </c>
      <c r="BC187" s="82"/>
      <c r="BD187" s="82"/>
      <c r="BE187" s="82"/>
      <c r="BF187" s="82"/>
      <c r="BG187" s="82" t="s">
        <v>61</v>
      </c>
      <c r="BH187" s="82"/>
      <c r="BI187" s="82"/>
      <c r="BJ187" s="82"/>
      <c r="BK187" s="82" t="s">
        <v>62</v>
      </c>
      <c r="BL187" s="82"/>
      <c r="BM187" s="82"/>
      <c r="BN187" s="82"/>
      <c r="BO187" s="82"/>
      <c r="BP187" s="82" t="s">
        <v>63</v>
      </c>
      <c r="BQ187" s="82"/>
      <c r="BR187" s="82"/>
      <c r="BS187" s="82"/>
      <c r="CA187" s="1" t="s">
        <v>48</v>
      </c>
    </row>
    <row r="188" spans="1:79" s="25" customFormat="1" ht="25.5" customHeight="1">
      <c r="A188" s="36" t="s">
        <v>617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8"/>
      <c r="N188" s="44" t="s">
        <v>618</v>
      </c>
      <c r="O188" s="45"/>
      <c r="P188" s="45"/>
      <c r="Q188" s="45"/>
      <c r="R188" s="45"/>
      <c r="S188" s="45"/>
      <c r="T188" s="45"/>
      <c r="U188" s="71"/>
      <c r="V188" s="150">
        <v>0</v>
      </c>
      <c r="W188" s="150"/>
      <c r="X188" s="150"/>
      <c r="Y188" s="150"/>
      <c r="Z188" s="150"/>
      <c r="AA188" s="150">
        <v>0</v>
      </c>
      <c r="AB188" s="150"/>
      <c r="AC188" s="150"/>
      <c r="AD188" s="150"/>
      <c r="AE188" s="150"/>
      <c r="AF188" s="150">
        <v>0</v>
      </c>
      <c r="AG188" s="150"/>
      <c r="AH188" s="150"/>
      <c r="AI188" s="150"/>
      <c r="AJ188" s="150">
        <v>0</v>
      </c>
      <c r="AK188" s="150"/>
      <c r="AL188" s="150"/>
      <c r="AM188" s="150"/>
      <c r="AN188" s="150"/>
      <c r="AO188" s="150">
        <v>0</v>
      </c>
      <c r="AP188" s="150"/>
      <c r="AQ188" s="150"/>
      <c r="AR188" s="150"/>
      <c r="AS188" s="150">
        <v>150000</v>
      </c>
      <c r="AT188" s="150"/>
      <c r="AU188" s="150"/>
      <c r="AV188" s="150"/>
      <c r="AW188" s="150"/>
      <c r="AX188" s="150">
        <v>0</v>
      </c>
      <c r="AY188" s="150"/>
      <c r="AZ188" s="150"/>
      <c r="BA188" s="150"/>
      <c r="BB188" s="150">
        <v>2770000</v>
      </c>
      <c r="BC188" s="150"/>
      <c r="BD188" s="150"/>
      <c r="BE188" s="150"/>
      <c r="BF188" s="150"/>
      <c r="BG188" s="150">
        <v>0</v>
      </c>
      <c r="BH188" s="150"/>
      <c r="BI188" s="150"/>
      <c r="BJ188" s="150"/>
      <c r="BK188" s="150">
        <v>400000</v>
      </c>
      <c r="BL188" s="150"/>
      <c r="BM188" s="150"/>
      <c r="BN188" s="150"/>
      <c r="BO188" s="150"/>
      <c r="BP188" s="147">
        <v>100</v>
      </c>
      <c r="BQ188" s="148"/>
      <c r="BR188" s="148"/>
      <c r="BS188" s="149"/>
      <c r="CA188" s="25" t="s">
        <v>49</v>
      </c>
    </row>
    <row r="189" spans="1:79" s="26" customFormat="1" ht="12.75" customHeight="1">
      <c r="A189" s="31" t="s">
        <v>147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3"/>
      <c r="N189" s="46"/>
      <c r="O189" s="47"/>
      <c r="P189" s="47"/>
      <c r="Q189" s="47"/>
      <c r="R189" s="47"/>
      <c r="S189" s="47"/>
      <c r="T189" s="47"/>
      <c r="U189" s="70"/>
      <c r="V189" s="92"/>
      <c r="W189" s="92"/>
      <c r="X189" s="92"/>
      <c r="Y189" s="92"/>
      <c r="Z189" s="92"/>
      <c r="AA189" s="92">
        <v>0</v>
      </c>
      <c r="AB189" s="92"/>
      <c r="AC189" s="92"/>
      <c r="AD189" s="92"/>
      <c r="AE189" s="92"/>
      <c r="AF189" s="92"/>
      <c r="AG189" s="92"/>
      <c r="AH189" s="92"/>
      <c r="AI189" s="92"/>
      <c r="AJ189" s="92">
        <v>0</v>
      </c>
      <c r="AK189" s="92"/>
      <c r="AL189" s="92"/>
      <c r="AM189" s="92"/>
      <c r="AN189" s="92"/>
      <c r="AO189" s="92"/>
      <c r="AP189" s="92"/>
      <c r="AQ189" s="92"/>
      <c r="AR189" s="92"/>
      <c r="AS189" s="92">
        <v>150000</v>
      </c>
      <c r="AT189" s="92"/>
      <c r="AU189" s="92"/>
      <c r="AV189" s="92"/>
      <c r="AW189" s="92"/>
      <c r="AX189" s="92"/>
      <c r="AY189" s="92"/>
      <c r="AZ189" s="92"/>
      <c r="BA189" s="92"/>
      <c r="BB189" s="92">
        <v>2770000</v>
      </c>
      <c r="BC189" s="92"/>
      <c r="BD189" s="92"/>
      <c r="BE189" s="92"/>
      <c r="BF189" s="92"/>
      <c r="BG189" s="92"/>
      <c r="BH189" s="92"/>
      <c r="BI189" s="92"/>
      <c r="BJ189" s="92"/>
      <c r="BK189" s="92">
        <v>400000</v>
      </c>
      <c r="BL189" s="92"/>
      <c r="BM189" s="92"/>
      <c r="BN189" s="92"/>
      <c r="BO189" s="92"/>
      <c r="BP189" s="88"/>
      <c r="BQ189" s="89"/>
      <c r="BR189" s="89"/>
      <c r="BS189" s="90"/>
    </row>
    <row r="192" spans="1:79" ht="35.25" customHeight="1">
      <c r="A192" s="81" t="s">
        <v>293</v>
      </c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</row>
    <row r="193" spans="1:79" ht="15" customHeight="1">
      <c r="A193" s="78" t="s">
        <v>620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</row>
    <row r="194" spans="1:79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6" spans="1:79" ht="28.5" customHeight="1">
      <c r="A196" s="91" t="s">
        <v>276</v>
      </c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</row>
    <row r="197" spans="1:79" ht="14.25" customHeight="1">
      <c r="A197" s="81" t="s">
        <v>260</v>
      </c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</row>
    <row r="198" spans="1:79" ht="15" customHeight="1">
      <c r="A198" s="85" t="s">
        <v>258</v>
      </c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</row>
    <row r="199" spans="1:79" ht="42.95" customHeight="1">
      <c r="A199" s="86" t="s">
        <v>135</v>
      </c>
      <c r="B199" s="86"/>
      <c r="C199" s="86"/>
      <c r="D199" s="86"/>
      <c r="E199" s="86"/>
      <c r="F199" s="86"/>
      <c r="G199" s="54" t="s">
        <v>19</v>
      </c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 t="s">
        <v>15</v>
      </c>
      <c r="U199" s="54"/>
      <c r="V199" s="54"/>
      <c r="W199" s="54"/>
      <c r="X199" s="54"/>
      <c r="Y199" s="54"/>
      <c r="Z199" s="54" t="s">
        <v>14</v>
      </c>
      <c r="AA199" s="54"/>
      <c r="AB199" s="54"/>
      <c r="AC199" s="54"/>
      <c r="AD199" s="54"/>
      <c r="AE199" s="54" t="s">
        <v>136</v>
      </c>
      <c r="AF199" s="54"/>
      <c r="AG199" s="54"/>
      <c r="AH199" s="54"/>
      <c r="AI199" s="54"/>
      <c r="AJ199" s="54"/>
      <c r="AK199" s="54" t="s">
        <v>137</v>
      </c>
      <c r="AL199" s="54"/>
      <c r="AM199" s="54"/>
      <c r="AN199" s="54"/>
      <c r="AO199" s="54"/>
      <c r="AP199" s="54"/>
      <c r="AQ199" s="54" t="s">
        <v>138</v>
      </c>
      <c r="AR199" s="54"/>
      <c r="AS199" s="54"/>
      <c r="AT199" s="54"/>
      <c r="AU199" s="54"/>
      <c r="AV199" s="54"/>
      <c r="AW199" s="54" t="s">
        <v>98</v>
      </c>
      <c r="AX199" s="54"/>
      <c r="AY199" s="54"/>
      <c r="AZ199" s="54"/>
      <c r="BA199" s="54"/>
      <c r="BB199" s="54"/>
      <c r="BC199" s="54"/>
      <c r="BD199" s="54"/>
      <c r="BE199" s="54"/>
      <c r="BF199" s="54"/>
      <c r="BG199" s="54" t="s">
        <v>139</v>
      </c>
      <c r="BH199" s="54"/>
      <c r="BI199" s="54"/>
      <c r="BJ199" s="54"/>
      <c r="BK199" s="54"/>
      <c r="BL199" s="54"/>
    </row>
    <row r="200" spans="1:79" ht="39.950000000000003" customHeight="1">
      <c r="A200" s="86"/>
      <c r="B200" s="86"/>
      <c r="C200" s="86"/>
      <c r="D200" s="86"/>
      <c r="E200" s="86"/>
      <c r="F200" s="86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 t="s">
        <v>17</v>
      </c>
      <c r="AX200" s="54"/>
      <c r="AY200" s="54"/>
      <c r="AZ200" s="54"/>
      <c r="BA200" s="54"/>
      <c r="BB200" s="54" t="s">
        <v>16</v>
      </c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</row>
    <row r="201" spans="1:79" ht="15" customHeight="1">
      <c r="A201" s="54">
        <v>1</v>
      </c>
      <c r="B201" s="54"/>
      <c r="C201" s="54"/>
      <c r="D201" s="54"/>
      <c r="E201" s="54"/>
      <c r="F201" s="54"/>
      <c r="G201" s="54">
        <v>2</v>
      </c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>
        <v>3</v>
      </c>
      <c r="U201" s="54"/>
      <c r="V201" s="54"/>
      <c r="W201" s="54"/>
      <c r="X201" s="54"/>
      <c r="Y201" s="54"/>
      <c r="Z201" s="54">
        <v>4</v>
      </c>
      <c r="AA201" s="54"/>
      <c r="AB201" s="54"/>
      <c r="AC201" s="54"/>
      <c r="AD201" s="54"/>
      <c r="AE201" s="54">
        <v>5</v>
      </c>
      <c r="AF201" s="54"/>
      <c r="AG201" s="54"/>
      <c r="AH201" s="54"/>
      <c r="AI201" s="54"/>
      <c r="AJ201" s="54"/>
      <c r="AK201" s="54">
        <v>6</v>
      </c>
      <c r="AL201" s="54"/>
      <c r="AM201" s="54"/>
      <c r="AN201" s="54"/>
      <c r="AO201" s="54"/>
      <c r="AP201" s="54"/>
      <c r="AQ201" s="54">
        <v>7</v>
      </c>
      <c r="AR201" s="54"/>
      <c r="AS201" s="54"/>
      <c r="AT201" s="54"/>
      <c r="AU201" s="54"/>
      <c r="AV201" s="54"/>
      <c r="AW201" s="54">
        <v>8</v>
      </c>
      <c r="AX201" s="54"/>
      <c r="AY201" s="54"/>
      <c r="AZ201" s="54"/>
      <c r="BA201" s="54"/>
      <c r="BB201" s="54">
        <v>9</v>
      </c>
      <c r="BC201" s="54"/>
      <c r="BD201" s="54"/>
      <c r="BE201" s="54"/>
      <c r="BF201" s="54"/>
      <c r="BG201" s="54">
        <v>10</v>
      </c>
      <c r="BH201" s="54"/>
      <c r="BI201" s="54"/>
      <c r="BJ201" s="54"/>
      <c r="BK201" s="54"/>
      <c r="BL201" s="54"/>
    </row>
    <row r="202" spans="1:79" s="1" customFormat="1" ht="12" hidden="1" customHeight="1">
      <c r="A202" s="84" t="s">
        <v>64</v>
      </c>
      <c r="B202" s="84"/>
      <c r="C202" s="84"/>
      <c r="D202" s="84"/>
      <c r="E202" s="84"/>
      <c r="F202" s="84"/>
      <c r="G202" s="83" t="s">
        <v>57</v>
      </c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2" t="s">
        <v>80</v>
      </c>
      <c r="U202" s="82"/>
      <c r="V202" s="82"/>
      <c r="W202" s="82"/>
      <c r="X202" s="82"/>
      <c r="Y202" s="82"/>
      <c r="Z202" s="82" t="s">
        <v>81</v>
      </c>
      <c r="AA202" s="82"/>
      <c r="AB202" s="82"/>
      <c r="AC202" s="82"/>
      <c r="AD202" s="82"/>
      <c r="AE202" s="82" t="s">
        <v>82</v>
      </c>
      <c r="AF202" s="82"/>
      <c r="AG202" s="82"/>
      <c r="AH202" s="82"/>
      <c r="AI202" s="82"/>
      <c r="AJ202" s="82"/>
      <c r="AK202" s="82" t="s">
        <v>83</v>
      </c>
      <c r="AL202" s="82"/>
      <c r="AM202" s="82"/>
      <c r="AN202" s="82"/>
      <c r="AO202" s="82"/>
      <c r="AP202" s="82"/>
      <c r="AQ202" s="87" t="s">
        <v>99</v>
      </c>
      <c r="AR202" s="82"/>
      <c r="AS202" s="82"/>
      <c r="AT202" s="82"/>
      <c r="AU202" s="82"/>
      <c r="AV202" s="82"/>
      <c r="AW202" s="82" t="s">
        <v>84</v>
      </c>
      <c r="AX202" s="82"/>
      <c r="AY202" s="82"/>
      <c r="AZ202" s="82"/>
      <c r="BA202" s="82"/>
      <c r="BB202" s="82" t="s">
        <v>85</v>
      </c>
      <c r="BC202" s="82"/>
      <c r="BD202" s="82"/>
      <c r="BE202" s="82"/>
      <c r="BF202" s="82"/>
      <c r="BG202" s="87" t="s">
        <v>100</v>
      </c>
      <c r="BH202" s="82"/>
      <c r="BI202" s="82"/>
      <c r="BJ202" s="82"/>
      <c r="BK202" s="82"/>
      <c r="BL202" s="82"/>
      <c r="CA202" s="1" t="s">
        <v>50</v>
      </c>
    </row>
    <row r="203" spans="1:79" s="26" customFormat="1" ht="12.75" customHeight="1">
      <c r="A203" s="30"/>
      <c r="B203" s="30"/>
      <c r="C203" s="30"/>
      <c r="D203" s="30"/>
      <c r="E203" s="30"/>
      <c r="F203" s="30"/>
      <c r="G203" s="29" t="s">
        <v>147</v>
      </c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>
        <f>IF(ISNUMBER(AK203),AK203,0)-IF(ISNUMBER(AE203),AE203,0)</f>
        <v>0</v>
      </c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>
        <f>IF(ISNUMBER(Z203),Z203,0)+IF(ISNUMBER(AK203),AK203,0)</f>
        <v>0</v>
      </c>
      <c r="BH203" s="28"/>
      <c r="BI203" s="28"/>
      <c r="BJ203" s="28"/>
      <c r="BK203" s="28"/>
      <c r="BL203" s="28"/>
      <c r="CA203" s="26" t="s">
        <v>51</v>
      </c>
    </row>
    <row r="205" spans="1:79" ht="14.25" customHeight="1">
      <c r="A205" s="81" t="s">
        <v>277</v>
      </c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</row>
    <row r="206" spans="1:79" ht="15" customHeight="1">
      <c r="A206" s="85" t="s">
        <v>258</v>
      </c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</row>
    <row r="207" spans="1:79" ht="18" customHeight="1">
      <c r="A207" s="54" t="s">
        <v>135</v>
      </c>
      <c r="B207" s="54"/>
      <c r="C207" s="54"/>
      <c r="D207" s="54"/>
      <c r="E207" s="54"/>
      <c r="F207" s="54"/>
      <c r="G207" s="54" t="s">
        <v>19</v>
      </c>
      <c r="H207" s="54"/>
      <c r="I207" s="54"/>
      <c r="J207" s="54"/>
      <c r="K207" s="54"/>
      <c r="L207" s="54"/>
      <c r="M207" s="54"/>
      <c r="N207" s="54"/>
      <c r="O207" s="54"/>
      <c r="P207" s="54"/>
      <c r="Q207" s="54" t="s">
        <v>264</v>
      </c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 t="s">
        <v>274</v>
      </c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</row>
    <row r="208" spans="1:79" ht="42.9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 t="s">
        <v>140</v>
      </c>
      <c r="R208" s="54"/>
      <c r="S208" s="54"/>
      <c r="T208" s="54"/>
      <c r="U208" s="54"/>
      <c r="V208" s="86" t="s">
        <v>141</v>
      </c>
      <c r="W208" s="86"/>
      <c r="X208" s="86"/>
      <c r="Y208" s="86"/>
      <c r="Z208" s="54" t="s">
        <v>142</v>
      </c>
      <c r="AA208" s="54"/>
      <c r="AB208" s="54"/>
      <c r="AC208" s="54"/>
      <c r="AD208" s="54"/>
      <c r="AE208" s="54"/>
      <c r="AF208" s="54"/>
      <c r="AG208" s="54"/>
      <c r="AH208" s="54"/>
      <c r="AI208" s="54"/>
      <c r="AJ208" s="54" t="s">
        <v>143</v>
      </c>
      <c r="AK208" s="54"/>
      <c r="AL208" s="54"/>
      <c r="AM208" s="54"/>
      <c r="AN208" s="54"/>
      <c r="AO208" s="54" t="s">
        <v>20</v>
      </c>
      <c r="AP208" s="54"/>
      <c r="AQ208" s="54"/>
      <c r="AR208" s="54"/>
      <c r="AS208" s="54"/>
      <c r="AT208" s="86" t="s">
        <v>144</v>
      </c>
      <c r="AU208" s="86"/>
      <c r="AV208" s="86"/>
      <c r="AW208" s="86"/>
      <c r="AX208" s="54" t="s">
        <v>142</v>
      </c>
      <c r="AY208" s="54"/>
      <c r="AZ208" s="54"/>
      <c r="BA208" s="54"/>
      <c r="BB208" s="54"/>
      <c r="BC208" s="54"/>
      <c r="BD208" s="54"/>
      <c r="BE208" s="54"/>
      <c r="BF208" s="54"/>
      <c r="BG208" s="54"/>
      <c r="BH208" s="54" t="s">
        <v>145</v>
      </c>
      <c r="BI208" s="54"/>
      <c r="BJ208" s="54"/>
      <c r="BK208" s="54"/>
      <c r="BL208" s="54"/>
    </row>
    <row r="209" spans="1:79" ht="63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86"/>
      <c r="W209" s="86"/>
      <c r="X209" s="86"/>
      <c r="Y209" s="86"/>
      <c r="Z209" s="54" t="s">
        <v>17</v>
      </c>
      <c r="AA209" s="54"/>
      <c r="AB209" s="54"/>
      <c r="AC209" s="54"/>
      <c r="AD209" s="54"/>
      <c r="AE209" s="54" t="s">
        <v>16</v>
      </c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86"/>
      <c r="AU209" s="86"/>
      <c r="AV209" s="86"/>
      <c r="AW209" s="86"/>
      <c r="AX209" s="54" t="s">
        <v>17</v>
      </c>
      <c r="AY209" s="54"/>
      <c r="AZ209" s="54"/>
      <c r="BA209" s="54"/>
      <c r="BB209" s="54"/>
      <c r="BC209" s="54" t="s">
        <v>16</v>
      </c>
      <c r="BD209" s="54"/>
      <c r="BE209" s="54"/>
      <c r="BF209" s="54"/>
      <c r="BG209" s="54"/>
      <c r="BH209" s="54"/>
      <c r="BI209" s="54"/>
      <c r="BJ209" s="54"/>
      <c r="BK209" s="54"/>
      <c r="BL209" s="54"/>
    </row>
    <row r="210" spans="1:79" ht="15" customHeight="1">
      <c r="A210" s="54">
        <v>1</v>
      </c>
      <c r="B210" s="54"/>
      <c r="C210" s="54"/>
      <c r="D210" s="54"/>
      <c r="E210" s="54"/>
      <c r="F210" s="54"/>
      <c r="G210" s="54">
        <v>2</v>
      </c>
      <c r="H210" s="54"/>
      <c r="I210" s="54"/>
      <c r="J210" s="54"/>
      <c r="K210" s="54"/>
      <c r="L210" s="54"/>
      <c r="M210" s="54"/>
      <c r="N210" s="54"/>
      <c r="O210" s="54"/>
      <c r="P210" s="54"/>
      <c r="Q210" s="54">
        <v>3</v>
      </c>
      <c r="R210" s="54"/>
      <c r="S210" s="54"/>
      <c r="T210" s="54"/>
      <c r="U210" s="54"/>
      <c r="V210" s="54">
        <v>4</v>
      </c>
      <c r="W210" s="54"/>
      <c r="X210" s="54"/>
      <c r="Y210" s="54"/>
      <c r="Z210" s="54">
        <v>5</v>
      </c>
      <c r="AA210" s="54"/>
      <c r="AB210" s="54"/>
      <c r="AC210" s="54"/>
      <c r="AD210" s="54"/>
      <c r="AE210" s="54">
        <v>6</v>
      </c>
      <c r="AF210" s="54"/>
      <c r="AG210" s="54"/>
      <c r="AH210" s="54"/>
      <c r="AI210" s="54"/>
      <c r="AJ210" s="54">
        <v>7</v>
      </c>
      <c r="AK210" s="54"/>
      <c r="AL210" s="54"/>
      <c r="AM210" s="54"/>
      <c r="AN210" s="54"/>
      <c r="AO210" s="54">
        <v>8</v>
      </c>
      <c r="AP210" s="54"/>
      <c r="AQ210" s="54"/>
      <c r="AR210" s="54"/>
      <c r="AS210" s="54"/>
      <c r="AT210" s="54">
        <v>9</v>
      </c>
      <c r="AU210" s="54"/>
      <c r="AV210" s="54"/>
      <c r="AW210" s="54"/>
      <c r="AX210" s="54">
        <v>10</v>
      </c>
      <c r="AY210" s="54"/>
      <c r="AZ210" s="54"/>
      <c r="BA210" s="54"/>
      <c r="BB210" s="54"/>
      <c r="BC210" s="54">
        <v>11</v>
      </c>
      <c r="BD210" s="54"/>
      <c r="BE210" s="54"/>
      <c r="BF210" s="54"/>
      <c r="BG210" s="54"/>
      <c r="BH210" s="54">
        <v>12</v>
      </c>
      <c r="BI210" s="54"/>
      <c r="BJ210" s="54"/>
      <c r="BK210" s="54"/>
      <c r="BL210" s="54"/>
    </row>
    <row r="211" spans="1:79" s="1" customFormat="1" ht="12" hidden="1" customHeight="1">
      <c r="A211" s="84" t="s">
        <v>64</v>
      </c>
      <c r="B211" s="84"/>
      <c r="C211" s="84"/>
      <c r="D211" s="84"/>
      <c r="E211" s="84"/>
      <c r="F211" s="84"/>
      <c r="G211" s="83" t="s">
        <v>57</v>
      </c>
      <c r="H211" s="83"/>
      <c r="I211" s="83"/>
      <c r="J211" s="83"/>
      <c r="K211" s="83"/>
      <c r="L211" s="83"/>
      <c r="M211" s="83"/>
      <c r="N211" s="83"/>
      <c r="O211" s="83"/>
      <c r="P211" s="83"/>
      <c r="Q211" s="82" t="s">
        <v>80</v>
      </c>
      <c r="R211" s="82"/>
      <c r="S211" s="82"/>
      <c r="T211" s="82"/>
      <c r="U211" s="82"/>
      <c r="V211" s="82" t="s">
        <v>81</v>
      </c>
      <c r="W211" s="82"/>
      <c r="X211" s="82"/>
      <c r="Y211" s="82"/>
      <c r="Z211" s="82" t="s">
        <v>82</v>
      </c>
      <c r="AA211" s="82"/>
      <c r="AB211" s="82"/>
      <c r="AC211" s="82"/>
      <c r="AD211" s="82"/>
      <c r="AE211" s="82" t="s">
        <v>83</v>
      </c>
      <c r="AF211" s="82"/>
      <c r="AG211" s="82"/>
      <c r="AH211" s="82"/>
      <c r="AI211" s="82"/>
      <c r="AJ211" s="87" t="s">
        <v>101</v>
      </c>
      <c r="AK211" s="82"/>
      <c r="AL211" s="82"/>
      <c r="AM211" s="82"/>
      <c r="AN211" s="82"/>
      <c r="AO211" s="82" t="s">
        <v>84</v>
      </c>
      <c r="AP211" s="82"/>
      <c r="AQ211" s="82"/>
      <c r="AR211" s="82"/>
      <c r="AS211" s="82"/>
      <c r="AT211" s="87" t="s">
        <v>102</v>
      </c>
      <c r="AU211" s="82"/>
      <c r="AV211" s="82"/>
      <c r="AW211" s="82"/>
      <c r="AX211" s="82" t="s">
        <v>85</v>
      </c>
      <c r="AY211" s="82"/>
      <c r="AZ211" s="82"/>
      <c r="BA211" s="82"/>
      <c r="BB211" s="82"/>
      <c r="BC211" s="82" t="s">
        <v>86</v>
      </c>
      <c r="BD211" s="82"/>
      <c r="BE211" s="82"/>
      <c r="BF211" s="82"/>
      <c r="BG211" s="82"/>
      <c r="BH211" s="87" t="s">
        <v>101</v>
      </c>
      <c r="BI211" s="82"/>
      <c r="BJ211" s="82"/>
      <c r="BK211" s="82"/>
      <c r="BL211" s="82"/>
      <c r="CA211" s="1" t="s">
        <v>52</v>
      </c>
    </row>
    <row r="212" spans="1:79" s="26" customFormat="1" ht="12.75" customHeight="1">
      <c r="A212" s="30"/>
      <c r="B212" s="30"/>
      <c r="C212" s="30"/>
      <c r="D212" s="30"/>
      <c r="E212" s="30"/>
      <c r="F212" s="30"/>
      <c r="G212" s="29" t="s">
        <v>147</v>
      </c>
      <c r="H212" s="29"/>
      <c r="I212" s="29"/>
      <c r="J212" s="29"/>
      <c r="K212" s="29"/>
      <c r="L212" s="29"/>
      <c r="M212" s="29"/>
      <c r="N212" s="29"/>
      <c r="O212" s="29"/>
      <c r="P212" s="29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>
        <f>IF(ISNUMBER(Q212),Q212,0)-IF(ISNUMBER(Z212),Z212,0)</f>
        <v>0</v>
      </c>
      <c r="AK212" s="28"/>
      <c r="AL212" s="28"/>
      <c r="AM212" s="28"/>
      <c r="AN212" s="28"/>
      <c r="AO212" s="28"/>
      <c r="AP212" s="28"/>
      <c r="AQ212" s="28"/>
      <c r="AR212" s="28"/>
      <c r="AS212" s="28"/>
      <c r="AT212" s="28">
        <f>IF(ISNUMBER(V212),V212,0)-IF(ISNUMBER(Z212),Z212,0)-IF(ISNUMBER(AE212),AE212,0)</f>
        <v>0</v>
      </c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>
        <f>IF(ISNUMBER(AO212),AO212,0)-IF(ISNUMBER(AX212),AX212,0)</f>
        <v>0</v>
      </c>
      <c r="BI212" s="28"/>
      <c r="BJ212" s="28"/>
      <c r="BK212" s="28"/>
      <c r="BL212" s="28"/>
      <c r="CA212" s="26" t="s">
        <v>53</v>
      </c>
    </row>
    <row r="214" spans="1:79" ht="14.25" customHeight="1">
      <c r="A214" s="81" t="s">
        <v>265</v>
      </c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</row>
    <row r="215" spans="1:79" ht="15" customHeight="1">
      <c r="A215" s="85" t="s">
        <v>258</v>
      </c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</row>
    <row r="216" spans="1:79" ht="42.95" customHeight="1">
      <c r="A216" s="86" t="s">
        <v>135</v>
      </c>
      <c r="B216" s="86"/>
      <c r="C216" s="86"/>
      <c r="D216" s="86"/>
      <c r="E216" s="86"/>
      <c r="F216" s="86"/>
      <c r="G216" s="54" t="s">
        <v>19</v>
      </c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 t="s">
        <v>15</v>
      </c>
      <c r="U216" s="54"/>
      <c r="V216" s="54"/>
      <c r="W216" s="54"/>
      <c r="X216" s="54"/>
      <c r="Y216" s="54"/>
      <c r="Z216" s="54" t="s">
        <v>14</v>
      </c>
      <c r="AA216" s="54"/>
      <c r="AB216" s="54"/>
      <c r="AC216" s="54"/>
      <c r="AD216" s="54"/>
      <c r="AE216" s="54" t="s">
        <v>261</v>
      </c>
      <c r="AF216" s="54"/>
      <c r="AG216" s="54"/>
      <c r="AH216" s="54"/>
      <c r="AI216" s="54"/>
      <c r="AJ216" s="54"/>
      <c r="AK216" s="54" t="s">
        <v>266</v>
      </c>
      <c r="AL216" s="54"/>
      <c r="AM216" s="54"/>
      <c r="AN216" s="54"/>
      <c r="AO216" s="54"/>
      <c r="AP216" s="54"/>
      <c r="AQ216" s="54" t="s">
        <v>278</v>
      </c>
      <c r="AR216" s="54"/>
      <c r="AS216" s="54"/>
      <c r="AT216" s="54"/>
      <c r="AU216" s="54"/>
      <c r="AV216" s="54"/>
      <c r="AW216" s="54" t="s">
        <v>18</v>
      </c>
      <c r="AX216" s="54"/>
      <c r="AY216" s="54"/>
      <c r="AZ216" s="54"/>
      <c r="BA216" s="54"/>
      <c r="BB216" s="54"/>
      <c r="BC216" s="54"/>
      <c r="BD216" s="54"/>
      <c r="BE216" s="54" t="s">
        <v>156</v>
      </c>
      <c r="BF216" s="54"/>
      <c r="BG216" s="54"/>
      <c r="BH216" s="54"/>
      <c r="BI216" s="54"/>
      <c r="BJ216" s="54"/>
      <c r="BK216" s="54"/>
      <c r="BL216" s="54"/>
    </row>
    <row r="217" spans="1:79" ht="21.75" customHeight="1">
      <c r="A217" s="86"/>
      <c r="B217" s="86"/>
      <c r="C217" s="86"/>
      <c r="D217" s="86"/>
      <c r="E217" s="86"/>
      <c r="F217" s="86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</row>
    <row r="218" spans="1:79" ht="15" customHeight="1">
      <c r="A218" s="54">
        <v>1</v>
      </c>
      <c r="B218" s="54"/>
      <c r="C218" s="54"/>
      <c r="D218" s="54"/>
      <c r="E218" s="54"/>
      <c r="F218" s="54"/>
      <c r="G218" s="54">
        <v>2</v>
      </c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>
        <v>3</v>
      </c>
      <c r="U218" s="54"/>
      <c r="V218" s="54"/>
      <c r="W218" s="54"/>
      <c r="X218" s="54"/>
      <c r="Y218" s="54"/>
      <c r="Z218" s="54">
        <v>4</v>
      </c>
      <c r="AA218" s="54"/>
      <c r="AB218" s="54"/>
      <c r="AC218" s="54"/>
      <c r="AD218" s="54"/>
      <c r="AE218" s="54">
        <v>5</v>
      </c>
      <c r="AF218" s="54"/>
      <c r="AG218" s="54"/>
      <c r="AH218" s="54"/>
      <c r="AI218" s="54"/>
      <c r="AJ218" s="54"/>
      <c r="AK218" s="54">
        <v>6</v>
      </c>
      <c r="AL218" s="54"/>
      <c r="AM218" s="54"/>
      <c r="AN218" s="54"/>
      <c r="AO218" s="54"/>
      <c r="AP218" s="54"/>
      <c r="AQ218" s="54">
        <v>7</v>
      </c>
      <c r="AR218" s="54"/>
      <c r="AS218" s="54"/>
      <c r="AT218" s="54"/>
      <c r="AU218" s="54"/>
      <c r="AV218" s="54"/>
      <c r="AW218" s="84">
        <v>8</v>
      </c>
      <c r="AX218" s="84"/>
      <c r="AY218" s="84"/>
      <c r="AZ218" s="84"/>
      <c r="BA218" s="84"/>
      <c r="BB218" s="84"/>
      <c r="BC218" s="84"/>
      <c r="BD218" s="84"/>
      <c r="BE218" s="84">
        <v>9</v>
      </c>
      <c r="BF218" s="84"/>
      <c r="BG218" s="84"/>
      <c r="BH218" s="84"/>
      <c r="BI218" s="84"/>
      <c r="BJ218" s="84"/>
      <c r="BK218" s="84"/>
      <c r="BL218" s="84"/>
    </row>
    <row r="219" spans="1:79" s="1" customFormat="1" ht="18.75" hidden="1" customHeight="1">
      <c r="A219" s="84" t="s">
        <v>64</v>
      </c>
      <c r="B219" s="84"/>
      <c r="C219" s="84"/>
      <c r="D219" s="84"/>
      <c r="E219" s="84"/>
      <c r="F219" s="84"/>
      <c r="G219" s="83" t="s">
        <v>57</v>
      </c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2" t="s">
        <v>80</v>
      </c>
      <c r="U219" s="82"/>
      <c r="V219" s="82"/>
      <c r="W219" s="82"/>
      <c r="X219" s="82"/>
      <c r="Y219" s="82"/>
      <c r="Z219" s="82" t="s">
        <v>81</v>
      </c>
      <c r="AA219" s="82"/>
      <c r="AB219" s="82"/>
      <c r="AC219" s="82"/>
      <c r="AD219" s="82"/>
      <c r="AE219" s="82" t="s">
        <v>82</v>
      </c>
      <c r="AF219" s="82"/>
      <c r="AG219" s="82"/>
      <c r="AH219" s="82"/>
      <c r="AI219" s="82"/>
      <c r="AJ219" s="82"/>
      <c r="AK219" s="82" t="s">
        <v>83</v>
      </c>
      <c r="AL219" s="82"/>
      <c r="AM219" s="82"/>
      <c r="AN219" s="82"/>
      <c r="AO219" s="82"/>
      <c r="AP219" s="82"/>
      <c r="AQ219" s="82" t="s">
        <v>84</v>
      </c>
      <c r="AR219" s="82"/>
      <c r="AS219" s="82"/>
      <c r="AT219" s="82"/>
      <c r="AU219" s="82"/>
      <c r="AV219" s="82"/>
      <c r="AW219" s="83" t="s">
        <v>87</v>
      </c>
      <c r="AX219" s="83"/>
      <c r="AY219" s="83"/>
      <c r="AZ219" s="83"/>
      <c r="BA219" s="83"/>
      <c r="BB219" s="83"/>
      <c r="BC219" s="83"/>
      <c r="BD219" s="83"/>
      <c r="BE219" s="83" t="s">
        <v>88</v>
      </c>
      <c r="BF219" s="83"/>
      <c r="BG219" s="83"/>
      <c r="BH219" s="83"/>
      <c r="BI219" s="83"/>
      <c r="BJ219" s="83"/>
      <c r="BK219" s="83"/>
      <c r="BL219" s="83"/>
      <c r="CA219" s="1" t="s">
        <v>54</v>
      </c>
    </row>
    <row r="220" spans="1:79" s="26" customFormat="1" ht="12.75" customHeight="1">
      <c r="A220" s="30"/>
      <c r="B220" s="30"/>
      <c r="C220" s="30"/>
      <c r="D220" s="30"/>
      <c r="E220" s="30"/>
      <c r="F220" s="30"/>
      <c r="G220" s="29" t="s">
        <v>147</v>
      </c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CA220" s="26" t="s">
        <v>55</v>
      </c>
    </row>
    <row r="222" spans="1:79" ht="14.25" customHeight="1">
      <c r="A222" s="81" t="s">
        <v>279</v>
      </c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</row>
    <row r="223" spans="1:79" ht="30" customHeight="1">
      <c r="A223" s="78" t="s">
        <v>619</v>
      </c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</row>
    <row r="224" spans="1:79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6" spans="1:64" ht="14.25">
      <c r="A226" s="81" t="s">
        <v>294</v>
      </c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</row>
    <row r="227" spans="1:64" ht="14.25">
      <c r="A227" s="81" t="s">
        <v>267</v>
      </c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</row>
    <row r="228" spans="1:64" ht="30" customHeight="1">
      <c r="A228" s="78" t="s">
        <v>621</v>
      </c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</row>
    <row r="229" spans="1:6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2" spans="1:64" ht="18.95" customHeight="1">
      <c r="A232" s="72" t="s">
        <v>252</v>
      </c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22"/>
      <c r="AC232" s="22"/>
      <c r="AD232" s="22"/>
      <c r="AE232" s="22"/>
      <c r="AF232" s="22"/>
      <c r="AG232" s="22"/>
      <c r="AH232" s="79"/>
      <c r="AI232" s="79"/>
      <c r="AJ232" s="79"/>
      <c r="AK232" s="79"/>
      <c r="AL232" s="79"/>
      <c r="AM232" s="79"/>
      <c r="AN232" s="79"/>
      <c r="AO232" s="79"/>
      <c r="AP232" s="79"/>
      <c r="AQ232" s="22"/>
      <c r="AR232" s="22"/>
      <c r="AS232" s="22"/>
      <c r="AT232" s="22"/>
      <c r="AU232" s="80" t="s">
        <v>254</v>
      </c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</row>
    <row r="233" spans="1:64" ht="12.75" customHeight="1">
      <c r="AB233" s="23"/>
      <c r="AC233" s="23"/>
      <c r="AD233" s="23"/>
      <c r="AE233" s="23"/>
      <c r="AF233" s="23"/>
      <c r="AG233" s="23"/>
      <c r="AH233" s="77" t="s">
        <v>1</v>
      </c>
      <c r="AI233" s="77"/>
      <c r="AJ233" s="77"/>
      <c r="AK233" s="77"/>
      <c r="AL233" s="77"/>
      <c r="AM233" s="77"/>
      <c r="AN233" s="77"/>
      <c r="AO233" s="77"/>
      <c r="AP233" s="77"/>
      <c r="AQ233" s="23"/>
      <c r="AR233" s="23"/>
      <c r="AS233" s="23"/>
      <c r="AT233" s="23"/>
      <c r="AU233" s="77" t="s">
        <v>160</v>
      </c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</row>
    <row r="234" spans="1:64" ht="15">
      <c r="AB234" s="23"/>
      <c r="AC234" s="23"/>
      <c r="AD234" s="23"/>
      <c r="AE234" s="23"/>
      <c r="AF234" s="23"/>
      <c r="AG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3"/>
      <c r="AR234" s="23"/>
      <c r="AS234" s="23"/>
      <c r="AT234" s="23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</row>
    <row r="235" spans="1:64" ht="18" customHeight="1">
      <c r="A235" s="72" t="s">
        <v>253</v>
      </c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23"/>
      <c r="AC235" s="23"/>
      <c r="AD235" s="23"/>
      <c r="AE235" s="23"/>
      <c r="AF235" s="23"/>
      <c r="AG235" s="23"/>
      <c r="AH235" s="74"/>
      <c r="AI235" s="74"/>
      <c r="AJ235" s="74"/>
      <c r="AK235" s="74"/>
      <c r="AL235" s="74"/>
      <c r="AM235" s="74"/>
      <c r="AN235" s="74"/>
      <c r="AO235" s="74"/>
      <c r="AP235" s="74"/>
      <c r="AQ235" s="23"/>
      <c r="AR235" s="23"/>
      <c r="AS235" s="23"/>
      <c r="AT235" s="23"/>
      <c r="AU235" s="75" t="s">
        <v>255</v>
      </c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</row>
    <row r="236" spans="1:64" ht="12" customHeight="1">
      <c r="AB236" s="23"/>
      <c r="AC236" s="23"/>
      <c r="AD236" s="23"/>
      <c r="AE236" s="23"/>
      <c r="AF236" s="23"/>
      <c r="AG236" s="23"/>
      <c r="AH236" s="77" t="s">
        <v>1</v>
      </c>
      <c r="AI236" s="77"/>
      <c r="AJ236" s="77"/>
      <c r="AK236" s="77"/>
      <c r="AL236" s="77"/>
      <c r="AM236" s="77"/>
      <c r="AN236" s="77"/>
      <c r="AO236" s="77"/>
      <c r="AP236" s="77"/>
      <c r="AQ236" s="23"/>
      <c r="AR236" s="23"/>
      <c r="AS236" s="23"/>
      <c r="AT236" s="23"/>
      <c r="AU236" s="77" t="s">
        <v>160</v>
      </c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</row>
  </sheetData>
  <mergeCells count="1444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9:D39"/>
    <mergeCell ref="E39:W39"/>
    <mergeCell ref="X39:AB39"/>
    <mergeCell ref="AC39:AG39"/>
    <mergeCell ref="AH39:AL39"/>
    <mergeCell ref="AM39:AQ39"/>
    <mergeCell ref="AR39:AV3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2:BY52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2:AW52"/>
    <mergeCell ref="AX52:BA52"/>
    <mergeCell ref="BB52:BF52"/>
    <mergeCell ref="BG52:BK52"/>
    <mergeCell ref="BL52:BP52"/>
    <mergeCell ref="BQ52:BT5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AR70:AV70"/>
    <mergeCell ref="AW70:BA70"/>
    <mergeCell ref="BB70:BF70"/>
    <mergeCell ref="BG70:BK70"/>
    <mergeCell ref="A74:BL74"/>
    <mergeCell ref="A75:BK75"/>
    <mergeCell ref="AM71:AQ71"/>
    <mergeCell ref="AR71:AV71"/>
    <mergeCell ref="AW71:BA71"/>
    <mergeCell ref="BB71:BF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AO99:AS99"/>
    <mergeCell ref="AT99:AX99"/>
    <mergeCell ref="AY99:BC99"/>
    <mergeCell ref="BD99:BH99"/>
    <mergeCell ref="A103:BL103"/>
    <mergeCell ref="A104:BL104"/>
    <mergeCell ref="AT100:AX100"/>
    <mergeCell ref="AY100:BC100"/>
    <mergeCell ref="BD100:BH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BJ105:BX105"/>
    <mergeCell ref="AF106:AJ106"/>
    <mergeCell ref="AK106:AO106"/>
    <mergeCell ref="AP106:AT106"/>
    <mergeCell ref="AU106:AY106"/>
    <mergeCell ref="AZ106:BD106"/>
    <mergeCell ref="BE106:BI106"/>
    <mergeCell ref="BJ106:BN106"/>
    <mergeCell ref="BO106:BS106"/>
    <mergeCell ref="BT106:BX106"/>
    <mergeCell ref="A105:C106"/>
    <mergeCell ref="D105:P106"/>
    <mergeCell ref="Q105:U106"/>
    <mergeCell ref="V105:AE106"/>
    <mergeCell ref="AF105:AT105"/>
    <mergeCell ref="AU105:BI105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09:BX109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P129:AT129"/>
    <mergeCell ref="AU129:AY129"/>
    <mergeCell ref="AZ129:BD129"/>
    <mergeCell ref="BE129:BI129"/>
    <mergeCell ref="A144:BL144"/>
    <mergeCell ref="A145:BR145"/>
    <mergeCell ref="BE130:BI130"/>
    <mergeCell ref="A131:C131"/>
    <mergeCell ref="D131:P131"/>
    <mergeCell ref="Q131:U131"/>
    <mergeCell ref="BN150:BR150"/>
    <mergeCell ref="A154:BL154"/>
    <mergeCell ref="BI151:BM151"/>
    <mergeCell ref="BN151:BR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158:C158"/>
    <mergeCell ref="D158:V158"/>
    <mergeCell ref="W158:Y158"/>
    <mergeCell ref="Z158:AB158"/>
    <mergeCell ref="AC158:AE158"/>
    <mergeCell ref="AF158:AH158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AI156:AN156"/>
    <mergeCell ref="AO156:AT156"/>
    <mergeCell ref="AU156:AW157"/>
    <mergeCell ref="AX156:AZ157"/>
    <mergeCell ref="BA156:BC157"/>
    <mergeCell ref="BD156:BF157"/>
    <mergeCell ref="BG156:BI157"/>
    <mergeCell ref="A155:C157"/>
    <mergeCell ref="D155:V157"/>
    <mergeCell ref="W155:AH155"/>
    <mergeCell ref="AI155:AT155"/>
    <mergeCell ref="AU155:AZ155"/>
    <mergeCell ref="BA155:BF155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A166:BS166"/>
    <mergeCell ref="A167:F168"/>
    <mergeCell ref="G167:S168"/>
    <mergeCell ref="T167:Z168"/>
    <mergeCell ref="AA167:AO167"/>
    <mergeCell ref="AP167:BD167"/>
    <mergeCell ref="BE167:BS167"/>
    <mergeCell ref="AA168:AE168"/>
    <mergeCell ref="AF168:AJ168"/>
    <mergeCell ref="AK168:AO168"/>
    <mergeCell ref="BA160:BC160"/>
    <mergeCell ref="BD160:BF160"/>
    <mergeCell ref="BG160:BI160"/>
    <mergeCell ref="BJ160:BL160"/>
    <mergeCell ref="A164:BL164"/>
    <mergeCell ref="A165:BS165"/>
    <mergeCell ref="AL161:AN161"/>
    <mergeCell ref="AO161:AQ161"/>
    <mergeCell ref="AR161:AT161"/>
    <mergeCell ref="AU161:AW161"/>
    <mergeCell ref="AI160:AK160"/>
    <mergeCell ref="AL160:AN160"/>
    <mergeCell ref="AO160:AQ160"/>
    <mergeCell ref="AR160:AT160"/>
    <mergeCell ref="AU160:AW160"/>
    <mergeCell ref="AX160:AZ160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76:AT176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173:BL173"/>
    <mergeCell ref="A174:BD174"/>
    <mergeCell ref="A175:F176"/>
    <mergeCell ref="G175:S176"/>
    <mergeCell ref="T175:Z176"/>
    <mergeCell ref="AA175:AO175"/>
    <mergeCell ref="AP175:BD175"/>
    <mergeCell ref="AA176:AE176"/>
    <mergeCell ref="AF176:AJ176"/>
    <mergeCell ref="AK176:AO176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Z179:BD179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192:BL192"/>
    <mergeCell ref="A193:BL193"/>
    <mergeCell ref="A196:BL196"/>
    <mergeCell ref="A197:BL197"/>
    <mergeCell ref="A198:BL198"/>
    <mergeCell ref="A189:M189"/>
    <mergeCell ref="N189:U189"/>
    <mergeCell ref="V189:Z189"/>
    <mergeCell ref="AA189:AE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A188:M188"/>
    <mergeCell ref="N188:U188"/>
    <mergeCell ref="V188:Z188"/>
    <mergeCell ref="AA188:AE188"/>
    <mergeCell ref="AF188:AI188"/>
    <mergeCell ref="AJ188:AN188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Q199:AV200"/>
    <mergeCell ref="AW199:BF199"/>
    <mergeCell ref="BG199:BL200"/>
    <mergeCell ref="AW200:BA200"/>
    <mergeCell ref="BB200:BF200"/>
    <mergeCell ref="A201:F201"/>
    <mergeCell ref="G201:S201"/>
    <mergeCell ref="T201:Y201"/>
    <mergeCell ref="Z201:AD201"/>
    <mergeCell ref="AE201:AJ201"/>
    <mergeCell ref="A199:F200"/>
    <mergeCell ref="G199:S200"/>
    <mergeCell ref="T199:Y200"/>
    <mergeCell ref="Z199:AD200"/>
    <mergeCell ref="AE199:AJ200"/>
    <mergeCell ref="AK199:AP200"/>
    <mergeCell ref="A206:BL206"/>
    <mergeCell ref="A207:F209"/>
    <mergeCell ref="G207:P209"/>
    <mergeCell ref="Q207:AN207"/>
    <mergeCell ref="AO207:BL207"/>
    <mergeCell ref="Q208:U209"/>
    <mergeCell ref="V208:Y209"/>
    <mergeCell ref="Z208:AI208"/>
    <mergeCell ref="AJ208:AN209"/>
    <mergeCell ref="AO208:AS209"/>
    <mergeCell ref="AK203:AP203"/>
    <mergeCell ref="AQ203:AV203"/>
    <mergeCell ref="AW203:BA203"/>
    <mergeCell ref="BB203:BF203"/>
    <mergeCell ref="BG203:BL203"/>
    <mergeCell ref="A205:BL205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T208:AW209"/>
    <mergeCell ref="AX208:BG208"/>
    <mergeCell ref="BH208:BL209"/>
    <mergeCell ref="Z209:AD209"/>
    <mergeCell ref="AE209:AI209"/>
    <mergeCell ref="AX209:BB209"/>
    <mergeCell ref="BC209:BG209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219:F219"/>
    <mergeCell ref="G219:S219"/>
    <mergeCell ref="T219:Y219"/>
    <mergeCell ref="Z219:AD219"/>
    <mergeCell ref="AE219:AJ219"/>
    <mergeCell ref="AK219:AP219"/>
    <mergeCell ref="BE216:BL217"/>
    <mergeCell ref="A218:F218"/>
    <mergeCell ref="G218:S218"/>
    <mergeCell ref="T218:Y218"/>
    <mergeCell ref="Z218:AD218"/>
    <mergeCell ref="AE218:AJ218"/>
    <mergeCell ref="AK218:AP218"/>
    <mergeCell ref="AQ218:AV218"/>
    <mergeCell ref="AW218:BD218"/>
    <mergeCell ref="BE218:BL218"/>
    <mergeCell ref="A214:BL214"/>
    <mergeCell ref="A215:BL215"/>
    <mergeCell ref="A216:F217"/>
    <mergeCell ref="G216:S217"/>
    <mergeCell ref="T216:Y217"/>
    <mergeCell ref="Z216:AD217"/>
    <mergeCell ref="AE216:AJ217"/>
    <mergeCell ref="AK216:AP217"/>
    <mergeCell ref="AQ216:AV217"/>
    <mergeCell ref="AW216:BD217"/>
    <mergeCell ref="A235:AA235"/>
    <mergeCell ref="AH235:AP235"/>
    <mergeCell ref="AU235:BF235"/>
    <mergeCell ref="AH236:AP236"/>
    <mergeCell ref="AU236:BF236"/>
    <mergeCell ref="A31:D31"/>
    <mergeCell ref="E31:T31"/>
    <mergeCell ref="U31:Y31"/>
    <mergeCell ref="Z31:AD31"/>
    <mergeCell ref="AE31:AH31"/>
    <mergeCell ref="A228:BL228"/>
    <mergeCell ref="A232:AA232"/>
    <mergeCell ref="AH232:AP232"/>
    <mergeCell ref="AU232:BF232"/>
    <mergeCell ref="AH233:AP233"/>
    <mergeCell ref="AU233:BF233"/>
    <mergeCell ref="AW220:BD220"/>
    <mergeCell ref="BE220:BL220"/>
    <mergeCell ref="A222:BL222"/>
    <mergeCell ref="A223:BL223"/>
    <mergeCell ref="A226:BL226"/>
    <mergeCell ref="A227:BL227"/>
    <mergeCell ref="AQ219:AV219"/>
    <mergeCell ref="AW219:BD219"/>
    <mergeCell ref="BE219:BL219"/>
    <mergeCell ref="A220:F220"/>
    <mergeCell ref="G220:S220"/>
    <mergeCell ref="T220:Y220"/>
    <mergeCell ref="Z220:AD220"/>
    <mergeCell ref="AE220:AJ220"/>
    <mergeCell ref="AK220:AP220"/>
    <mergeCell ref="AQ220:AV220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AW40:BA40"/>
    <mergeCell ref="BB40:BF40"/>
    <mergeCell ref="BG40:BK40"/>
    <mergeCell ref="AW38:BA38"/>
    <mergeCell ref="BB38:BF38"/>
    <mergeCell ref="BG38:BK38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BL54:BP54"/>
    <mergeCell ref="BQ54:BT54"/>
    <mergeCell ref="BU54:BY54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B91:BF91"/>
    <mergeCell ref="BG91:BK91"/>
    <mergeCell ref="BL91:BP91"/>
    <mergeCell ref="BQ91:BT91"/>
    <mergeCell ref="BU91:BY91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A71:D71"/>
    <mergeCell ref="E71:W71"/>
    <mergeCell ref="X71:AB71"/>
    <mergeCell ref="AC71:AG71"/>
    <mergeCell ref="AH71:AL71"/>
    <mergeCell ref="BQ90:BT90"/>
    <mergeCell ref="BU90:BY90"/>
    <mergeCell ref="AU110:AY110"/>
    <mergeCell ref="AZ110:BD110"/>
    <mergeCell ref="BE110:BI110"/>
    <mergeCell ref="BJ110:BN110"/>
    <mergeCell ref="BO110:BS110"/>
    <mergeCell ref="BT110:BX110"/>
    <mergeCell ref="A110:C110"/>
    <mergeCell ref="D110:P110"/>
    <mergeCell ref="Q110:U110"/>
    <mergeCell ref="V110:AE110"/>
    <mergeCell ref="AF110:AJ110"/>
    <mergeCell ref="AK110:AO110"/>
    <mergeCell ref="AP110:AT110"/>
    <mergeCell ref="A100:C100"/>
    <mergeCell ref="D100:T100"/>
    <mergeCell ref="U100:Y100"/>
    <mergeCell ref="Z100:AD100"/>
    <mergeCell ref="AE100:AI100"/>
    <mergeCell ref="AJ100:AN100"/>
    <mergeCell ref="AO100:AS100"/>
    <mergeCell ref="BE108:BI108"/>
    <mergeCell ref="BJ108:BN108"/>
    <mergeCell ref="BO108:BS108"/>
    <mergeCell ref="BT108:BX108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P128:AT128"/>
    <mergeCell ref="AU128:AY128"/>
    <mergeCell ref="AZ128:BD128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BE142:BI142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T150:AX150"/>
    <mergeCell ref="AY150:BC150"/>
    <mergeCell ref="BD150:BH150"/>
    <mergeCell ref="BI150:BM150"/>
    <mergeCell ref="AO147:AS147"/>
    <mergeCell ref="AT147:AX147"/>
    <mergeCell ref="AY147:BC147"/>
    <mergeCell ref="BD147:BH147"/>
    <mergeCell ref="BI147:BM147"/>
    <mergeCell ref="BG189:BJ189"/>
    <mergeCell ref="BK189:BO189"/>
    <mergeCell ref="BP189:BS189"/>
    <mergeCell ref="AF189:AI189"/>
    <mergeCell ref="AJ189:AN189"/>
    <mergeCell ref="AO189:AR189"/>
    <mergeCell ref="AS189:AW189"/>
    <mergeCell ref="AX189:BA189"/>
    <mergeCell ref="BB189:BF189"/>
    <mergeCell ref="AX161:AZ161"/>
    <mergeCell ref="BA161:BC161"/>
    <mergeCell ref="BD161:BF161"/>
    <mergeCell ref="BG161:BI161"/>
    <mergeCell ref="BJ161:BL161"/>
    <mergeCell ref="A161:C161"/>
    <mergeCell ref="D161:V161"/>
    <mergeCell ref="W161:Y161"/>
    <mergeCell ref="Z161:AB161"/>
    <mergeCell ref="AC161:AE161"/>
    <mergeCell ref="AF161:AH161"/>
    <mergeCell ref="AI161:AK161"/>
    <mergeCell ref="BP188:BS188"/>
    <mergeCell ref="BP187:BS187"/>
    <mergeCell ref="BP186:BS186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</mergeCells>
  <conditionalFormatting sqref="A90 A160 A99">
    <cfRule type="cellIs" dxfId="119" priority="63" stopIfTrue="1" operator="equal">
      <formula>A89</formula>
    </cfRule>
  </conditionalFormatting>
  <conditionalFormatting sqref="A109:C109 A129:C129">
    <cfRule type="cellIs" dxfId="118" priority="64" stopIfTrue="1" operator="equal">
      <formula>A108</formula>
    </cfRule>
    <cfRule type="cellIs" dxfId="117" priority="65" stopIfTrue="1" operator="equal">
      <formula>0</formula>
    </cfRule>
  </conditionalFormatting>
  <conditionalFormatting sqref="A91">
    <cfRule type="cellIs" dxfId="116" priority="62" stopIfTrue="1" operator="equal">
      <formula>A90</formula>
    </cfRule>
  </conditionalFormatting>
  <conditionalFormatting sqref="A101">
    <cfRule type="cellIs" dxfId="115" priority="1047" stopIfTrue="1" operator="equal">
      <formula>A99</formula>
    </cfRule>
  </conditionalFormatting>
  <conditionalFormatting sqref="A100">
    <cfRule type="cellIs" dxfId="114" priority="60" stopIfTrue="1" operator="equal">
      <formula>A99</formula>
    </cfRule>
  </conditionalFormatting>
  <conditionalFormatting sqref="A161">
    <cfRule type="cellIs" dxfId="113" priority="2" stopIfTrue="1" operator="equal">
      <formula>A160</formula>
    </cfRule>
  </conditionalFormatting>
  <conditionalFormatting sqref="A110:C110">
    <cfRule type="cellIs" dxfId="112" priority="57" stopIfTrue="1" operator="equal">
      <formula>A109</formula>
    </cfRule>
    <cfRule type="cellIs" dxfId="111" priority="58" stopIfTrue="1" operator="equal">
      <formula>0</formula>
    </cfRule>
  </conditionalFormatting>
  <conditionalFormatting sqref="A111:C111">
    <cfRule type="cellIs" dxfId="110" priority="55" stopIfTrue="1" operator="equal">
      <formula>A110</formula>
    </cfRule>
    <cfRule type="cellIs" dxfId="109" priority="56" stopIfTrue="1" operator="equal">
      <formula>0</formula>
    </cfRule>
  </conditionalFormatting>
  <conditionalFormatting sqref="A112:C112">
    <cfRule type="cellIs" dxfId="108" priority="53" stopIfTrue="1" operator="equal">
      <formula>A111</formula>
    </cfRule>
    <cfRule type="cellIs" dxfId="107" priority="54" stopIfTrue="1" operator="equal">
      <formula>0</formula>
    </cfRule>
  </conditionalFormatting>
  <conditionalFormatting sqref="A113:C113">
    <cfRule type="cellIs" dxfId="106" priority="51" stopIfTrue="1" operator="equal">
      <formula>A112</formula>
    </cfRule>
    <cfRule type="cellIs" dxfId="105" priority="52" stopIfTrue="1" operator="equal">
      <formula>0</formula>
    </cfRule>
  </conditionalFormatting>
  <conditionalFormatting sqref="A114:C114">
    <cfRule type="cellIs" dxfId="104" priority="49" stopIfTrue="1" operator="equal">
      <formula>A113</formula>
    </cfRule>
    <cfRule type="cellIs" dxfId="103" priority="50" stopIfTrue="1" operator="equal">
      <formula>0</formula>
    </cfRule>
  </conditionalFormatting>
  <conditionalFormatting sqref="A115:C115">
    <cfRule type="cellIs" dxfId="102" priority="47" stopIfTrue="1" operator="equal">
      <formula>A114</formula>
    </cfRule>
    <cfRule type="cellIs" dxfId="101" priority="48" stopIfTrue="1" operator="equal">
      <formula>0</formula>
    </cfRule>
  </conditionalFormatting>
  <conditionalFormatting sqref="A116:C116">
    <cfRule type="cellIs" dxfId="100" priority="45" stopIfTrue="1" operator="equal">
      <formula>A115</formula>
    </cfRule>
    <cfRule type="cellIs" dxfId="99" priority="46" stopIfTrue="1" operator="equal">
      <formula>0</formula>
    </cfRule>
  </conditionalFormatting>
  <conditionalFormatting sqref="A117:C117">
    <cfRule type="cellIs" dxfId="98" priority="43" stopIfTrue="1" operator="equal">
      <formula>A116</formula>
    </cfRule>
    <cfRule type="cellIs" dxfId="97" priority="44" stopIfTrue="1" operator="equal">
      <formula>0</formula>
    </cfRule>
  </conditionalFormatting>
  <conditionalFormatting sqref="A118:C118">
    <cfRule type="cellIs" dxfId="96" priority="41" stopIfTrue="1" operator="equal">
      <formula>A117</formula>
    </cfRule>
    <cfRule type="cellIs" dxfId="95" priority="42" stopIfTrue="1" operator="equal">
      <formula>0</formula>
    </cfRule>
  </conditionalFormatting>
  <conditionalFormatting sqref="A119:C119">
    <cfRule type="cellIs" dxfId="94" priority="39" stopIfTrue="1" operator="equal">
      <formula>A118</formula>
    </cfRule>
    <cfRule type="cellIs" dxfId="93" priority="40" stopIfTrue="1" operator="equal">
      <formula>0</formula>
    </cfRule>
  </conditionalFormatting>
  <conditionalFormatting sqref="A120:C120">
    <cfRule type="cellIs" dxfId="92" priority="37" stopIfTrue="1" operator="equal">
      <formula>A119</formula>
    </cfRule>
    <cfRule type="cellIs" dxfId="91" priority="38" stopIfTrue="1" operator="equal">
      <formula>0</formula>
    </cfRule>
  </conditionalFormatting>
  <conditionalFormatting sqref="A121:C121">
    <cfRule type="cellIs" dxfId="90" priority="35" stopIfTrue="1" operator="equal">
      <formula>A120</formula>
    </cfRule>
    <cfRule type="cellIs" dxfId="89" priority="36" stopIfTrue="1" operator="equal">
      <formula>0</formula>
    </cfRule>
  </conditionalFormatting>
  <conditionalFormatting sqref="A122:C122">
    <cfRule type="cellIs" dxfId="88" priority="33" stopIfTrue="1" operator="equal">
      <formula>A121</formula>
    </cfRule>
    <cfRule type="cellIs" dxfId="87" priority="34" stopIfTrue="1" operator="equal">
      <formula>0</formula>
    </cfRule>
  </conditionalFormatting>
  <conditionalFormatting sqref="A130:C130">
    <cfRule type="cellIs" dxfId="86" priority="29" stopIfTrue="1" operator="equal">
      <formula>A129</formula>
    </cfRule>
    <cfRule type="cellIs" dxfId="85" priority="30" stopIfTrue="1" operator="equal">
      <formula>0</formula>
    </cfRule>
  </conditionalFormatting>
  <conditionalFormatting sqref="A131:C131">
    <cfRule type="cellIs" dxfId="84" priority="27" stopIfTrue="1" operator="equal">
      <formula>A130</formula>
    </cfRule>
    <cfRule type="cellIs" dxfId="83" priority="28" stopIfTrue="1" operator="equal">
      <formula>0</formula>
    </cfRule>
  </conditionalFormatting>
  <conditionalFormatting sqref="A132:C132">
    <cfRule type="cellIs" dxfId="82" priority="25" stopIfTrue="1" operator="equal">
      <formula>A131</formula>
    </cfRule>
    <cfRule type="cellIs" dxfId="81" priority="26" stopIfTrue="1" operator="equal">
      <formula>0</formula>
    </cfRule>
  </conditionalFormatting>
  <conditionalFormatting sqref="A133:C133">
    <cfRule type="cellIs" dxfId="80" priority="23" stopIfTrue="1" operator="equal">
      <formula>A132</formula>
    </cfRule>
    <cfRule type="cellIs" dxfId="79" priority="24" stopIfTrue="1" operator="equal">
      <formula>0</formula>
    </cfRule>
  </conditionalFormatting>
  <conditionalFormatting sqref="A134:C134">
    <cfRule type="cellIs" dxfId="78" priority="21" stopIfTrue="1" operator="equal">
      <formula>A133</formula>
    </cfRule>
    <cfRule type="cellIs" dxfId="77" priority="22" stopIfTrue="1" operator="equal">
      <formula>0</formula>
    </cfRule>
  </conditionalFormatting>
  <conditionalFormatting sqref="A135:C135">
    <cfRule type="cellIs" dxfId="76" priority="19" stopIfTrue="1" operator="equal">
      <formula>A134</formula>
    </cfRule>
    <cfRule type="cellIs" dxfId="75" priority="20" stopIfTrue="1" operator="equal">
      <formula>0</formula>
    </cfRule>
  </conditionalFormatting>
  <conditionalFormatting sqref="A136:C136">
    <cfRule type="cellIs" dxfId="74" priority="17" stopIfTrue="1" operator="equal">
      <formula>A135</formula>
    </cfRule>
    <cfRule type="cellIs" dxfId="73" priority="18" stopIfTrue="1" operator="equal">
      <formula>0</formula>
    </cfRule>
  </conditionalFormatting>
  <conditionalFormatting sqref="A137:C137">
    <cfRule type="cellIs" dxfId="72" priority="15" stopIfTrue="1" operator="equal">
      <formula>A136</formula>
    </cfRule>
    <cfRule type="cellIs" dxfId="71" priority="16" stopIfTrue="1" operator="equal">
      <formula>0</formula>
    </cfRule>
  </conditionalFormatting>
  <conditionalFormatting sqref="A138:C138">
    <cfRule type="cellIs" dxfId="70" priority="13" stopIfTrue="1" operator="equal">
      <formula>A137</formula>
    </cfRule>
    <cfRule type="cellIs" dxfId="69" priority="14" stopIfTrue="1" operator="equal">
      <formula>0</formula>
    </cfRule>
  </conditionalFormatting>
  <conditionalFormatting sqref="A139:C139">
    <cfRule type="cellIs" dxfId="68" priority="11" stopIfTrue="1" operator="equal">
      <formula>A138</formula>
    </cfRule>
    <cfRule type="cellIs" dxfId="67" priority="12" stopIfTrue="1" operator="equal">
      <formula>0</formula>
    </cfRule>
  </conditionalFormatting>
  <conditionalFormatting sqref="A140:C140">
    <cfRule type="cellIs" dxfId="66" priority="9" stopIfTrue="1" operator="equal">
      <formula>A139</formula>
    </cfRule>
    <cfRule type="cellIs" dxfId="65" priority="10" stopIfTrue="1" operator="equal">
      <formula>0</formula>
    </cfRule>
  </conditionalFormatting>
  <conditionalFormatting sqref="A141:C141">
    <cfRule type="cellIs" dxfId="64" priority="7" stopIfTrue="1" operator="equal">
      <formula>A140</formula>
    </cfRule>
    <cfRule type="cellIs" dxfId="63" priority="8" stopIfTrue="1" operator="equal">
      <formula>0</formula>
    </cfRule>
  </conditionalFormatting>
  <conditionalFormatting sqref="A142:C142">
    <cfRule type="cellIs" dxfId="62" priority="5" stopIfTrue="1" operator="equal">
      <formula>A141</formula>
    </cfRule>
    <cfRule type="cellIs" dxfId="61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Додаток2 КПК1010160</vt:lpstr>
      <vt:lpstr>Додаток2 КПК1010180</vt:lpstr>
      <vt:lpstr>Додаток2 КПК1011080</vt:lpstr>
      <vt:lpstr>Додаток2 КПК1014030</vt:lpstr>
      <vt:lpstr>Додаток2 КПК1014040</vt:lpstr>
      <vt:lpstr>Додаток2 КПК1014060</vt:lpstr>
      <vt:lpstr>Додаток2 КПК1014081</vt:lpstr>
      <vt:lpstr>Додаток2 КПК1014082</vt:lpstr>
      <vt:lpstr>Додаток2 КПК1017340</vt:lpstr>
      <vt:lpstr>Додаток2 КПК1017520</vt:lpstr>
      <vt:lpstr>'Додаток2 КПК1010160'!Область_печати</vt:lpstr>
      <vt:lpstr>'Додаток2 КПК1010180'!Область_печати</vt:lpstr>
      <vt:lpstr>'Додаток2 КПК1011080'!Область_печати</vt:lpstr>
      <vt:lpstr>'Додаток2 КПК1014030'!Область_печати</vt:lpstr>
      <vt:lpstr>'Додаток2 КПК1014040'!Область_печати</vt:lpstr>
      <vt:lpstr>'Додаток2 КПК1014060'!Область_печати</vt:lpstr>
      <vt:lpstr>'Додаток2 КПК1014081'!Область_печати</vt:lpstr>
      <vt:lpstr>'Додаток2 КПК1014082'!Область_печати</vt:lpstr>
      <vt:lpstr>'Додаток2 КПК1017340'!Область_печати</vt:lpstr>
      <vt:lpstr>'Додаток2 КПК1017520'!Область_печати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2021-01-05T11:02:09Z</cp:lastPrinted>
  <dcterms:created xsi:type="dcterms:W3CDTF">2016-07-02T12:27:50Z</dcterms:created>
  <dcterms:modified xsi:type="dcterms:W3CDTF">2021-01-06T11:42:22Z</dcterms:modified>
</cp:coreProperties>
</file>