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КПК0213112" sheetId="1" r:id="rId1"/>
  </sheets>
  <definedNames>
    <definedName name="Print_Area_0" localSheetId="0">КПК0213112!$A$1:$BM$87</definedName>
    <definedName name="Print_Area_0_0" localSheetId="0">КПК0213112!$A$1:$BM$87</definedName>
    <definedName name="Print_Area_0_0_0" localSheetId="0">КПК0213112!$A$1:$BM$87</definedName>
    <definedName name="Print_Area_0_0_0_0" localSheetId="0">КПК0213112!$A$1:$BM$87</definedName>
    <definedName name="Print_Area_0_0_0_0_0" localSheetId="0">КПК0213112!$A$1:$BM$87</definedName>
    <definedName name="Print_Area_0_0_0_0_0_0" localSheetId="0">КПК0213112!$A$1:$BM$87</definedName>
    <definedName name="_xlnm.Print_Area" localSheetId="0">КПК0213112!$A$1:$BM$87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68" i="1"/>
  <c r="AB59"/>
  <c r="AC50"/>
  <c r="AC49"/>
  <c r="U22"/>
  <c r="AS22"/>
  <c r="BE76" l="1"/>
  <c r="BE74"/>
  <c r="BE72"/>
  <c r="BE71"/>
  <c r="BE70"/>
  <c r="BE69"/>
  <c r="BE68"/>
  <c r="BE66"/>
  <c r="AR59"/>
  <c r="AR58"/>
  <c r="AS50"/>
  <c r="AS49"/>
</calcChain>
</file>

<file path=xl/sharedStrings.xml><?xml version="1.0" encoding="utf-8"?>
<sst xmlns="http://schemas.openxmlformats.org/spreadsheetml/2006/main" count="151" uniqueCount="112">
  <si>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</si>
  <si>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</si>
  <si>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</si>
  <si>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</si>
  <si>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</si>
  <si>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</si>
  <si>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</si>
  <si>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</si>
  <si>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</si>
  <si>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</si>
  <si>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</si>
  <si>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</si>
  <si>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</si>
  <si>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</si>
  <si>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</si>
  <si>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</si>
  <si>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0213112</t>
  </si>
  <si>
    <t>3112</t>
  </si>
  <si>
    <t>1040</t>
  </si>
  <si>
    <t>Заходи державної політики з питань дітей та їх соціального захисту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</si>
  <si>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</si>
  <si>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</si>
  <si>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</si>
  <si>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</si>
  <si>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</si>
  <si>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</si>
  <si>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</si>
  <si>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</si>
  <si>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</si>
  <si>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</si>
  <si>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</si>
  <si>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</si>
  <si>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</si>
  <si>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</si>
  <si>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</si>
  <si>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</si>
  <si>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</si>
  <si>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соціальної підтримки дітей, дітей-сиріт, дітей позбавлених батьківського піклування</t>
  </si>
  <si>
    <t>s4.6</t>
  </si>
  <si>
    <t>7. Мета бюджетної програми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</si>
  <si>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</si>
  <si>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8. Завдання бюджетної програми</t>
  </si>
  <si>
    <t>Завдання</t>
  </si>
  <si>
    <t>npp</t>
  </si>
  <si>
    <t>p4.7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</si>
  <si>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</si>
  <si>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</si>
  <si>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</si>
  <si>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</si>
  <si>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</si>
  <si>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</si>
  <si>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</si>
  <si>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</si>
  <si>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</si>
  <si>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</si>
  <si>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</si>
  <si>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</si>
  <si>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</si>
  <si>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</si>
  <si>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</si>
  <si>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</si>
  <si>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</si>
  <si>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</si>
  <si>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програма "Ніжин - дітям" на період до 2021 рр.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</si>
  <si>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</si>
  <si>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</si>
  <si>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</si>
  <si>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</si>
  <si>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</si>
  <si>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</si>
  <si>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</si>
  <si>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</si>
  <si>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</si>
  <si>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</si>
  <si>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</si>
  <si>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видатки  на  заходи</t>
  </si>
  <si>
    <t>грн.</t>
  </si>
  <si>
    <t>Кошторис</t>
  </si>
  <si>
    <t>Продукту</t>
  </si>
  <si>
    <t>кількість регіональних заходів державної політики з питань дітей</t>
  </si>
  <si>
    <t>од.</t>
  </si>
  <si>
    <t>Внутрійшній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</si>
  <si>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</si>
  <si>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</si>
  <si>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</si>
  <si>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4.1.</t>
  </si>
  <si>
    <t xml:space="preserve"> дівчат</t>
  </si>
  <si>
    <t>4.2.</t>
  </si>
  <si>
    <t xml:space="preserve"> хлопців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</si>
  <si>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</si>
  <si>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</si>
  <si>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</si>
  <si>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</si>
  <si>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</si>
  <si>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</si>
  <si>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</si>
  <si>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</si>
  <si>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</si>
  <si>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</si>
  <si>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(Назва місцевого фінансового органу)</t>
  </si>
  <si>
    <t>(Дата погодження)</t>
  </si>
  <si>
    <t>М.П.</t>
  </si>
  <si>
    <t>Розпорядження</t>
  </si>
  <si>
    <t>Виконавчий комітет Ніжинської міської  ради Чернігівської області</t>
  </si>
  <si>
    <t>С.С.Смага</t>
  </si>
  <si>
    <t>Фінансове управління  Ніжинської  міської  ради</t>
  </si>
  <si>
    <t>Начальник фінансового управління Ніжинської міської ради</t>
  </si>
  <si>
    <t>Л.В. Писаренко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</si>
  <si>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 міської  ради №7-65/2019, №8-65/2019 від 24.12.2019р., рішення міської ради VIII скликання від 27.11.2020р. №2-2/2020, рішення міської ради VIII скликання від 24.12.2020р. №8-4/2020.</t>
  </si>
  <si>
    <t xml:space="preserve">          06.01.2021</t>
  </si>
  <si>
    <t>Розрахунок(1985/9906*100)</t>
  </si>
  <si>
    <t>___від 06.01.2021 року_______№_5__________________________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</si>
</sst>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/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14" fontId="4" fillId="0" borderId="1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top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9"/>
  <sheetViews>
    <sheetView tabSelected="1" zoomScaleNormal="100" workbookViewId="0">
      <selection activeCell="AO7" sqref="AO7:BF7"/>
    </sheetView>
  </sheetViews>
  <sheetFormatPr defaultRowHeight="12.75"/>
  <cols>
    <col min="1" max="64" width="3" style="3" customWidth="1"/>
    <col min="65" max="65" width="1.85546875" style="3"/>
    <col min="66" max="77" width="2" style="3"/>
    <col min="78" max="78" width="3.5703125" style="3"/>
    <col min="79" max="79" width="0" style="3" hidden="1"/>
    <col min="80" max="1025" width="8" style="3"/>
    <col min="1026" max="16384" width="9.140625" style="39"/>
  </cols>
  <sheetData>
    <row r="1" spans="1:77" ht="44.25" customHeight="1">
      <c r="AO1" s="42" t="s">
        <v>0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7" ht="15.95" customHeight="1">
      <c r="AO2" s="43" t="s">
        <v>1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77" ht="15" customHeight="1">
      <c r="AO3" s="43" t="s">
        <v>102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22.5" customHeight="1">
      <c r="AO4" s="44" t="s">
        <v>103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7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5.95" customHeight="1">
      <c r="AO7" s="47" t="s">
        <v>111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</row>
    <row r="10" spans="1:77" ht="15.95" customHeight="1">
      <c r="A10" s="48" t="s">
        <v>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95" customHeight="1">
      <c r="A11" s="48" t="s">
        <v>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ht="14.25" customHeight="1">
      <c r="A13" s="5" t="s">
        <v>5</v>
      </c>
      <c r="B13" s="49" t="s">
        <v>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6"/>
      <c r="N13" s="50" t="s">
        <v>7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7"/>
      <c r="AU13" s="49" t="s">
        <v>8</v>
      </c>
      <c r="AV13" s="49"/>
      <c r="AW13" s="49"/>
      <c r="AX13" s="49"/>
      <c r="AY13" s="49"/>
      <c r="AZ13" s="49"/>
      <c r="BA13" s="49"/>
      <c r="BB13" s="4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ht="24" customHeight="1">
      <c r="A14" s="8"/>
      <c r="B14" s="51" t="s">
        <v>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8"/>
      <c r="N14" s="52" t="s">
        <v>10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8"/>
      <c r="AU14" s="51" t="s">
        <v>11</v>
      </c>
      <c r="AV14" s="51"/>
      <c r="AW14" s="51"/>
      <c r="AX14" s="51"/>
      <c r="AY14" s="51"/>
      <c r="AZ14" s="51"/>
      <c r="BA14" s="51"/>
      <c r="BB14" s="51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>
      <c r="AU15" s="39"/>
      <c r="AV15" s="39"/>
      <c r="AW15" s="39"/>
      <c r="AX15" s="39"/>
      <c r="AY15" s="39"/>
      <c r="AZ15" s="39"/>
      <c r="BA15" s="39"/>
      <c r="BB15" s="39"/>
      <c r="BE15" s="9"/>
      <c r="BF15" s="9"/>
      <c r="BG15" s="9"/>
      <c r="BH15" s="9"/>
      <c r="BI15" s="9"/>
      <c r="BJ15" s="9"/>
      <c r="BK15" s="9"/>
      <c r="BL15" s="9"/>
    </row>
    <row r="16" spans="1:77" ht="14.1" customHeight="1">
      <c r="A16" s="10" t="s">
        <v>12</v>
      </c>
      <c r="B16" s="49" t="s">
        <v>13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6"/>
      <c r="N16" s="50" t="s">
        <v>7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7"/>
      <c r="AU16" s="49" t="s">
        <v>8</v>
      </c>
      <c r="AV16" s="49"/>
      <c r="AW16" s="49"/>
      <c r="AX16" s="49"/>
      <c r="AY16" s="49"/>
      <c r="AZ16" s="49"/>
      <c r="BA16" s="49"/>
      <c r="BB16" s="4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9"/>
      <c r="BN16" s="9"/>
      <c r="BO16" s="9"/>
      <c r="BP16" s="11"/>
      <c r="BQ16" s="11"/>
      <c r="BR16" s="11"/>
      <c r="BS16" s="11"/>
      <c r="BT16" s="11"/>
      <c r="BU16" s="11"/>
      <c r="BV16" s="11"/>
      <c r="BW16" s="11"/>
    </row>
    <row r="17" spans="1:79" ht="24" customHeight="1">
      <c r="A17" s="13"/>
      <c r="B17" s="51" t="s">
        <v>9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8"/>
      <c r="N17" s="52" t="s">
        <v>14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8"/>
      <c r="AU17" s="51" t="s">
        <v>11</v>
      </c>
      <c r="AV17" s="51"/>
      <c r="AW17" s="51"/>
      <c r="AX17" s="51"/>
      <c r="AY17" s="51"/>
      <c r="AZ17" s="51"/>
      <c r="BA17" s="51"/>
      <c r="BB17" s="51"/>
      <c r="BC17" s="14"/>
      <c r="BD17" s="14"/>
      <c r="BE17" s="14"/>
      <c r="BF17" s="14"/>
      <c r="BG17" s="14"/>
      <c r="BH17" s="14"/>
      <c r="BI17" s="14"/>
      <c r="BJ17" s="14"/>
      <c r="BK17" s="15"/>
      <c r="BL17" s="14"/>
      <c r="BM17" s="9"/>
      <c r="BN17" s="9"/>
      <c r="BO17" s="9"/>
      <c r="BP17" s="14"/>
      <c r="BQ17" s="14"/>
      <c r="BR17" s="14"/>
      <c r="BS17" s="14"/>
      <c r="BT17" s="14"/>
      <c r="BU17" s="14"/>
      <c r="BV17" s="14"/>
      <c r="BW17" s="14"/>
    </row>
    <row r="19" spans="1:79" ht="32.25" customHeight="1">
      <c r="A19" s="5" t="s">
        <v>15</v>
      </c>
      <c r="B19" s="49" t="s">
        <v>16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9" t="s">
        <v>17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11"/>
      <c r="AA19" s="49" t="s">
        <v>18</v>
      </c>
      <c r="AB19" s="49"/>
      <c r="AC19" s="49"/>
      <c r="AD19" s="49"/>
      <c r="AE19" s="49"/>
      <c r="AF19" s="49"/>
      <c r="AG19" s="49"/>
      <c r="AH19" s="49"/>
      <c r="AI19" s="49"/>
      <c r="AJ19" s="11"/>
      <c r="AK19" s="53" t="s">
        <v>19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11"/>
      <c r="BE19" s="49" t="s">
        <v>20</v>
      </c>
      <c r="BF19" s="49"/>
      <c r="BG19" s="49"/>
      <c r="BH19" s="49"/>
      <c r="BI19" s="49"/>
      <c r="BJ19" s="49"/>
      <c r="BK19" s="49"/>
      <c r="BL19" s="4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ht="25.7" customHeight="1">
      <c r="B20" s="51" t="s">
        <v>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21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4"/>
      <c r="AA20" s="54" t="s">
        <v>22</v>
      </c>
      <c r="AB20" s="54"/>
      <c r="AC20" s="54"/>
      <c r="AD20" s="54"/>
      <c r="AE20" s="54"/>
      <c r="AF20" s="54"/>
      <c r="AG20" s="54"/>
      <c r="AH20" s="54"/>
      <c r="AI20" s="54"/>
      <c r="AJ20" s="14"/>
      <c r="AK20" s="55" t="s">
        <v>23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14"/>
      <c r="BE20" s="51" t="s">
        <v>24</v>
      </c>
      <c r="BF20" s="51"/>
      <c r="BG20" s="51"/>
      <c r="BH20" s="51"/>
      <c r="BI20" s="51"/>
      <c r="BJ20" s="51"/>
      <c r="BK20" s="51"/>
      <c r="BL20" s="51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79" ht="24.95" customHeight="1">
      <c r="A22" s="56" t="s">
        <v>25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f>AS22+I23</f>
        <v>191000</v>
      </c>
      <c r="V22" s="57"/>
      <c r="W22" s="57"/>
      <c r="X22" s="57"/>
      <c r="Y22" s="57"/>
      <c r="Z22" s="57"/>
      <c r="AA22" s="57"/>
      <c r="AB22" s="57"/>
      <c r="AC22" s="57"/>
      <c r="AD22" s="57"/>
      <c r="AE22" s="58" t="s">
        <v>26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7">
        <f>20000+171000</f>
        <v>191000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9" t="s">
        <v>27</v>
      </c>
      <c r="BE22" s="59"/>
      <c r="BF22" s="59"/>
      <c r="BG22" s="59"/>
      <c r="BH22" s="59"/>
      <c r="BI22" s="59"/>
      <c r="BJ22" s="59"/>
      <c r="BK22" s="59"/>
      <c r="BL22" s="59"/>
    </row>
    <row r="23" spans="1:79" ht="23.25" customHeight="1">
      <c r="A23" s="59" t="s">
        <v>28</v>
      </c>
      <c r="B23" s="59"/>
      <c r="C23" s="59"/>
      <c r="D23" s="59"/>
      <c r="E23" s="59"/>
      <c r="F23" s="59"/>
      <c r="G23" s="59"/>
      <c r="H23" s="59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9" t="s">
        <v>29</v>
      </c>
      <c r="U23" s="59"/>
      <c r="V23" s="59"/>
      <c r="W23" s="59"/>
      <c r="X23" s="17"/>
      <c r="Y23" s="17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9"/>
      <c r="AO23" s="19"/>
      <c r="AP23" s="19"/>
      <c r="AQ23" s="19"/>
      <c r="AR23" s="19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9"/>
      <c r="BE23" s="19"/>
      <c r="BF23" s="19"/>
      <c r="BG23" s="19"/>
      <c r="BH23" s="19"/>
      <c r="BI23" s="19"/>
      <c r="BJ23" s="16"/>
      <c r="BK23" s="16"/>
      <c r="BL23" s="16"/>
    </row>
    <row r="24" spans="1:79" ht="12.75" customHeight="1">
      <c r="A24" s="20"/>
      <c r="B24" s="20"/>
      <c r="C24" s="20"/>
      <c r="D24" s="20"/>
      <c r="E24" s="20"/>
      <c r="F24" s="20"/>
      <c r="G24" s="20"/>
      <c r="H24" s="2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0"/>
      <c r="U24" s="20"/>
      <c r="V24" s="20"/>
      <c r="W24" s="20"/>
      <c r="X24" s="17"/>
      <c r="Y24" s="17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9"/>
      <c r="AO24" s="19"/>
      <c r="AP24" s="19"/>
      <c r="AQ24" s="19"/>
      <c r="AR24" s="19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9"/>
      <c r="BE24" s="19"/>
      <c r="BF24" s="19"/>
      <c r="BG24" s="19"/>
      <c r="BH24" s="19"/>
      <c r="BI24" s="19"/>
      <c r="BJ24" s="16"/>
      <c r="BK24" s="16"/>
      <c r="BL24" s="16"/>
    </row>
    <row r="25" spans="1:79" ht="15.95" customHeight="1">
      <c r="A25" s="43" t="s">
        <v>30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63.75" customHeight="1">
      <c r="A26" s="60" t="s">
        <v>108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95" customHeight="1">
      <c r="A28" s="59" t="s">
        <v>31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>
      <c r="A29" s="61" t="s">
        <v>32</v>
      </c>
      <c r="B29" s="61"/>
      <c r="C29" s="61"/>
      <c r="D29" s="61"/>
      <c r="E29" s="61"/>
      <c r="F29" s="61"/>
      <c r="G29" s="61" t="s">
        <v>33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</row>
    <row r="30" spans="1:79" ht="15.75" hidden="1">
      <c r="A30" s="62">
        <v>1</v>
      </c>
      <c r="B30" s="62"/>
      <c r="C30" s="62"/>
      <c r="D30" s="62"/>
      <c r="E30" s="62"/>
      <c r="F30" s="62"/>
      <c r="G30" s="61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1:79" ht="10.5" hidden="1" customHeight="1">
      <c r="A31" s="63" t="s">
        <v>34</v>
      </c>
      <c r="B31" s="63"/>
      <c r="C31" s="63"/>
      <c r="D31" s="63"/>
      <c r="E31" s="63"/>
      <c r="F31" s="63"/>
      <c r="G31" s="64" t="s">
        <v>35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CA31" s="3" t="s">
        <v>36</v>
      </c>
    </row>
    <row r="32" spans="1:79" ht="17.45" customHeight="1">
      <c r="A32" s="63">
        <v>1</v>
      </c>
      <c r="B32" s="63"/>
      <c r="C32" s="63"/>
      <c r="D32" s="63"/>
      <c r="E32" s="63"/>
      <c r="F32" s="63"/>
      <c r="G32" s="65" t="s">
        <v>37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CA32" s="3" t="s">
        <v>38</v>
      </c>
    </row>
    <row r="33" spans="1:79" ht="12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>
      <c r="A34" s="59" t="s">
        <v>39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>
      <c r="A35" s="66" t="s">
        <v>40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95" customHeight="1">
      <c r="A37" s="59" t="s">
        <v>41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>
      <c r="A38" s="61" t="s">
        <v>32</v>
      </c>
      <c r="B38" s="61"/>
      <c r="C38" s="61"/>
      <c r="D38" s="61"/>
      <c r="E38" s="61"/>
      <c r="F38" s="61"/>
      <c r="G38" s="61" t="s">
        <v>42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1:79" ht="15.75" hidden="1">
      <c r="A39" s="62">
        <v>1</v>
      </c>
      <c r="B39" s="62"/>
      <c r="C39" s="62"/>
      <c r="D39" s="62"/>
      <c r="E39" s="62"/>
      <c r="F39" s="62"/>
      <c r="G39" s="61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</row>
    <row r="40" spans="1:79" ht="10.5" hidden="1" customHeight="1">
      <c r="A40" s="63" t="s">
        <v>43</v>
      </c>
      <c r="B40" s="63"/>
      <c r="C40" s="63"/>
      <c r="D40" s="63"/>
      <c r="E40" s="63"/>
      <c r="F40" s="63"/>
      <c r="G40" s="64" t="s">
        <v>35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CA40" s="3" t="s">
        <v>44</v>
      </c>
    </row>
    <row r="41" spans="1:79" ht="18" customHeight="1">
      <c r="A41" s="63">
        <v>1</v>
      </c>
      <c r="B41" s="63"/>
      <c r="C41" s="63"/>
      <c r="D41" s="63"/>
      <c r="E41" s="63"/>
      <c r="F41" s="63"/>
      <c r="G41" s="65" t="s">
        <v>45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CA41" s="3" t="s">
        <v>46</v>
      </c>
    </row>
    <row r="42" spans="1:79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95" customHeight="1">
      <c r="A43" s="59" t="s">
        <v>47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" customHeight="1">
      <c r="A44" s="67" t="s">
        <v>48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26"/>
      <c r="BB44" s="26"/>
      <c r="BC44" s="26"/>
      <c r="BD44" s="26"/>
      <c r="BE44" s="26"/>
      <c r="BF44" s="26"/>
      <c r="BG44" s="26"/>
      <c r="BH44" s="26"/>
      <c r="BI44" s="27"/>
      <c r="BJ44" s="27"/>
      <c r="BK44" s="27"/>
      <c r="BL44" s="27"/>
    </row>
    <row r="45" spans="1:79" ht="15.95" customHeight="1">
      <c r="A45" s="62" t="s">
        <v>32</v>
      </c>
      <c r="B45" s="62"/>
      <c r="C45" s="62"/>
      <c r="D45" s="62" t="s">
        <v>49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 t="s">
        <v>50</v>
      </c>
      <c r="AD45" s="62"/>
      <c r="AE45" s="62"/>
      <c r="AF45" s="62"/>
      <c r="AG45" s="62"/>
      <c r="AH45" s="62"/>
      <c r="AI45" s="62"/>
      <c r="AJ45" s="62"/>
      <c r="AK45" s="62" t="s">
        <v>51</v>
      </c>
      <c r="AL45" s="62"/>
      <c r="AM45" s="62"/>
      <c r="AN45" s="62"/>
      <c r="AO45" s="62"/>
      <c r="AP45" s="62"/>
      <c r="AQ45" s="62"/>
      <c r="AR45" s="62"/>
      <c r="AS45" s="62" t="s">
        <v>52</v>
      </c>
      <c r="AT45" s="62"/>
      <c r="AU45" s="62"/>
      <c r="AV45" s="62"/>
      <c r="AW45" s="62"/>
      <c r="AX45" s="62"/>
      <c r="AY45" s="62"/>
      <c r="AZ45" s="62"/>
      <c r="BA45" s="28"/>
      <c r="BB45" s="28"/>
      <c r="BC45" s="28"/>
      <c r="BD45" s="28"/>
      <c r="BE45" s="28"/>
      <c r="BF45" s="28"/>
      <c r="BG45" s="28"/>
      <c r="BH45" s="28"/>
    </row>
    <row r="46" spans="1:79" ht="29.1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28"/>
      <c r="BB46" s="28"/>
      <c r="BC46" s="28"/>
      <c r="BD46" s="28"/>
      <c r="BE46" s="28"/>
      <c r="BF46" s="28"/>
      <c r="BG46" s="28"/>
      <c r="BH46" s="28"/>
    </row>
    <row r="47" spans="1:79" ht="15.75">
      <c r="A47" s="62">
        <v>1</v>
      </c>
      <c r="B47" s="62"/>
      <c r="C47" s="62"/>
      <c r="D47" s="62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28"/>
      <c r="BB47" s="28"/>
      <c r="BC47" s="28"/>
      <c r="BD47" s="28"/>
      <c r="BE47" s="28"/>
      <c r="BF47" s="28"/>
      <c r="BG47" s="28"/>
      <c r="BH47" s="28"/>
    </row>
    <row r="48" spans="1:79" s="31" customFormat="1" ht="12.75" hidden="1" customHeight="1">
      <c r="A48" s="63" t="s">
        <v>43</v>
      </c>
      <c r="B48" s="63"/>
      <c r="C48" s="63"/>
      <c r="D48" s="63" t="s">
        <v>35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8" t="s">
        <v>53</v>
      </c>
      <c r="AD48" s="68"/>
      <c r="AE48" s="68"/>
      <c r="AF48" s="68"/>
      <c r="AG48" s="68"/>
      <c r="AH48" s="68"/>
      <c r="AI48" s="68"/>
      <c r="AJ48" s="68"/>
      <c r="AK48" s="68" t="s">
        <v>54</v>
      </c>
      <c r="AL48" s="68"/>
      <c r="AM48" s="68"/>
      <c r="AN48" s="68"/>
      <c r="AO48" s="68"/>
      <c r="AP48" s="68"/>
      <c r="AQ48" s="68"/>
      <c r="AR48" s="68"/>
      <c r="AS48" s="63" t="s">
        <v>55</v>
      </c>
      <c r="AT48" s="63"/>
      <c r="AU48" s="63"/>
      <c r="AV48" s="63"/>
      <c r="AW48" s="63"/>
      <c r="AX48" s="63"/>
      <c r="AY48" s="63"/>
      <c r="AZ48" s="63"/>
      <c r="BA48" s="29"/>
      <c r="BB48" s="30"/>
      <c r="BC48" s="30"/>
      <c r="BD48" s="30"/>
      <c r="BE48" s="30"/>
      <c r="BF48" s="30"/>
      <c r="BG48" s="30"/>
      <c r="BH48" s="30"/>
      <c r="CA48" s="31" t="s">
        <v>56</v>
      </c>
    </row>
    <row r="49" spans="1:79" ht="39.6" customHeight="1">
      <c r="A49" s="63">
        <v>1</v>
      </c>
      <c r="B49" s="63"/>
      <c r="C49" s="63"/>
      <c r="D49" s="65" t="s">
        <v>57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9">
        <f>20000+171000</f>
        <v>191000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191000</v>
      </c>
      <c r="AT49" s="69"/>
      <c r="AU49" s="69"/>
      <c r="AV49" s="69"/>
      <c r="AW49" s="69"/>
      <c r="AX49" s="69"/>
      <c r="AY49" s="69"/>
      <c r="AZ49" s="69"/>
      <c r="BA49" s="32"/>
      <c r="BB49" s="32"/>
      <c r="BC49" s="32"/>
      <c r="BD49" s="32"/>
      <c r="BE49" s="32"/>
      <c r="BF49" s="32"/>
      <c r="BG49" s="32"/>
      <c r="BH49" s="32"/>
      <c r="CA49" s="3" t="s">
        <v>58</v>
      </c>
    </row>
    <row r="50" spans="1:79" s="31" customFormat="1" ht="13.15" customHeight="1">
      <c r="A50" s="70"/>
      <c r="B50" s="70"/>
      <c r="C50" s="70"/>
      <c r="D50" s="71" t="s">
        <v>59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2">
        <f>AC49</f>
        <v>191000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191000</v>
      </c>
      <c r="AT50" s="72"/>
      <c r="AU50" s="72"/>
      <c r="AV50" s="72"/>
      <c r="AW50" s="72"/>
      <c r="AX50" s="72"/>
      <c r="AY50" s="72"/>
      <c r="AZ50" s="72"/>
      <c r="BA50" s="33"/>
      <c r="BB50" s="33"/>
      <c r="BC50" s="33"/>
      <c r="BD50" s="33"/>
      <c r="BE50" s="33"/>
      <c r="BF50" s="33"/>
      <c r="BG50" s="33"/>
      <c r="BH50" s="33"/>
    </row>
    <row r="52" spans="1:79" ht="15.95" customHeight="1">
      <c r="A52" s="43" t="s">
        <v>60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</row>
    <row r="53" spans="1:79" ht="15" customHeight="1">
      <c r="A53" s="67" t="s">
        <v>48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</row>
    <row r="54" spans="1:79" ht="15.95" customHeight="1">
      <c r="A54" s="62" t="s">
        <v>32</v>
      </c>
      <c r="B54" s="62"/>
      <c r="C54" s="62"/>
      <c r="D54" s="62" t="s">
        <v>61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 t="s">
        <v>50</v>
      </c>
      <c r="AC54" s="62"/>
      <c r="AD54" s="62"/>
      <c r="AE54" s="62"/>
      <c r="AF54" s="62"/>
      <c r="AG54" s="62"/>
      <c r="AH54" s="62"/>
      <c r="AI54" s="62"/>
      <c r="AJ54" s="62" t="s">
        <v>51</v>
      </c>
      <c r="AK54" s="62"/>
      <c r="AL54" s="62"/>
      <c r="AM54" s="62"/>
      <c r="AN54" s="62"/>
      <c r="AO54" s="62"/>
      <c r="AP54" s="62"/>
      <c r="AQ54" s="62"/>
      <c r="AR54" s="62" t="s">
        <v>52</v>
      </c>
      <c r="AS54" s="62"/>
      <c r="AT54" s="62"/>
      <c r="AU54" s="62"/>
      <c r="AV54" s="62"/>
      <c r="AW54" s="62"/>
      <c r="AX54" s="62"/>
      <c r="AY54" s="62"/>
    </row>
    <row r="55" spans="1:79" ht="29.1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95" customHeight="1">
      <c r="A56" s="62">
        <v>1</v>
      </c>
      <c r="B56" s="62"/>
      <c r="C56" s="62"/>
      <c r="D56" s="62">
        <v>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>
      <c r="A57" s="63" t="s">
        <v>43</v>
      </c>
      <c r="B57" s="63"/>
      <c r="C57" s="63"/>
      <c r="D57" s="64" t="s">
        <v>35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8" t="s">
        <v>53</v>
      </c>
      <c r="AC57" s="68"/>
      <c r="AD57" s="68"/>
      <c r="AE57" s="68"/>
      <c r="AF57" s="68"/>
      <c r="AG57" s="68"/>
      <c r="AH57" s="68"/>
      <c r="AI57" s="68"/>
      <c r="AJ57" s="68" t="s">
        <v>54</v>
      </c>
      <c r="AK57" s="68"/>
      <c r="AL57" s="68"/>
      <c r="AM57" s="68"/>
      <c r="AN57" s="68"/>
      <c r="AO57" s="68"/>
      <c r="AP57" s="68"/>
      <c r="AQ57" s="68"/>
      <c r="AR57" s="68" t="s">
        <v>55</v>
      </c>
      <c r="AS57" s="68"/>
      <c r="AT57" s="68"/>
      <c r="AU57" s="68"/>
      <c r="AV57" s="68"/>
      <c r="AW57" s="68"/>
      <c r="AX57" s="68"/>
      <c r="AY57" s="68"/>
      <c r="CA57" s="3" t="s">
        <v>62</v>
      </c>
    </row>
    <row r="58" spans="1:79" ht="18.75" customHeight="1">
      <c r="A58" s="63">
        <v>1</v>
      </c>
      <c r="B58" s="63"/>
      <c r="C58" s="63"/>
      <c r="D58" s="65" t="s">
        <v>63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9">
        <v>191000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191000</v>
      </c>
      <c r="AS58" s="69"/>
      <c r="AT58" s="69"/>
      <c r="AU58" s="69"/>
      <c r="AV58" s="69"/>
      <c r="AW58" s="69"/>
      <c r="AX58" s="69"/>
      <c r="AY58" s="69"/>
      <c r="CA58" s="3" t="s">
        <v>64</v>
      </c>
    </row>
    <row r="59" spans="1:79" s="31" customFormat="1" ht="12.75" customHeight="1">
      <c r="A59" s="70"/>
      <c r="B59" s="70"/>
      <c r="C59" s="70"/>
      <c r="D59" s="71" t="s">
        <v>52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2">
        <f>AB58</f>
        <v>191000</v>
      </c>
      <c r="AC59" s="72"/>
      <c r="AD59" s="72"/>
      <c r="AE59" s="72"/>
      <c r="AF59" s="72"/>
      <c r="AG59" s="72"/>
      <c r="AH59" s="72"/>
      <c r="AI59" s="72"/>
      <c r="AJ59" s="72">
        <v>0</v>
      </c>
      <c r="AK59" s="72"/>
      <c r="AL59" s="72"/>
      <c r="AM59" s="72"/>
      <c r="AN59" s="72"/>
      <c r="AO59" s="72"/>
      <c r="AP59" s="72"/>
      <c r="AQ59" s="72"/>
      <c r="AR59" s="72">
        <f>AB59+AJ59</f>
        <v>191000</v>
      </c>
      <c r="AS59" s="72"/>
      <c r="AT59" s="72"/>
      <c r="AU59" s="72"/>
      <c r="AV59" s="72"/>
      <c r="AW59" s="72"/>
      <c r="AX59" s="72"/>
      <c r="AY59" s="72"/>
    </row>
    <row r="61" spans="1:79" ht="15.95" customHeight="1">
      <c r="A61" s="59" t="s">
        <v>65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>
      <c r="A62" s="62" t="s">
        <v>32</v>
      </c>
      <c r="B62" s="62"/>
      <c r="C62" s="62"/>
      <c r="D62" s="62"/>
      <c r="E62" s="62"/>
      <c r="F62" s="62"/>
      <c r="G62" s="62" t="s">
        <v>66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 t="s">
        <v>67</v>
      </c>
      <c r="AA62" s="62"/>
      <c r="AB62" s="62"/>
      <c r="AC62" s="62"/>
      <c r="AD62" s="62"/>
      <c r="AE62" s="62" t="s">
        <v>68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 t="s">
        <v>50</v>
      </c>
      <c r="AP62" s="62"/>
      <c r="AQ62" s="62"/>
      <c r="AR62" s="62"/>
      <c r="AS62" s="62"/>
      <c r="AT62" s="62"/>
      <c r="AU62" s="62"/>
      <c r="AV62" s="62"/>
      <c r="AW62" s="62" t="s">
        <v>51</v>
      </c>
      <c r="AX62" s="62"/>
      <c r="AY62" s="62"/>
      <c r="AZ62" s="62"/>
      <c r="BA62" s="62"/>
      <c r="BB62" s="62"/>
      <c r="BC62" s="62"/>
      <c r="BD62" s="62"/>
      <c r="BE62" s="62" t="s">
        <v>52</v>
      </c>
      <c r="BF62" s="62"/>
      <c r="BG62" s="62"/>
      <c r="BH62" s="62"/>
      <c r="BI62" s="62"/>
      <c r="BJ62" s="62"/>
      <c r="BK62" s="62"/>
      <c r="BL62" s="62"/>
    </row>
    <row r="63" spans="1:79" ht="15.95" customHeight="1">
      <c r="A63" s="62">
        <v>1</v>
      </c>
      <c r="B63" s="62"/>
      <c r="C63" s="62"/>
      <c r="D63" s="62"/>
      <c r="E63" s="62"/>
      <c r="F63" s="62"/>
      <c r="G63" s="62">
        <v>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>
      <c r="A64" s="63" t="s">
        <v>34</v>
      </c>
      <c r="B64" s="63"/>
      <c r="C64" s="63"/>
      <c r="D64" s="63"/>
      <c r="E64" s="63"/>
      <c r="F64" s="63"/>
      <c r="G64" s="64" t="s">
        <v>35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3" t="s">
        <v>69</v>
      </c>
      <c r="AA64" s="63"/>
      <c r="AB64" s="63"/>
      <c r="AC64" s="63"/>
      <c r="AD64" s="63"/>
      <c r="AE64" s="73" t="s">
        <v>70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68" t="s">
        <v>53</v>
      </c>
      <c r="AP64" s="68"/>
      <c r="AQ64" s="68"/>
      <c r="AR64" s="68"/>
      <c r="AS64" s="68"/>
      <c r="AT64" s="68"/>
      <c r="AU64" s="68"/>
      <c r="AV64" s="68"/>
      <c r="AW64" s="68" t="s">
        <v>71</v>
      </c>
      <c r="AX64" s="68"/>
      <c r="AY64" s="68"/>
      <c r="AZ64" s="68"/>
      <c r="BA64" s="68"/>
      <c r="BB64" s="68"/>
      <c r="BC64" s="68"/>
      <c r="BD64" s="68"/>
      <c r="BE64" s="68" t="s">
        <v>55</v>
      </c>
      <c r="BF64" s="68"/>
      <c r="BG64" s="68"/>
      <c r="BH64" s="68"/>
      <c r="BI64" s="68"/>
      <c r="BJ64" s="68"/>
      <c r="BK64" s="68"/>
      <c r="BL64" s="68"/>
      <c r="CA64" s="3" t="s">
        <v>72</v>
      </c>
    </row>
    <row r="65" spans="1:79" s="31" customFormat="1" ht="12.75" customHeight="1">
      <c r="A65" s="70">
        <v>0</v>
      </c>
      <c r="B65" s="70"/>
      <c r="C65" s="70"/>
      <c r="D65" s="70"/>
      <c r="E65" s="70"/>
      <c r="F65" s="70"/>
      <c r="G65" s="70" t="s">
        <v>73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CA65" s="31" t="s">
        <v>74</v>
      </c>
    </row>
    <row r="66" spans="1:79" ht="13.15" customHeight="1">
      <c r="A66" s="63">
        <v>1</v>
      </c>
      <c r="B66" s="63"/>
      <c r="C66" s="63"/>
      <c r="D66" s="63"/>
      <c r="E66" s="63"/>
      <c r="F66" s="63"/>
      <c r="G66" s="75" t="s">
        <v>75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63" t="s">
        <v>76</v>
      </c>
      <c r="AA66" s="63"/>
      <c r="AB66" s="63"/>
      <c r="AC66" s="63"/>
      <c r="AD66" s="63"/>
      <c r="AE66" s="73" t="s">
        <v>77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69">
        <v>191000</v>
      </c>
      <c r="AP66" s="69"/>
      <c r="AQ66" s="69"/>
      <c r="AR66" s="69"/>
      <c r="AS66" s="69"/>
      <c r="AT66" s="69"/>
      <c r="AU66" s="69"/>
      <c r="AV66" s="69"/>
      <c r="AW66" s="69">
        <v>0</v>
      </c>
      <c r="AX66" s="69"/>
      <c r="AY66" s="69"/>
      <c r="AZ66" s="69"/>
      <c r="BA66" s="69"/>
      <c r="BB66" s="69"/>
      <c r="BC66" s="69"/>
      <c r="BD66" s="69"/>
      <c r="BE66" s="69">
        <f>AO66+AW66</f>
        <v>191000</v>
      </c>
      <c r="BF66" s="69"/>
      <c r="BG66" s="69"/>
      <c r="BH66" s="69"/>
      <c r="BI66" s="69"/>
      <c r="BJ66" s="69"/>
      <c r="BK66" s="69"/>
      <c r="BL66" s="69"/>
    </row>
    <row r="67" spans="1:79" s="31" customFormat="1" ht="12.75" customHeight="1">
      <c r="A67" s="70">
        <v>0</v>
      </c>
      <c r="B67" s="70"/>
      <c r="C67" s="70"/>
      <c r="D67" s="70"/>
      <c r="E67" s="70"/>
      <c r="F67" s="70"/>
      <c r="G67" s="76" t="s">
        <v>78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0"/>
      <c r="AA67" s="70"/>
      <c r="AB67" s="70"/>
      <c r="AC67" s="70"/>
      <c r="AD67" s="70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</row>
    <row r="68" spans="1:79" ht="26.45" customHeight="1">
      <c r="A68" s="63">
        <v>2</v>
      </c>
      <c r="B68" s="63"/>
      <c r="C68" s="63"/>
      <c r="D68" s="63"/>
      <c r="E68" s="63"/>
      <c r="F68" s="63"/>
      <c r="G68" s="75" t="s">
        <v>79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63" t="s">
        <v>80</v>
      </c>
      <c r="AA68" s="63"/>
      <c r="AB68" s="63"/>
      <c r="AC68" s="63"/>
      <c r="AD68" s="63"/>
      <c r="AE68" s="75" t="s">
        <v>81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69">
        <f>2+1+1</f>
        <v>4</v>
      </c>
      <c r="AP68" s="69"/>
      <c r="AQ68" s="69"/>
      <c r="AR68" s="69"/>
      <c r="AS68" s="69"/>
      <c r="AT68" s="69"/>
      <c r="AU68" s="69"/>
      <c r="AV68" s="69"/>
      <c r="AW68" s="69">
        <v>0</v>
      </c>
      <c r="AX68" s="69"/>
      <c r="AY68" s="69"/>
      <c r="AZ68" s="69"/>
      <c r="BA68" s="69"/>
      <c r="BB68" s="69"/>
      <c r="BC68" s="69"/>
      <c r="BD68" s="69"/>
      <c r="BE68" s="69">
        <f>AO68+AW68</f>
        <v>4</v>
      </c>
      <c r="BF68" s="69"/>
      <c r="BG68" s="69"/>
      <c r="BH68" s="69"/>
      <c r="BI68" s="69"/>
      <c r="BJ68" s="69"/>
      <c r="BK68" s="69"/>
      <c r="BL68" s="69"/>
    </row>
    <row r="69" spans="1:79" ht="39.6" customHeight="1">
      <c r="A69" s="63">
        <v>3</v>
      </c>
      <c r="B69" s="63"/>
      <c r="C69" s="63"/>
      <c r="D69" s="63"/>
      <c r="E69" s="63"/>
      <c r="F69" s="63"/>
      <c r="G69" s="75" t="s">
        <v>82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63" t="s">
        <v>83</v>
      </c>
      <c r="AA69" s="63"/>
      <c r="AB69" s="63"/>
      <c r="AC69" s="63"/>
      <c r="AD69" s="63"/>
      <c r="AE69" s="75" t="s">
        <v>81</v>
      </c>
      <c r="AF69" s="75"/>
      <c r="AG69" s="75"/>
      <c r="AH69" s="75"/>
      <c r="AI69" s="75"/>
      <c r="AJ69" s="75"/>
      <c r="AK69" s="75"/>
      <c r="AL69" s="75"/>
      <c r="AM69" s="75"/>
      <c r="AN69" s="75"/>
      <c r="AO69" s="69">
        <v>23</v>
      </c>
      <c r="AP69" s="69"/>
      <c r="AQ69" s="69"/>
      <c r="AR69" s="69"/>
      <c r="AS69" s="69"/>
      <c r="AT69" s="69"/>
      <c r="AU69" s="69"/>
      <c r="AV69" s="69"/>
      <c r="AW69" s="69">
        <v>0</v>
      </c>
      <c r="AX69" s="69"/>
      <c r="AY69" s="69"/>
      <c r="AZ69" s="69"/>
      <c r="BA69" s="69"/>
      <c r="BB69" s="69"/>
      <c r="BC69" s="69"/>
      <c r="BD69" s="69"/>
      <c r="BE69" s="69">
        <f>AO69+AW69</f>
        <v>23</v>
      </c>
      <c r="BF69" s="69"/>
      <c r="BG69" s="69"/>
      <c r="BH69" s="69"/>
      <c r="BI69" s="69"/>
      <c r="BJ69" s="69"/>
      <c r="BK69" s="69"/>
      <c r="BL69" s="69"/>
    </row>
    <row r="70" spans="1:79" ht="26.45" customHeight="1">
      <c r="A70" s="63">
        <v>4</v>
      </c>
      <c r="B70" s="63"/>
      <c r="C70" s="63"/>
      <c r="D70" s="63"/>
      <c r="E70" s="63"/>
      <c r="F70" s="63"/>
      <c r="G70" s="75" t="s">
        <v>84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63" t="s">
        <v>83</v>
      </c>
      <c r="AA70" s="63"/>
      <c r="AB70" s="63"/>
      <c r="AC70" s="63"/>
      <c r="AD70" s="63"/>
      <c r="AE70" s="75" t="s">
        <v>81</v>
      </c>
      <c r="AF70" s="75"/>
      <c r="AG70" s="75"/>
      <c r="AH70" s="75"/>
      <c r="AI70" s="75"/>
      <c r="AJ70" s="75"/>
      <c r="AK70" s="75"/>
      <c r="AL70" s="75"/>
      <c r="AM70" s="75"/>
      <c r="AN70" s="75"/>
      <c r="AO70" s="69">
        <v>1985</v>
      </c>
      <c r="AP70" s="69"/>
      <c r="AQ70" s="69"/>
      <c r="AR70" s="69"/>
      <c r="AS70" s="69"/>
      <c r="AT70" s="69"/>
      <c r="AU70" s="69"/>
      <c r="AV70" s="69"/>
      <c r="AW70" s="69">
        <v>0</v>
      </c>
      <c r="AX70" s="69"/>
      <c r="AY70" s="69"/>
      <c r="AZ70" s="69"/>
      <c r="BA70" s="69"/>
      <c r="BB70" s="69"/>
      <c r="BC70" s="69"/>
      <c r="BD70" s="69"/>
      <c r="BE70" s="69">
        <f>AO70+AW70</f>
        <v>1985</v>
      </c>
      <c r="BF70" s="69"/>
      <c r="BG70" s="69"/>
      <c r="BH70" s="69"/>
      <c r="BI70" s="69"/>
      <c r="BJ70" s="69"/>
      <c r="BK70" s="69"/>
      <c r="BL70" s="69"/>
    </row>
    <row r="71" spans="1:79" ht="13.15" customHeight="1">
      <c r="A71" s="63" t="s">
        <v>85</v>
      </c>
      <c r="B71" s="63"/>
      <c r="C71" s="63"/>
      <c r="D71" s="63"/>
      <c r="E71" s="63"/>
      <c r="F71" s="63"/>
      <c r="G71" s="75" t="s">
        <v>86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63" t="s">
        <v>83</v>
      </c>
      <c r="AA71" s="63"/>
      <c r="AB71" s="63"/>
      <c r="AC71" s="63"/>
      <c r="AD71" s="63"/>
      <c r="AE71" s="75" t="s">
        <v>81</v>
      </c>
      <c r="AF71" s="75"/>
      <c r="AG71" s="75"/>
      <c r="AH71" s="75"/>
      <c r="AI71" s="75"/>
      <c r="AJ71" s="75"/>
      <c r="AK71" s="75"/>
      <c r="AL71" s="75"/>
      <c r="AM71" s="75"/>
      <c r="AN71" s="75"/>
      <c r="AO71" s="69">
        <v>977</v>
      </c>
      <c r="AP71" s="69"/>
      <c r="AQ71" s="69"/>
      <c r="AR71" s="69"/>
      <c r="AS71" s="69"/>
      <c r="AT71" s="69"/>
      <c r="AU71" s="69"/>
      <c r="AV71" s="69"/>
      <c r="AW71" s="69">
        <v>0</v>
      </c>
      <c r="AX71" s="69"/>
      <c r="AY71" s="69"/>
      <c r="AZ71" s="69"/>
      <c r="BA71" s="69"/>
      <c r="BB71" s="69"/>
      <c r="BC71" s="69"/>
      <c r="BD71" s="69"/>
      <c r="BE71" s="69">
        <f>AO71+AW71</f>
        <v>977</v>
      </c>
      <c r="BF71" s="69"/>
      <c r="BG71" s="69"/>
      <c r="BH71" s="69"/>
      <c r="BI71" s="69"/>
      <c r="BJ71" s="69"/>
      <c r="BK71" s="69"/>
      <c r="BL71" s="69"/>
    </row>
    <row r="72" spans="1:79" ht="13.15" customHeight="1">
      <c r="A72" s="63" t="s">
        <v>87</v>
      </c>
      <c r="B72" s="63"/>
      <c r="C72" s="63"/>
      <c r="D72" s="63"/>
      <c r="E72" s="63"/>
      <c r="F72" s="63"/>
      <c r="G72" s="75" t="s">
        <v>88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63" t="s">
        <v>83</v>
      </c>
      <c r="AA72" s="63"/>
      <c r="AB72" s="63"/>
      <c r="AC72" s="63"/>
      <c r="AD72" s="63"/>
      <c r="AE72" s="75" t="s">
        <v>81</v>
      </c>
      <c r="AF72" s="75"/>
      <c r="AG72" s="75"/>
      <c r="AH72" s="75"/>
      <c r="AI72" s="75"/>
      <c r="AJ72" s="75"/>
      <c r="AK72" s="75"/>
      <c r="AL72" s="75"/>
      <c r="AM72" s="75"/>
      <c r="AN72" s="75"/>
      <c r="AO72" s="69">
        <v>1008</v>
      </c>
      <c r="AP72" s="69"/>
      <c r="AQ72" s="69"/>
      <c r="AR72" s="69"/>
      <c r="AS72" s="69"/>
      <c r="AT72" s="69"/>
      <c r="AU72" s="69"/>
      <c r="AV72" s="69"/>
      <c r="AW72" s="69">
        <v>0</v>
      </c>
      <c r="AX72" s="69"/>
      <c r="AY72" s="69"/>
      <c r="AZ72" s="69"/>
      <c r="BA72" s="69"/>
      <c r="BB72" s="69"/>
      <c r="BC72" s="69"/>
      <c r="BD72" s="69"/>
      <c r="BE72" s="69">
        <f>AO72+AW72</f>
        <v>1008</v>
      </c>
      <c r="BF72" s="69"/>
      <c r="BG72" s="69"/>
      <c r="BH72" s="69"/>
      <c r="BI72" s="69"/>
      <c r="BJ72" s="69"/>
      <c r="BK72" s="69"/>
      <c r="BL72" s="69"/>
    </row>
    <row r="73" spans="1:79" s="31" customFormat="1" ht="12.75" customHeight="1">
      <c r="A73" s="70">
        <v>0</v>
      </c>
      <c r="B73" s="70"/>
      <c r="C73" s="70"/>
      <c r="D73" s="70"/>
      <c r="E73" s="70"/>
      <c r="F73" s="70"/>
      <c r="G73" s="76" t="s">
        <v>89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0"/>
      <c r="AA73" s="70"/>
      <c r="AB73" s="70"/>
      <c r="AC73" s="70"/>
      <c r="AD73" s="70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</row>
    <row r="74" spans="1:79" ht="26.45" customHeight="1">
      <c r="A74" s="63">
        <v>5</v>
      </c>
      <c r="B74" s="63"/>
      <c r="C74" s="63"/>
      <c r="D74" s="63"/>
      <c r="E74" s="63"/>
      <c r="F74" s="63"/>
      <c r="G74" s="75" t="s">
        <v>90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63" t="s">
        <v>76</v>
      </c>
      <c r="AA74" s="63"/>
      <c r="AB74" s="63"/>
      <c r="AC74" s="63"/>
      <c r="AD74" s="63"/>
      <c r="AE74" s="75" t="s">
        <v>91</v>
      </c>
      <c r="AF74" s="75"/>
      <c r="AG74" s="75"/>
      <c r="AH74" s="75"/>
      <c r="AI74" s="75"/>
      <c r="AJ74" s="75"/>
      <c r="AK74" s="75"/>
      <c r="AL74" s="75"/>
      <c r="AM74" s="75"/>
      <c r="AN74" s="75"/>
      <c r="AO74" s="69">
        <v>47750</v>
      </c>
      <c r="AP74" s="69"/>
      <c r="AQ74" s="69"/>
      <c r="AR74" s="69"/>
      <c r="AS74" s="69"/>
      <c r="AT74" s="69"/>
      <c r="AU74" s="69"/>
      <c r="AV74" s="69"/>
      <c r="AW74" s="69">
        <v>0</v>
      </c>
      <c r="AX74" s="69"/>
      <c r="AY74" s="69"/>
      <c r="AZ74" s="69"/>
      <c r="BA74" s="69"/>
      <c r="BB74" s="69"/>
      <c r="BC74" s="69"/>
      <c r="BD74" s="69"/>
      <c r="BE74" s="69">
        <f>AO74+AW74</f>
        <v>47750</v>
      </c>
      <c r="BF74" s="69"/>
      <c r="BG74" s="69"/>
      <c r="BH74" s="69"/>
      <c r="BI74" s="69"/>
      <c r="BJ74" s="69"/>
      <c r="BK74" s="69"/>
      <c r="BL74" s="69"/>
    </row>
    <row r="75" spans="1:79" s="31" customFormat="1" ht="12.75" customHeight="1">
      <c r="A75" s="70">
        <v>0</v>
      </c>
      <c r="B75" s="70"/>
      <c r="C75" s="70"/>
      <c r="D75" s="70"/>
      <c r="E75" s="70"/>
      <c r="F75" s="70"/>
      <c r="G75" s="76" t="s">
        <v>92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0"/>
      <c r="AA75" s="70"/>
      <c r="AB75" s="70"/>
      <c r="AC75" s="70"/>
      <c r="AD75" s="70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</row>
    <row r="76" spans="1:79" ht="39.6" customHeight="1">
      <c r="A76" s="63">
        <v>6</v>
      </c>
      <c r="B76" s="63"/>
      <c r="C76" s="63"/>
      <c r="D76" s="63"/>
      <c r="E76" s="63"/>
      <c r="F76" s="63"/>
      <c r="G76" s="75" t="s">
        <v>93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63" t="s">
        <v>94</v>
      </c>
      <c r="AA76" s="63"/>
      <c r="AB76" s="63"/>
      <c r="AC76" s="63"/>
      <c r="AD76" s="63"/>
      <c r="AE76" s="75" t="s">
        <v>110</v>
      </c>
      <c r="AF76" s="75"/>
      <c r="AG76" s="75"/>
      <c r="AH76" s="75"/>
      <c r="AI76" s="75"/>
      <c r="AJ76" s="75"/>
      <c r="AK76" s="75"/>
      <c r="AL76" s="75"/>
      <c r="AM76" s="75"/>
      <c r="AN76" s="75"/>
      <c r="AO76" s="69">
        <v>20</v>
      </c>
      <c r="AP76" s="69"/>
      <c r="AQ76" s="69"/>
      <c r="AR76" s="69"/>
      <c r="AS76" s="69"/>
      <c r="AT76" s="69"/>
      <c r="AU76" s="69"/>
      <c r="AV76" s="69"/>
      <c r="AW76" s="69">
        <v>0</v>
      </c>
      <c r="AX76" s="69"/>
      <c r="AY76" s="69"/>
      <c r="AZ76" s="69"/>
      <c r="BA76" s="69"/>
      <c r="BB76" s="69"/>
      <c r="BC76" s="69"/>
      <c r="BD76" s="69"/>
      <c r="BE76" s="69">
        <f>AO76+AW76</f>
        <v>20</v>
      </c>
      <c r="BF76" s="69"/>
      <c r="BG76" s="69"/>
      <c r="BH76" s="69"/>
      <c r="BI76" s="69"/>
      <c r="BJ76" s="69"/>
      <c r="BK76" s="69"/>
      <c r="BL76" s="69"/>
    </row>
    <row r="79" spans="1:79" s="2" customFormat="1" ht="29.25" customHeight="1">
      <c r="A79" s="77" t="s">
        <v>95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1"/>
      <c r="AO79" s="79" t="s">
        <v>104</v>
      </c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</row>
    <row r="80" spans="1:79">
      <c r="W80" s="41" t="s">
        <v>96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97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59" ht="15.95" customHeight="1">
      <c r="A81" s="80" t="s">
        <v>98</v>
      </c>
      <c r="B81" s="80"/>
      <c r="C81" s="80"/>
      <c r="D81" s="80"/>
      <c r="E81" s="80"/>
      <c r="F81" s="80"/>
      <c r="G81" s="80"/>
      <c r="H81" s="80"/>
    </row>
    <row r="82" spans="1:59" ht="18" customHeight="1">
      <c r="A82" s="81" t="s">
        <v>105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34"/>
      <c r="S82" s="34"/>
      <c r="T82" s="34"/>
      <c r="U82" s="34"/>
      <c r="V82" s="34"/>
      <c r="W82" s="34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</row>
    <row r="83" spans="1:59">
      <c r="A83" s="82" t="s">
        <v>99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</row>
    <row r="84" spans="1:59" ht="10.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</row>
    <row r="85" spans="1:59" s="3" customFormat="1" ht="24" customHeight="1">
      <c r="A85" s="83" t="s">
        <v>106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1"/>
      <c r="AO85" s="79" t="s">
        <v>107</v>
      </c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</row>
    <row r="86" spans="1:59">
      <c r="W86" s="41" t="s">
        <v>96</v>
      </c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O86" s="41" t="s">
        <v>97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59">
      <c r="A87" s="40" t="s">
        <v>109</v>
      </c>
      <c r="B87" s="40"/>
      <c r="C87" s="40"/>
      <c r="D87" s="40"/>
      <c r="E87" s="40"/>
      <c r="F87" s="40"/>
      <c r="G87" s="40"/>
      <c r="H87" s="40"/>
    </row>
    <row r="88" spans="1:59">
      <c r="A88" s="41" t="s">
        <v>100</v>
      </c>
      <c r="B88" s="41"/>
      <c r="C88" s="41"/>
      <c r="D88" s="41"/>
      <c r="E88" s="41"/>
      <c r="F88" s="41"/>
      <c r="G88" s="41"/>
      <c r="H88" s="41"/>
      <c r="I88" s="37"/>
      <c r="J88" s="37"/>
      <c r="K88" s="37"/>
      <c r="L88" s="37"/>
      <c r="M88" s="37"/>
      <c r="N88" s="37"/>
      <c r="O88" s="37"/>
      <c r="P88" s="37"/>
      <c r="Q88" s="37"/>
    </row>
    <row r="89" spans="1:59">
      <c r="A89" s="38" t="s">
        <v>101</v>
      </c>
    </row>
  </sheetData>
  <mergeCells count="236">
    <mergeCell ref="W86:AM86"/>
    <mergeCell ref="AO86:BG86"/>
    <mergeCell ref="A79:V79"/>
    <mergeCell ref="W79:AM79"/>
    <mergeCell ref="AO79:BG79"/>
    <mergeCell ref="W80:AM80"/>
    <mergeCell ref="AO80:BG80"/>
    <mergeCell ref="A81:H81"/>
    <mergeCell ref="A82:Q82"/>
    <mergeCell ref="A83:AS83"/>
    <mergeCell ref="A85:W85"/>
    <mergeCell ref="X85:AM85"/>
    <mergeCell ref="AO85:BG85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87:H87"/>
    <mergeCell ref="A88:H88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</mergeCells>
  <conditionalFormatting sqref="H65:L65 H67:L67 H75:L75 G65:G68 G71:L72 G74:G76">
    <cfRule type="cellIs" dxfId="5" priority="2" operator="equal">
      <formula>$G64</formula>
    </cfRule>
  </conditionalFormatting>
  <conditionalFormatting sqref="D49:D50 D50:I50">
    <cfRule type="cellIs" dxfId="4" priority="3" operator="equal">
      <formula>$D48</formula>
    </cfRule>
  </conditionalFormatting>
  <conditionalFormatting sqref="A65:F76">
    <cfRule type="cellIs" dxfId="3" priority="4" operator="equal">
      <formula>0</formula>
    </cfRule>
  </conditionalFormatting>
  <conditionalFormatting sqref="G70">
    <cfRule type="cellIs" dxfId="2" priority="5" operator="equal">
      <formula>#REF!</formula>
    </cfRule>
  </conditionalFormatting>
  <conditionalFormatting sqref="G73:L73">
    <cfRule type="cellIs" dxfId="1" priority="6" operator="equal">
      <formula>$G69</formula>
    </cfRule>
  </conditionalFormatting>
  <conditionalFormatting sqref="G69">
    <cfRule type="cellIs" dxfId="0" priority="7" operator="equal">
      <formula>$G72</formula>
    </cfRule>
  </conditionalFormatting>
  <pageMargins left="0.32013888888888897" right="0.32986111111111099" top="0.39374999999999999" bottom="0.39374999999999999" header="0.51180555555555496" footer="0.51180555555555496"/>
  <pageSetup paperSize="9" scale="74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КПК0213112</vt:lpstr>
      <vt:lpstr>КПК0213112!Print_Area_0</vt:lpstr>
      <vt:lpstr>КПК0213112!Print_Area_0_0</vt:lpstr>
      <vt:lpstr>КПК0213112!Print_Area_0_0_0</vt:lpstr>
      <vt:lpstr>КПК0213112!Print_Area_0_0_0_0</vt:lpstr>
      <vt:lpstr>КПК0213112!Print_Area_0_0_0_0_0</vt:lpstr>
      <vt:lpstr>КПК0213112!Print_Area_0_0_0_0_0_0</vt:lpstr>
      <vt:lpstr>КПК0213112!Область_печати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7</cp:revision>
  <cp:lastPrinted>2021-01-12T08:19:42Z</cp:lastPrinted>
  <dcterms:created xsi:type="dcterms:W3CDTF">2016-08-15T09:54:21Z</dcterms:created>
  <dcterms:modified xsi:type="dcterms:W3CDTF">2021-01-12T12:34:20Z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