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6082" sheetId="1" r:id="rId1"/>
  </sheets>
  <definedNames>
    <definedName name="Print_Area_0" localSheetId="0">КПК0216082!$A$1:$BM$89</definedName>
    <definedName name="Print_Area_0_0" localSheetId="0">КПК0216082!$A$1:$BM$89</definedName>
    <definedName name="_xlnm.Print_Area" localSheetId="0">КПК0216082!$A$1:$BM$89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76" i="1"/>
  <c r="BE76" s="1"/>
  <c r="AW72"/>
  <c r="AW70"/>
  <c r="AJ63"/>
  <c r="AR61"/>
  <c r="AK53"/>
  <c r="AS51"/>
  <c r="I23" l="1"/>
  <c r="U22" s="1"/>
  <c r="BE74"/>
  <c r="BE72"/>
  <c r="BE70"/>
  <c r="AR63"/>
  <c r="AR62"/>
  <c r="AS53"/>
  <c r="AS52"/>
</calcChain>
</file>

<file path=xl/sharedStrings.xml><?xml version="1.0" encoding="utf-8"?>
<sst xmlns="http://schemas.openxmlformats.org/spreadsheetml/2006/main" count="142" uniqueCount="105">
  <si>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</si>
  <si>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</si>
  <si>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</si>
  <si>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</si>
  <si>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</si>
  <si>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</si>
  <si>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</si>
  <si>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</si>
  <si>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</si>
  <si>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</si>
  <si>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</si>
  <si>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</si>
  <si>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</si>
  <si>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</si>
  <si>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</si>
  <si>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</si>
  <si>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0216082</t>
  </si>
  <si>
    <t>0610</t>
  </si>
  <si>
    <t>Придбання житла для окремих категорій населення відповідно до законодавства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</si>
  <si>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</si>
  <si>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</si>
  <si>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</si>
  <si>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</si>
  <si>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</si>
  <si>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</si>
  <si>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</si>
  <si>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</si>
  <si>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</si>
  <si>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</si>
  <si>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</si>
  <si>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</si>
  <si>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</si>
  <si>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</si>
  <si>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</si>
  <si>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</si>
  <si>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</si>
  <si>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</si>
  <si>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</si>
  <si>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</si>
  <si>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</si>
  <si>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</si>
  <si>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</si>
  <si>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</si>
  <si>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</si>
  <si>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</si>
  <si>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</si>
  <si>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</si>
  <si>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</si>
  <si>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</si>
  <si>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</si>
  <si>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</si>
  <si>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</si>
  <si>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 забезпечення житлом (придбання  житла) чемпіонці Європи з дзюдо серед  юніорок  Наталці Чистяковій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</si>
  <si>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</si>
  <si>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</si>
  <si>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</si>
  <si>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</si>
  <si>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</si>
  <si>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придбання житла на 2020р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</si>
  <si>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</si>
  <si>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</si>
  <si>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</si>
  <si>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</si>
  <si>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</si>
  <si>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</si>
  <si>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</si>
  <si>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</si>
  <si>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</si>
  <si>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</si>
  <si>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</si>
  <si>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придбання житла</t>
  </si>
  <si>
    <t>од.</t>
  </si>
  <si>
    <t>Продукту</t>
  </si>
  <si>
    <t>Кількість квартир, які планується придбати</t>
  </si>
  <si>
    <t>журнал реєстрації рішень виконкому</t>
  </si>
  <si>
    <t>Ефективності</t>
  </si>
  <si>
    <t>Середні витрати на  придбання 1 квартири</t>
  </si>
  <si>
    <t>грн.</t>
  </si>
  <si>
    <t>Якості</t>
  </si>
  <si>
    <t>Відсоток фактично придбаних квартир від запланованих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</si>
  <si>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</si>
  <si>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</si>
  <si>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</si>
  <si>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</si>
  <si>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</si>
  <si>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</si>
  <si>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</si>
  <si>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</si>
  <si>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</si>
  <si>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</t>
  </si>
  <si>
    <t>Забезпечення житлом (придбання  житла) чемпіонці Європи з дзюдо серед  юніорок  Наталці Чистяковій</t>
  </si>
  <si>
    <t>Забезпечення житлом (придбання  житла) чемпіонці Європи з дзюдо серед  юніорок  Наталці Чистяковій.</t>
  </si>
  <si>
    <t>Забезпечення житлом лікарів в КНП "Ніжинський міський пологовий будинок" на 2020-2021 роки</t>
  </si>
  <si>
    <t>Здійснення заходів направлених на забезпечення житлом лікарів в КНП "Ніжинський міський пологовий будинок" на 2020-2021 роки</t>
  </si>
  <si>
    <t>Міська цільова програма забезпечення житлом лікарів в КНП "Ніжинський міський пологовий будинок" на 2020-2021 роки</t>
  </si>
  <si>
    <t>рішення сесії № 8-65/2019 від 24.12.2019 року, рішення міської ради  VII скликання від 27.08.2020р. №5-77/2020.</t>
  </si>
  <si>
    <t>Касові видатки на звітній період *100/плановий обсяг видатків (850 000,00)</t>
  </si>
  <si>
    <t xml:space="preserve"> Вжиття заходів для забезпечення житлом (придбання  житла) чемпіонці Європи з дзюдо серед  юніорок  Наталці Чистяковій та лікарів в КНП "Ніжинський міський пологовий будинок"</t>
  </si>
  <si>
    <t>Обсяг видатків (850 000,00грн.)/кількість квартир(2)</t>
  </si>
  <si>
    <t>Конституція України, Житловий Кодекс, Закон України «Про місцеве самоврядування в Україні», рішення міської ради №7-65/2019, №8-65/2019 від 24.12.2019р, рішення міської ради VII скликання від 27.08.2020р. №5-77/2020, рішення міської ради VIII скликання від 24.12.2020р. №8-4/2020.</t>
  </si>
  <si>
    <t>С.С.Смага</t>
  </si>
  <si>
    <t>Начальник  фінансового управління Ніжинської міської ради</t>
  </si>
  <si>
    <t>Л.В. Писаренко</t>
  </si>
  <si>
    <t xml:space="preserve">           06.01.2021</t>
  </si>
  <si>
    <t>____від 06.01.2021 року_________№__5________________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</si>
</sst>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9"/>
  <sheetViews>
    <sheetView tabSelected="1" zoomScaleNormal="100" workbookViewId="0">
      <selection activeCell="AO7" sqref="AO7:BF7"/>
    </sheetView>
  </sheetViews>
  <sheetFormatPr defaultRowHeight="12.75"/>
  <cols>
    <col min="1" max="64" width="2.7109375" style="1" customWidth="1"/>
    <col min="65" max="65" width="2.42578125" style="1"/>
    <col min="66" max="77" width="2.5703125" style="1"/>
    <col min="78" max="78" width="4.140625" style="1"/>
    <col min="79" max="79" width="0" style="1" hidden="1"/>
    <col min="80" max="1025" width="8.5703125" style="1"/>
  </cols>
  <sheetData>
    <row r="1" spans="1:77" ht="44.25" customHeight="1">
      <c r="AO1" s="80" t="s">
        <v>0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66" t="s">
        <v>1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>
      <c r="AO3" s="66" t="s">
        <v>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81" t="s">
        <v>89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82" t="s">
        <v>3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5.95" customHeight="1">
      <c r="AO7" s="84" t="s">
        <v>104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10" spans="1:77" ht="15.75" customHeight="1">
      <c r="A10" s="85" t="s">
        <v>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4.25" customHeight="1">
      <c r="A13" s="4" t="s">
        <v>6</v>
      </c>
      <c r="B13" s="75" t="s">
        <v>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5"/>
      <c r="N13" s="79" t="s">
        <v>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6"/>
      <c r="AU13" s="75">
        <v>4061783</v>
      </c>
      <c r="AV13" s="75"/>
      <c r="AW13" s="75"/>
      <c r="AX13" s="75"/>
      <c r="AY13" s="75"/>
      <c r="AZ13" s="75"/>
      <c r="BA13" s="75"/>
      <c r="BB13" s="75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24" customHeight="1">
      <c r="A14" s="7"/>
      <c r="B14" s="73" t="s">
        <v>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"/>
      <c r="N14" s="74" t="s">
        <v>10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"/>
      <c r="AU14" s="73" t="s">
        <v>11</v>
      </c>
      <c r="AV14" s="73"/>
      <c r="AW14" s="73"/>
      <c r="AX14" s="73"/>
      <c r="AY14" s="73"/>
      <c r="AZ14" s="73"/>
      <c r="BA14" s="73"/>
      <c r="BB14" s="73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>
      <c r="BE15" s="8"/>
      <c r="BF15" s="8"/>
      <c r="BG15" s="8"/>
      <c r="BH15" s="8"/>
      <c r="BI15" s="8"/>
      <c r="BJ15" s="8"/>
      <c r="BK15" s="8"/>
      <c r="BL15" s="8"/>
    </row>
    <row r="16" spans="1:77" ht="15" customHeight="1">
      <c r="A16" s="9" t="s">
        <v>12</v>
      </c>
      <c r="B16" s="75" t="s">
        <v>13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5"/>
      <c r="N16" s="79" t="s">
        <v>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6"/>
      <c r="AU16" s="75">
        <v>4061783</v>
      </c>
      <c r="AV16" s="75"/>
      <c r="AW16" s="75"/>
      <c r="AX16" s="75"/>
      <c r="AY16" s="75"/>
      <c r="AZ16" s="75"/>
      <c r="BA16" s="75"/>
      <c r="BB16" s="75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2"/>
      <c r="BN16" s="12"/>
      <c r="BO16" s="12"/>
      <c r="BP16" s="10"/>
      <c r="BQ16" s="10"/>
      <c r="BR16" s="10"/>
      <c r="BS16" s="10"/>
      <c r="BT16" s="10"/>
      <c r="BU16" s="10"/>
      <c r="BV16" s="10"/>
      <c r="BW16" s="10"/>
    </row>
    <row r="17" spans="1:79" ht="24" customHeight="1">
      <c r="A17" s="13"/>
      <c r="B17" s="73" t="s">
        <v>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"/>
      <c r="N17" s="74" t="s">
        <v>14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"/>
      <c r="AU17" s="73" t="s">
        <v>11</v>
      </c>
      <c r="AV17" s="73"/>
      <c r="AW17" s="73"/>
      <c r="AX17" s="73"/>
      <c r="AY17" s="73"/>
      <c r="AZ17" s="73"/>
      <c r="BA17" s="73"/>
      <c r="BB17" s="73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2"/>
      <c r="BN17" s="12"/>
      <c r="BO17" s="12"/>
      <c r="BP17" s="14"/>
      <c r="BQ17" s="14"/>
      <c r="BR17" s="14"/>
      <c r="BS17" s="14"/>
      <c r="BT17" s="14"/>
      <c r="BU17" s="14"/>
      <c r="BV17" s="14"/>
      <c r="BW17" s="14"/>
    </row>
    <row r="19" spans="1:79" ht="28.5" customHeight="1">
      <c r="A19" s="4" t="s">
        <v>15</v>
      </c>
      <c r="B19" s="75" t="s">
        <v>16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17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10"/>
      <c r="AA19" s="75"/>
      <c r="AB19" s="75"/>
      <c r="AC19" s="75"/>
      <c r="AD19" s="75"/>
      <c r="AE19" s="75"/>
      <c r="AF19" s="75"/>
      <c r="AG19" s="75"/>
      <c r="AH19" s="75"/>
      <c r="AI19" s="75"/>
      <c r="AJ19" s="10"/>
      <c r="AK19" s="76" t="s">
        <v>18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10"/>
      <c r="BE19" s="75" t="s">
        <v>19</v>
      </c>
      <c r="BF19" s="75"/>
      <c r="BG19" s="75"/>
      <c r="BH19" s="75"/>
      <c r="BI19" s="75"/>
      <c r="BJ19" s="75"/>
      <c r="BK19" s="75"/>
      <c r="BL19" s="75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25.5" customHeight="1">
      <c r="B20" s="73" t="s">
        <v>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20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4"/>
      <c r="AA20" s="77" t="s">
        <v>21</v>
      </c>
      <c r="AB20" s="77"/>
      <c r="AC20" s="77"/>
      <c r="AD20" s="77"/>
      <c r="AE20" s="77"/>
      <c r="AF20" s="77"/>
      <c r="AG20" s="77"/>
      <c r="AH20" s="77"/>
      <c r="AI20" s="77"/>
      <c r="AJ20" s="14"/>
      <c r="AK20" s="78" t="s">
        <v>22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14"/>
      <c r="BE20" s="73" t="s">
        <v>23</v>
      </c>
      <c r="BF20" s="73"/>
      <c r="BG20" s="73"/>
      <c r="BH20" s="73"/>
      <c r="BI20" s="73"/>
      <c r="BJ20" s="73"/>
      <c r="BK20" s="73"/>
      <c r="BL20" s="7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4.95" customHeight="1">
      <c r="A22" s="69" t="s">
        <v>24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850000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25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4" t="s">
        <v>26</v>
      </c>
      <c r="BE22" s="64"/>
      <c r="BF22" s="64"/>
      <c r="BG22" s="64"/>
      <c r="BH22" s="64"/>
      <c r="BI22" s="64"/>
      <c r="BJ22" s="64"/>
      <c r="BK22" s="64"/>
      <c r="BL22" s="64"/>
    </row>
    <row r="23" spans="1:79" ht="29.25" customHeight="1">
      <c r="A23" s="64" t="s">
        <v>27</v>
      </c>
      <c r="B23" s="64"/>
      <c r="C23" s="64"/>
      <c r="D23" s="64"/>
      <c r="E23" s="64"/>
      <c r="F23" s="64"/>
      <c r="G23" s="64"/>
      <c r="H23" s="64"/>
      <c r="I23" s="72">
        <f>400000+450000</f>
        <v>850000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4" t="s">
        <v>28</v>
      </c>
      <c r="U23" s="64"/>
      <c r="V23" s="64"/>
      <c r="W23" s="64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20"/>
      <c r="BE23" s="20"/>
      <c r="BF23" s="20"/>
      <c r="BG23" s="20"/>
      <c r="BH23" s="20"/>
      <c r="BI23" s="20"/>
      <c r="BJ23" s="16"/>
      <c r="BK23" s="16"/>
      <c r="BL23" s="16"/>
    </row>
    <row r="24" spans="1:79" ht="12.75" customHeight="1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20"/>
      <c r="BE24" s="20"/>
      <c r="BF24" s="20"/>
      <c r="BG24" s="20"/>
      <c r="BH24" s="20"/>
      <c r="BI24" s="20"/>
      <c r="BJ24" s="16"/>
      <c r="BK24" s="16"/>
      <c r="BL24" s="16"/>
    </row>
    <row r="25" spans="1:79" ht="15.75" customHeight="1">
      <c r="A25" s="66" t="s">
        <v>29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38.25" customHeight="1">
      <c r="A26" s="68" t="s">
        <v>99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>
      <c r="A28" s="64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>
      <c r="A29" s="43" t="s">
        <v>31</v>
      </c>
      <c r="B29" s="43"/>
      <c r="C29" s="43"/>
      <c r="D29" s="43"/>
      <c r="E29" s="43"/>
      <c r="F29" s="43"/>
      <c r="G29" s="43" t="s">
        <v>32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5.75" hidden="1">
      <c r="A30" s="62">
        <v>1</v>
      </c>
      <c r="B30" s="62"/>
      <c r="C30" s="62"/>
      <c r="D30" s="62"/>
      <c r="E30" s="62"/>
      <c r="F30" s="62"/>
      <c r="G30" s="43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0.5" hidden="1" customHeight="1">
      <c r="A31" s="45" t="s">
        <v>33</v>
      </c>
      <c r="B31" s="45"/>
      <c r="C31" s="45"/>
      <c r="D31" s="45"/>
      <c r="E31" s="45"/>
      <c r="F31" s="45"/>
      <c r="G31" s="48" t="s">
        <v>34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CA31" s="1" t="s">
        <v>35</v>
      </c>
    </row>
    <row r="32" spans="1:79" ht="19.5" customHeight="1">
      <c r="A32" s="45">
        <v>1</v>
      </c>
      <c r="B32" s="45"/>
      <c r="C32" s="45"/>
      <c r="D32" s="45"/>
      <c r="E32" s="45"/>
      <c r="F32" s="45"/>
      <c r="G32" s="44" t="s">
        <v>91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CA32" s="1" t="s">
        <v>36</v>
      </c>
    </row>
    <row r="33" spans="1:79" ht="19.5" customHeight="1">
      <c r="A33" s="45">
        <v>2</v>
      </c>
      <c r="B33" s="45"/>
      <c r="C33" s="45"/>
      <c r="D33" s="45"/>
      <c r="E33" s="45"/>
      <c r="F33" s="45"/>
      <c r="G33" s="50" t="s">
        <v>92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CA33" s="1" t="s">
        <v>36</v>
      </c>
    </row>
    <row r="34" spans="1:79" ht="12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spans="1:79" ht="15.95" customHeight="1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31.5" customHeight="1">
      <c r="A36" s="68" t="s">
        <v>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79" ht="15.75" customHeight="1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>
      <c r="A39" s="43" t="s">
        <v>31</v>
      </c>
      <c r="B39" s="43"/>
      <c r="C39" s="43"/>
      <c r="D39" s="43"/>
      <c r="E39" s="43"/>
      <c r="F39" s="43"/>
      <c r="G39" s="43" t="s">
        <v>39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79" ht="15.75" hidden="1">
      <c r="A40" s="62">
        <v>1</v>
      </c>
      <c r="B40" s="62"/>
      <c r="C40" s="62"/>
      <c r="D40" s="62"/>
      <c r="E40" s="62"/>
      <c r="F40" s="62"/>
      <c r="G40" s="43">
        <v>2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1" spans="1:79" ht="10.5" hidden="1" customHeight="1">
      <c r="A41" s="45" t="s">
        <v>40</v>
      </c>
      <c r="B41" s="45"/>
      <c r="C41" s="45"/>
      <c r="D41" s="45"/>
      <c r="E41" s="45"/>
      <c r="F41" s="45"/>
      <c r="G41" s="48" t="s">
        <v>34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CA41" s="1" t="s">
        <v>41</v>
      </c>
    </row>
    <row r="42" spans="1:79" s="23" customFormat="1" ht="19.5" customHeight="1">
      <c r="A42" s="43" t="s">
        <v>6</v>
      </c>
      <c r="B42" s="43"/>
      <c r="C42" s="43"/>
      <c r="D42" s="43"/>
      <c r="E42" s="43"/>
      <c r="F42" s="43"/>
      <c r="G42" s="44" t="s">
        <v>90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</row>
    <row r="43" spans="1:79" s="23" customFormat="1" ht="20.25" customHeight="1">
      <c r="A43" s="43" t="s">
        <v>12</v>
      </c>
      <c r="B43" s="43"/>
      <c r="C43" s="43"/>
      <c r="D43" s="43"/>
      <c r="E43" s="43"/>
      <c r="F43" s="43"/>
      <c r="G43" s="50" t="s">
        <v>92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spans="1:79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79" ht="15.75" customHeight="1">
      <c r="A45" s="64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ht="15" customHeight="1">
      <c r="A46" s="67" t="s">
        <v>43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26"/>
      <c r="BB46" s="26"/>
      <c r="BC46" s="26"/>
      <c r="BD46" s="26"/>
      <c r="BE46" s="26"/>
      <c r="BF46" s="26"/>
      <c r="BG46" s="26"/>
      <c r="BH46" s="26"/>
      <c r="BI46" s="27"/>
      <c r="BJ46" s="27"/>
      <c r="BK46" s="27"/>
      <c r="BL46" s="27"/>
    </row>
    <row r="47" spans="1:79" ht="15.95" customHeight="1">
      <c r="A47" s="62" t="s">
        <v>31</v>
      </c>
      <c r="B47" s="62"/>
      <c r="C47" s="62"/>
      <c r="D47" s="62" t="s">
        <v>44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 t="s">
        <v>45</v>
      </c>
      <c r="AD47" s="62"/>
      <c r="AE47" s="62"/>
      <c r="AF47" s="62"/>
      <c r="AG47" s="62"/>
      <c r="AH47" s="62"/>
      <c r="AI47" s="62"/>
      <c r="AJ47" s="62"/>
      <c r="AK47" s="62" t="s">
        <v>46</v>
      </c>
      <c r="AL47" s="62"/>
      <c r="AM47" s="62"/>
      <c r="AN47" s="62"/>
      <c r="AO47" s="62"/>
      <c r="AP47" s="62"/>
      <c r="AQ47" s="62"/>
      <c r="AR47" s="62"/>
      <c r="AS47" s="62" t="s">
        <v>47</v>
      </c>
      <c r="AT47" s="62"/>
      <c r="AU47" s="62"/>
      <c r="AV47" s="62"/>
      <c r="AW47" s="62"/>
      <c r="AX47" s="62"/>
      <c r="AY47" s="62"/>
      <c r="AZ47" s="62"/>
      <c r="BA47" s="28"/>
      <c r="BB47" s="28"/>
      <c r="BC47" s="28"/>
      <c r="BD47" s="28"/>
      <c r="BE47" s="28"/>
      <c r="BF47" s="28"/>
      <c r="BG47" s="28"/>
      <c r="BH47" s="28"/>
    </row>
    <row r="48" spans="1:79" ht="29.1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8"/>
      <c r="BB48" s="28"/>
      <c r="BC48" s="28"/>
      <c r="BD48" s="28"/>
      <c r="BE48" s="28"/>
      <c r="BF48" s="28"/>
      <c r="BG48" s="28"/>
      <c r="BH48" s="28"/>
    </row>
    <row r="49" spans="1:79" ht="15.75">
      <c r="A49" s="62">
        <v>1</v>
      </c>
      <c r="B49" s="62"/>
      <c r="C49" s="62"/>
      <c r="D49" s="62">
        <v>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8"/>
      <c r="BB49" s="28"/>
      <c r="BC49" s="28"/>
      <c r="BD49" s="28"/>
      <c r="BE49" s="28"/>
      <c r="BF49" s="28"/>
      <c r="BG49" s="28"/>
      <c r="BH49" s="28"/>
    </row>
    <row r="50" spans="1:79" s="31" customFormat="1" ht="12.75" hidden="1" customHeight="1">
      <c r="A50" s="45" t="s">
        <v>40</v>
      </c>
      <c r="B50" s="45"/>
      <c r="C50" s="45"/>
      <c r="D50" s="45" t="s">
        <v>34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9" t="s">
        <v>48</v>
      </c>
      <c r="AD50" s="49"/>
      <c r="AE50" s="49"/>
      <c r="AF50" s="49"/>
      <c r="AG50" s="49"/>
      <c r="AH50" s="49"/>
      <c r="AI50" s="49"/>
      <c r="AJ50" s="49"/>
      <c r="AK50" s="49" t="s">
        <v>49</v>
      </c>
      <c r="AL50" s="49"/>
      <c r="AM50" s="49"/>
      <c r="AN50" s="49"/>
      <c r="AO50" s="49"/>
      <c r="AP50" s="49"/>
      <c r="AQ50" s="49"/>
      <c r="AR50" s="49"/>
      <c r="AS50" s="45" t="s">
        <v>50</v>
      </c>
      <c r="AT50" s="45"/>
      <c r="AU50" s="45"/>
      <c r="AV50" s="45"/>
      <c r="AW50" s="45"/>
      <c r="AX50" s="45"/>
      <c r="AY50" s="45"/>
      <c r="AZ50" s="45"/>
      <c r="BA50" s="29"/>
      <c r="BB50" s="30"/>
      <c r="BC50" s="30"/>
      <c r="BD50" s="30"/>
      <c r="BE50" s="30"/>
      <c r="BF50" s="30"/>
      <c r="BG50" s="30"/>
      <c r="BH50" s="30"/>
      <c r="CA50" s="31" t="s">
        <v>51</v>
      </c>
    </row>
    <row r="51" spans="1:79" ht="48" customHeight="1">
      <c r="A51" s="45">
        <v>1</v>
      </c>
      <c r="B51" s="45"/>
      <c r="C51" s="45"/>
      <c r="D51" s="44" t="s">
        <v>52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6"/>
      <c r="AD51" s="46"/>
      <c r="AE51" s="46"/>
      <c r="AF51" s="46"/>
      <c r="AG51" s="46"/>
      <c r="AH51" s="46"/>
      <c r="AI51" s="46"/>
      <c r="AJ51" s="46"/>
      <c r="AK51" s="46">
        <v>400000</v>
      </c>
      <c r="AL51" s="46"/>
      <c r="AM51" s="46"/>
      <c r="AN51" s="46"/>
      <c r="AO51" s="46"/>
      <c r="AP51" s="46"/>
      <c r="AQ51" s="46"/>
      <c r="AR51" s="46"/>
      <c r="AS51" s="46">
        <f>AC51+AK51</f>
        <v>400000</v>
      </c>
      <c r="AT51" s="46"/>
      <c r="AU51" s="46"/>
      <c r="AV51" s="46"/>
      <c r="AW51" s="46"/>
      <c r="AX51" s="46"/>
      <c r="AY51" s="46"/>
      <c r="AZ51" s="46"/>
      <c r="BA51" s="32"/>
      <c r="BB51" s="32"/>
      <c r="BC51" s="32"/>
      <c r="BD51" s="32"/>
      <c r="BE51" s="32"/>
      <c r="BF51" s="32"/>
      <c r="BG51" s="32"/>
      <c r="BH51" s="32"/>
      <c r="CA51" s="1" t="s">
        <v>53</v>
      </c>
    </row>
    <row r="52" spans="1:79" ht="37.5" customHeight="1">
      <c r="A52" s="45">
        <v>2</v>
      </c>
      <c r="B52" s="45"/>
      <c r="C52" s="45"/>
      <c r="D52" s="50" t="s">
        <v>93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1"/>
      <c r="AE52" s="51"/>
      <c r="AF52" s="51"/>
      <c r="AG52" s="51"/>
      <c r="AH52" s="51"/>
      <c r="AI52" s="51"/>
      <c r="AJ52" s="51"/>
      <c r="AK52" s="51">
        <v>450000</v>
      </c>
      <c r="AL52" s="51"/>
      <c r="AM52" s="51"/>
      <c r="AN52" s="51"/>
      <c r="AO52" s="51"/>
      <c r="AP52" s="51"/>
      <c r="AQ52" s="51"/>
      <c r="AR52" s="51"/>
      <c r="AS52" s="46">
        <f>AC52+AK52</f>
        <v>450000</v>
      </c>
      <c r="AT52" s="46"/>
      <c r="AU52" s="46"/>
      <c r="AV52" s="46"/>
      <c r="AW52" s="46"/>
      <c r="AX52" s="46"/>
      <c r="AY52" s="46"/>
      <c r="AZ52" s="46"/>
      <c r="BA52" s="32"/>
      <c r="BB52" s="32"/>
      <c r="BC52" s="32"/>
      <c r="BD52" s="32"/>
      <c r="BE52" s="32"/>
      <c r="BF52" s="32"/>
      <c r="BG52" s="32"/>
      <c r="BH52" s="32"/>
      <c r="CA52" s="1" t="s">
        <v>53</v>
      </c>
    </row>
    <row r="53" spans="1:79" s="31" customFormat="1" ht="12.75" customHeight="1">
      <c r="A53" s="52"/>
      <c r="B53" s="52"/>
      <c r="C53" s="52"/>
      <c r="D53" s="53" t="s">
        <v>54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5"/>
      <c r="AD53" s="55"/>
      <c r="AE53" s="55"/>
      <c r="AF53" s="55"/>
      <c r="AG53" s="55"/>
      <c r="AH53" s="55"/>
      <c r="AI53" s="55"/>
      <c r="AJ53" s="55"/>
      <c r="AK53" s="55">
        <f>AK51+AK52</f>
        <v>850000</v>
      </c>
      <c r="AL53" s="55"/>
      <c r="AM53" s="55"/>
      <c r="AN53" s="55"/>
      <c r="AO53" s="55"/>
      <c r="AP53" s="55"/>
      <c r="AQ53" s="55"/>
      <c r="AR53" s="55"/>
      <c r="AS53" s="55">
        <f>AC53+AK53</f>
        <v>850000</v>
      </c>
      <c r="AT53" s="55"/>
      <c r="AU53" s="55"/>
      <c r="AV53" s="55"/>
      <c r="AW53" s="55"/>
      <c r="AX53" s="55"/>
      <c r="AY53" s="55"/>
      <c r="AZ53" s="55"/>
      <c r="BA53" s="33"/>
      <c r="BB53" s="33"/>
      <c r="BC53" s="33"/>
      <c r="BD53" s="33"/>
      <c r="BE53" s="33"/>
      <c r="BF53" s="33"/>
      <c r="BG53" s="33"/>
      <c r="BH53" s="33"/>
    </row>
    <row r="55" spans="1:79" ht="15.75" customHeight="1">
      <c r="A55" s="66" t="s">
        <v>55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</row>
    <row r="56" spans="1:79" ht="15" customHeight="1">
      <c r="A56" s="67" t="s">
        <v>43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pans="1:79" ht="15.95" customHeight="1">
      <c r="A57" s="62" t="s">
        <v>31</v>
      </c>
      <c r="B57" s="62"/>
      <c r="C57" s="62"/>
      <c r="D57" s="62" t="s">
        <v>56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 t="s">
        <v>45</v>
      </c>
      <c r="AC57" s="62"/>
      <c r="AD57" s="62"/>
      <c r="AE57" s="62"/>
      <c r="AF57" s="62"/>
      <c r="AG57" s="62"/>
      <c r="AH57" s="62"/>
      <c r="AI57" s="62"/>
      <c r="AJ57" s="62" t="s">
        <v>46</v>
      </c>
      <c r="AK57" s="62"/>
      <c r="AL57" s="62"/>
      <c r="AM57" s="62"/>
      <c r="AN57" s="62"/>
      <c r="AO57" s="62"/>
      <c r="AP57" s="62"/>
      <c r="AQ57" s="62"/>
      <c r="AR57" s="62" t="s">
        <v>47</v>
      </c>
      <c r="AS57" s="62"/>
      <c r="AT57" s="62"/>
      <c r="AU57" s="62"/>
      <c r="AV57" s="62"/>
      <c r="AW57" s="62"/>
      <c r="AX57" s="62"/>
      <c r="AY57" s="62"/>
    </row>
    <row r="58" spans="1:79" ht="29.1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79" ht="15.75" customHeight="1">
      <c r="A59" s="62">
        <v>1</v>
      </c>
      <c r="B59" s="62"/>
      <c r="C59" s="62"/>
      <c r="D59" s="62">
        <v>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>
        <v>3</v>
      </c>
      <c r="AC59" s="62"/>
      <c r="AD59" s="62"/>
      <c r="AE59" s="62"/>
      <c r="AF59" s="62"/>
      <c r="AG59" s="62"/>
      <c r="AH59" s="62"/>
      <c r="AI59" s="62"/>
      <c r="AJ59" s="62">
        <v>4</v>
      </c>
      <c r="AK59" s="62"/>
      <c r="AL59" s="62"/>
      <c r="AM59" s="62"/>
      <c r="AN59" s="62"/>
      <c r="AO59" s="62"/>
      <c r="AP59" s="62"/>
      <c r="AQ59" s="62"/>
      <c r="AR59" s="62">
        <v>5</v>
      </c>
      <c r="AS59" s="62"/>
      <c r="AT59" s="62"/>
      <c r="AU59" s="62"/>
      <c r="AV59" s="62"/>
      <c r="AW59" s="62"/>
      <c r="AX59" s="62"/>
      <c r="AY59" s="62"/>
    </row>
    <row r="60" spans="1:79" ht="12.75" hidden="1" customHeight="1">
      <c r="A60" s="45" t="s">
        <v>40</v>
      </c>
      <c r="B60" s="45"/>
      <c r="C60" s="45"/>
      <c r="D60" s="48" t="s">
        <v>34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9" t="s">
        <v>48</v>
      </c>
      <c r="AC60" s="49"/>
      <c r="AD60" s="49"/>
      <c r="AE60" s="49"/>
      <c r="AF60" s="49"/>
      <c r="AG60" s="49"/>
      <c r="AH60" s="49"/>
      <c r="AI60" s="49"/>
      <c r="AJ60" s="49" t="s">
        <v>49</v>
      </c>
      <c r="AK60" s="49"/>
      <c r="AL60" s="49"/>
      <c r="AM60" s="49"/>
      <c r="AN60" s="49"/>
      <c r="AO60" s="49"/>
      <c r="AP60" s="49"/>
      <c r="AQ60" s="49"/>
      <c r="AR60" s="49" t="s">
        <v>50</v>
      </c>
      <c r="AS60" s="49"/>
      <c r="AT60" s="49"/>
      <c r="AU60" s="49"/>
      <c r="AV60" s="49"/>
      <c r="AW60" s="49"/>
      <c r="AX60" s="49"/>
      <c r="AY60" s="49"/>
      <c r="CA60" s="1" t="s">
        <v>57</v>
      </c>
    </row>
    <row r="61" spans="1:79" ht="25.5" customHeight="1">
      <c r="A61" s="45">
        <v>1</v>
      </c>
      <c r="B61" s="45"/>
      <c r="C61" s="45"/>
      <c r="D61" s="47" t="s">
        <v>58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6"/>
      <c r="AC61" s="46"/>
      <c r="AD61" s="46"/>
      <c r="AE61" s="46"/>
      <c r="AF61" s="46"/>
      <c r="AG61" s="46"/>
      <c r="AH61" s="46"/>
      <c r="AI61" s="46"/>
      <c r="AJ61" s="46">
        <v>400000</v>
      </c>
      <c r="AK61" s="46"/>
      <c r="AL61" s="46"/>
      <c r="AM61" s="46"/>
      <c r="AN61" s="46"/>
      <c r="AO61" s="46"/>
      <c r="AP61" s="46"/>
      <c r="AQ61" s="46"/>
      <c r="AR61" s="46">
        <f>AB61+AJ61</f>
        <v>400000</v>
      </c>
      <c r="AS61" s="46"/>
      <c r="AT61" s="46"/>
      <c r="AU61" s="46"/>
      <c r="AV61" s="46"/>
      <c r="AW61" s="46"/>
      <c r="AX61" s="46"/>
      <c r="AY61" s="46"/>
      <c r="CA61" s="1" t="s">
        <v>59</v>
      </c>
    </row>
    <row r="62" spans="1:79" ht="51.75" customHeight="1">
      <c r="A62" s="45">
        <v>2</v>
      </c>
      <c r="B62" s="45"/>
      <c r="C62" s="45"/>
      <c r="D62" s="65" t="s">
        <v>94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51"/>
      <c r="AC62" s="51"/>
      <c r="AD62" s="51"/>
      <c r="AE62" s="51"/>
      <c r="AF62" s="51"/>
      <c r="AG62" s="51"/>
      <c r="AH62" s="51"/>
      <c r="AI62" s="51"/>
      <c r="AJ62" s="51">
        <v>450000</v>
      </c>
      <c r="AK62" s="51"/>
      <c r="AL62" s="51"/>
      <c r="AM62" s="51"/>
      <c r="AN62" s="51"/>
      <c r="AO62" s="51"/>
      <c r="AP62" s="51"/>
      <c r="AQ62" s="51"/>
      <c r="AR62" s="46">
        <f>AB62+AJ62</f>
        <v>450000</v>
      </c>
      <c r="AS62" s="46"/>
      <c r="AT62" s="46"/>
      <c r="AU62" s="46"/>
      <c r="AV62" s="46"/>
      <c r="AW62" s="46"/>
      <c r="AX62" s="46"/>
      <c r="AY62" s="46"/>
      <c r="CA62" s="1" t="s">
        <v>59</v>
      </c>
    </row>
    <row r="63" spans="1:79" s="31" customFormat="1" ht="12.75" customHeight="1">
      <c r="A63" s="52"/>
      <c r="B63" s="52"/>
      <c r="C63" s="52"/>
      <c r="D63" s="53" t="s">
        <v>47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5"/>
      <c r="AC63" s="55"/>
      <c r="AD63" s="55"/>
      <c r="AE63" s="55"/>
      <c r="AF63" s="55"/>
      <c r="AG63" s="55"/>
      <c r="AH63" s="55"/>
      <c r="AI63" s="55"/>
      <c r="AJ63" s="55">
        <f>AJ61+AJ62</f>
        <v>850000</v>
      </c>
      <c r="AK63" s="55"/>
      <c r="AL63" s="55"/>
      <c r="AM63" s="55"/>
      <c r="AN63" s="55"/>
      <c r="AO63" s="55"/>
      <c r="AP63" s="55"/>
      <c r="AQ63" s="55"/>
      <c r="AR63" s="55">
        <f>AB63+AJ63</f>
        <v>850000</v>
      </c>
      <c r="AS63" s="55"/>
      <c r="AT63" s="55"/>
      <c r="AU63" s="55"/>
      <c r="AV63" s="55"/>
      <c r="AW63" s="55"/>
      <c r="AX63" s="55"/>
      <c r="AY63" s="55"/>
    </row>
    <row r="65" spans="1:1025" ht="15.75" customHeight="1">
      <c r="A65" s="64" t="s">
        <v>60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</row>
    <row r="66" spans="1:1025" ht="30" customHeight="1">
      <c r="A66" s="62" t="s">
        <v>31</v>
      </c>
      <c r="B66" s="62"/>
      <c r="C66" s="62"/>
      <c r="D66" s="62"/>
      <c r="E66" s="62"/>
      <c r="F66" s="62"/>
      <c r="G66" s="62" t="s">
        <v>61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 t="s">
        <v>62</v>
      </c>
      <c r="AA66" s="62"/>
      <c r="AB66" s="62"/>
      <c r="AC66" s="62"/>
      <c r="AD66" s="62"/>
      <c r="AE66" s="62" t="s">
        <v>63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 t="s">
        <v>45</v>
      </c>
      <c r="AP66" s="62"/>
      <c r="AQ66" s="62"/>
      <c r="AR66" s="62"/>
      <c r="AS66" s="62"/>
      <c r="AT66" s="62"/>
      <c r="AU66" s="62"/>
      <c r="AV66" s="62"/>
      <c r="AW66" s="62" t="s">
        <v>46</v>
      </c>
      <c r="AX66" s="62"/>
      <c r="AY66" s="62"/>
      <c r="AZ66" s="62"/>
      <c r="BA66" s="62"/>
      <c r="BB66" s="62"/>
      <c r="BC66" s="62"/>
      <c r="BD66" s="62"/>
      <c r="BE66" s="62" t="s">
        <v>47</v>
      </c>
      <c r="BF66" s="62"/>
      <c r="BG66" s="62"/>
      <c r="BH66" s="62"/>
      <c r="BI66" s="62"/>
      <c r="BJ66" s="62"/>
      <c r="BK66" s="62"/>
      <c r="BL66" s="62"/>
    </row>
    <row r="67" spans="1:1025" ht="15.75" customHeight="1">
      <c r="A67" s="62">
        <v>1</v>
      </c>
      <c r="B67" s="62"/>
      <c r="C67" s="62"/>
      <c r="D67" s="62"/>
      <c r="E67" s="62"/>
      <c r="F67" s="62"/>
      <c r="G67" s="62">
        <v>2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1025" ht="12.75" hidden="1" customHeight="1">
      <c r="A68" s="45" t="s">
        <v>33</v>
      </c>
      <c r="B68" s="45"/>
      <c r="C68" s="45"/>
      <c r="D68" s="45"/>
      <c r="E68" s="45"/>
      <c r="F68" s="45"/>
      <c r="G68" s="48" t="s">
        <v>34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5" t="s">
        <v>64</v>
      </c>
      <c r="AA68" s="45"/>
      <c r="AB68" s="45"/>
      <c r="AC68" s="45"/>
      <c r="AD68" s="45"/>
      <c r="AE68" s="63" t="s">
        <v>65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49" t="s">
        <v>48</v>
      </c>
      <c r="AP68" s="49"/>
      <c r="AQ68" s="49"/>
      <c r="AR68" s="49"/>
      <c r="AS68" s="49"/>
      <c r="AT68" s="49"/>
      <c r="AU68" s="49"/>
      <c r="AV68" s="49"/>
      <c r="AW68" s="49" t="s">
        <v>66</v>
      </c>
      <c r="AX68" s="49"/>
      <c r="AY68" s="49"/>
      <c r="AZ68" s="49"/>
      <c r="BA68" s="49"/>
      <c r="BB68" s="49"/>
      <c r="BC68" s="49"/>
      <c r="BD68" s="49"/>
      <c r="BE68" s="49" t="s">
        <v>50</v>
      </c>
      <c r="BF68" s="49"/>
      <c r="BG68" s="49"/>
      <c r="BH68" s="49"/>
      <c r="BI68" s="49"/>
      <c r="BJ68" s="49"/>
      <c r="BK68" s="49"/>
      <c r="BL68" s="49"/>
      <c r="CA68" s="1" t="s">
        <v>67</v>
      </c>
    </row>
    <row r="69" spans="1:1025" s="31" customFormat="1" ht="12.75" customHeight="1">
      <c r="A69" s="52">
        <v>0</v>
      </c>
      <c r="B69" s="52"/>
      <c r="C69" s="52"/>
      <c r="D69" s="52"/>
      <c r="E69" s="52"/>
      <c r="F69" s="52"/>
      <c r="G69" s="52" t="s">
        <v>68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CA69" s="31" t="s">
        <v>69</v>
      </c>
    </row>
    <row r="70" spans="1:1025" ht="57.75" customHeight="1">
      <c r="A70" s="45">
        <v>0</v>
      </c>
      <c r="B70" s="45"/>
      <c r="C70" s="45"/>
      <c r="D70" s="45"/>
      <c r="E70" s="45"/>
      <c r="F70" s="45"/>
      <c r="G70" s="59" t="s">
        <v>70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45" t="s">
        <v>71</v>
      </c>
      <c r="AA70" s="45"/>
      <c r="AB70" s="45"/>
      <c r="AC70" s="45"/>
      <c r="AD70" s="45"/>
      <c r="AE70" s="60" t="s">
        <v>95</v>
      </c>
      <c r="AF70" s="60"/>
      <c r="AG70" s="60"/>
      <c r="AH70" s="60"/>
      <c r="AI70" s="60"/>
      <c r="AJ70" s="60"/>
      <c r="AK70" s="60"/>
      <c r="AL70" s="60"/>
      <c r="AM70" s="60"/>
      <c r="AN70" s="60"/>
      <c r="AO70" s="46">
        <v>0</v>
      </c>
      <c r="AP70" s="46"/>
      <c r="AQ70" s="46"/>
      <c r="AR70" s="46"/>
      <c r="AS70" s="46"/>
      <c r="AT70" s="46"/>
      <c r="AU70" s="46"/>
      <c r="AV70" s="46"/>
      <c r="AW70" s="51">
        <f>400000+450000</f>
        <v>850000</v>
      </c>
      <c r="AX70" s="51"/>
      <c r="AY70" s="51"/>
      <c r="AZ70" s="51"/>
      <c r="BA70" s="51"/>
      <c r="BB70" s="51"/>
      <c r="BC70" s="51"/>
      <c r="BD70" s="51"/>
      <c r="BE70" s="46">
        <f>AO70+AW70</f>
        <v>850000</v>
      </c>
      <c r="BF70" s="46"/>
      <c r="BG70" s="46"/>
      <c r="BH70" s="46"/>
      <c r="BI70" s="46"/>
      <c r="BJ70" s="46"/>
      <c r="BK70" s="46"/>
      <c r="BL70" s="46"/>
    </row>
    <row r="71" spans="1:1025" s="31" customFormat="1" ht="12.75" customHeight="1">
      <c r="A71" s="52">
        <v>0</v>
      </c>
      <c r="B71" s="52"/>
      <c r="C71" s="52"/>
      <c r="D71" s="52"/>
      <c r="E71" s="52"/>
      <c r="F71" s="52"/>
      <c r="G71" s="54" t="s">
        <v>72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2"/>
      <c r="AA71" s="52"/>
      <c r="AB71" s="52"/>
      <c r="AC71" s="52"/>
      <c r="AD71" s="52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5"/>
      <c r="AP71" s="55"/>
      <c r="AQ71" s="55"/>
      <c r="AR71" s="55"/>
      <c r="AS71" s="55"/>
      <c r="AT71" s="55"/>
      <c r="AU71" s="55"/>
      <c r="AV71" s="55"/>
      <c r="AW71" s="58"/>
      <c r="AX71" s="58"/>
      <c r="AY71" s="58"/>
      <c r="AZ71" s="58"/>
      <c r="BA71" s="58"/>
      <c r="BB71" s="58"/>
      <c r="BC71" s="58"/>
      <c r="BD71" s="58"/>
      <c r="BE71" s="55"/>
      <c r="BF71" s="55"/>
      <c r="BG71" s="55"/>
      <c r="BH71" s="55"/>
      <c r="BI71" s="55"/>
      <c r="BJ71" s="55"/>
      <c r="BK71" s="55"/>
      <c r="BL71" s="55"/>
    </row>
    <row r="72" spans="1:1025" ht="25.5" customHeight="1">
      <c r="A72" s="45">
        <v>0</v>
      </c>
      <c r="B72" s="45"/>
      <c r="C72" s="45"/>
      <c r="D72" s="45"/>
      <c r="E72" s="45"/>
      <c r="F72" s="45"/>
      <c r="G72" s="59" t="s">
        <v>73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45" t="s">
        <v>71</v>
      </c>
      <c r="AA72" s="45"/>
      <c r="AB72" s="45"/>
      <c r="AC72" s="45"/>
      <c r="AD72" s="45"/>
      <c r="AE72" s="60" t="s">
        <v>74</v>
      </c>
      <c r="AF72" s="60"/>
      <c r="AG72" s="60"/>
      <c r="AH72" s="60"/>
      <c r="AI72" s="60"/>
      <c r="AJ72" s="60"/>
      <c r="AK72" s="60"/>
      <c r="AL72" s="60"/>
      <c r="AM72" s="60"/>
      <c r="AN72" s="60"/>
      <c r="AO72" s="46">
        <v>0</v>
      </c>
      <c r="AP72" s="46"/>
      <c r="AQ72" s="46"/>
      <c r="AR72" s="46"/>
      <c r="AS72" s="46"/>
      <c r="AT72" s="46"/>
      <c r="AU72" s="46"/>
      <c r="AV72" s="46"/>
      <c r="AW72" s="51">
        <f>1+1</f>
        <v>2</v>
      </c>
      <c r="AX72" s="51"/>
      <c r="AY72" s="51"/>
      <c r="AZ72" s="51"/>
      <c r="BA72" s="51"/>
      <c r="BB72" s="51"/>
      <c r="BC72" s="51"/>
      <c r="BD72" s="51"/>
      <c r="BE72" s="46">
        <f>AO72+AW72</f>
        <v>2</v>
      </c>
      <c r="BF72" s="46"/>
      <c r="BG72" s="46"/>
      <c r="BH72" s="46"/>
      <c r="BI72" s="46"/>
      <c r="BJ72" s="46"/>
      <c r="BK72" s="46"/>
      <c r="BL72" s="46"/>
    </row>
    <row r="73" spans="1:1025" s="31" customFormat="1" ht="12.75" customHeight="1">
      <c r="A73" s="52">
        <v>0</v>
      </c>
      <c r="B73" s="52"/>
      <c r="C73" s="52"/>
      <c r="D73" s="52"/>
      <c r="E73" s="52"/>
      <c r="F73" s="52"/>
      <c r="G73" s="54" t="s">
        <v>75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2"/>
      <c r="AA73" s="52"/>
      <c r="AB73" s="52"/>
      <c r="AC73" s="52"/>
      <c r="AD73" s="52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5"/>
      <c r="AP73" s="55"/>
      <c r="AQ73" s="55"/>
      <c r="AR73" s="55"/>
      <c r="AS73" s="55"/>
      <c r="AT73" s="55"/>
      <c r="AU73" s="55"/>
      <c r="AV73" s="55"/>
      <c r="AW73" s="58"/>
      <c r="AX73" s="58"/>
      <c r="AY73" s="58"/>
      <c r="AZ73" s="58"/>
      <c r="BA73" s="58"/>
      <c r="BB73" s="58"/>
      <c r="BC73" s="58"/>
      <c r="BD73" s="58"/>
      <c r="BE73" s="55"/>
      <c r="BF73" s="55"/>
      <c r="BG73" s="55"/>
      <c r="BH73" s="55"/>
      <c r="BI73" s="55"/>
      <c r="BJ73" s="55"/>
      <c r="BK73" s="55"/>
      <c r="BL73" s="55"/>
    </row>
    <row r="74" spans="1:1025" ht="42" customHeight="1">
      <c r="A74" s="45">
        <v>0</v>
      </c>
      <c r="B74" s="45"/>
      <c r="C74" s="45"/>
      <c r="D74" s="45"/>
      <c r="E74" s="45"/>
      <c r="F74" s="45"/>
      <c r="G74" s="59" t="s">
        <v>76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45" t="s">
        <v>77</v>
      </c>
      <c r="AA74" s="45"/>
      <c r="AB74" s="45"/>
      <c r="AC74" s="45"/>
      <c r="AD74" s="45"/>
      <c r="AE74" s="57" t="s">
        <v>98</v>
      </c>
      <c r="AF74" s="57"/>
      <c r="AG74" s="57"/>
      <c r="AH74" s="57"/>
      <c r="AI74" s="57"/>
      <c r="AJ74" s="57"/>
      <c r="AK74" s="57"/>
      <c r="AL74" s="57"/>
      <c r="AM74" s="57"/>
      <c r="AN74" s="57"/>
      <c r="AO74" s="46">
        <v>0</v>
      </c>
      <c r="AP74" s="46"/>
      <c r="AQ74" s="46"/>
      <c r="AR74" s="46"/>
      <c r="AS74" s="46"/>
      <c r="AT74" s="46"/>
      <c r="AU74" s="46"/>
      <c r="AV74" s="46"/>
      <c r="AW74" s="51">
        <v>425000</v>
      </c>
      <c r="AX74" s="51"/>
      <c r="AY74" s="51"/>
      <c r="AZ74" s="51"/>
      <c r="BA74" s="51"/>
      <c r="BB74" s="51"/>
      <c r="BC74" s="51"/>
      <c r="BD74" s="51"/>
      <c r="BE74" s="46">
        <f>AO74+AW74</f>
        <v>425000</v>
      </c>
      <c r="BF74" s="46"/>
      <c r="BG74" s="46"/>
      <c r="BH74" s="46"/>
      <c r="BI74" s="46"/>
      <c r="BJ74" s="46"/>
      <c r="BK74" s="46"/>
      <c r="BL74" s="46"/>
    </row>
    <row r="75" spans="1:1025" s="31" customFormat="1" ht="12.75" customHeight="1">
      <c r="A75" s="52">
        <v>0</v>
      </c>
      <c r="B75" s="52"/>
      <c r="C75" s="52"/>
      <c r="D75" s="52"/>
      <c r="E75" s="52"/>
      <c r="F75" s="52"/>
      <c r="G75" s="54" t="s">
        <v>78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2"/>
      <c r="AA75" s="52"/>
      <c r="AB75" s="52"/>
      <c r="AC75" s="52"/>
      <c r="AD75" s="52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46"/>
      <c r="BF75" s="46"/>
      <c r="BG75" s="46"/>
      <c r="BH75" s="46"/>
      <c r="BI75" s="46"/>
      <c r="BJ75" s="46"/>
      <c r="BK75" s="46"/>
      <c r="BL75" s="46"/>
    </row>
    <row r="76" spans="1:1025" ht="37.5" customHeight="1">
      <c r="A76" s="45">
        <v>0</v>
      </c>
      <c r="B76" s="45"/>
      <c r="C76" s="45"/>
      <c r="D76" s="45"/>
      <c r="E76" s="45"/>
      <c r="F76" s="45"/>
      <c r="G76" s="56" t="s">
        <v>79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45" t="s">
        <v>80</v>
      </c>
      <c r="AA76" s="45"/>
      <c r="AB76" s="45"/>
      <c r="AC76" s="45"/>
      <c r="AD76" s="45"/>
      <c r="AE76" s="57" t="s">
        <v>96</v>
      </c>
      <c r="AF76" s="57"/>
      <c r="AG76" s="57"/>
      <c r="AH76" s="57"/>
      <c r="AI76" s="57"/>
      <c r="AJ76" s="57"/>
      <c r="AK76" s="57"/>
      <c r="AL76" s="57"/>
      <c r="AM76" s="57"/>
      <c r="AN76" s="57"/>
      <c r="AO76" s="46">
        <v>0</v>
      </c>
      <c r="AP76" s="46"/>
      <c r="AQ76" s="46"/>
      <c r="AR76" s="46"/>
      <c r="AS76" s="46"/>
      <c r="AT76" s="46"/>
      <c r="AU76" s="46"/>
      <c r="AV76" s="46"/>
      <c r="AW76" s="51">
        <f>849000/850000*100</f>
        <v>99.882352941176464</v>
      </c>
      <c r="AX76" s="51"/>
      <c r="AY76" s="51"/>
      <c r="AZ76" s="51"/>
      <c r="BA76" s="51"/>
      <c r="BB76" s="51"/>
      <c r="BC76" s="51"/>
      <c r="BD76" s="51"/>
      <c r="BE76" s="46">
        <f t="shared" ref="BE76" si="0">AO76+AW76</f>
        <v>99.882352941176464</v>
      </c>
      <c r="BF76" s="46"/>
      <c r="BG76" s="46"/>
      <c r="BH76" s="46"/>
      <c r="BI76" s="46"/>
      <c r="BJ76" s="46"/>
      <c r="BK76" s="46"/>
      <c r="BL76" s="46"/>
    </row>
    <row r="77" spans="1:1025"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1025" ht="39.75" customHeight="1"/>
    <row r="79" spans="1:1025" s="37" customFormat="1" ht="21" customHeight="1">
      <c r="A79" s="88" t="s">
        <v>81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35"/>
      <c r="AO79" s="89" t="s">
        <v>100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1025" s="38" customForma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90" t="s">
        <v>82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37"/>
      <c r="AO80" s="90" t="s">
        <v>83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  <c r="AMH80" s="37"/>
      <c r="AMI80" s="37"/>
      <c r="AMJ80" s="37"/>
      <c r="AMK80" s="37"/>
    </row>
    <row r="81" spans="1:1025" s="38" customFormat="1" ht="15.95" customHeight="1">
      <c r="A81" s="97" t="s">
        <v>84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  <c r="AMH81" s="37"/>
      <c r="AMI81" s="37"/>
      <c r="AMJ81" s="37"/>
      <c r="AMK81" s="37"/>
    </row>
    <row r="82" spans="1:1025" s="38" customFormat="1" ht="13.15" customHeight="1">
      <c r="A82" s="98" t="s">
        <v>85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  <c r="RM82" s="37"/>
      <c r="RN82" s="37"/>
      <c r="RO82" s="37"/>
      <c r="RP82" s="37"/>
      <c r="RQ82" s="37"/>
      <c r="RR82" s="37"/>
      <c r="RS82" s="37"/>
      <c r="RT82" s="37"/>
      <c r="RU82" s="37"/>
      <c r="RV82" s="37"/>
      <c r="RW82" s="37"/>
      <c r="RX82" s="37"/>
      <c r="RY82" s="37"/>
      <c r="RZ82" s="37"/>
      <c r="SA82" s="37"/>
      <c r="SB82" s="37"/>
      <c r="SC82" s="37"/>
      <c r="SD82" s="37"/>
      <c r="SE82" s="37"/>
      <c r="SF82" s="37"/>
      <c r="SG82" s="37"/>
      <c r="SH82" s="37"/>
      <c r="SI82" s="37"/>
      <c r="SJ82" s="37"/>
      <c r="SK82" s="37"/>
      <c r="SL82" s="37"/>
      <c r="SM82" s="37"/>
      <c r="SN82" s="37"/>
      <c r="SO82" s="37"/>
      <c r="SP82" s="37"/>
      <c r="SQ82" s="37"/>
      <c r="SR82" s="37"/>
      <c r="SS82" s="37"/>
      <c r="ST82" s="37"/>
      <c r="SU82" s="37"/>
      <c r="SV82" s="37"/>
      <c r="SW82" s="37"/>
      <c r="SX82" s="37"/>
      <c r="SY82" s="37"/>
      <c r="SZ82" s="37"/>
      <c r="TA82" s="37"/>
      <c r="TB82" s="37"/>
      <c r="TC82" s="37"/>
      <c r="TD82" s="37"/>
      <c r="TE82" s="37"/>
      <c r="TF82" s="37"/>
      <c r="TG82" s="37"/>
      <c r="TH82" s="37"/>
      <c r="TI82" s="37"/>
      <c r="TJ82" s="37"/>
      <c r="TK82" s="37"/>
      <c r="TL82" s="37"/>
      <c r="TM82" s="37"/>
      <c r="TN82" s="37"/>
      <c r="TO82" s="37"/>
      <c r="TP82" s="37"/>
      <c r="TQ82" s="37"/>
      <c r="TR82" s="37"/>
      <c r="TS82" s="37"/>
      <c r="TT82" s="37"/>
      <c r="TU82" s="37"/>
      <c r="TV82" s="37"/>
      <c r="TW82" s="37"/>
      <c r="TX82" s="37"/>
      <c r="TY82" s="37"/>
      <c r="TZ82" s="37"/>
      <c r="UA82" s="37"/>
      <c r="UB82" s="37"/>
      <c r="UC82" s="37"/>
      <c r="UD82" s="37"/>
      <c r="UE82" s="37"/>
      <c r="UF82" s="37"/>
      <c r="UG82" s="37"/>
      <c r="UH82" s="37"/>
      <c r="UI82" s="37"/>
      <c r="UJ82" s="37"/>
      <c r="UK82" s="37"/>
      <c r="UL82" s="37"/>
      <c r="UM82" s="37"/>
      <c r="UN82" s="37"/>
      <c r="UO82" s="37"/>
      <c r="UP82" s="37"/>
      <c r="UQ82" s="37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37"/>
      <c r="VN82" s="37"/>
      <c r="VO82" s="37"/>
      <c r="VP82" s="37"/>
      <c r="VQ82" s="37"/>
      <c r="VR82" s="37"/>
      <c r="VS82" s="37"/>
      <c r="VT82" s="37"/>
      <c r="VU82" s="37"/>
      <c r="VV82" s="37"/>
      <c r="VW82" s="37"/>
      <c r="VX82" s="37"/>
      <c r="VY82" s="37"/>
      <c r="VZ82" s="37"/>
      <c r="WA82" s="37"/>
      <c r="WB82" s="37"/>
      <c r="WC82" s="37"/>
      <c r="WD82" s="37"/>
      <c r="WE82" s="37"/>
      <c r="WF82" s="37"/>
      <c r="WG82" s="37"/>
      <c r="WH82" s="37"/>
      <c r="WI82" s="37"/>
      <c r="WJ82" s="37"/>
      <c r="WK82" s="37"/>
      <c r="WL82" s="37"/>
      <c r="WM82" s="37"/>
      <c r="WN82" s="37"/>
      <c r="WO82" s="37"/>
      <c r="WP82" s="37"/>
      <c r="WQ82" s="37"/>
      <c r="WR82" s="37"/>
      <c r="WS82" s="37"/>
      <c r="WT82" s="37"/>
      <c r="WU82" s="37"/>
      <c r="WV82" s="37"/>
      <c r="WW82" s="37"/>
      <c r="WX82" s="37"/>
      <c r="WY82" s="37"/>
      <c r="WZ82" s="37"/>
      <c r="XA82" s="37"/>
      <c r="XB82" s="37"/>
      <c r="XC82" s="37"/>
      <c r="XD82" s="37"/>
      <c r="XE82" s="37"/>
      <c r="XF82" s="37"/>
      <c r="XG82" s="37"/>
      <c r="XH82" s="37"/>
      <c r="XI82" s="37"/>
      <c r="XJ82" s="37"/>
      <c r="XK82" s="37"/>
      <c r="XL82" s="37"/>
      <c r="XM82" s="37"/>
      <c r="XN82" s="37"/>
      <c r="XO82" s="37"/>
      <c r="XP82" s="37"/>
      <c r="XQ82" s="37"/>
      <c r="XR82" s="37"/>
      <c r="XS82" s="37"/>
      <c r="XT82" s="37"/>
      <c r="XU82" s="37"/>
      <c r="XV82" s="37"/>
      <c r="XW82" s="37"/>
      <c r="XX82" s="37"/>
      <c r="XY82" s="37"/>
      <c r="XZ82" s="37"/>
      <c r="YA82" s="37"/>
      <c r="YB82" s="37"/>
      <c r="YC82" s="37"/>
      <c r="YD82" s="37"/>
      <c r="YE82" s="37"/>
      <c r="YF82" s="37"/>
      <c r="YG82" s="37"/>
      <c r="YH82" s="37"/>
      <c r="YI82" s="37"/>
      <c r="YJ82" s="37"/>
      <c r="YK82" s="37"/>
      <c r="YL82" s="37"/>
      <c r="YM82" s="37"/>
      <c r="YN82" s="37"/>
      <c r="YO82" s="37"/>
      <c r="YP82" s="37"/>
      <c r="YQ82" s="37"/>
      <c r="YR82" s="37"/>
      <c r="YS82" s="37"/>
      <c r="YT82" s="37"/>
      <c r="YU82" s="37"/>
      <c r="YV82" s="37"/>
      <c r="YW82" s="37"/>
      <c r="YX82" s="37"/>
      <c r="YY82" s="37"/>
      <c r="YZ82" s="37"/>
      <c r="ZA82" s="37"/>
      <c r="ZB82" s="37"/>
      <c r="ZC82" s="37"/>
      <c r="ZD82" s="37"/>
      <c r="ZE82" s="37"/>
      <c r="ZF82" s="37"/>
      <c r="ZG82" s="37"/>
      <c r="ZH82" s="37"/>
      <c r="ZI82" s="37"/>
      <c r="ZJ82" s="37"/>
      <c r="ZK82" s="37"/>
      <c r="ZL82" s="37"/>
      <c r="ZM82" s="37"/>
      <c r="ZN82" s="37"/>
      <c r="ZO82" s="37"/>
      <c r="ZP82" s="37"/>
      <c r="ZQ82" s="37"/>
      <c r="ZR82" s="37"/>
      <c r="ZS82" s="37"/>
      <c r="ZT82" s="37"/>
      <c r="ZU82" s="37"/>
      <c r="ZV82" s="37"/>
      <c r="ZW82" s="37"/>
      <c r="ZX82" s="37"/>
      <c r="ZY82" s="37"/>
      <c r="ZZ82" s="37"/>
      <c r="AAA82" s="37"/>
      <c r="AAB82" s="37"/>
      <c r="AAC82" s="37"/>
      <c r="AAD82" s="37"/>
      <c r="AAE82" s="37"/>
      <c r="AAF82" s="37"/>
      <c r="AAG82" s="37"/>
      <c r="AAH82" s="37"/>
      <c r="AAI82" s="37"/>
      <c r="AAJ82" s="37"/>
      <c r="AAK82" s="37"/>
      <c r="AAL82" s="37"/>
      <c r="AAM82" s="37"/>
      <c r="AAN82" s="37"/>
      <c r="AAO82" s="37"/>
      <c r="AAP82" s="37"/>
      <c r="AAQ82" s="37"/>
      <c r="AAR82" s="37"/>
      <c r="AAS82" s="37"/>
      <c r="AAT82" s="37"/>
      <c r="AAU82" s="37"/>
      <c r="AAV82" s="37"/>
      <c r="AAW82" s="37"/>
      <c r="AAX82" s="37"/>
      <c r="AAY82" s="37"/>
      <c r="AAZ82" s="37"/>
      <c r="ABA82" s="37"/>
      <c r="ABB82" s="37"/>
      <c r="ABC82" s="37"/>
      <c r="ABD82" s="37"/>
      <c r="ABE82" s="37"/>
      <c r="ABF82" s="37"/>
      <c r="ABG82" s="37"/>
      <c r="ABH82" s="37"/>
      <c r="ABI82" s="37"/>
      <c r="ABJ82" s="37"/>
      <c r="ABK82" s="37"/>
      <c r="ABL82" s="37"/>
      <c r="ABM82" s="37"/>
      <c r="ABN82" s="37"/>
      <c r="ABO82" s="37"/>
      <c r="ABP82" s="37"/>
      <c r="ABQ82" s="37"/>
      <c r="ABR82" s="37"/>
      <c r="ABS82" s="37"/>
      <c r="ABT82" s="37"/>
      <c r="ABU82" s="37"/>
      <c r="ABV82" s="37"/>
      <c r="ABW82" s="37"/>
      <c r="ABX82" s="37"/>
      <c r="ABY82" s="37"/>
      <c r="ABZ82" s="37"/>
      <c r="ACA82" s="37"/>
      <c r="ACB82" s="37"/>
      <c r="ACC82" s="37"/>
      <c r="ACD82" s="37"/>
      <c r="ACE82" s="37"/>
      <c r="ACF82" s="37"/>
      <c r="ACG82" s="37"/>
      <c r="ACH82" s="37"/>
      <c r="ACI82" s="37"/>
      <c r="ACJ82" s="37"/>
      <c r="ACK82" s="37"/>
      <c r="ACL82" s="37"/>
      <c r="ACM82" s="37"/>
      <c r="ACN82" s="37"/>
      <c r="ACO82" s="37"/>
      <c r="ACP82" s="37"/>
      <c r="ACQ82" s="37"/>
      <c r="ACR82" s="37"/>
      <c r="ACS82" s="37"/>
      <c r="ACT82" s="37"/>
      <c r="ACU82" s="37"/>
      <c r="ACV82" s="37"/>
      <c r="ACW82" s="37"/>
      <c r="ACX82" s="37"/>
      <c r="ACY82" s="37"/>
      <c r="ACZ82" s="37"/>
      <c r="ADA82" s="37"/>
      <c r="ADB82" s="37"/>
      <c r="ADC82" s="37"/>
      <c r="ADD82" s="37"/>
      <c r="ADE82" s="37"/>
      <c r="ADF82" s="37"/>
      <c r="ADG82" s="37"/>
      <c r="ADH82" s="37"/>
      <c r="ADI82" s="37"/>
      <c r="ADJ82" s="37"/>
      <c r="ADK82" s="37"/>
      <c r="ADL82" s="37"/>
      <c r="ADM82" s="37"/>
      <c r="ADN82" s="37"/>
      <c r="ADO82" s="37"/>
      <c r="ADP82" s="37"/>
      <c r="ADQ82" s="37"/>
      <c r="ADR82" s="37"/>
      <c r="ADS82" s="37"/>
      <c r="ADT82" s="37"/>
      <c r="ADU82" s="37"/>
      <c r="ADV82" s="37"/>
      <c r="ADW82" s="37"/>
      <c r="ADX82" s="37"/>
      <c r="ADY82" s="37"/>
      <c r="ADZ82" s="37"/>
      <c r="AEA82" s="37"/>
      <c r="AEB82" s="37"/>
      <c r="AEC82" s="37"/>
      <c r="AED82" s="37"/>
      <c r="AEE82" s="37"/>
      <c r="AEF82" s="37"/>
      <c r="AEG82" s="37"/>
      <c r="AEH82" s="37"/>
      <c r="AEI82" s="37"/>
      <c r="AEJ82" s="37"/>
      <c r="AEK82" s="37"/>
      <c r="AEL82" s="37"/>
      <c r="AEM82" s="37"/>
      <c r="AEN82" s="37"/>
      <c r="AEO82" s="37"/>
      <c r="AEP82" s="37"/>
      <c r="AEQ82" s="37"/>
      <c r="AER82" s="37"/>
      <c r="AES82" s="37"/>
      <c r="AET82" s="37"/>
      <c r="AEU82" s="37"/>
      <c r="AEV82" s="37"/>
      <c r="AEW82" s="37"/>
      <c r="AEX82" s="37"/>
      <c r="AEY82" s="37"/>
      <c r="AEZ82" s="37"/>
      <c r="AFA82" s="37"/>
      <c r="AFB82" s="37"/>
      <c r="AFC82" s="37"/>
      <c r="AFD82" s="37"/>
      <c r="AFE82" s="37"/>
      <c r="AFF82" s="37"/>
      <c r="AFG82" s="37"/>
      <c r="AFH82" s="37"/>
      <c r="AFI82" s="37"/>
      <c r="AFJ82" s="37"/>
      <c r="AFK82" s="37"/>
      <c r="AFL82" s="37"/>
      <c r="AFM82" s="37"/>
      <c r="AFN82" s="37"/>
      <c r="AFO82" s="37"/>
      <c r="AFP82" s="37"/>
      <c r="AFQ82" s="37"/>
      <c r="AFR82" s="37"/>
      <c r="AFS82" s="37"/>
      <c r="AFT82" s="37"/>
      <c r="AFU82" s="37"/>
      <c r="AFV82" s="37"/>
      <c r="AFW82" s="37"/>
      <c r="AFX82" s="37"/>
      <c r="AFY82" s="37"/>
      <c r="AFZ82" s="37"/>
      <c r="AGA82" s="37"/>
      <c r="AGB82" s="37"/>
      <c r="AGC82" s="37"/>
      <c r="AGD82" s="37"/>
      <c r="AGE82" s="37"/>
      <c r="AGF82" s="37"/>
      <c r="AGG82" s="37"/>
      <c r="AGH82" s="37"/>
      <c r="AGI82" s="37"/>
      <c r="AGJ82" s="37"/>
      <c r="AGK82" s="37"/>
      <c r="AGL82" s="37"/>
      <c r="AGM82" s="37"/>
      <c r="AGN82" s="37"/>
      <c r="AGO82" s="37"/>
      <c r="AGP82" s="37"/>
      <c r="AGQ82" s="37"/>
      <c r="AGR82" s="37"/>
      <c r="AGS82" s="37"/>
      <c r="AGT82" s="37"/>
      <c r="AGU82" s="37"/>
      <c r="AGV82" s="37"/>
      <c r="AGW82" s="37"/>
      <c r="AGX82" s="37"/>
      <c r="AGY82" s="37"/>
      <c r="AGZ82" s="37"/>
      <c r="AHA82" s="37"/>
      <c r="AHB82" s="37"/>
      <c r="AHC82" s="37"/>
      <c r="AHD82" s="37"/>
      <c r="AHE82" s="37"/>
      <c r="AHF82" s="37"/>
      <c r="AHG82" s="37"/>
      <c r="AHH82" s="37"/>
      <c r="AHI82" s="37"/>
      <c r="AHJ82" s="37"/>
      <c r="AHK82" s="37"/>
      <c r="AHL82" s="37"/>
      <c r="AHM82" s="37"/>
      <c r="AHN82" s="37"/>
      <c r="AHO82" s="37"/>
      <c r="AHP82" s="37"/>
      <c r="AHQ82" s="37"/>
      <c r="AHR82" s="37"/>
      <c r="AHS82" s="37"/>
      <c r="AHT82" s="37"/>
      <c r="AHU82" s="37"/>
      <c r="AHV82" s="37"/>
      <c r="AHW82" s="37"/>
      <c r="AHX82" s="37"/>
      <c r="AHY82" s="37"/>
      <c r="AHZ82" s="37"/>
      <c r="AIA82" s="37"/>
      <c r="AIB82" s="37"/>
      <c r="AIC82" s="37"/>
      <c r="AID82" s="37"/>
      <c r="AIE82" s="37"/>
      <c r="AIF82" s="37"/>
      <c r="AIG82" s="37"/>
      <c r="AIH82" s="37"/>
      <c r="AII82" s="37"/>
      <c r="AIJ82" s="37"/>
      <c r="AIK82" s="37"/>
      <c r="AIL82" s="37"/>
      <c r="AIM82" s="37"/>
      <c r="AIN82" s="37"/>
      <c r="AIO82" s="37"/>
      <c r="AIP82" s="37"/>
      <c r="AIQ82" s="37"/>
      <c r="AIR82" s="37"/>
      <c r="AIS82" s="37"/>
      <c r="AIT82" s="37"/>
      <c r="AIU82" s="37"/>
      <c r="AIV82" s="37"/>
      <c r="AIW82" s="37"/>
      <c r="AIX82" s="37"/>
      <c r="AIY82" s="37"/>
      <c r="AIZ82" s="37"/>
      <c r="AJA82" s="37"/>
      <c r="AJB82" s="37"/>
      <c r="AJC82" s="37"/>
      <c r="AJD82" s="37"/>
      <c r="AJE82" s="37"/>
      <c r="AJF82" s="37"/>
      <c r="AJG82" s="37"/>
      <c r="AJH82" s="37"/>
      <c r="AJI82" s="37"/>
      <c r="AJJ82" s="37"/>
      <c r="AJK82" s="37"/>
      <c r="AJL82" s="37"/>
      <c r="AJM82" s="37"/>
      <c r="AJN82" s="37"/>
      <c r="AJO82" s="37"/>
      <c r="AJP82" s="37"/>
      <c r="AJQ82" s="37"/>
      <c r="AJR82" s="37"/>
      <c r="AJS82" s="37"/>
      <c r="AJT82" s="37"/>
      <c r="AJU82" s="37"/>
      <c r="AJV82" s="37"/>
      <c r="AJW82" s="37"/>
      <c r="AJX82" s="37"/>
      <c r="AJY82" s="37"/>
      <c r="AJZ82" s="37"/>
      <c r="AKA82" s="37"/>
      <c r="AKB82" s="37"/>
      <c r="AKC82" s="37"/>
      <c r="AKD82" s="37"/>
      <c r="AKE82" s="37"/>
      <c r="AKF82" s="37"/>
      <c r="AKG82" s="37"/>
      <c r="AKH82" s="37"/>
      <c r="AKI82" s="37"/>
      <c r="AKJ82" s="37"/>
      <c r="AKK82" s="37"/>
      <c r="AKL82" s="37"/>
      <c r="AKM82" s="37"/>
      <c r="AKN82" s="37"/>
      <c r="AKO82" s="37"/>
      <c r="AKP82" s="37"/>
      <c r="AKQ82" s="37"/>
      <c r="AKR82" s="37"/>
      <c r="AKS82" s="37"/>
      <c r="AKT82" s="37"/>
      <c r="AKU82" s="37"/>
      <c r="AKV82" s="37"/>
      <c r="AKW82" s="37"/>
      <c r="AKX82" s="37"/>
      <c r="AKY82" s="37"/>
      <c r="AKZ82" s="37"/>
      <c r="ALA82" s="37"/>
      <c r="ALB82" s="37"/>
      <c r="ALC82" s="37"/>
      <c r="ALD82" s="37"/>
      <c r="ALE82" s="37"/>
      <c r="ALF82" s="37"/>
      <c r="ALG82" s="37"/>
      <c r="ALH82" s="37"/>
      <c r="ALI82" s="37"/>
      <c r="ALJ82" s="37"/>
      <c r="ALK82" s="37"/>
      <c r="ALL82" s="37"/>
      <c r="ALM82" s="37"/>
      <c r="ALN82" s="37"/>
      <c r="ALO82" s="37"/>
      <c r="ALP82" s="37"/>
      <c r="ALQ82" s="37"/>
      <c r="ALR82" s="37"/>
      <c r="ALS82" s="37"/>
      <c r="ALT82" s="37"/>
      <c r="ALU82" s="37"/>
      <c r="ALV82" s="37"/>
      <c r="ALW82" s="37"/>
      <c r="ALX82" s="37"/>
      <c r="ALY82" s="37"/>
      <c r="ALZ82" s="37"/>
      <c r="AMA82" s="37"/>
      <c r="AMB82" s="37"/>
      <c r="AMC82" s="37"/>
      <c r="AMD82" s="37"/>
      <c r="AME82" s="37"/>
      <c r="AMF82" s="37"/>
      <c r="AMG82" s="37"/>
      <c r="AMH82" s="37"/>
      <c r="AMI82" s="37"/>
      <c r="AMJ82" s="37"/>
      <c r="AMK82" s="37"/>
    </row>
    <row r="83" spans="1:1025" s="38" customFormat="1">
      <c r="A83" s="91" t="s">
        <v>86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  <c r="AMH83" s="37"/>
      <c r="AMI83" s="37"/>
      <c r="AMJ83" s="37"/>
      <c r="AMK83" s="37"/>
    </row>
    <row r="84" spans="1:1025" s="38" customFormat="1" ht="10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  <c r="RM84" s="37"/>
      <c r="RN84" s="37"/>
      <c r="RO84" s="37"/>
      <c r="RP84" s="37"/>
      <c r="RQ84" s="37"/>
      <c r="RR84" s="37"/>
      <c r="RS84" s="37"/>
      <c r="RT84" s="37"/>
      <c r="RU84" s="37"/>
      <c r="RV84" s="37"/>
      <c r="RW84" s="37"/>
      <c r="RX84" s="37"/>
      <c r="RY84" s="37"/>
      <c r="RZ84" s="37"/>
      <c r="SA84" s="37"/>
      <c r="SB84" s="37"/>
      <c r="SC84" s="37"/>
      <c r="SD84" s="37"/>
      <c r="SE84" s="37"/>
      <c r="SF84" s="37"/>
      <c r="SG84" s="37"/>
      <c r="SH84" s="37"/>
      <c r="SI84" s="37"/>
      <c r="SJ84" s="37"/>
      <c r="SK84" s="37"/>
      <c r="SL84" s="37"/>
      <c r="SM84" s="37"/>
      <c r="SN84" s="37"/>
      <c r="SO84" s="37"/>
      <c r="SP84" s="37"/>
      <c r="SQ84" s="37"/>
      <c r="SR84" s="37"/>
      <c r="SS84" s="37"/>
      <c r="ST84" s="37"/>
      <c r="SU84" s="37"/>
      <c r="SV84" s="37"/>
      <c r="SW84" s="37"/>
      <c r="SX84" s="37"/>
      <c r="SY84" s="37"/>
      <c r="SZ84" s="37"/>
      <c r="TA84" s="37"/>
      <c r="TB84" s="37"/>
      <c r="TC84" s="37"/>
      <c r="TD84" s="37"/>
      <c r="TE84" s="37"/>
      <c r="TF84" s="37"/>
      <c r="TG84" s="37"/>
      <c r="TH84" s="37"/>
      <c r="TI84" s="37"/>
      <c r="TJ84" s="37"/>
      <c r="TK84" s="37"/>
      <c r="TL84" s="37"/>
      <c r="TM84" s="37"/>
      <c r="TN84" s="37"/>
      <c r="TO84" s="37"/>
      <c r="TP84" s="37"/>
      <c r="TQ84" s="37"/>
      <c r="TR84" s="37"/>
      <c r="TS84" s="37"/>
      <c r="TT84" s="37"/>
      <c r="TU84" s="37"/>
      <c r="TV84" s="37"/>
      <c r="TW84" s="37"/>
      <c r="TX84" s="37"/>
      <c r="TY84" s="37"/>
      <c r="TZ84" s="37"/>
      <c r="UA84" s="37"/>
      <c r="UB84" s="37"/>
      <c r="UC84" s="37"/>
      <c r="UD84" s="37"/>
      <c r="UE84" s="37"/>
      <c r="UF84" s="37"/>
      <c r="UG84" s="37"/>
      <c r="UH84" s="37"/>
      <c r="UI84" s="37"/>
      <c r="UJ84" s="37"/>
      <c r="UK84" s="37"/>
      <c r="UL84" s="37"/>
      <c r="UM84" s="37"/>
      <c r="UN84" s="37"/>
      <c r="UO84" s="37"/>
      <c r="UP84" s="37"/>
      <c r="UQ84" s="37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37"/>
      <c r="VN84" s="37"/>
      <c r="VO84" s="37"/>
      <c r="VP84" s="37"/>
      <c r="VQ84" s="37"/>
      <c r="VR84" s="37"/>
      <c r="VS84" s="37"/>
      <c r="VT84" s="37"/>
      <c r="VU84" s="37"/>
      <c r="VV84" s="37"/>
      <c r="VW84" s="37"/>
      <c r="VX84" s="37"/>
      <c r="VY84" s="37"/>
      <c r="VZ84" s="37"/>
      <c r="WA84" s="37"/>
      <c r="WB84" s="37"/>
      <c r="WC84" s="37"/>
      <c r="WD84" s="37"/>
      <c r="WE84" s="37"/>
      <c r="WF84" s="37"/>
      <c r="WG84" s="37"/>
      <c r="WH84" s="37"/>
      <c r="WI84" s="37"/>
      <c r="WJ84" s="37"/>
      <c r="WK84" s="37"/>
      <c r="WL84" s="37"/>
      <c r="WM84" s="37"/>
      <c r="WN84" s="37"/>
      <c r="WO84" s="37"/>
      <c r="WP84" s="37"/>
      <c r="WQ84" s="37"/>
      <c r="WR84" s="37"/>
      <c r="WS84" s="37"/>
      <c r="WT84" s="37"/>
      <c r="WU84" s="37"/>
      <c r="WV84" s="37"/>
      <c r="WW84" s="37"/>
      <c r="WX84" s="37"/>
      <c r="WY84" s="37"/>
      <c r="WZ84" s="37"/>
      <c r="XA84" s="37"/>
      <c r="XB84" s="37"/>
      <c r="XC84" s="37"/>
      <c r="XD84" s="37"/>
      <c r="XE84" s="37"/>
      <c r="XF84" s="37"/>
      <c r="XG84" s="37"/>
      <c r="XH84" s="37"/>
      <c r="XI84" s="37"/>
      <c r="XJ84" s="37"/>
      <c r="XK84" s="37"/>
      <c r="XL84" s="37"/>
      <c r="XM84" s="37"/>
      <c r="XN84" s="37"/>
      <c r="XO84" s="37"/>
      <c r="XP84" s="37"/>
      <c r="XQ84" s="37"/>
      <c r="XR84" s="37"/>
      <c r="XS84" s="37"/>
      <c r="XT84" s="37"/>
      <c r="XU84" s="37"/>
      <c r="XV84" s="37"/>
      <c r="XW84" s="37"/>
      <c r="XX84" s="37"/>
      <c r="XY84" s="37"/>
      <c r="XZ84" s="37"/>
      <c r="YA84" s="37"/>
      <c r="YB84" s="37"/>
      <c r="YC84" s="37"/>
      <c r="YD84" s="37"/>
      <c r="YE84" s="37"/>
      <c r="YF84" s="37"/>
      <c r="YG84" s="37"/>
      <c r="YH84" s="37"/>
      <c r="YI84" s="37"/>
      <c r="YJ84" s="37"/>
      <c r="YK84" s="37"/>
      <c r="YL84" s="37"/>
      <c r="YM84" s="37"/>
      <c r="YN84" s="37"/>
      <c r="YO84" s="37"/>
      <c r="YP84" s="37"/>
      <c r="YQ84" s="37"/>
      <c r="YR84" s="37"/>
      <c r="YS84" s="37"/>
      <c r="YT84" s="37"/>
      <c r="YU84" s="37"/>
      <c r="YV84" s="37"/>
      <c r="YW84" s="37"/>
      <c r="YX84" s="37"/>
      <c r="YY84" s="37"/>
      <c r="YZ84" s="37"/>
      <c r="ZA84" s="37"/>
      <c r="ZB84" s="37"/>
      <c r="ZC84" s="37"/>
      <c r="ZD84" s="37"/>
      <c r="ZE84" s="37"/>
      <c r="ZF84" s="37"/>
      <c r="ZG84" s="37"/>
      <c r="ZH84" s="37"/>
      <c r="ZI84" s="37"/>
      <c r="ZJ84" s="37"/>
      <c r="ZK84" s="37"/>
      <c r="ZL84" s="37"/>
      <c r="ZM84" s="37"/>
      <c r="ZN84" s="37"/>
      <c r="ZO84" s="37"/>
      <c r="ZP84" s="37"/>
      <c r="ZQ84" s="37"/>
      <c r="ZR84" s="37"/>
      <c r="ZS84" s="37"/>
      <c r="ZT84" s="37"/>
      <c r="ZU84" s="37"/>
      <c r="ZV84" s="37"/>
      <c r="ZW84" s="37"/>
      <c r="ZX84" s="37"/>
      <c r="ZY84" s="37"/>
      <c r="ZZ84" s="37"/>
      <c r="AAA84" s="37"/>
      <c r="AAB84" s="37"/>
      <c r="AAC84" s="37"/>
      <c r="AAD84" s="37"/>
      <c r="AAE84" s="37"/>
      <c r="AAF84" s="37"/>
      <c r="AAG84" s="37"/>
      <c r="AAH84" s="37"/>
      <c r="AAI84" s="37"/>
      <c r="AAJ84" s="37"/>
      <c r="AAK84" s="37"/>
      <c r="AAL84" s="37"/>
      <c r="AAM84" s="37"/>
      <c r="AAN84" s="37"/>
      <c r="AAO84" s="37"/>
      <c r="AAP84" s="37"/>
      <c r="AAQ84" s="37"/>
      <c r="AAR84" s="37"/>
      <c r="AAS84" s="37"/>
      <c r="AAT84" s="37"/>
      <c r="AAU84" s="37"/>
      <c r="AAV84" s="37"/>
      <c r="AAW84" s="37"/>
      <c r="AAX84" s="37"/>
      <c r="AAY84" s="37"/>
      <c r="AAZ84" s="37"/>
      <c r="ABA84" s="37"/>
      <c r="ABB84" s="37"/>
      <c r="ABC84" s="37"/>
      <c r="ABD84" s="37"/>
      <c r="ABE84" s="37"/>
      <c r="ABF84" s="37"/>
      <c r="ABG84" s="37"/>
      <c r="ABH84" s="37"/>
      <c r="ABI84" s="37"/>
      <c r="ABJ84" s="37"/>
      <c r="ABK84" s="37"/>
      <c r="ABL84" s="37"/>
      <c r="ABM84" s="37"/>
      <c r="ABN84" s="37"/>
      <c r="ABO84" s="37"/>
      <c r="ABP84" s="37"/>
      <c r="ABQ84" s="37"/>
      <c r="ABR84" s="37"/>
      <c r="ABS84" s="37"/>
      <c r="ABT84" s="37"/>
      <c r="ABU84" s="37"/>
      <c r="ABV84" s="37"/>
      <c r="ABW84" s="37"/>
      <c r="ABX84" s="37"/>
      <c r="ABY84" s="37"/>
      <c r="ABZ84" s="37"/>
      <c r="ACA84" s="37"/>
      <c r="ACB84" s="37"/>
      <c r="ACC84" s="37"/>
      <c r="ACD84" s="37"/>
      <c r="ACE84" s="37"/>
      <c r="ACF84" s="37"/>
      <c r="ACG84" s="37"/>
      <c r="ACH84" s="37"/>
      <c r="ACI84" s="37"/>
      <c r="ACJ84" s="37"/>
      <c r="ACK84" s="37"/>
      <c r="ACL84" s="37"/>
      <c r="ACM84" s="37"/>
      <c r="ACN84" s="37"/>
      <c r="ACO84" s="37"/>
      <c r="ACP84" s="37"/>
      <c r="ACQ84" s="37"/>
      <c r="ACR84" s="37"/>
      <c r="ACS84" s="37"/>
      <c r="ACT84" s="37"/>
      <c r="ACU84" s="37"/>
      <c r="ACV84" s="37"/>
      <c r="ACW84" s="37"/>
      <c r="ACX84" s="37"/>
      <c r="ACY84" s="37"/>
      <c r="ACZ84" s="37"/>
      <c r="ADA84" s="37"/>
      <c r="ADB84" s="37"/>
      <c r="ADC84" s="37"/>
      <c r="ADD84" s="37"/>
      <c r="ADE84" s="37"/>
      <c r="ADF84" s="37"/>
      <c r="ADG84" s="37"/>
      <c r="ADH84" s="37"/>
      <c r="ADI84" s="37"/>
      <c r="ADJ84" s="37"/>
      <c r="ADK84" s="37"/>
      <c r="ADL84" s="37"/>
      <c r="ADM84" s="37"/>
      <c r="ADN84" s="37"/>
      <c r="ADO84" s="37"/>
      <c r="ADP84" s="37"/>
      <c r="ADQ84" s="37"/>
      <c r="ADR84" s="37"/>
      <c r="ADS84" s="37"/>
      <c r="ADT84" s="37"/>
      <c r="ADU84" s="37"/>
      <c r="ADV84" s="37"/>
      <c r="ADW84" s="37"/>
      <c r="ADX84" s="37"/>
      <c r="ADY84" s="37"/>
      <c r="ADZ84" s="37"/>
      <c r="AEA84" s="37"/>
      <c r="AEB84" s="37"/>
      <c r="AEC84" s="37"/>
      <c r="AED84" s="37"/>
      <c r="AEE84" s="37"/>
      <c r="AEF84" s="37"/>
      <c r="AEG84" s="37"/>
      <c r="AEH84" s="37"/>
      <c r="AEI84" s="37"/>
      <c r="AEJ84" s="37"/>
      <c r="AEK84" s="37"/>
      <c r="AEL84" s="37"/>
      <c r="AEM84" s="37"/>
      <c r="AEN84" s="37"/>
      <c r="AEO84" s="37"/>
      <c r="AEP84" s="37"/>
      <c r="AEQ84" s="37"/>
      <c r="AER84" s="37"/>
      <c r="AES84" s="37"/>
      <c r="AET84" s="37"/>
      <c r="AEU84" s="37"/>
      <c r="AEV84" s="37"/>
      <c r="AEW84" s="37"/>
      <c r="AEX84" s="37"/>
      <c r="AEY84" s="37"/>
      <c r="AEZ84" s="37"/>
      <c r="AFA84" s="37"/>
      <c r="AFB84" s="37"/>
      <c r="AFC84" s="37"/>
      <c r="AFD84" s="37"/>
      <c r="AFE84" s="37"/>
      <c r="AFF84" s="37"/>
      <c r="AFG84" s="37"/>
      <c r="AFH84" s="37"/>
      <c r="AFI84" s="37"/>
      <c r="AFJ84" s="37"/>
      <c r="AFK84" s="37"/>
      <c r="AFL84" s="37"/>
      <c r="AFM84" s="37"/>
      <c r="AFN84" s="37"/>
      <c r="AFO84" s="37"/>
      <c r="AFP84" s="37"/>
      <c r="AFQ84" s="37"/>
      <c r="AFR84" s="37"/>
      <c r="AFS84" s="37"/>
      <c r="AFT84" s="37"/>
      <c r="AFU84" s="37"/>
      <c r="AFV84" s="37"/>
      <c r="AFW84" s="37"/>
      <c r="AFX84" s="37"/>
      <c r="AFY84" s="37"/>
      <c r="AFZ84" s="37"/>
      <c r="AGA84" s="37"/>
      <c r="AGB84" s="37"/>
      <c r="AGC84" s="37"/>
      <c r="AGD84" s="37"/>
      <c r="AGE84" s="37"/>
      <c r="AGF84" s="37"/>
      <c r="AGG84" s="37"/>
      <c r="AGH84" s="37"/>
      <c r="AGI84" s="37"/>
      <c r="AGJ84" s="37"/>
      <c r="AGK84" s="37"/>
      <c r="AGL84" s="37"/>
      <c r="AGM84" s="37"/>
      <c r="AGN84" s="37"/>
      <c r="AGO84" s="37"/>
      <c r="AGP84" s="37"/>
      <c r="AGQ84" s="37"/>
      <c r="AGR84" s="37"/>
      <c r="AGS84" s="37"/>
      <c r="AGT84" s="37"/>
      <c r="AGU84" s="37"/>
      <c r="AGV84" s="37"/>
      <c r="AGW84" s="37"/>
      <c r="AGX84" s="37"/>
      <c r="AGY84" s="37"/>
      <c r="AGZ84" s="37"/>
      <c r="AHA84" s="37"/>
      <c r="AHB84" s="37"/>
      <c r="AHC84" s="37"/>
      <c r="AHD84" s="37"/>
      <c r="AHE84" s="37"/>
      <c r="AHF84" s="37"/>
      <c r="AHG84" s="37"/>
      <c r="AHH84" s="37"/>
      <c r="AHI84" s="37"/>
      <c r="AHJ84" s="37"/>
      <c r="AHK84" s="37"/>
      <c r="AHL84" s="37"/>
      <c r="AHM84" s="37"/>
      <c r="AHN84" s="37"/>
      <c r="AHO84" s="37"/>
      <c r="AHP84" s="37"/>
      <c r="AHQ84" s="37"/>
      <c r="AHR84" s="37"/>
      <c r="AHS84" s="37"/>
      <c r="AHT84" s="37"/>
      <c r="AHU84" s="37"/>
      <c r="AHV84" s="37"/>
      <c r="AHW84" s="37"/>
      <c r="AHX84" s="37"/>
      <c r="AHY84" s="37"/>
      <c r="AHZ84" s="37"/>
      <c r="AIA84" s="37"/>
      <c r="AIB84" s="37"/>
      <c r="AIC84" s="37"/>
      <c r="AID84" s="37"/>
      <c r="AIE84" s="37"/>
      <c r="AIF84" s="37"/>
      <c r="AIG84" s="37"/>
      <c r="AIH84" s="37"/>
      <c r="AII84" s="37"/>
      <c r="AIJ84" s="37"/>
      <c r="AIK84" s="37"/>
      <c r="AIL84" s="37"/>
      <c r="AIM84" s="37"/>
      <c r="AIN84" s="37"/>
      <c r="AIO84" s="37"/>
      <c r="AIP84" s="37"/>
      <c r="AIQ84" s="37"/>
      <c r="AIR84" s="37"/>
      <c r="AIS84" s="37"/>
      <c r="AIT84" s="37"/>
      <c r="AIU84" s="37"/>
      <c r="AIV84" s="37"/>
      <c r="AIW84" s="37"/>
      <c r="AIX84" s="37"/>
      <c r="AIY84" s="37"/>
      <c r="AIZ84" s="37"/>
      <c r="AJA84" s="37"/>
      <c r="AJB84" s="37"/>
      <c r="AJC84" s="37"/>
      <c r="AJD84" s="37"/>
      <c r="AJE84" s="37"/>
      <c r="AJF84" s="37"/>
      <c r="AJG84" s="37"/>
      <c r="AJH84" s="37"/>
      <c r="AJI84" s="37"/>
      <c r="AJJ84" s="37"/>
      <c r="AJK84" s="37"/>
      <c r="AJL84" s="37"/>
      <c r="AJM84" s="37"/>
      <c r="AJN84" s="37"/>
      <c r="AJO84" s="37"/>
      <c r="AJP84" s="37"/>
      <c r="AJQ84" s="37"/>
      <c r="AJR84" s="37"/>
      <c r="AJS84" s="37"/>
      <c r="AJT84" s="37"/>
      <c r="AJU84" s="37"/>
      <c r="AJV84" s="37"/>
      <c r="AJW84" s="37"/>
      <c r="AJX84" s="37"/>
      <c r="AJY84" s="37"/>
      <c r="AJZ84" s="37"/>
      <c r="AKA84" s="37"/>
      <c r="AKB84" s="37"/>
      <c r="AKC84" s="37"/>
      <c r="AKD84" s="37"/>
      <c r="AKE84" s="37"/>
      <c r="AKF84" s="37"/>
      <c r="AKG84" s="37"/>
      <c r="AKH84" s="37"/>
      <c r="AKI84" s="37"/>
      <c r="AKJ84" s="37"/>
      <c r="AKK84" s="37"/>
      <c r="AKL84" s="37"/>
      <c r="AKM84" s="37"/>
      <c r="AKN84" s="37"/>
      <c r="AKO84" s="37"/>
      <c r="AKP84" s="37"/>
      <c r="AKQ84" s="37"/>
      <c r="AKR84" s="37"/>
      <c r="AKS84" s="37"/>
      <c r="AKT84" s="37"/>
      <c r="AKU84" s="37"/>
      <c r="AKV84" s="37"/>
      <c r="AKW84" s="37"/>
      <c r="AKX84" s="37"/>
      <c r="AKY84" s="37"/>
      <c r="AKZ84" s="37"/>
      <c r="ALA84" s="37"/>
      <c r="ALB84" s="37"/>
      <c r="ALC84" s="37"/>
      <c r="ALD84" s="37"/>
      <c r="ALE84" s="37"/>
      <c r="ALF84" s="37"/>
      <c r="ALG84" s="37"/>
      <c r="ALH84" s="37"/>
      <c r="ALI84" s="37"/>
      <c r="ALJ84" s="37"/>
      <c r="ALK84" s="37"/>
      <c r="ALL84" s="37"/>
      <c r="ALM84" s="37"/>
      <c r="ALN84" s="37"/>
      <c r="ALO84" s="37"/>
      <c r="ALP84" s="37"/>
      <c r="ALQ84" s="37"/>
      <c r="ALR84" s="37"/>
      <c r="ALS84" s="37"/>
      <c r="ALT84" s="37"/>
      <c r="ALU84" s="37"/>
      <c r="ALV84" s="37"/>
      <c r="ALW84" s="37"/>
      <c r="ALX84" s="37"/>
      <c r="ALY84" s="37"/>
      <c r="ALZ84" s="37"/>
      <c r="AMA84" s="37"/>
      <c r="AMB84" s="37"/>
      <c r="AMC84" s="37"/>
      <c r="AMD84" s="37"/>
      <c r="AME84" s="37"/>
      <c r="AMF84" s="37"/>
      <c r="AMG84" s="37"/>
      <c r="AMH84" s="37"/>
      <c r="AMI84" s="37"/>
      <c r="AMJ84" s="37"/>
      <c r="AMK84" s="37"/>
    </row>
    <row r="85" spans="1:1025" s="36" customFormat="1" ht="24" customHeight="1">
      <c r="A85" s="92" t="s">
        <v>101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35"/>
      <c r="AO85" s="93" t="s">
        <v>102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1025" s="36" customFormat="1">
      <c r="W86" s="90" t="s">
        <v>82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4" t="s">
        <v>83</v>
      </c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</row>
    <row r="87" spans="1:1025" s="36" customFormat="1">
      <c r="A87" s="95" t="s">
        <v>103</v>
      </c>
      <c r="B87" s="96"/>
      <c r="C87" s="96"/>
      <c r="D87" s="96"/>
      <c r="E87" s="96"/>
      <c r="F87" s="96"/>
      <c r="G87" s="96"/>
      <c r="H87" s="96"/>
      <c r="I87" s="41"/>
      <c r="J87" s="41"/>
      <c r="K87" s="41"/>
      <c r="L87" s="41"/>
      <c r="M87" s="41"/>
      <c r="N87" s="41"/>
      <c r="O87" s="41"/>
      <c r="P87" s="41"/>
      <c r="Q87" s="41"/>
    </row>
    <row r="88" spans="1:1025" s="38" customFormat="1">
      <c r="A88" s="90" t="s">
        <v>87</v>
      </c>
      <c r="B88" s="90"/>
      <c r="C88" s="90"/>
      <c r="D88" s="90"/>
      <c r="E88" s="90"/>
      <c r="F88" s="90"/>
      <c r="G88" s="90"/>
      <c r="H88" s="90"/>
      <c r="I88" s="42"/>
      <c r="J88" s="42"/>
      <c r="K88" s="42"/>
      <c r="L88" s="42"/>
      <c r="M88" s="42"/>
      <c r="N88" s="42"/>
      <c r="O88" s="42"/>
      <c r="P88" s="42"/>
      <c r="Q88" s="42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  <c r="AMH88" s="37"/>
      <c r="AMI88" s="37"/>
      <c r="AMJ88" s="37"/>
      <c r="AMK88" s="37"/>
    </row>
    <row r="89" spans="1:1025" s="38" customFormat="1" ht="28.5" customHeight="1">
      <c r="A89" s="87" t="s">
        <v>88</v>
      </c>
      <c r="B89" s="87"/>
      <c r="C89" s="87"/>
      <c r="D89" s="87"/>
      <c r="E89" s="87"/>
      <c r="F89" s="87"/>
      <c r="G89" s="87"/>
      <c r="H89" s="87"/>
      <c r="I89" s="8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  <c r="AMH89" s="37"/>
      <c r="AMI89" s="37"/>
      <c r="AMJ89" s="37"/>
      <c r="AMK89" s="37"/>
    </row>
  </sheetData>
  <mergeCells count="223">
    <mergeCell ref="W85:AM85"/>
    <mergeCell ref="A89:I89"/>
    <mergeCell ref="A79:V79"/>
    <mergeCell ref="W79:AM79"/>
    <mergeCell ref="AO79:BG79"/>
    <mergeCell ref="W80:AM80"/>
    <mergeCell ref="AO80:BG80"/>
    <mergeCell ref="A83:AS83"/>
    <mergeCell ref="A85:V85"/>
    <mergeCell ref="AO85:BG85"/>
    <mergeCell ref="W86:AM86"/>
    <mergeCell ref="AO86:BG86"/>
    <mergeCell ref="A87:H87"/>
    <mergeCell ref="A88:H88"/>
    <mergeCell ref="A81:M81"/>
    <mergeCell ref="A82:N82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F33"/>
    <mergeCell ref="G33:BL33"/>
    <mergeCell ref="A32:F32"/>
    <mergeCell ref="G32:BL32"/>
    <mergeCell ref="A35:BL35"/>
    <mergeCell ref="A36:BL36"/>
    <mergeCell ref="A38:BL38"/>
    <mergeCell ref="A39:F39"/>
    <mergeCell ref="G39:BL39"/>
    <mergeCell ref="A40:F40"/>
    <mergeCell ref="G40:BL40"/>
    <mergeCell ref="A41:F41"/>
    <mergeCell ref="G41:BL41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62:C62"/>
    <mergeCell ref="D62:AA62"/>
    <mergeCell ref="AB62:AI62"/>
    <mergeCell ref="AJ62:AQ62"/>
    <mergeCell ref="AR62:AY62"/>
    <mergeCell ref="A55:BL55"/>
    <mergeCell ref="A56:AY56"/>
    <mergeCell ref="A57:C58"/>
    <mergeCell ref="D57:AA58"/>
    <mergeCell ref="AB57:AI58"/>
    <mergeCell ref="AJ57:AQ58"/>
    <mergeCell ref="AR57:AY58"/>
    <mergeCell ref="A59:C59"/>
    <mergeCell ref="D59:AA59"/>
    <mergeCell ref="AB59:AI59"/>
    <mergeCell ref="AJ59:AQ59"/>
    <mergeCell ref="AR59:AY59"/>
    <mergeCell ref="A63:C63"/>
    <mergeCell ref="D63:AA63"/>
    <mergeCell ref="AB63:AI63"/>
    <mergeCell ref="AJ63:AQ63"/>
    <mergeCell ref="AR63:AY63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42:F42"/>
    <mergeCell ref="G42:BL4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52:C52"/>
    <mergeCell ref="D52:AB52"/>
    <mergeCell ref="AC52:AJ52"/>
    <mergeCell ref="AK52:AR52"/>
    <mergeCell ref="AS52:AZ52"/>
    <mergeCell ref="A53:C53"/>
    <mergeCell ref="D53:AB53"/>
  </mergeCells>
  <conditionalFormatting sqref="H69:L69 H71:L71 H73:L73 G69:G76 H75:L75">
    <cfRule type="cellIs" dxfId="3" priority="3" operator="equal">
      <formula>$G66</formula>
    </cfRule>
  </conditionalFormatting>
  <conditionalFormatting sqref="D52:D53 D53:I53">
    <cfRule type="cellIs" dxfId="2" priority="4" operator="equal">
      <formula>$D48</formula>
    </cfRule>
  </conditionalFormatting>
  <conditionalFormatting sqref="A69:F76">
    <cfRule type="cellIs" dxfId="1" priority="5" operator="equal">
      <formula>0</formula>
    </cfRule>
  </conditionalFormatting>
  <conditionalFormatting sqref="D51">
    <cfRule type="cellIs" dxfId="0" priority="1" operator="equal">
      <formula>$D47</formula>
    </cfRule>
  </conditionalFormatting>
  <pageMargins left="0.32013888888888897" right="0.32986111111111099" top="0.39374999999999999" bottom="0.39374999999999999" header="0.51180555555555496" footer="0.51180555555555496"/>
  <pageSetup paperSize="9" scale="81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КПК0216082</vt:lpstr>
      <vt:lpstr>КПК0216082!Print_Area_0</vt:lpstr>
      <vt:lpstr>КПК0216082!Print_Area_0_0</vt:lpstr>
      <vt:lpstr>КПК0216082!Область_печати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2021-01-11T09:42:52Z</cp:lastPrinted>
  <dcterms:created xsi:type="dcterms:W3CDTF">2016-08-15T09:54:21Z</dcterms:created>
  <dcterms:modified xsi:type="dcterms:W3CDTF">2021-01-12T12:34:53Z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