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\Вихідна\2021\"/>
    </mc:Choice>
  </mc:AlternateContent>
  <xr:revisionPtr revIDLastSave="0" documentId="8_{D9CAE10B-AB5F-468E-AFFE-56812776D998}" xr6:coauthVersionLast="45" xr6:coauthVersionMax="45" xr10:uidLastSave="{00000000-0000-0000-0000-000000000000}"/>
  <bookViews>
    <workbookView xWindow="-120" yWindow="-120" windowWidth="21840" windowHeight="13140" xr2:uid="{9001505C-162F-4F08-A97E-453F291B4F9D}"/>
  </bookViews>
  <sheets>
    <sheet name="КПК1115011" sheetId="1" r:id="rId1"/>
  </sheets>
  <definedNames>
    <definedName name="_xlnm.Print_Area" localSheetId="0">КПК1115011!$A$1:$BM$123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10" i="1" l="1"/>
  <c r="BE109" i="1"/>
  <c r="BE108" i="1"/>
  <c r="BE107" i="1"/>
  <c r="BE106" i="1"/>
  <c r="BE105" i="1"/>
  <c r="BE104" i="1"/>
  <c r="BE103" i="1"/>
  <c r="BE102" i="1"/>
  <c r="BE101" i="1"/>
  <c r="BE100" i="1"/>
  <c r="BE99" i="1"/>
  <c r="BE98" i="1"/>
  <c r="BE97" i="1"/>
  <c r="BE96" i="1"/>
  <c r="BE95" i="1"/>
  <c r="BE94" i="1"/>
  <c r="BE93" i="1"/>
  <c r="BE92" i="1"/>
  <c r="BE91" i="1"/>
  <c r="BE90" i="1"/>
  <c r="BE89" i="1"/>
  <c r="BE88" i="1"/>
  <c r="BE87" i="1"/>
  <c r="BE86" i="1"/>
  <c r="BE85" i="1"/>
  <c r="BE84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AR65" i="1"/>
  <c r="AS57" i="1"/>
  <c r="AS56" i="1"/>
  <c r="AS55" i="1"/>
  <c r="AS54" i="1"/>
  <c r="AS53" i="1"/>
  <c r="AS52" i="1"/>
  <c r="AS51" i="1"/>
  <c r="AS50" i="1"/>
  <c r="AS49" i="1"/>
</calcChain>
</file>

<file path=xl/sharedStrings.xml><?xml version="1.0" encoding="utf-8"?>
<sst xmlns="http://schemas.openxmlformats.org/spreadsheetml/2006/main" count="237" uniqueCount="149">
  <si>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</si>
  <si>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</si>
  <si>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/ розпорядчий документ </t>
  </si>
  <si>
    <t>Відділ з питань фізичної культури та спорту Ніжинської міської ради Чернігівської області</t>
  </si>
  <si>
    <t>(найменування головного розпорядника коштів місцевого бюджету)</t>
  </si>
  <si>
    <t>27.01.2021</t>
  </si>
  <si>
    <t>№</t>
  </si>
  <si>
    <t>ПАСПОРТ</t>
  </si>
  <si>
    <t>бюджетної програми місцевого бюджету на 2021  рік</t>
  </si>
  <si>
    <t>1.</t>
  </si>
  <si>
    <t>1100000</t>
  </si>
  <si>
    <t>38744471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</si>
  <si>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</si>
  <si>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</si>
  <si>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</si>
  <si>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</si>
  <si>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1110000</t>
  </si>
  <si>
    <t xml:space="preserve">(найменування відповідального виконавця)                        </t>
  </si>
  <si>
    <t>3.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</si>
  <si>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</si>
  <si>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</si>
  <si>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</si>
  <si>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</si>
  <si>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</si>
  <si>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</si>
  <si>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</si>
  <si>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</si>
  <si>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</si>
  <si>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</si>
  <si>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</si>
  <si>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</si>
  <si>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</si>
  <si>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</si>
  <si>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</si>
  <si>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України, Бюджетний кодекс України, Закон України "Про державний бюджет на 2021 р.", Закон України "Про фізичну культуру та спорт", Рішення Ніжинської міської ради від 24.12.2020 р. № 4-4/2020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</si>
  <si>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</si>
  <si>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</si>
  <si>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</si>
  <si>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</si>
  <si>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</si>
  <si>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</si>
  <si>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Підготовка спортсменів високого класу, розвиток олімпійських видів спорту</t>
  </si>
  <si>
    <t>s4.6</t>
  </si>
  <si>
    <t>7. Мета бюджетної програми</t>
  </si>
  <si>
    <t>Забезпечення розвитку олімпійських видів спорту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</si>
  <si>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</si>
  <si>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</si>
  <si>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</si>
  <si>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</si>
  <si>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</si>
  <si>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</si>
  <si>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</si>
  <si>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</si>
  <si>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</si>
  <si>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</si>
  <si>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</si>
  <si>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</si>
  <si>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</si>
  <si>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</si>
  <si>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Організація і проведення регіональних змагань з олімпійських видів спорту</t>
  </si>
  <si>
    <t>s4.8</t>
  </si>
  <si>
    <t>Проведення навчально-тренувальних зборів з олімпійських видів спорту з підготовки до змагань</t>
  </si>
  <si>
    <t>Проведення навчально-тренувальних зборів з олімпійських видів спорту з підготовки до обласних змагань</t>
  </si>
  <si>
    <t>Представлення спортивних досягнень спортсменами на обласних змаганнях з олімпійських видів спорту</t>
  </si>
  <si>
    <t>Проведення навчально-тренувальних зборів з олімпійських видів спорту з підготовки до всеукраїнських змагань</t>
  </si>
  <si>
    <t>Представлення спортивних досягенеь спортсменами на всеукраїнських змаганнях з олімпійських видів спорту</t>
  </si>
  <si>
    <t>Проведення навчально-тренувальних зборів з олімпійських видів спорту з підготовки до міжнародних змагань</t>
  </si>
  <si>
    <t>Представлення спортивних досягнень спортсменами на міжнародних змаганнях з олімпійських видів спорту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</si>
  <si>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</si>
  <si>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</si>
  <si>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</si>
  <si>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</si>
  <si>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</si>
  <si>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</si>
  <si>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</si>
  <si>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</si>
  <si>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</si>
  <si>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</si>
  <si>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</si>
  <si>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</si>
  <si>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</si>
  <si>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</si>
  <si>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</si>
  <si>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кількість регіональних змагань з олімпійських видів спорту, од.</t>
  </si>
  <si>
    <t>од.</t>
  </si>
  <si>
    <t>план спортивно-иасових заходів</t>
  </si>
  <si>
    <t>кількість навчально-тренувальних зборів з олімпійських видів спорту з підготовки до регіональних змагань, од.</t>
  </si>
  <si>
    <t>кількість навчально-тренувальних зборів з олімпійських видів спорту з підготовки до обласних змагань</t>
  </si>
  <si>
    <t>кількість обласних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</si>
  <si>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всеукраїнських змагань, од.</t>
  </si>
  <si>
    <t>кількість всеукраїнських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</si>
  <si>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міжнародних змагань</t>
  </si>
  <si>
    <t>кількість міжнародних змагань з олімпійських видів спорту, в яких беруть участь спортсмени, од.</t>
  </si>
  <si>
    <t>продукту</t>
  </si>
  <si>
    <t>кількість людино-днів участі у регіональних змаганнях з олімпійських видів спорту, од.</t>
  </si>
  <si>
    <t>план спортивно-масових заходів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</si>
  <si>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</si>
  <si>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кількість людино-днів навчально-тренувальних зборів з олімпійських видів спорту з підготовки до обласних змагань</t>
  </si>
  <si>
    <t>кількість спортсменів, які беруть участь у обласних змаганнях з олімпійських видів спорту, осіб</t>
  </si>
  <si>
    <t>осіб</t>
  </si>
  <si>
    <t>кількість людино-днів навчально-тренувальних зборів з 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</si>
  <si>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олімпійських видів спорту, осіб.</t>
  </si>
  <si>
    <t>кількість людино-днів навчально-тренувальних зборів з олімпійських видів спорту з підготовки до міжнародних змагань, од.</t>
  </si>
  <si>
    <t>кількість спортсменів, які беруть участь у міжнародних змаганнях з олімпійських видів спорту, осіб.</t>
  </si>
  <si>
    <t>ефективності</t>
  </si>
  <si>
    <t>середні витрати на один людино-день участі у регіональних змаганнях з олімпійських видів спорту, грн,</t>
  </si>
  <si>
    <t>грн.</t>
  </si>
  <si>
    <t>план асигнувань на зазначені заходи/людино-дні участі у регіональних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</si>
  <si>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</si>
  <si>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план асигнувань на зазначені заходи/людино-дні НТЗ у регіональних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</si>
  <si>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обласних змагань</t>
  </si>
  <si>
    <t>план асигнувань на зазначені заходи/людино-дні з підготовки до обласних змагань з олімпійських видів спорту</t>
  </si>
  <si>
    <t>середні витрати на забезпечення участі (проїзд, добові в дорозі) одного спортсмена у обласних змаганнях з олімпійських видів спорту</t>
  </si>
  <si>
    <t>план асигнувань на зазначені заходи/кількість учасників у обласних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</si>
  <si>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всеукраїнських змагань, грн.</t>
  </si>
  <si>
    <t>план асигнувань на зазначені заходи/людино-дні з підготовки до всеукраїнських змагань з олімпійських видів спорту</t>
  </si>
  <si>
    <t>середні витрати на забезпечення участі (проїзд, добові в дорозі) одного спортсмена  у всеукраїнських змаганнях з олімпійських видів спорту, грн.</t>
  </si>
  <si>
    <t>план асигнувань на зазначені заходи/кількість учасників у всеукраїнських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</si>
  <si>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міжнародних змагань</t>
  </si>
  <si>
    <t>план асигнувань на зазначені заходи/людино-дні з підготовки до міжнародних змагань з олімпійських видів спорту</t>
  </si>
  <si>
    <t>середні витрати на забезпечення участі (проїзд, добові в дорозі) одного спортсмена у міжнародних змаганнях з олімпійських видів спорту, грн.</t>
  </si>
  <si>
    <t>план асигнувань на зазначені заходи/кількість учасників у міжнародних змаганнях з олімпійських видів спорту</t>
  </si>
  <si>
    <t>якості</t>
  </si>
  <si>
    <t>динаміка кількості спортсменів, які беруть участь у регіональних змаганнях, порівняно з минулим роком,%,</t>
  </si>
  <si>
    <t>відс.</t>
  </si>
  <si>
    <t>(план (факт) спортивно-масових заходів зазначеного року/фактичний показник за минулий період)*100-100</t>
  </si>
  <si>
    <t>у тому числі динаміка кількості спортсменів, які посіли призові місця у вказаних змаганнях, порівняно з минулим роком, %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</si>
  <si>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</si>
  <si>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</si>
  <si>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</si>
  <si>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олімпійських видів спорту, осіб,</t>
  </si>
  <si>
    <t>план (звіт) спортивних досягнень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</si>
  <si>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</si>
  <si>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</si>
  <si>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олімпійських видів спорту, осіб,</t>
  </si>
  <si>
    <t>динаміка кількості навчально-тренувальних зборів з олімпійських видів спорту з підготовки до міжнародних змагань проівняно з минулим роком</t>
  </si>
  <si>
    <t>динаміка кількості спортсменів регіону, які посіли призові місця у міжнародих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</si>
  <si>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міжнародних змаганнях з олімпійських видів спорту, осіб,</t>
  </si>
  <si>
    <t>Начальник відділу</t>
  </si>
  <si>
    <t>Павло Глушко</t>
  </si>
  <si>
    <t>(підпис)</t>
  </si>
  <si>
    <t>(ініціали/ініціал, прізвище)</t>
  </si>
  <si>
    <t>ПОГОДЖЕНО:</t>
  </si>
  <si>
    <t>Фінуправління Ніжинської МР</t>
  </si>
  <si>
    <t>(Назва місцевого фінансового органу)</t>
  </si>
  <si>
    <t>Начальник Фінансового управління Ніжинської міської ради</t>
  </si>
  <si>
    <t>Людмила Писаренко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</si>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</sst>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B7AD0-2586-404F-9A3E-7AD7861444BC}">
  <sheetPr>
    <pageSetUpPr fitToPage="1"/>
  </sheetPr>
  <dimension ref="A1:CA123"/>
  <sheetViews>
    <sheetView tabSelected="1" zoomScaleSheetLayoutView="100" workbookViewId="0">
      <selection activeCell="S24" sqref="S2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 x14ac:dyDescent="0.2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 x14ac:dyDescent="0.2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 x14ac:dyDescent="0.2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 x14ac:dyDescent="0.2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2</v>
      </c>
      <c r="AX7" s="8"/>
      <c r="AY7" s="8"/>
      <c r="AZ7" s="8"/>
      <c r="BA7" s="8"/>
      <c r="BB7" s="8"/>
      <c r="BC7" s="8"/>
      <c r="BD7" s="8"/>
      <c r="BE7" s="8"/>
      <c r="BF7" s="8"/>
    </row>
    <row r="8" spans="1:77" x14ac:dyDescent="0.2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 x14ac:dyDescent="0.2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 x14ac:dyDescent="0.2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 x14ac:dyDescent="0.2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 x14ac:dyDescent="0.2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 x14ac:dyDescent="0.2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 x14ac:dyDescent="0.2">
      <c r="A16" s="18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19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6" t="s">
        <v>22</v>
      </c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3"/>
      <c r="BE19" s="14" t="s">
        <v>23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5"/>
      <c r="AA20" s="27" t="s">
        <v>25</v>
      </c>
      <c r="AB20" s="27"/>
      <c r="AC20" s="27"/>
      <c r="AD20" s="27"/>
      <c r="AE20" s="27"/>
      <c r="AF20" s="27"/>
      <c r="AG20" s="27"/>
      <c r="AH20" s="27"/>
      <c r="AI20" s="27"/>
      <c r="AJ20" s="25"/>
      <c r="AK20" s="28" t="s">
        <v>26</v>
      </c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5"/>
      <c r="BE20" s="20" t="s">
        <v>27</v>
      </c>
      <c r="BF20" s="20"/>
      <c r="BG20" s="20"/>
      <c r="BH20" s="20"/>
      <c r="BI20" s="20"/>
      <c r="BJ20" s="20"/>
      <c r="BK20" s="20"/>
      <c r="BL20" s="2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79" ht="24.95" customHeight="1" x14ac:dyDescent="0.2">
      <c r="A22" s="30" t="s">
        <v>28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>
        <v>950000</v>
      </c>
      <c r="V22" s="31"/>
      <c r="W22" s="31"/>
      <c r="X22" s="31"/>
      <c r="Y22" s="31"/>
      <c r="Z22" s="31"/>
      <c r="AA22" s="31"/>
      <c r="AB22" s="31"/>
      <c r="AC22" s="31"/>
      <c r="AD22" s="31"/>
      <c r="AE22" s="32" t="s">
        <v>29</v>
      </c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1">
        <v>950000</v>
      </c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3" t="s">
        <v>30</v>
      </c>
      <c r="BE22" s="33"/>
      <c r="BF22" s="33"/>
      <c r="BG22" s="33"/>
      <c r="BH22" s="33"/>
      <c r="BI22" s="33"/>
      <c r="BJ22" s="33"/>
      <c r="BK22" s="33"/>
      <c r="BL22" s="33"/>
    </row>
    <row r="23" spans="1:79" ht="24.95" customHeight="1" x14ac:dyDescent="0.2">
      <c r="A23" s="33" t="s">
        <v>31</v>
      </c>
      <c r="B23" s="33"/>
      <c r="C23" s="33"/>
      <c r="D23" s="33"/>
      <c r="E23" s="33"/>
      <c r="F23" s="33"/>
      <c r="G23" s="33"/>
      <c r="H23" s="33"/>
      <c r="I23" s="31">
        <v>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 t="s">
        <v>32</v>
      </c>
      <c r="U23" s="33"/>
      <c r="V23" s="33"/>
      <c r="W23" s="33"/>
      <c r="X23" s="34"/>
      <c r="Y23" s="34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O23" s="36"/>
      <c r="AP23" s="36"/>
      <c r="AQ23" s="36"/>
      <c r="AR23" s="36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6"/>
      <c r="BE23" s="36"/>
      <c r="BF23" s="36"/>
      <c r="BG23" s="36"/>
      <c r="BH23" s="36"/>
      <c r="BI23" s="36"/>
      <c r="BJ23" s="29"/>
      <c r="BK23" s="29"/>
      <c r="BL23" s="29"/>
    </row>
    <row r="24" spans="1:79" ht="12.75" customHeight="1" x14ac:dyDescent="0.2">
      <c r="A24" s="37"/>
      <c r="B24" s="37"/>
      <c r="C24" s="37"/>
      <c r="D24" s="37"/>
      <c r="E24" s="37"/>
      <c r="F24" s="37"/>
      <c r="G24" s="37"/>
      <c r="H24" s="37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7"/>
      <c r="U24" s="37"/>
      <c r="V24" s="37"/>
      <c r="W24" s="37"/>
      <c r="X24" s="34"/>
      <c r="Y24" s="34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6"/>
      <c r="AO24" s="36"/>
      <c r="AP24" s="36"/>
      <c r="AQ24" s="36"/>
      <c r="AR24" s="36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6"/>
      <c r="BE24" s="36"/>
      <c r="BF24" s="36"/>
      <c r="BG24" s="36"/>
      <c r="BH24" s="36"/>
      <c r="BI24" s="36"/>
      <c r="BJ24" s="29"/>
      <c r="BK24" s="29"/>
      <c r="BL24" s="29"/>
    </row>
    <row r="25" spans="1:79" ht="15.75" customHeight="1" x14ac:dyDescent="0.2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31.5" customHeight="1" x14ac:dyDescent="0.2">
      <c r="A26" s="38" t="s">
        <v>34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79" ht="12.75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79" ht="15.75" customHeight="1" x14ac:dyDescent="0.2">
      <c r="A28" s="33" t="s">
        <v>35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29" spans="1:79" ht="27.75" customHeight="1" x14ac:dyDescent="0.2">
      <c r="A29" s="40" t="s">
        <v>36</v>
      </c>
      <c r="B29" s="40"/>
      <c r="C29" s="40"/>
      <c r="D29" s="40"/>
      <c r="E29" s="40"/>
      <c r="F29" s="40"/>
      <c r="G29" s="41" t="s">
        <v>37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spans="1:79" ht="10.5" hidden="1" customHeight="1" x14ac:dyDescent="0.2">
      <c r="A31" s="45" t="s">
        <v>38</v>
      </c>
      <c r="B31" s="45"/>
      <c r="C31" s="45"/>
      <c r="D31" s="45"/>
      <c r="E31" s="45"/>
      <c r="F31" s="45"/>
      <c r="G31" s="46" t="s">
        <v>39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40</v>
      </c>
    </row>
    <row r="32" spans="1:79" ht="12.75" customHeight="1" x14ac:dyDescent="0.2">
      <c r="A32" s="45">
        <v>1</v>
      </c>
      <c r="B32" s="45"/>
      <c r="C32" s="45"/>
      <c r="D32" s="45"/>
      <c r="E32" s="45"/>
      <c r="F32" s="45"/>
      <c r="G32" s="49" t="s">
        <v>41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  <c r="CA32" s="1" t="s">
        <v>42</v>
      </c>
    </row>
    <row r="33" spans="1:79" ht="12.75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79" ht="15.95" customHeight="1" x14ac:dyDescent="0.2">
      <c r="A34" s="33" t="s">
        <v>43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5" spans="1:79" ht="15.95" customHeight="1" x14ac:dyDescent="0.2">
      <c r="A35" s="38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79" ht="12.75" customHeigh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</row>
    <row r="37" spans="1:79" ht="15.75" customHeight="1" x14ac:dyDescent="0.2">
      <c r="A37" s="33" t="s">
        <v>45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:79" ht="27.75" customHeight="1" x14ac:dyDescent="0.2">
      <c r="A38" s="40" t="s">
        <v>36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spans="1:79" ht="10.5" hidden="1" customHeight="1" x14ac:dyDescent="0.2">
      <c r="A40" s="45" t="s">
        <v>47</v>
      </c>
      <c r="B40" s="45"/>
      <c r="C40" s="45"/>
      <c r="D40" s="45"/>
      <c r="E40" s="45"/>
      <c r="F40" s="45"/>
      <c r="G40" s="46" t="s">
        <v>39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spans="1:79" ht="12.75" customHeight="1" x14ac:dyDescent="0.2">
      <c r="A41" s="45">
        <v>1</v>
      </c>
      <c r="B41" s="45"/>
      <c r="C41" s="45"/>
      <c r="D41" s="45"/>
      <c r="E41" s="45"/>
      <c r="F41" s="45"/>
      <c r="G41" s="49" t="s">
        <v>22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  <c r="CA41" s="1" t="s">
        <v>49</v>
      </c>
    </row>
    <row r="42" spans="1:79" x14ac:dyDescent="0.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</row>
    <row r="43" spans="1:79" ht="15.75" customHeight="1" x14ac:dyDescent="0.2">
      <c r="A43" s="33" t="s">
        <v>50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79" ht="15" customHeigh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6"/>
      <c r="BB44" s="56"/>
      <c r="BC44" s="56"/>
      <c r="BD44" s="56"/>
      <c r="BE44" s="56"/>
      <c r="BF44" s="56"/>
      <c r="BG44" s="56"/>
      <c r="BH44" s="56"/>
      <c r="BI44" s="57"/>
      <c r="BJ44" s="57"/>
      <c r="BK44" s="57"/>
      <c r="BL44" s="57"/>
    </row>
    <row r="45" spans="1:79" ht="15.95" customHeight="1" x14ac:dyDescent="0.2">
      <c r="A45" s="44" t="s">
        <v>36</v>
      </c>
      <c r="B45" s="44"/>
      <c r="C45" s="44"/>
      <c r="D45" s="58" t="s">
        <v>51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44" t="s">
        <v>52</v>
      </c>
      <c r="AD45" s="44"/>
      <c r="AE45" s="44"/>
      <c r="AF45" s="44"/>
      <c r="AG45" s="44"/>
      <c r="AH45" s="44"/>
      <c r="AI45" s="44"/>
      <c r="AJ45" s="44"/>
      <c r="AK45" s="44" t="s">
        <v>53</v>
      </c>
      <c r="AL45" s="44"/>
      <c r="AM45" s="44"/>
      <c r="AN45" s="44"/>
      <c r="AO45" s="44"/>
      <c r="AP45" s="44"/>
      <c r="AQ45" s="44"/>
      <c r="AR45" s="44"/>
      <c r="AS45" s="44" t="s">
        <v>54</v>
      </c>
      <c r="AT45" s="44"/>
      <c r="AU45" s="44"/>
      <c r="AV45" s="44"/>
      <c r="AW45" s="44"/>
      <c r="AX45" s="44"/>
      <c r="AY45" s="44"/>
      <c r="AZ45" s="44"/>
      <c r="BA45" s="35"/>
      <c r="BB45" s="35"/>
      <c r="BC45" s="35"/>
      <c r="BD45" s="35"/>
      <c r="BE45" s="35"/>
      <c r="BF45" s="35"/>
      <c r="BG45" s="35"/>
      <c r="BH45" s="35"/>
    </row>
    <row r="46" spans="1:79" ht="29.1" customHeight="1" x14ac:dyDescent="0.2">
      <c r="A46" s="44"/>
      <c r="B46" s="44"/>
      <c r="C46" s="44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5"/>
      <c r="BB46" s="35"/>
      <c r="BC46" s="35"/>
      <c r="BD46" s="35"/>
      <c r="BE46" s="35"/>
      <c r="BF46" s="35"/>
      <c r="BG46" s="35"/>
      <c r="BH46" s="35"/>
    </row>
    <row r="47" spans="1:79" ht="15.75" x14ac:dyDescent="0.2">
      <c r="A47" s="44">
        <v>1</v>
      </c>
      <c r="B47" s="44"/>
      <c r="C47" s="44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5"/>
      <c r="BB47" s="35"/>
      <c r="BC47" s="35"/>
      <c r="BD47" s="35"/>
      <c r="BE47" s="35"/>
      <c r="BF47" s="35"/>
      <c r="BG47" s="35"/>
      <c r="BH47" s="35"/>
    </row>
    <row r="48" spans="1:79" s="73" customFormat="1" ht="12.75" hidden="1" customHeight="1" x14ac:dyDescent="0.2">
      <c r="A48" s="45" t="s">
        <v>47</v>
      </c>
      <c r="B48" s="45"/>
      <c r="C48" s="45"/>
      <c r="D48" s="67" t="s">
        <v>39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70" t="s">
        <v>55</v>
      </c>
      <c r="AD48" s="70"/>
      <c r="AE48" s="70"/>
      <c r="AF48" s="70"/>
      <c r="AG48" s="70"/>
      <c r="AH48" s="70"/>
      <c r="AI48" s="70"/>
      <c r="AJ48" s="70"/>
      <c r="AK48" s="70" t="s">
        <v>56</v>
      </c>
      <c r="AL48" s="70"/>
      <c r="AM48" s="70"/>
      <c r="AN48" s="70"/>
      <c r="AO48" s="70"/>
      <c r="AP48" s="70"/>
      <c r="AQ48" s="70"/>
      <c r="AR48" s="70"/>
      <c r="AS48" s="45" t="s">
        <v>57</v>
      </c>
      <c r="AT48" s="70"/>
      <c r="AU48" s="70"/>
      <c r="AV48" s="70"/>
      <c r="AW48" s="70"/>
      <c r="AX48" s="70"/>
      <c r="AY48" s="70"/>
      <c r="AZ48" s="70"/>
      <c r="BA48" s="71"/>
      <c r="BB48" s="72"/>
      <c r="BC48" s="72"/>
      <c r="BD48" s="72"/>
      <c r="BE48" s="72"/>
      <c r="BF48" s="72"/>
      <c r="BG48" s="72"/>
      <c r="BH48" s="72"/>
      <c r="CA48" s="73" t="s">
        <v>58</v>
      </c>
    </row>
    <row r="49" spans="1:79" ht="12.75" customHeight="1" x14ac:dyDescent="0.2">
      <c r="A49" s="45">
        <v>1</v>
      </c>
      <c r="B49" s="45"/>
      <c r="C49" s="45"/>
      <c r="D49" s="49" t="s">
        <v>59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74">
        <v>111785</v>
      </c>
      <c r="AD49" s="74"/>
      <c r="AE49" s="74"/>
      <c r="AF49" s="74"/>
      <c r="AG49" s="74"/>
      <c r="AH49" s="74"/>
      <c r="AI49" s="74"/>
      <c r="AJ49" s="74"/>
      <c r="AK49" s="74">
        <v>0</v>
      </c>
      <c r="AL49" s="74"/>
      <c r="AM49" s="74"/>
      <c r="AN49" s="74"/>
      <c r="AO49" s="74"/>
      <c r="AP49" s="74"/>
      <c r="AQ49" s="74"/>
      <c r="AR49" s="74"/>
      <c r="AS49" s="74">
        <f t="shared" ref="AS49:AS57" si="0">AC49+AK49</f>
        <v>111785</v>
      </c>
      <c r="AT49" s="74"/>
      <c r="AU49" s="74"/>
      <c r="AV49" s="74"/>
      <c r="AW49" s="74"/>
      <c r="AX49" s="74"/>
      <c r="AY49" s="74"/>
      <c r="AZ49" s="74"/>
      <c r="BA49" s="75"/>
      <c r="BB49" s="75"/>
      <c r="BC49" s="75"/>
      <c r="BD49" s="75"/>
      <c r="BE49" s="75"/>
      <c r="BF49" s="75"/>
      <c r="BG49" s="75"/>
      <c r="BH49" s="75"/>
      <c r="CA49" s="1" t="s">
        <v>60</v>
      </c>
    </row>
    <row r="50" spans="1:79" ht="25.5" customHeight="1" x14ac:dyDescent="0.2">
      <c r="A50" s="45">
        <v>2</v>
      </c>
      <c r="B50" s="45"/>
      <c r="C50" s="45"/>
      <c r="D50" s="49" t="s">
        <v>61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74">
        <v>12000</v>
      </c>
      <c r="AD50" s="74"/>
      <c r="AE50" s="74"/>
      <c r="AF50" s="74"/>
      <c r="AG50" s="74"/>
      <c r="AH50" s="74"/>
      <c r="AI50" s="74"/>
      <c r="AJ50" s="74"/>
      <c r="AK50" s="74">
        <v>0</v>
      </c>
      <c r="AL50" s="74"/>
      <c r="AM50" s="74"/>
      <c r="AN50" s="74"/>
      <c r="AO50" s="74"/>
      <c r="AP50" s="74"/>
      <c r="AQ50" s="74"/>
      <c r="AR50" s="74"/>
      <c r="AS50" s="74">
        <f>AC50+AK50</f>
        <v>12000</v>
      </c>
      <c r="AT50" s="74"/>
      <c r="AU50" s="74"/>
      <c r="AV50" s="74"/>
      <c r="AW50" s="74"/>
      <c r="AX50" s="74"/>
      <c r="AY50" s="74"/>
      <c r="AZ50" s="74"/>
      <c r="BA50" s="75"/>
      <c r="BB50" s="75"/>
      <c r="BC50" s="75"/>
      <c r="BD50" s="75"/>
      <c r="BE50" s="75"/>
      <c r="BF50" s="75"/>
      <c r="BG50" s="75"/>
      <c r="BH50" s="75"/>
    </row>
    <row r="51" spans="1:79" ht="25.5" customHeight="1" x14ac:dyDescent="0.2">
      <c r="A51" s="45">
        <v>3</v>
      </c>
      <c r="B51" s="45"/>
      <c r="C51" s="45"/>
      <c r="D51" s="49" t="s">
        <v>62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74">
        <v>338270</v>
      </c>
      <c r="AD51" s="74"/>
      <c r="AE51" s="74"/>
      <c r="AF51" s="74"/>
      <c r="AG51" s="74"/>
      <c r="AH51" s="74"/>
      <c r="AI51" s="74"/>
      <c r="AJ51" s="74"/>
      <c r="AK51" s="74">
        <v>0</v>
      </c>
      <c r="AL51" s="74"/>
      <c r="AM51" s="74"/>
      <c r="AN51" s="74"/>
      <c r="AO51" s="74"/>
      <c r="AP51" s="74"/>
      <c r="AQ51" s="74"/>
      <c r="AR51" s="74"/>
      <c r="AS51" s="74">
        <f t="shared" si="0"/>
        <v>338270</v>
      </c>
      <c r="AT51" s="74"/>
      <c r="AU51" s="74"/>
      <c r="AV51" s="74"/>
      <c r="AW51" s="74"/>
      <c r="AX51" s="74"/>
      <c r="AY51" s="74"/>
      <c r="AZ51" s="74"/>
      <c r="BA51" s="75"/>
      <c r="BB51" s="75"/>
      <c r="BC51" s="75"/>
      <c r="BD51" s="75"/>
      <c r="BE51" s="75"/>
      <c r="BF51" s="75"/>
      <c r="BG51" s="75"/>
      <c r="BH51" s="75"/>
    </row>
    <row r="52" spans="1:79" ht="25.5" customHeight="1" x14ac:dyDescent="0.2">
      <c r="A52" s="45">
        <v>4</v>
      </c>
      <c r="B52" s="45"/>
      <c r="C52" s="45"/>
      <c r="D52" s="49" t="s">
        <v>63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74">
        <v>17240</v>
      </c>
      <c r="AD52" s="74"/>
      <c r="AE52" s="74"/>
      <c r="AF52" s="74"/>
      <c r="AG52" s="74"/>
      <c r="AH52" s="74"/>
      <c r="AI52" s="74"/>
      <c r="AJ52" s="74"/>
      <c r="AK52" s="74">
        <v>0</v>
      </c>
      <c r="AL52" s="74"/>
      <c r="AM52" s="74"/>
      <c r="AN52" s="74"/>
      <c r="AO52" s="74"/>
      <c r="AP52" s="74"/>
      <c r="AQ52" s="74"/>
      <c r="AR52" s="74"/>
      <c r="AS52" s="74">
        <f t="shared" si="0"/>
        <v>17240</v>
      </c>
      <c r="AT52" s="74"/>
      <c r="AU52" s="74"/>
      <c r="AV52" s="74"/>
      <c r="AW52" s="74"/>
      <c r="AX52" s="74"/>
      <c r="AY52" s="74"/>
      <c r="AZ52" s="74"/>
      <c r="BA52" s="75"/>
      <c r="BB52" s="75"/>
      <c r="BC52" s="75"/>
      <c r="BD52" s="75"/>
      <c r="BE52" s="75"/>
      <c r="BF52" s="75"/>
      <c r="BG52" s="75"/>
      <c r="BH52" s="75"/>
    </row>
    <row r="53" spans="1:79" ht="25.5" customHeight="1" x14ac:dyDescent="0.2">
      <c r="A53" s="45">
        <v>5</v>
      </c>
      <c r="B53" s="45"/>
      <c r="C53" s="45"/>
      <c r="D53" s="49" t="s">
        <v>64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74">
        <v>135260</v>
      </c>
      <c r="AD53" s="74"/>
      <c r="AE53" s="74"/>
      <c r="AF53" s="74"/>
      <c r="AG53" s="74"/>
      <c r="AH53" s="74"/>
      <c r="AI53" s="74"/>
      <c r="AJ53" s="74"/>
      <c r="AK53" s="74">
        <v>0</v>
      </c>
      <c r="AL53" s="74"/>
      <c r="AM53" s="74"/>
      <c r="AN53" s="74"/>
      <c r="AO53" s="74"/>
      <c r="AP53" s="74"/>
      <c r="AQ53" s="74"/>
      <c r="AR53" s="74"/>
      <c r="AS53" s="74">
        <f t="shared" si="0"/>
        <v>135260</v>
      </c>
      <c r="AT53" s="74"/>
      <c r="AU53" s="74"/>
      <c r="AV53" s="74"/>
      <c r="AW53" s="74"/>
      <c r="AX53" s="74"/>
      <c r="AY53" s="74"/>
      <c r="AZ53" s="74"/>
      <c r="BA53" s="75"/>
      <c r="BB53" s="75"/>
      <c r="BC53" s="75"/>
      <c r="BD53" s="75"/>
      <c r="BE53" s="75"/>
      <c r="BF53" s="75"/>
      <c r="BG53" s="75"/>
      <c r="BH53" s="75"/>
    </row>
    <row r="54" spans="1:79" ht="25.5" customHeight="1" x14ac:dyDescent="0.2">
      <c r="A54" s="45">
        <v>6</v>
      </c>
      <c r="B54" s="45"/>
      <c r="C54" s="45"/>
      <c r="D54" s="49" t="s">
        <v>65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1"/>
      <c r="AC54" s="74">
        <v>93505</v>
      </c>
      <c r="AD54" s="74"/>
      <c r="AE54" s="74"/>
      <c r="AF54" s="74"/>
      <c r="AG54" s="74"/>
      <c r="AH54" s="74"/>
      <c r="AI54" s="74"/>
      <c r="AJ54" s="74"/>
      <c r="AK54" s="74">
        <v>0</v>
      </c>
      <c r="AL54" s="74"/>
      <c r="AM54" s="74"/>
      <c r="AN54" s="74"/>
      <c r="AO54" s="74"/>
      <c r="AP54" s="74"/>
      <c r="AQ54" s="74"/>
      <c r="AR54" s="74"/>
      <c r="AS54" s="74">
        <f>AC54+AK54</f>
        <v>93505</v>
      </c>
      <c r="AT54" s="74"/>
      <c r="AU54" s="74"/>
      <c r="AV54" s="74"/>
      <c r="AW54" s="74"/>
      <c r="AX54" s="74"/>
      <c r="AY54" s="74"/>
      <c r="AZ54" s="74"/>
      <c r="BA54" s="75"/>
      <c r="BB54" s="75"/>
      <c r="BC54" s="75"/>
      <c r="BD54" s="75"/>
      <c r="BE54" s="75"/>
      <c r="BF54" s="75"/>
      <c r="BG54" s="75"/>
      <c r="BH54" s="75"/>
    </row>
    <row r="55" spans="1:79" ht="25.5" customHeight="1" x14ac:dyDescent="0.2">
      <c r="A55" s="45">
        <v>7</v>
      </c>
      <c r="B55" s="45"/>
      <c r="C55" s="45"/>
      <c r="D55" s="49" t="s">
        <v>66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1"/>
      <c r="AC55" s="74">
        <v>59000</v>
      </c>
      <c r="AD55" s="74"/>
      <c r="AE55" s="74"/>
      <c r="AF55" s="74"/>
      <c r="AG55" s="74"/>
      <c r="AH55" s="74"/>
      <c r="AI55" s="74"/>
      <c r="AJ55" s="74"/>
      <c r="AK55" s="74">
        <v>0</v>
      </c>
      <c r="AL55" s="74"/>
      <c r="AM55" s="74"/>
      <c r="AN55" s="74"/>
      <c r="AO55" s="74"/>
      <c r="AP55" s="74"/>
      <c r="AQ55" s="74"/>
      <c r="AR55" s="74"/>
      <c r="AS55" s="74">
        <f t="shared" si="0"/>
        <v>59000</v>
      </c>
      <c r="AT55" s="74"/>
      <c r="AU55" s="74"/>
      <c r="AV55" s="74"/>
      <c r="AW55" s="74"/>
      <c r="AX55" s="74"/>
      <c r="AY55" s="74"/>
      <c r="AZ55" s="74"/>
      <c r="BA55" s="75"/>
      <c r="BB55" s="75"/>
      <c r="BC55" s="75"/>
      <c r="BD55" s="75"/>
      <c r="BE55" s="75"/>
      <c r="BF55" s="75"/>
      <c r="BG55" s="75"/>
      <c r="BH55" s="75"/>
    </row>
    <row r="56" spans="1:79" ht="25.5" customHeight="1" x14ac:dyDescent="0.2">
      <c r="A56" s="45">
        <v>8</v>
      </c>
      <c r="B56" s="45"/>
      <c r="C56" s="45"/>
      <c r="D56" s="49" t="s">
        <v>67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1"/>
      <c r="AC56" s="74">
        <v>182940</v>
      </c>
      <c r="AD56" s="74"/>
      <c r="AE56" s="74"/>
      <c r="AF56" s="74"/>
      <c r="AG56" s="74"/>
      <c r="AH56" s="74"/>
      <c r="AI56" s="74"/>
      <c r="AJ56" s="74"/>
      <c r="AK56" s="74">
        <v>0</v>
      </c>
      <c r="AL56" s="74"/>
      <c r="AM56" s="74"/>
      <c r="AN56" s="74"/>
      <c r="AO56" s="74"/>
      <c r="AP56" s="74"/>
      <c r="AQ56" s="74"/>
      <c r="AR56" s="74"/>
      <c r="AS56" s="74">
        <f>AC56+AK56</f>
        <v>182940</v>
      </c>
      <c r="AT56" s="74"/>
      <c r="AU56" s="74"/>
      <c r="AV56" s="74"/>
      <c r="AW56" s="74"/>
      <c r="AX56" s="74"/>
      <c r="AY56" s="74"/>
      <c r="AZ56" s="74"/>
      <c r="BA56" s="75"/>
      <c r="BB56" s="75"/>
      <c r="BC56" s="75"/>
      <c r="BD56" s="75"/>
      <c r="BE56" s="75"/>
      <c r="BF56" s="75"/>
      <c r="BG56" s="75"/>
      <c r="BH56" s="75"/>
    </row>
    <row r="57" spans="1:79" s="73" customFormat="1" x14ac:dyDescent="0.2">
      <c r="A57" s="76"/>
      <c r="B57" s="76"/>
      <c r="C57" s="76"/>
      <c r="D57" s="77" t="s">
        <v>68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9"/>
      <c r="AC57" s="80">
        <v>950000</v>
      </c>
      <c r="AD57" s="80"/>
      <c r="AE57" s="80"/>
      <c r="AF57" s="80"/>
      <c r="AG57" s="80"/>
      <c r="AH57" s="80"/>
      <c r="AI57" s="80"/>
      <c r="AJ57" s="80"/>
      <c r="AK57" s="80">
        <v>0</v>
      </c>
      <c r="AL57" s="80"/>
      <c r="AM57" s="80"/>
      <c r="AN57" s="80"/>
      <c r="AO57" s="80"/>
      <c r="AP57" s="80"/>
      <c r="AQ57" s="80"/>
      <c r="AR57" s="80"/>
      <c r="AS57" s="80">
        <f t="shared" si="0"/>
        <v>950000</v>
      </c>
      <c r="AT57" s="80"/>
      <c r="AU57" s="80"/>
      <c r="AV57" s="80"/>
      <c r="AW57" s="80"/>
      <c r="AX57" s="80"/>
      <c r="AY57" s="80"/>
      <c r="AZ57" s="80"/>
      <c r="BA57" s="81"/>
      <c r="BB57" s="81"/>
      <c r="BC57" s="81"/>
      <c r="BD57" s="81"/>
      <c r="BE57" s="81"/>
      <c r="BF57" s="81"/>
      <c r="BG57" s="81"/>
      <c r="BH57" s="81"/>
    </row>
    <row r="59" spans="1:79" ht="15.75" customHeight="1" x14ac:dyDescent="0.2">
      <c r="A59" s="3" t="s">
        <v>69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79" ht="15" customHeight="1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</row>
    <row r="61" spans="1:79" ht="15.95" customHeight="1" x14ac:dyDescent="0.2">
      <c r="A61" s="44" t="s">
        <v>36</v>
      </c>
      <c r="B61" s="44"/>
      <c r="C61" s="44"/>
      <c r="D61" s="58" t="s">
        <v>70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44" t="s">
        <v>52</v>
      </c>
      <c r="AC61" s="44"/>
      <c r="AD61" s="44"/>
      <c r="AE61" s="44"/>
      <c r="AF61" s="44"/>
      <c r="AG61" s="44"/>
      <c r="AH61" s="44"/>
      <c r="AI61" s="44"/>
      <c r="AJ61" s="44" t="s">
        <v>53</v>
      </c>
      <c r="AK61" s="44"/>
      <c r="AL61" s="44"/>
      <c r="AM61" s="44"/>
      <c r="AN61" s="44"/>
      <c r="AO61" s="44"/>
      <c r="AP61" s="44"/>
      <c r="AQ61" s="44"/>
      <c r="AR61" s="44" t="s">
        <v>54</v>
      </c>
      <c r="AS61" s="44"/>
      <c r="AT61" s="44"/>
      <c r="AU61" s="44"/>
      <c r="AV61" s="44"/>
      <c r="AW61" s="44"/>
      <c r="AX61" s="44"/>
      <c r="AY61" s="44"/>
    </row>
    <row r="62" spans="1:79" ht="29.1" customHeight="1" x14ac:dyDescent="0.2">
      <c r="A62" s="44"/>
      <c r="B62" s="44"/>
      <c r="C62" s="44"/>
      <c r="D62" s="61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3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</row>
    <row r="63" spans="1:79" ht="15.75" customHeight="1" x14ac:dyDescent="0.2">
      <c r="A63" s="44">
        <v>1</v>
      </c>
      <c r="B63" s="44"/>
      <c r="C63" s="44"/>
      <c r="D63" s="64">
        <v>2</v>
      </c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6"/>
      <c r="AB63" s="44">
        <v>3</v>
      </c>
      <c r="AC63" s="44"/>
      <c r="AD63" s="44"/>
      <c r="AE63" s="44"/>
      <c r="AF63" s="44"/>
      <c r="AG63" s="44"/>
      <c r="AH63" s="44"/>
      <c r="AI63" s="44"/>
      <c r="AJ63" s="44">
        <v>4</v>
      </c>
      <c r="AK63" s="44"/>
      <c r="AL63" s="44"/>
      <c r="AM63" s="44"/>
      <c r="AN63" s="44"/>
      <c r="AO63" s="44"/>
      <c r="AP63" s="44"/>
      <c r="AQ63" s="44"/>
      <c r="AR63" s="44">
        <v>5</v>
      </c>
      <c r="AS63" s="44"/>
      <c r="AT63" s="44"/>
      <c r="AU63" s="44"/>
      <c r="AV63" s="44"/>
      <c r="AW63" s="44"/>
      <c r="AX63" s="44"/>
      <c r="AY63" s="44"/>
    </row>
    <row r="64" spans="1:79" ht="12.75" hidden="1" customHeight="1" x14ac:dyDescent="0.2">
      <c r="A64" s="45" t="s">
        <v>47</v>
      </c>
      <c r="B64" s="45"/>
      <c r="C64" s="45"/>
      <c r="D64" s="46" t="s">
        <v>39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8"/>
      <c r="AB64" s="70" t="s">
        <v>55</v>
      </c>
      <c r="AC64" s="70"/>
      <c r="AD64" s="70"/>
      <c r="AE64" s="70"/>
      <c r="AF64" s="70"/>
      <c r="AG64" s="70"/>
      <c r="AH64" s="70"/>
      <c r="AI64" s="70"/>
      <c r="AJ64" s="70" t="s">
        <v>56</v>
      </c>
      <c r="AK64" s="70"/>
      <c r="AL64" s="70"/>
      <c r="AM64" s="70"/>
      <c r="AN64" s="70"/>
      <c r="AO64" s="70"/>
      <c r="AP64" s="70"/>
      <c r="AQ64" s="70"/>
      <c r="AR64" s="70" t="s">
        <v>57</v>
      </c>
      <c r="AS64" s="70"/>
      <c r="AT64" s="70"/>
      <c r="AU64" s="70"/>
      <c r="AV64" s="70"/>
      <c r="AW64" s="70"/>
      <c r="AX64" s="70"/>
      <c r="AY64" s="70"/>
      <c r="CA64" s="1" t="s">
        <v>71</v>
      </c>
    </row>
    <row r="65" spans="1:79" s="73" customFormat="1" ht="12.75" customHeight="1" x14ac:dyDescent="0.2">
      <c r="A65" s="76"/>
      <c r="B65" s="76"/>
      <c r="C65" s="76"/>
      <c r="D65" s="82" t="s">
        <v>54</v>
      </c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4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>
        <f>AB65+AJ65</f>
        <v>0</v>
      </c>
      <c r="AS65" s="80"/>
      <c r="AT65" s="80"/>
      <c r="AU65" s="80"/>
      <c r="AV65" s="80"/>
      <c r="AW65" s="80"/>
      <c r="AX65" s="80"/>
      <c r="AY65" s="80"/>
      <c r="CA65" s="73" t="s">
        <v>72</v>
      </c>
    </row>
    <row r="67" spans="1:79" ht="15.75" customHeight="1" x14ac:dyDescent="0.2">
      <c r="A67" s="33" t="s">
        <v>73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</row>
    <row r="68" spans="1:79" ht="30" customHeight="1" x14ac:dyDescent="0.2">
      <c r="A68" s="44" t="s">
        <v>36</v>
      </c>
      <c r="B68" s="44"/>
      <c r="C68" s="44"/>
      <c r="D68" s="44"/>
      <c r="E68" s="44"/>
      <c r="F68" s="44"/>
      <c r="G68" s="64" t="s">
        <v>74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44" t="s">
        <v>75</v>
      </c>
      <c r="AA68" s="44"/>
      <c r="AB68" s="44"/>
      <c r="AC68" s="44"/>
      <c r="AD68" s="44"/>
      <c r="AE68" s="44" t="s">
        <v>76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64" t="s">
        <v>52</v>
      </c>
      <c r="AP68" s="65"/>
      <c r="AQ68" s="65"/>
      <c r="AR68" s="65"/>
      <c r="AS68" s="65"/>
      <c r="AT68" s="65"/>
      <c r="AU68" s="65"/>
      <c r="AV68" s="66"/>
      <c r="AW68" s="64" t="s">
        <v>53</v>
      </c>
      <c r="AX68" s="65"/>
      <c r="AY68" s="65"/>
      <c r="AZ68" s="65"/>
      <c r="BA68" s="65"/>
      <c r="BB68" s="65"/>
      <c r="BC68" s="65"/>
      <c r="BD68" s="66"/>
      <c r="BE68" s="64" t="s">
        <v>54</v>
      </c>
      <c r="BF68" s="65"/>
      <c r="BG68" s="65"/>
      <c r="BH68" s="65"/>
      <c r="BI68" s="65"/>
      <c r="BJ68" s="65"/>
      <c r="BK68" s="65"/>
      <c r="BL68" s="66"/>
    </row>
    <row r="69" spans="1:79" ht="15.75" customHeight="1" x14ac:dyDescent="0.2">
      <c r="A69" s="44">
        <v>1</v>
      </c>
      <c r="B69" s="44"/>
      <c r="C69" s="44"/>
      <c r="D69" s="44"/>
      <c r="E69" s="44"/>
      <c r="F69" s="44"/>
      <c r="G69" s="64">
        <v>2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 x14ac:dyDescent="0.2">
      <c r="A70" s="45" t="s">
        <v>38</v>
      </c>
      <c r="B70" s="45"/>
      <c r="C70" s="45"/>
      <c r="D70" s="45"/>
      <c r="E70" s="45"/>
      <c r="F70" s="45"/>
      <c r="G70" s="46" t="s">
        <v>39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5" t="s">
        <v>77</v>
      </c>
      <c r="AA70" s="45"/>
      <c r="AB70" s="45"/>
      <c r="AC70" s="45"/>
      <c r="AD70" s="45"/>
      <c r="AE70" s="85" t="s">
        <v>78</v>
      </c>
      <c r="AF70" s="85"/>
      <c r="AG70" s="85"/>
      <c r="AH70" s="85"/>
      <c r="AI70" s="85"/>
      <c r="AJ70" s="85"/>
      <c r="AK70" s="85"/>
      <c r="AL70" s="85"/>
      <c r="AM70" s="85"/>
      <c r="AN70" s="46"/>
      <c r="AO70" s="70" t="s">
        <v>55</v>
      </c>
      <c r="AP70" s="70"/>
      <c r="AQ70" s="70"/>
      <c r="AR70" s="70"/>
      <c r="AS70" s="70"/>
      <c r="AT70" s="70"/>
      <c r="AU70" s="70"/>
      <c r="AV70" s="70"/>
      <c r="AW70" s="70" t="s">
        <v>79</v>
      </c>
      <c r="AX70" s="70"/>
      <c r="AY70" s="70"/>
      <c r="AZ70" s="70"/>
      <c r="BA70" s="70"/>
      <c r="BB70" s="70"/>
      <c r="BC70" s="70"/>
      <c r="BD70" s="70"/>
      <c r="BE70" s="70" t="s">
        <v>57</v>
      </c>
      <c r="BF70" s="70"/>
      <c r="BG70" s="70"/>
      <c r="BH70" s="70"/>
      <c r="BI70" s="70"/>
      <c r="BJ70" s="70"/>
      <c r="BK70" s="70"/>
      <c r="BL70" s="70"/>
      <c r="CA70" s="1" t="s">
        <v>80</v>
      </c>
    </row>
    <row r="71" spans="1:79" s="73" customFormat="1" ht="12.75" customHeight="1" x14ac:dyDescent="0.2">
      <c r="A71" s="76">
        <v>0</v>
      </c>
      <c r="B71" s="76"/>
      <c r="C71" s="76"/>
      <c r="D71" s="76"/>
      <c r="E71" s="76"/>
      <c r="F71" s="76"/>
      <c r="G71" s="86" t="s">
        <v>81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76"/>
      <c r="AA71" s="76"/>
      <c r="AB71" s="76"/>
      <c r="AC71" s="76"/>
      <c r="AD71" s="76"/>
      <c r="AE71" s="89"/>
      <c r="AF71" s="89"/>
      <c r="AG71" s="89"/>
      <c r="AH71" s="89"/>
      <c r="AI71" s="89"/>
      <c r="AJ71" s="89"/>
      <c r="AK71" s="89"/>
      <c r="AL71" s="89"/>
      <c r="AM71" s="89"/>
      <c r="AN71" s="82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>
        <f t="shared" ref="BE71:BE110" si="1">AO71+AW71</f>
        <v>0</v>
      </c>
      <c r="BF71" s="80"/>
      <c r="BG71" s="80"/>
      <c r="BH71" s="80"/>
      <c r="BI71" s="80"/>
      <c r="BJ71" s="80"/>
      <c r="BK71" s="80"/>
      <c r="BL71" s="80"/>
      <c r="CA71" s="73" t="s">
        <v>82</v>
      </c>
    </row>
    <row r="72" spans="1:79" ht="25.5" customHeight="1" x14ac:dyDescent="0.2">
      <c r="A72" s="45">
        <v>1</v>
      </c>
      <c r="B72" s="45"/>
      <c r="C72" s="45"/>
      <c r="D72" s="45"/>
      <c r="E72" s="45"/>
      <c r="F72" s="45"/>
      <c r="G72" s="90" t="s">
        <v>83</v>
      </c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45" t="s">
        <v>84</v>
      </c>
      <c r="AA72" s="45"/>
      <c r="AB72" s="45"/>
      <c r="AC72" s="45"/>
      <c r="AD72" s="45"/>
      <c r="AE72" s="90" t="s">
        <v>85</v>
      </c>
      <c r="AF72" s="91"/>
      <c r="AG72" s="91"/>
      <c r="AH72" s="91"/>
      <c r="AI72" s="91"/>
      <c r="AJ72" s="91"/>
      <c r="AK72" s="91"/>
      <c r="AL72" s="91"/>
      <c r="AM72" s="91"/>
      <c r="AN72" s="92"/>
      <c r="AO72" s="74">
        <v>42</v>
      </c>
      <c r="AP72" s="74"/>
      <c r="AQ72" s="74"/>
      <c r="AR72" s="74"/>
      <c r="AS72" s="74"/>
      <c r="AT72" s="74"/>
      <c r="AU72" s="74"/>
      <c r="AV72" s="74"/>
      <c r="AW72" s="74">
        <v>0</v>
      </c>
      <c r="AX72" s="74"/>
      <c r="AY72" s="74"/>
      <c r="AZ72" s="74"/>
      <c r="BA72" s="74"/>
      <c r="BB72" s="74"/>
      <c r="BC72" s="74"/>
      <c r="BD72" s="74"/>
      <c r="BE72" s="74">
        <f t="shared" si="1"/>
        <v>42</v>
      </c>
      <c r="BF72" s="74"/>
      <c r="BG72" s="74"/>
      <c r="BH72" s="74"/>
      <c r="BI72" s="74"/>
      <c r="BJ72" s="74"/>
      <c r="BK72" s="74"/>
      <c r="BL72" s="74"/>
    </row>
    <row r="73" spans="1:79" ht="25.5" customHeight="1" x14ac:dyDescent="0.2">
      <c r="A73" s="45">
        <v>2</v>
      </c>
      <c r="B73" s="45"/>
      <c r="C73" s="45"/>
      <c r="D73" s="45"/>
      <c r="E73" s="45"/>
      <c r="F73" s="45"/>
      <c r="G73" s="90" t="s">
        <v>86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2"/>
      <c r="Z73" s="45" t="s">
        <v>84</v>
      </c>
      <c r="AA73" s="45"/>
      <c r="AB73" s="45"/>
      <c r="AC73" s="45"/>
      <c r="AD73" s="45"/>
      <c r="AE73" s="90" t="s">
        <v>85</v>
      </c>
      <c r="AF73" s="91"/>
      <c r="AG73" s="91"/>
      <c r="AH73" s="91"/>
      <c r="AI73" s="91"/>
      <c r="AJ73" s="91"/>
      <c r="AK73" s="91"/>
      <c r="AL73" s="91"/>
      <c r="AM73" s="91"/>
      <c r="AN73" s="92"/>
      <c r="AO73" s="74">
        <v>2</v>
      </c>
      <c r="AP73" s="74"/>
      <c r="AQ73" s="74"/>
      <c r="AR73" s="74"/>
      <c r="AS73" s="74"/>
      <c r="AT73" s="74"/>
      <c r="AU73" s="74"/>
      <c r="AV73" s="74"/>
      <c r="AW73" s="74">
        <v>0</v>
      </c>
      <c r="AX73" s="74"/>
      <c r="AY73" s="74"/>
      <c r="AZ73" s="74"/>
      <c r="BA73" s="74"/>
      <c r="BB73" s="74"/>
      <c r="BC73" s="74"/>
      <c r="BD73" s="74"/>
      <c r="BE73" s="74">
        <f t="shared" si="1"/>
        <v>2</v>
      </c>
      <c r="BF73" s="74"/>
      <c r="BG73" s="74"/>
      <c r="BH73" s="74"/>
      <c r="BI73" s="74"/>
      <c r="BJ73" s="74"/>
      <c r="BK73" s="74"/>
      <c r="BL73" s="74"/>
    </row>
    <row r="74" spans="1:79" ht="25.5" customHeight="1" x14ac:dyDescent="0.2">
      <c r="A74" s="45">
        <v>3</v>
      </c>
      <c r="B74" s="45"/>
      <c r="C74" s="45"/>
      <c r="D74" s="45"/>
      <c r="E74" s="45"/>
      <c r="F74" s="45"/>
      <c r="G74" s="90" t="s">
        <v>87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2"/>
      <c r="Z74" s="45" t="s">
        <v>84</v>
      </c>
      <c r="AA74" s="45"/>
      <c r="AB74" s="45"/>
      <c r="AC74" s="45"/>
      <c r="AD74" s="45"/>
      <c r="AE74" s="90" t="s">
        <v>85</v>
      </c>
      <c r="AF74" s="91"/>
      <c r="AG74" s="91"/>
      <c r="AH74" s="91"/>
      <c r="AI74" s="91"/>
      <c r="AJ74" s="91"/>
      <c r="AK74" s="91"/>
      <c r="AL74" s="91"/>
      <c r="AM74" s="91"/>
      <c r="AN74" s="92"/>
      <c r="AO74" s="74">
        <v>22</v>
      </c>
      <c r="AP74" s="74"/>
      <c r="AQ74" s="74"/>
      <c r="AR74" s="74"/>
      <c r="AS74" s="74"/>
      <c r="AT74" s="74"/>
      <c r="AU74" s="74"/>
      <c r="AV74" s="74"/>
      <c r="AW74" s="74">
        <v>0</v>
      </c>
      <c r="AX74" s="74"/>
      <c r="AY74" s="74"/>
      <c r="AZ74" s="74"/>
      <c r="BA74" s="74"/>
      <c r="BB74" s="74"/>
      <c r="BC74" s="74"/>
      <c r="BD74" s="74"/>
      <c r="BE74" s="74">
        <f t="shared" si="1"/>
        <v>22</v>
      </c>
      <c r="BF74" s="74"/>
      <c r="BG74" s="74"/>
      <c r="BH74" s="74"/>
      <c r="BI74" s="74"/>
      <c r="BJ74" s="74"/>
      <c r="BK74" s="74"/>
      <c r="BL74" s="74"/>
    </row>
    <row r="75" spans="1:79" ht="25.5" customHeight="1" x14ac:dyDescent="0.2">
      <c r="A75" s="45">
        <v>4</v>
      </c>
      <c r="B75" s="45"/>
      <c r="C75" s="45"/>
      <c r="D75" s="45"/>
      <c r="E75" s="45"/>
      <c r="F75" s="45"/>
      <c r="G75" s="90" t="s">
        <v>88</v>
      </c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2"/>
      <c r="Z75" s="45" t="s">
        <v>84</v>
      </c>
      <c r="AA75" s="45"/>
      <c r="AB75" s="45"/>
      <c r="AC75" s="45"/>
      <c r="AD75" s="45"/>
      <c r="AE75" s="90" t="s">
        <v>85</v>
      </c>
      <c r="AF75" s="91"/>
      <c r="AG75" s="91"/>
      <c r="AH75" s="91"/>
      <c r="AI75" s="91"/>
      <c r="AJ75" s="91"/>
      <c r="AK75" s="91"/>
      <c r="AL75" s="91"/>
      <c r="AM75" s="91"/>
      <c r="AN75" s="92"/>
      <c r="AO75" s="74">
        <v>8</v>
      </c>
      <c r="AP75" s="74"/>
      <c r="AQ75" s="74"/>
      <c r="AR75" s="74"/>
      <c r="AS75" s="74"/>
      <c r="AT75" s="74"/>
      <c r="AU75" s="74"/>
      <c r="AV75" s="74"/>
      <c r="AW75" s="74">
        <v>0</v>
      </c>
      <c r="AX75" s="74"/>
      <c r="AY75" s="74"/>
      <c r="AZ75" s="74"/>
      <c r="BA75" s="74"/>
      <c r="BB75" s="74"/>
      <c r="BC75" s="74"/>
      <c r="BD75" s="74"/>
      <c r="BE75" s="74">
        <f t="shared" si="1"/>
        <v>8</v>
      </c>
      <c r="BF75" s="74"/>
      <c r="BG75" s="74"/>
      <c r="BH75" s="74"/>
      <c r="BI75" s="74"/>
      <c r="BJ75" s="74"/>
      <c r="BK75" s="74"/>
      <c r="BL75" s="74"/>
    </row>
    <row r="76" spans="1:79" ht="25.5" customHeight="1" x14ac:dyDescent="0.2">
      <c r="A76" s="45">
        <v>5</v>
      </c>
      <c r="B76" s="45"/>
      <c r="C76" s="45"/>
      <c r="D76" s="45"/>
      <c r="E76" s="45"/>
      <c r="F76" s="45"/>
      <c r="G76" s="90" t="s">
        <v>89</v>
      </c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2"/>
      <c r="Z76" s="45" t="s">
        <v>84</v>
      </c>
      <c r="AA76" s="45"/>
      <c r="AB76" s="45"/>
      <c r="AC76" s="45"/>
      <c r="AD76" s="45"/>
      <c r="AE76" s="90" t="s">
        <v>85</v>
      </c>
      <c r="AF76" s="91"/>
      <c r="AG76" s="91"/>
      <c r="AH76" s="91"/>
      <c r="AI76" s="91"/>
      <c r="AJ76" s="91"/>
      <c r="AK76" s="91"/>
      <c r="AL76" s="91"/>
      <c r="AM76" s="91"/>
      <c r="AN76" s="92"/>
      <c r="AO76" s="74">
        <v>22</v>
      </c>
      <c r="AP76" s="74"/>
      <c r="AQ76" s="74"/>
      <c r="AR76" s="74"/>
      <c r="AS76" s="74"/>
      <c r="AT76" s="74"/>
      <c r="AU76" s="74"/>
      <c r="AV76" s="74"/>
      <c r="AW76" s="74">
        <v>0</v>
      </c>
      <c r="AX76" s="74"/>
      <c r="AY76" s="74"/>
      <c r="AZ76" s="74"/>
      <c r="BA76" s="74"/>
      <c r="BB76" s="74"/>
      <c r="BC76" s="74"/>
      <c r="BD76" s="74"/>
      <c r="BE76" s="74">
        <f t="shared" si="1"/>
        <v>22</v>
      </c>
      <c r="BF76" s="74"/>
      <c r="BG76" s="74"/>
      <c r="BH76" s="74"/>
      <c r="BI76" s="74"/>
      <c r="BJ76" s="74"/>
      <c r="BK76" s="74"/>
      <c r="BL76" s="74"/>
    </row>
    <row r="77" spans="1:79" ht="25.5" customHeight="1" x14ac:dyDescent="0.2">
      <c r="A77" s="45">
        <v>6</v>
      </c>
      <c r="B77" s="45"/>
      <c r="C77" s="45"/>
      <c r="D77" s="45"/>
      <c r="E77" s="45"/>
      <c r="F77" s="45"/>
      <c r="G77" s="90" t="s">
        <v>90</v>
      </c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2"/>
      <c r="Z77" s="45" t="s">
        <v>84</v>
      </c>
      <c r="AA77" s="45"/>
      <c r="AB77" s="45"/>
      <c r="AC77" s="45"/>
      <c r="AD77" s="45"/>
      <c r="AE77" s="90" t="s">
        <v>85</v>
      </c>
      <c r="AF77" s="91"/>
      <c r="AG77" s="91"/>
      <c r="AH77" s="91"/>
      <c r="AI77" s="91"/>
      <c r="AJ77" s="91"/>
      <c r="AK77" s="91"/>
      <c r="AL77" s="91"/>
      <c r="AM77" s="91"/>
      <c r="AN77" s="92"/>
      <c r="AO77" s="74">
        <v>22</v>
      </c>
      <c r="AP77" s="74"/>
      <c r="AQ77" s="74"/>
      <c r="AR77" s="74"/>
      <c r="AS77" s="74"/>
      <c r="AT77" s="74"/>
      <c r="AU77" s="74"/>
      <c r="AV77" s="74"/>
      <c r="AW77" s="74">
        <v>0</v>
      </c>
      <c r="AX77" s="74"/>
      <c r="AY77" s="74"/>
      <c r="AZ77" s="74"/>
      <c r="BA77" s="74"/>
      <c r="BB77" s="74"/>
      <c r="BC77" s="74"/>
      <c r="BD77" s="74"/>
      <c r="BE77" s="74">
        <f t="shared" si="1"/>
        <v>22</v>
      </c>
      <c r="BF77" s="74"/>
      <c r="BG77" s="74"/>
      <c r="BH77" s="74"/>
      <c r="BI77" s="74"/>
      <c r="BJ77" s="74"/>
      <c r="BK77" s="74"/>
      <c r="BL77" s="74"/>
    </row>
    <row r="78" spans="1:79" ht="25.5" customHeight="1" x14ac:dyDescent="0.2">
      <c r="A78" s="45">
        <v>7</v>
      </c>
      <c r="B78" s="45"/>
      <c r="C78" s="45"/>
      <c r="D78" s="45"/>
      <c r="E78" s="45"/>
      <c r="F78" s="45"/>
      <c r="G78" s="90" t="s">
        <v>91</v>
      </c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  <c r="Z78" s="45" t="s">
        <v>84</v>
      </c>
      <c r="AA78" s="45"/>
      <c r="AB78" s="45"/>
      <c r="AC78" s="45"/>
      <c r="AD78" s="45"/>
      <c r="AE78" s="90" t="s">
        <v>85</v>
      </c>
      <c r="AF78" s="91"/>
      <c r="AG78" s="91"/>
      <c r="AH78" s="91"/>
      <c r="AI78" s="91"/>
      <c r="AJ78" s="91"/>
      <c r="AK78" s="91"/>
      <c r="AL78" s="91"/>
      <c r="AM78" s="91"/>
      <c r="AN78" s="92"/>
      <c r="AO78" s="74">
        <v>4</v>
      </c>
      <c r="AP78" s="74"/>
      <c r="AQ78" s="74"/>
      <c r="AR78" s="74"/>
      <c r="AS78" s="74"/>
      <c r="AT78" s="74"/>
      <c r="AU78" s="74"/>
      <c r="AV78" s="74"/>
      <c r="AW78" s="74">
        <v>0</v>
      </c>
      <c r="AX78" s="74"/>
      <c r="AY78" s="74"/>
      <c r="AZ78" s="74"/>
      <c r="BA78" s="74"/>
      <c r="BB78" s="74"/>
      <c r="BC78" s="74"/>
      <c r="BD78" s="74"/>
      <c r="BE78" s="74">
        <f t="shared" si="1"/>
        <v>4</v>
      </c>
      <c r="BF78" s="74"/>
      <c r="BG78" s="74"/>
      <c r="BH78" s="74"/>
      <c r="BI78" s="74"/>
      <c r="BJ78" s="74"/>
      <c r="BK78" s="74"/>
      <c r="BL78" s="74"/>
    </row>
    <row r="79" spans="1:79" ht="25.5" customHeight="1" x14ac:dyDescent="0.2">
      <c r="A79" s="45">
        <v>8</v>
      </c>
      <c r="B79" s="45"/>
      <c r="C79" s="45"/>
      <c r="D79" s="45"/>
      <c r="E79" s="45"/>
      <c r="F79" s="45"/>
      <c r="G79" s="90" t="s">
        <v>92</v>
      </c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2"/>
      <c r="Z79" s="45" t="s">
        <v>84</v>
      </c>
      <c r="AA79" s="45"/>
      <c r="AB79" s="45"/>
      <c r="AC79" s="45"/>
      <c r="AD79" s="45"/>
      <c r="AE79" s="90" t="s">
        <v>85</v>
      </c>
      <c r="AF79" s="91"/>
      <c r="AG79" s="91"/>
      <c r="AH79" s="91"/>
      <c r="AI79" s="91"/>
      <c r="AJ79" s="91"/>
      <c r="AK79" s="91"/>
      <c r="AL79" s="91"/>
      <c r="AM79" s="91"/>
      <c r="AN79" s="92"/>
      <c r="AO79" s="74">
        <v>11</v>
      </c>
      <c r="AP79" s="74"/>
      <c r="AQ79" s="74"/>
      <c r="AR79" s="74"/>
      <c r="AS79" s="74"/>
      <c r="AT79" s="74"/>
      <c r="AU79" s="74"/>
      <c r="AV79" s="74"/>
      <c r="AW79" s="74">
        <v>0</v>
      </c>
      <c r="AX79" s="74"/>
      <c r="AY79" s="74"/>
      <c r="AZ79" s="74"/>
      <c r="BA79" s="74"/>
      <c r="BB79" s="74"/>
      <c r="BC79" s="74"/>
      <c r="BD79" s="74"/>
      <c r="BE79" s="74">
        <f t="shared" si="1"/>
        <v>11</v>
      </c>
      <c r="BF79" s="74"/>
      <c r="BG79" s="74"/>
      <c r="BH79" s="74"/>
      <c r="BI79" s="74"/>
      <c r="BJ79" s="74"/>
      <c r="BK79" s="74"/>
      <c r="BL79" s="74"/>
    </row>
    <row r="80" spans="1:79" s="73" customFormat="1" ht="12.75" customHeight="1" x14ac:dyDescent="0.2">
      <c r="A80" s="76">
        <v>0</v>
      </c>
      <c r="B80" s="76"/>
      <c r="C80" s="76"/>
      <c r="D80" s="76"/>
      <c r="E80" s="76"/>
      <c r="F80" s="76"/>
      <c r="G80" s="93" t="s">
        <v>93</v>
      </c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5"/>
      <c r="Z80" s="76"/>
      <c r="AA80" s="76"/>
      <c r="AB80" s="76"/>
      <c r="AC80" s="76"/>
      <c r="AD80" s="76"/>
      <c r="AE80" s="93"/>
      <c r="AF80" s="94"/>
      <c r="AG80" s="94"/>
      <c r="AH80" s="94"/>
      <c r="AI80" s="94"/>
      <c r="AJ80" s="94"/>
      <c r="AK80" s="94"/>
      <c r="AL80" s="94"/>
      <c r="AM80" s="94"/>
      <c r="AN80" s="95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>
        <f t="shared" si="1"/>
        <v>0</v>
      </c>
      <c r="BF80" s="80"/>
      <c r="BG80" s="80"/>
      <c r="BH80" s="80"/>
      <c r="BI80" s="80"/>
      <c r="BJ80" s="80"/>
      <c r="BK80" s="80"/>
      <c r="BL80" s="80"/>
    </row>
    <row r="81" spans="1:64" ht="25.5" customHeight="1" x14ac:dyDescent="0.2">
      <c r="A81" s="45">
        <v>1</v>
      </c>
      <c r="B81" s="45"/>
      <c r="C81" s="45"/>
      <c r="D81" s="45"/>
      <c r="E81" s="45"/>
      <c r="F81" s="45"/>
      <c r="G81" s="90" t="s">
        <v>94</v>
      </c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2"/>
      <c r="Z81" s="45" t="s">
        <v>84</v>
      </c>
      <c r="AA81" s="45"/>
      <c r="AB81" s="45"/>
      <c r="AC81" s="45"/>
      <c r="AD81" s="45"/>
      <c r="AE81" s="90" t="s">
        <v>95</v>
      </c>
      <c r="AF81" s="91"/>
      <c r="AG81" s="91"/>
      <c r="AH81" s="91"/>
      <c r="AI81" s="91"/>
      <c r="AJ81" s="91"/>
      <c r="AK81" s="91"/>
      <c r="AL81" s="91"/>
      <c r="AM81" s="91"/>
      <c r="AN81" s="92"/>
      <c r="AO81" s="74">
        <v>4778</v>
      </c>
      <c r="AP81" s="74"/>
      <c r="AQ81" s="74"/>
      <c r="AR81" s="74"/>
      <c r="AS81" s="74"/>
      <c r="AT81" s="74"/>
      <c r="AU81" s="74"/>
      <c r="AV81" s="74"/>
      <c r="AW81" s="74">
        <v>0</v>
      </c>
      <c r="AX81" s="74"/>
      <c r="AY81" s="74"/>
      <c r="AZ81" s="74"/>
      <c r="BA81" s="74"/>
      <c r="BB81" s="74"/>
      <c r="BC81" s="74"/>
      <c r="BD81" s="74"/>
      <c r="BE81" s="74">
        <f t="shared" si="1"/>
        <v>4778</v>
      </c>
      <c r="BF81" s="74"/>
      <c r="BG81" s="74"/>
      <c r="BH81" s="74"/>
      <c r="BI81" s="74"/>
      <c r="BJ81" s="74"/>
      <c r="BK81" s="74"/>
      <c r="BL81" s="74"/>
    </row>
    <row r="82" spans="1:64" ht="38.25" customHeight="1" x14ac:dyDescent="0.2">
      <c r="A82" s="45">
        <v>2</v>
      </c>
      <c r="B82" s="45"/>
      <c r="C82" s="45"/>
      <c r="D82" s="45"/>
      <c r="E82" s="45"/>
      <c r="F82" s="45"/>
      <c r="G82" s="90" t="s">
        <v>96</v>
      </c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2"/>
      <c r="Z82" s="45" t="s">
        <v>84</v>
      </c>
      <c r="AA82" s="45"/>
      <c r="AB82" s="45"/>
      <c r="AC82" s="45"/>
      <c r="AD82" s="45"/>
      <c r="AE82" s="90" t="s">
        <v>95</v>
      </c>
      <c r="AF82" s="91"/>
      <c r="AG82" s="91"/>
      <c r="AH82" s="91"/>
      <c r="AI82" s="91"/>
      <c r="AJ82" s="91"/>
      <c r="AK82" s="91"/>
      <c r="AL82" s="91"/>
      <c r="AM82" s="91"/>
      <c r="AN82" s="92"/>
      <c r="AO82" s="74">
        <v>120</v>
      </c>
      <c r="AP82" s="74"/>
      <c r="AQ82" s="74"/>
      <c r="AR82" s="74"/>
      <c r="AS82" s="74"/>
      <c r="AT82" s="74"/>
      <c r="AU82" s="74"/>
      <c r="AV82" s="74"/>
      <c r="AW82" s="74">
        <v>0</v>
      </c>
      <c r="AX82" s="74"/>
      <c r="AY82" s="74"/>
      <c r="AZ82" s="74"/>
      <c r="BA82" s="74"/>
      <c r="BB82" s="74"/>
      <c r="BC82" s="74"/>
      <c r="BD82" s="74"/>
      <c r="BE82" s="74">
        <f t="shared" si="1"/>
        <v>120</v>
      </c>
      <c r="BF82" s="74"/>
      <c r="BG82" s="74"/>
      <c r="BH82" s="74"/>
      <c r="BI82" s="74"/>
      <c r="BJ82" s="74"/>
      <c r="BK82" s="74"/>
      <c r="BL82" s="74"/>
    </row>
    <row r="83" spans="1:64" ht="25.5" customHeight="1" x14ac:dyDescent="0.2">
      <c r="A83" s="45">
        <v>3</v>
      </c>
      <c r="B83" s="45"/>
      <c r="C83" s="45"/>
      <c r="D83" s="45"/>
      <c r="E83" s="45"/>
      <c r="F83" s="45"/>
      <c r="G83" s="90" t="s">
        <v>97</v>
      </c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2"/>
      <c r="Z83" s="45" t="s">
        <v>84</v>
      </c>
      <c r="AA83" s="45"/>
      <c r="AB83" s="45"/>
      <c r="AC83" s="45"/>
      <c r="AD83" s="45"/>
      <c r="AE83" s="90" t="s">
        <v>95</v>
      </c>
      <c r="AF83" s="91"/>
      <c r="AG83" s="91"/>
      <c r="AH83" s="91"/>
      <c r="AI83" s="91"/>
      <c r="AJ83" s="91"/>
      <c r="AK83" s="91"/>
      <c r="AL83" s="91"/>
      <c r="AM83" s="91"/>
      <c r="AN83" s="92"/>
      <c r="AO83" s="74">
        <v>2341</v>
      </c>
      <c r="AP83" s="74"/>
      <c r="AQ83" s="74"/>
      <c r="AR83" s="74"/>
      <c r="AS83" s="74"/>
      <c r="AT83" s="74"/>
      <c r="AU83" s="74"/>
      <c r="AV83" s="74"/>
      <c r="AW83" s="74">
        <v>0</v>
      </c>
      <c r="AX83" s="74"/>
      <c r="AY83" s="74"/>
      <c r="AZ83" s="74"/>
      <c r="BA83" s="74"/>
      <c r="BB83" s="74"/>
      <c r="BC83" s="74"/>
      <c r="BD83" s="74"/>
      <c r="BE83" s="74">
        <f t="shared" si="1"/>
        <v>2341</v>
      </c>
      <c r="BF83" s="74"/>
      <c r="BG83" s="74"/>
      <c r="BH83" s="74"/>
      <c r="BI83" s="74"/>
      <c r="BJ83" s="74"/>
      <c r="BK83" s="74"/>
      <c r="BL83" s="74"/>
    </row>
    <row r="84" spans="1:64" ht="25.5" customHeight="1" x14ac:dyDescent="0.2">
      <c r="A84" s="45">
        <v>4</v>
      </c>
      <c r="B84" s="45"/>
      <c r="C84" s="45"/>
      <c r="D84" s="45"/>
      <c r="E84" s="45"/>
      <c r="F84" s="45"/>
      <c r="G84" s="90" t="s">
        <v>98</v>
      </c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2"/>
      <c r="Z84" s="45" t="s">
        <v>99</v>
      </c>
      <c r="AA84" s="45"/>
      <c r="AB84" s="45"/>
      <c r="AC84" s="45"/>
      <c r="AD84" s="45"/>
      <c r="AE84" s="90" t="s">
        <v>95</v>
      </c>
      <c r="AF84" s="91"/>
      <c r="AG84" s="91"/>
      <c r="AH84" s="91"/>
      <c r="AI84" s="91"/>
      <c r="AJ84" s="91"/>
      <c r="AK84" s="91"/>
      <c r="AL84" s="91"/>
      <c r="AM84" s="91"/>
      <c r="AN84" s="92"/>
      <c r="AO84" s="74">
        <v>111</v>
      </c>
      <c r="AP84" s="74"/>
      <c r="AQ84" s="74"/>
      <c r="AR84" s="74"/>
      <c r="AS84" s="74"/>
      <c r="AT84" s="74"/>
      <c r="AU84" s="74"/>
      <c r="AV84" s="74"/>
      <c r="AW84" s="74">
        <v>0</v>
      </c>
      <c r="AX84" s="74"/>
      <c r="AY84" s="74"/>
      <c r="AZ84" s="74"/>
      <c r="BA84" s="74"/>
      <c r="BB84" s="74"/>
      <c r="BC84" s="74"/>
      <c r="BD84" s="74"/>
      <c r="BE84" s="74">
        <f t="shared" si="1"/>
        <v>111</v>
      </c>
      <c r="BF84" s="74"/>
      <c r="BG84" s="74"/>
      <c r="BH84" s="74"/>
      <c r="BI84" s="74"/>
      <c r="BJ84" s="74"/>
      <c r="BK84" s="74"/>
      <c r="BL84" s="74"/>
    </row>
    <row r="85" spans="1:64" ht="38.25" customHeight="1" x14ac:dyDescent="0.2">
      <c r="A85" s="45">
        <v>5</v>
      </c>
      <c r="B85" s="45"/>
      <c r="C85" s="45"/>
      <c r="D85" s="45"/>
      <c r="E85" s="45"/>
      <c r="F85" s="45"/>
      <c r="G85" s="90" t="s">
        <v>100</v>
      </c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2"/>
      <c r="Z85" s="45" t="s">
        <v>84</v>
      </c>
      <c r="AA85" s="45"/>
      <c r="AB85" s="45"/>
      <c r="AC85" s="45"/>
      <c r="AD85" s="45"/>
      <c r="AE85" s="90" t="s">
        <v>95</v>
      </c>
      <c r="AF85" s="91"/>
      <c r="AG85" s="91"/>
      <c r="AH85" s="91"/>
      <c r="AI85" s="91"/>
      <c r="AJ85" s="91"/>
      <c r="AK85" s="91"/>
      <c r="AL85" s="91"/>
      <c r="AM85" s="91"/>
      <c r="AN85" s="92"/>
      <c r="AO85" s="74">
        <v>1342</v>
      </c>
      <c r="AP85" s="74"/>
      <c r="AQ85" s="74"/>
      <c r="AR85" s="74"/>
      <c r="AS85" s="74"/>
      <c r="AT85" s="74"/>
      <c r="AU85" s="74"/>
      <c r="AV85" s="74"/>
      <c r="AW85" s="74">
        <v>0</v>
      </c>
      <c r="AX85" s="74"/>
      <c r="AY85" s="74"/>
      <c r="AZ85" s="74"/>
      <c r="BA85" s="74"/>
      <c r="BB85" s="74"/>
      <c r="BC85" s="74"/>
      <c r="BD85" s="74"/>
      <c r="BE85" s="74">
        <f t="shared" si="1"/>
        <v>1342</v>
      </c>
      <c r="BF85" s="74"/>
      <c r="BG85" s="74"/>
      <c r="BH85" s="74"/>
      <c r="BI85" s="74"/>
      <c r="BJ85" s="74"/>
      <c r="BK85" s="74"/>
      <c r="BL85" s="74"/>
    </row>
    <row r="86" spans="1:64" ht="25.5" customHeight="1" x14ac:dyDescent="0.2">
      <c r="A86" s="45">
        <v>6</v>
      </c>
      <c r="B86" s="45"/>
      <c r="C86" s="45"/>
      <c r="D86" s="45"/>
      <c r="E86" s="45"/>
      <c r="F86" s="45"/>
      <c r="G86" s="90" t="s">
        <v>101</v>
      </c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2"/>
      <c r="Z86" s="45" t="s">
        <v>99</v>
      </c>
      <c r="AA86" s="45"/>
      <c r="AB86" s="45"/>
      <c r="AC86" s="45"/>
      <c r="AD86" s="45"/>
      <c r="AE86" s="90" t="s">
        <v>95</v>
      </c>
      <c r="AF86" s="91"/>
      <c r="AG86" s="91"/>
      <c r="AH86" s="91"/>
      <c r="AI86" s="91"/>
      <c r="AJ86" s="91"/>
      <c r="AK86" s="91"/>
      <c r="AL86" s="91"/>
      <c r="AM86" s="91"/>
      <c r="AN86" s="92"/>
      <c r="AO86" s="74">
        <v>205</v>
      </c>
      <c r="AP86" s="74"/>
      <c r="AQ86" s="74"/>
      <c r="AR86" s="74"/>
      <c r="AS86" s="74"/>
      <c r="AT86" s="74"/>
      <c r="AU86" s="74"/>
      <c r="AV86" s="74"/>
      <c r="AW86" s="74">
        <v>0</v>
      </c>
      <c r="AX86" s="74"/>
      <c r="AY86" s="74"/>
      <c r="AZ86" s="74"/>
      <c r="BA86" s="74"/>
      <c r="BB86" s="74"/>
      <c r="BC86" s="74"/>
      <c r="BD86" s="74"/>
      <c r="BE86" s="74">
        <f t="shared" si="1"/>
        <v>205</v>
      </c>
      <c r="BF86" s="74"/>
      <c r="BG86" s="74"/>
      <c r="BH86" s="74"/>
      <c r="BI86" s="74"/>
      <c r="BJ86" s="74"/>
      <c r="BK86" s="74"/>
      <c r="BL86" s="74"/>
    </row>
    <row r="87" spans="1:64" ht="38.25" customHeight="1" x14ac:dyDescent="0.2">
      <c r="A87" s="45">
        <v>7</v>
      </c>
      <c r="B87" s="45"/>
      <c r="C87" s="45"/>
      <c r="D87" s="45"/>
      <c r="E87" s="45"/>
      <c r="F87" s="45"/>
      <c r="G87" s="90" t="s">
        <v>102</v>
      </c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2"/>
      <c r="Z87" s="45" t="s">
        <v>84</v>
      </c>
      <c r="AA87" s="45"/>
      <c r="AB87" s="45"/>
      <c r="AC87" s="45"/>
      <c r="AD87" s="45"/>
      <c r="AE87" s="90" t="s">
        <v>95</v>
      </c>
      <c r="AF87" s="91"/>
      <c r="AG87" s="91"/>
      <c r="AH87" s="91"/>
      <c r="AI87" s="91"/>
      <c r="AJ87" s="91"/>
      <c r="AK87" s="91"/>
      <c r="AL87" s="91"/>
      <c r="AM87" s="91"/>
      <c r="AN87" s="92"/>
      <c r="AO87" s="74">
        <v>136</v>
      </c>
      <c r="AP87" s="74"/>
      <c r="AQ87" s="74"/>
      <c r="AR87" s="74"/>
      <c r="AS87" s="74"/>
      <c r="AT87" s="74"/>
      <c r="AU87" s="74"/>
      <c r="AV87" s="74"/>
      <c r="AW87" s="74">
        <v>0</v>
      </c>
      <c r="AX87" s="74"/>
      <c r="AY87" s="74"/>
      <c r="AZ87" s="74"/>
      <c r="BA87" s="74"/>
      <c r="BB87" s="74"/>
      <c r="BC87" s="74"/>
      <c r="BD87" s="74"/>
      <c r="BE87" s="74">
        <f t="shared" si="1"/>
        <v>136</v>
      </c>
      <c r="BF87" s="74"/>
      <c r="BG87" s="74"/>
      <c r="BH87" s="74"/>
      <c r="BI87" s="74"/>
      <c r="BJ87" s="74"/>
      <c r="BK87" s="74"/>
      <c r="BL87" s="74"/>
    </row>
    <row r="88" spans="1:64" ht="25.5" customHeight="1" x14ac:dyDescent="0.2">
      <c r="A88" s="45">
        <v>8</v>
      </c>
      <c r="B88" s="45"/>
      <c r="C88" s="45"/>
      <c r="D88" s="45"/>
      <c r="E88" s="45"/>
      <c r="F88" s="45"/>
      <c r="G88" s="90" t="s">
        <v>103</v>
      </c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2"/>
      <c r="Z88" s="45" t="s">
        <v>99</v>
      </c>
      <c r="AA88" s="45"/>
      <c r="AB88" s="45"/>
      <c r="AC88" s="45"/>
      <c r="AD88" s="45"/>
      <c r="AE88" s="90" t="s">
        <v>95</v>
      </c>
      <c r="AF88" s="91"/>
      <c r="AG88" s="91"/>
      <c r="AH88" s="91"/>
      <c r="AI88" s="91"/>
      <c r="AJ88" s="91"/>
      <c r="AK88" s="91"/>
      <c r="AL88" s="91"/>
      <c r="AM88" s="91"/>
      <c r="AN88" s="92"/>
      <c r="AO88" s="74">
        <v>47</v>
      </c>
      <c r="AP88" s="74"/>
      <c r="AQ88" s="74"/>
      <c r="AR88" s="74"/>
      <c r="AS88" s="74"/>
      <c r="AT88" s="74"/>
      <c r="AU88" s="74"/>
      <c r="AV88" s="74"/>
      <c r="AW88" s="74">
        <v>0</v>
      </c>
      <c r="AX88" s="74"/>
      <c r="AY88" s="74"/>
      <c r="AZ88" s="74"/>
      <c r="BA88" s="74"/>
      <c r="BB88" s="74"/>
      <c r="BC88" s="74"/>
      <c r="BD88" s="74"/>
      <c r="BE88" s="74">
        <f t="shared" si="1"/>
        <v>47</v>
      </c>
      <c r="BF88" s="74"/>
      <c r="BG88" s="74"/>
      <c r="BH88" s="74"/>
      <c r="BI88" s="74"/>
      <c r="BJ88" s="74"/>
      <c r="BK88" s="74"/>
      <c r="BL88" s="74"/>
    </row>
    <row r="89" spans="1:64" s="73" customFormat="1" ht="12.75" customHeight="1" x14ac:dyDescent="0.2">
      <c r="A89" s="76">
        <v>0</v>
      </c>
      <c r="B89" s="76"/>
      <c r="C89" s="76"/>
      <c r="D89" s="76"/>
      <c r="E89" s="76"/>
      <c r="F89" s="76"/>
      <c r="G89" s="93" t="s">
        <v>104</v>
      </c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5"/>
      <c r="Z89" s="76"/>
      <c r="AA89" s="76"/>
      <c r="AB89" s="76"/>
      <c r="AC89" s="76"/>
      <c r="AD89" s="76"/>
      <c r="AE89" s="93"/>
      <c r="AF89" s="94"/>
      <c r="AG89" s="94"/>
      <c r="AH89" s="94"/>
      <c r="AI89" s="94"/>
      <c r="AJ89" s="94"/>
      <c r="AK89" s="94"/>
      <c r="AL89" s="94"/>
      <c r="AM89" s="94"/>
      <c r="AN89" s="95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>
        <f t="shared" si="1"/>
        <v>0</v>
      </c>
      <c r="BF89" s="80"/>
      <c r="BG89" s="80"/>
      <c r="BH89" s="80"/>
      <c r="BI89" s="80"/>
      <c r="BJ89" s="80"/>
      <c r="BK89" s="80"/>
      <c r="BL89" s="80"/>
    </row>
    <row r="90" spans="1:64" ht="51" customHeight="1" x14ac:dyDescent="0.2">
      <c r="A90" s="45">
        <v>1</v>
      </c>
      <c r="B90" s="45"/>
      <c r="C90" s="45"/>
      <c r="D90" s="45"/>
      <c r="E90" s="45"/>
      <c r="F90" s="45"/>
      <c r="G90" s="90" t="s">
        <v>105</v>
      </c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2"/>
      <c r="Z90" s="45" t="s">
        <v>106</v>
      </c>
      <c r="AA90" s="45"/>
      <c r="AB90" s="45"/>
      <c r="AC90" s="45"/>
      <c r="AD90" s="45"/>
      <c r="AE90" s="90" t="s">
        <v>107</v>
      </c>
      <c r="AF90" s="91"/>
      <c r="AG90" s="91"/>
      <c r="AH90" s="91"/>
      <c r="AI90" s="91"/>
      <c r="AJ90" s="91"/>
      <c r="AK90" s="91"/>
      <c r="AL90" s="91"/>
      <c r="AM90" s="91"/>
      <c r="AN90" s="92"/>
      <c r="AO90" s="74">
        <v>23.4</v>
      </c>
      <c r="AP90" s="74"/>
      <c r="AQ90" s="74"/>
      <c r="AR90" s="74"/>
      <c r="AS90" s="74"/>
      <c r="AT90" s="74"/>
      <c r="AU90" s="74"/>
      <c r="AV90" s="74"/>
      <c r="AW90" s="74">
        <v>0</v>
      </c>
      <c r="AX90" s="74"/>
      <c r="AY90" s="74"/>
      <c r="AZ90" s="74"/>
      <c r="BA90" s="74"/>
      <c r="BB90" s="74"/>
      <c r="BC90" s="74"/>
      <c r="BD90" s="74"/>
      <c r="BE90" s="74">
        <f t="shared" si="1"/>
        <v>23.4</v>
      </c>
      <c r="BF90" s="74"/>
      <c r="BG90" s="74"/>
      <c r="BH90" s="74"/>
      <c r="BI90" s="74"/>
      <c r="BJ90" s="74"/>
      <c r="BK90" s="74"/>
      <c r="BL90" s="74"/>
    </row>
    <row r="91" spans="1:64" ht="51" customHeight="1" x14ac:dyDescent="0.2">
      <c r="A91" s="45">
        <v>2</v>
      </c>
      <c r="B91" s="45"/>
      <c r="C91" s="45"/>
      <c r="D91" s="45"/>
      <c r="E91" s="45"/>
      <c r="F91" s="45"/>
      <c r="G91" s="90" t="s">
        <v>108</v>
      </c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2"/>
      <c r="Z91" s="45" t="s">
        <v>106</v>
      </c>
      <c r="AA91" s="45"/>
      <c r="AB91" s="45"/>
      <c r="AC91" s="45"/>
      <c r="AD91" s="45"/>
      <c r="AE91" s="90" t="s">
        <v>109</v>
      </c>
      <c r="AF91" s="91"/>
      <c r="AG91" s="91"/>
      <c r="AH91" s="91"/>
      <c r="AI91" s="91"/>
      <c r="AJ91" s="91"/>
      <c r="AK91" s="91"/>
      <c r="AL91" s="91"/>
      <c r="AM91" s="91"/>
      <c r="AN91" s="92"/>
      <c r="AO91" s="74">
        <v>100</v>
      </c>
      <c r="AP91" s="74"/>
      <c r="AQ91" s="74"/>
      <c r="AR91" s="74"/>
      <c r="AS91" s="74"/>
      <c r="AT91" s="74"/>
      <c r="AU91" s="74"/>
      <c r="AV91" s="74"/>
      <c r="AW91" s="74">
        <v>0</v>
      </c>
      <c r="AX91" s="74"/>
      <c r="AY91" s="74"/>
      <c r="AZ91" s="74"/>
      <c r="BA91" s="74"/>
      <c r="BB91" s="74"/>
      <c r="BC91" s="74"/>
      <c r="BD91" s="74"/>
      <c r="BE91" s="74">
        <f t="shared" si="1"/>
        <v>100</v>
      </c>
      <c r="BF91" s="74"/>
      <c r="BG91" s="74"/>
      <c r="BH91" s="74"/>
      <c r="BI91" s="74"/>
      <c r="BJ91" s="74"/>
      <c r="BK91" s="74"/>
      <c r="BL91" s="74"/>
    </row>
    <row r="92" spans="1:64" ht="51" customHeight="1" x14ac:dyDescent="0.2">
      <c r="A92" s="45">
        <v>3</v>
      </c>
      <c r="B92" s="45"/>
      <c r="C92" s="45"/>
      <c r="D92" s="45"/>
      <c r="E92" s="45"/>
      <c r="F92" s="45"/>
      <c r="G92" s="90" t="s">
        <v>110</v>
      </c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2"/>
      <c r="Z92" s="45" t="s">
        <v>106</v>
      </c>
      <c r="AA92" s="45"/>
      <c r="AB92" s="45"/>
      <c r="AC92" s="45"/>
      <c r="AD92" s="45"/>
      <c r="AE92" s="90" t="s">
        <v>111</v>
      </c>
      <c r="AF92" s="91"/>
      <c r="AG92" s="91"/>
      <c r="AH92" s="91"/>
      <c r="AI92" s="91"/>
      <c r="AJ92" s="91"/>
      <c r="AK92" s="91"/>
      <c r="AL92" s="91"/>
      <c r="AM92" s="91"/>
      <c r="AN92" s="92"/>
      <c r="AO92" s="74">
        <v>144.5</v>
      </c>
      <c r="AP92" s="74"/>
      <c r="AQ92" s="74"/>
      <c r="AR92" s="74"/>
      <c r="AS92" s="74"/>
      <c r="AT92" s="74"/>
      <c r="AU92" s="74"/>
      <c r="AV92" s="74"/>
      <c r="AW92" s="74">
        <v>0</v>
      </c>
      <c r="AX92" s="74"/>
      <c r="AY92" s="74"/>
      <c r="AZ92" s="74"/>
      <c r="BA92" s="74"/>
      <c r="BB92" s="74"/>
      <c r="BC92" s="74"/>
      <c r="BD92" s="74"/>
      <c r="BE92" s="74">
        <f t="shared" si="1"/>
        <v>144.5</v>
      </c>
      <c r="BF92" s="74"/>
      <c r="BG92" s="74"/>
      <c r="BH92" s="74"/>
      <c r="BI92" s="74"/>
      <c r="BJ92" s="74"/>
      <c r="BK92" s="74"/>
      <c r="BL92" s="74"/>
    </row>
    <row r="93" spans="1:64" ht="51" customHeight="1" x14ac:dyDescent="0.2">
      <c r="A93" s="45">
        <v>4</v>
      </c>
      <c r="B93" s="45"/>
      <c r="C93" s="45"/>
      <c r="D93" s="45"/>
      <c r="E93" s="45"/>
      <c r="F93" s="45"/>
      <c r="G93" s="90" t="s">
        <v>112</v>
      </c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2"/>
      <c r="Z93" s="45" t="s">
        <v>106</v>
      </c>
      <c r="AA93" s="45"/>
      <c r="AB93" s="45"/>
      <c r="AC93" s="45"/>
      <c r="AD93" s="45"/>
      <c r="AE93" s="90" t="s">
        <v>113</v>
      </c>
      <c r="AF93" s="91"/>
      <c r="AG93" s="91"/>
      <c r="AH93" s="91"/>
      <c r="AI93" s="91"/>
      <c r="AJ93" s="91"/>
      <c r="AK93" s="91"/>
      <c r="AL93" s="91"/>
      <c r="AM93" s="91"/>
      <c r="AN93" s="92"/>
      <c r="AO93" s="74">
        <v>155.30000000000001</v>
      </c>
      <c r="AP93" s="74"/>
      <c r="AQ93" s="74"/>
      <c r="AR93" s="74"/>
      <c r="AS93" s="74"/>
      <c r="AT93" s="74"/>
      <c r="AU93" s="74"/>
      <c r="AV93" s="74"/>
      <c r="AW93" s="74">
        <v>0</v>
      </c>
      <c r="AX93" s="74"/>
      <c r="AY93" s="74"/>
      <c r="AZ93" s="74"/>
      <c r="BA93" s="74"/>
      <c r="BB93" s="74"/>
      <c r="BC93" s="74"/>
      <c r="BD93" s="74"/>
      <c r="BE93" s="74">
        <f t="shared" si="1"/>
        <v>155.30000000000001</v>
      </c>
      <c r="BF93" s="74"/>
      <c r="BG93" s="74"/>
      <c r="BH93" s="74"/>
      <c r="BI93" s="74"/>
      <c r="BJ93" s="74"/>
      <c r="BK93" s="74"/>
      <c r="BL93" s="74"/>
    </row>
    <row r="94" spans="1:64" ht="51" customHeight="1" x14ac:dyDescent="0.2">
      <c r="A94" s="45">
        <v>5</v>
      </c>
      <c r="B94" s="45"/>
      <c r="C94" s="45"/>
      <c r="D94" s="45"/>
      <c r="E94" s="45"/>
      <c r="F94" s="45"/>
      <c r="G94" s="90" t="s">
        <v>114</v>
      </c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2"/>
      <c r="Z94" s="45" t="s">
        <v>106</v>
      </c>
      <c r="AA94" s="45"/>
      <c r="AB94" s="45"/>
      <c r="AC94" s="45"/>
      <c r="AD94" s="45"/>
      <c r="AE94" s="90" t="s">
        <v>115</v>
      </c>
      <c r="AF94" s="91"/>
      <c r="AG94" s="91"/>
      <c r="AH94" s="91"/>
      <c r="AI94" s="91"/>
      <c r="AJ94" s="91"/>
      <c r="AK94" s="91"/>
      <c r="AL94" s="91"/>
      <c r="AM94" s="91"/>
      <c r="AN94" s="92"/>
      <c r="AO94" s="74">
        <v>100.8</v>
      </c>
      <c r="AP94" s="74"/>
      <c r="AQ94" s="74"/>
      <c r="AR94" s="74"/>
      <c r="AS94" s="74"/>
      <c r="AT94" s="74"/>
      <c r="AU94" s="74"/>
      <c r="AV94" s="74"/>
      <c r="AW94" s="74">
        <v>0</v>
      </c>
      <c r="AX94" s="74"/>
      <c r="AY94" s="74"/>
      <c r="AZ94" s="74"/>
      <c r="BA94" s="74"/>
      <c r="BB94" s="74"/>
      <c r="BC94" s="74"/>
      <c r="BD94" s="74"/>
      <c r="BE94" s="74">
        <f t="shared" si="1"/>
        <v>100.8</v>
      </c>
      <c r="BF94" s="74"/>
      <c r="BG94" s="74"/>
      <c r="BH94" s="74"/>
      <c r="BI94" s="74"/>
      <c r="BJ94" s="74"/>
      <c r="BK94" s="74"/>
      <c r="BL94" s="74"/>
    </row>
    <row r="95" spans="1:64" ht="51" customHeight="1" x14ac:dyDescent="0.2">
      <c r="A95" s="45">
        <v>6</v>
      </c>
      <c r="B95" s="45"/>
      <c r="C95" s="45"/>
      <c r="D95" s="45"/>
      <c r="E95" s="45"/>
      <c r="F95" s="45"/>
      <c r="G95" s="90" t="s">
        <v>116</v>
      </c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2"/>
      <c r="Z95" s="45" t="s">
        <v>106</v>
      </c>
      <c r="AA95" s="45"/>
      <c r="AB95" s="45"/>
      <c r="AC95" s="45"/>
      <c r="AD95" s="45"/>
      <c r="AE95" s="90" t="s">
        <v>117</v>
      </c>
      <c r="AF95" s="91"/>
      <c r="AG95" s="91"/>
      <c r="AH95" s="91"/>
      <c r="AI95" s="91"/>
      <c r="AJ95" s="91"/>
      <c r="AK95" s="91"/>
      <c r="AL95" s="91"/>
      <c r="AM95" s="91"/>
      <c r="AN95" s="92"/>
      <c r="AO95" s="74">
        <v>456.1</v>
      </c>
      <c r="AP95" s="74"/>
      <c r="AQ95" s="74"/>
      <c r="AR95" s="74"/>
      <c r="AS95" s="74"/>
      <c r="AT95" s="74"/>
      <c r="AU95" s="74"/>
      <c r="AV95" s="74"/>
      <c r="AW95" s="74">
        <v>0</v>
      </c>
      <c r="AX95" s="74"/>
      <c r="AY95" s="74"/>
      <c r="AZ95" s="74"/>
      <c r="BA95" s="74"/>
      <c r="BB95" s="74"/>
      <c r="BC95" s="74"/>
      <c r="BD95" s="74"/>
      <c r="BE95" s="74">
        <f t="shared" si="1"/>
        <v>456.1</v>
      </c>
      <c r="BF95" s="74"/>
      <c r="BG95" s="74"/>
      <c r="BH95" s="74"/>
      <c r="BI95" s="74"/>
      <c r="BJ95" s="74"/>
      <c r="BK95" s="74"/>
      <c r="BL95" s="74"/>
    </row>
    <row r="96" spans="1:64" ht="51" customHeight="1" x14ac:dyDescent="0.2">
      <c r="A96" s="45">
        <v>7</v>
      </c>
      <c r="B96" s="45"/>
      <c r="C96" s="45"/>
      <c r="D96" s="45"/>
      <c r="E96" s="45"/>
      <c r="F96" s="45"/>
      <c r="G96" s="90" t="s">
        <v>118</v>
      </c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2"/>
      <c r="Z96" s="45" t="s">
        <v>106</v>
      </c>
      <c r="AA96" s="45"/>
      <c r="AB96" s="45"/>
      <c r="AC96" s="45"/>
      <c r="AD96" s="45"/>
      <c r="AE96" s="90" t="s">
        <v>119</v>
      </c>
      <c r="AF96" s="91"/>
      <c r="AG96" s="91"/>
      <c r="AH96" s="91"/>
      <c r="AI96" s="91"/>
      <c r="AJ96" s="91"/>
      <c r="AK96" s="91"/>
      <c r="AL96" s="91"/>
      <c r="AM96" s="91"/>
      <c r="AN96" s="92"/>
      <c r="AO96" s="74">
        <v>433.8</v>
      </c>
      <c r="AP96" s="74"/>
      <c r="AQ96" s="74"/>
      <c r="AR96" s="74"/>
      <c r="AS96" s="74"/>
      <c r="AT96" s="74"/>
      <c r="AU96" s="74"/>
      <c r="AV96" s="74"/>
      <c r="AW96" s="74">
        <v>0</v>
      </c>
      <c r="AX96" s="74"/>
      <c r="AY96" s="74"/>
      <c r="AZ96" s="74"/>
      <c r="BA96" s="74"/>
      <c r="BB96" s="74"/>
      <c r="BC96" s="74"/>
      <c r="BD96" s="74"/>
      <c r="BE96" s="74">
        <f t="shared" si="1"/>
        <v>433.8</v>
      </c>
      <c r="BF96" s="74"/>
      <c r="BG96" s="74"/>
      <c r="BH96" s="74"/>
      <c r="BI96" s="74"/>
      <c r="BJ96" s="74"/>
      <c r="BK96" s="74"/>
      <c r="BL96" s="74"/>
    </row>
    <row r="97" spans="1:64" ht="51" customHeight="1" x14ac:dyDescent="0.2">
      <c r="A97" s="45">
        <v>8</v>
      </c>
      <c r="B97" s="45"/>
      <c r="C97" s="45"/>
      <c r="D97" s="45"/>
      <c r="E97" s="45"/>
      <c r="F97" s="45"/>
      <c r="G97" s="90" t="s">
        <v>120</v>
      </c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2"/>
      <c r="Z97" s="45" t="s">
        <v>106</v>
      </c>
      <c r="AA97" s="45"/>
      <c r="AB97" s="45"/>
      <c r="AC97" s="45"/>
      <c r="AD97" s="45"/>
      <c r="AE97" s="90" t="s">
        <v>121</v>
      </c>
      <c r="AF97" s="91"/>
      <c r="AG97" s="91"/>
      <c r="AH97" s="91"/>
      <c r="AI97" s="91"/>
      <c r="AJ97" s="91"/>
      <c r="AK97" s="91"/>
      <c r="AL97" s="91"/>
      <c r="AM97" s="91"/>
      <c r="AN97" s="92"/>
      <c r="AO97" s="74">
        <v>3892.36</v>
      </c>
      <c r="AP97" s="74"/>
      <c r="AQ97" s="74"/>
      <c r="AR97" s="74"/>
      <c r="AS97" s="74"/>
      <c r="AT97" s="74"/>
      <c r="AU97" s="74"/>
      <c r="AV97" s="74"/>
      <c r="AW97" s="74">
        <v>0</v>
      </c>
      <c r="AX97" s="74"/>
      <c r="AY97" s="74"/>
      <c r="AZ97" s="74"/>
      <c r="BA97" s="74"/>
      <c r="BB97" s="74"/>
      <c r="BC97" s="74"/>
      <c r="BD97" s="74"/>
      <c r="BE97" s="74">
        <f t="shared" si="1"/>
        <v>3892.36</v>
      </c>
      <c r="BF97" s="74"/>
      <c r="BG97" s="74"/>
      <c r="BH97" s="74"/>
      <c r="BI97" s="74"/>
      <c r="BJ97" s="74"/>
      <c r="BK97" s="74"/>
      <c r="BL97" s="74"/>
    </row>
    <row r="98" spans="1:64" s="73" customFormat="1" ht="12.75" customHeight="1" x14ac:dyDescent="0.2">
      <c r="A98" s="76">
        <v>0</v>
      </c>
      <c r="B98" s="76"/>
      <c r="C98" s="76"/>
      <c r="D98" s="76"/>
      <c r="E98" s="76"/>
      <c r="F98" s="76"/>
      <c r="G98" s="93" t="s">
        <v>122</v>
      </c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5"/>
      <c r="Z98" s="76"/>
      <c r="AA98" s="76"/>
      <c r="AB98" s="76"/>
      <c r="AC98" s="76"/>
      <c r="AD98" s="76"/>
      <c r="AE98" s="93"/>
      <c r="AF98" s="94"/>
      <c r="AG98" s="94"/>
      <c r="AH98" s="94"/>
      <c r="AI98" s="94"/>
      <c r="AJ98" s="94"/>
      <c r="AK98" s="94"/>
      <c r="AL98" s="94"/>
      <c r="AM98" s="94"/>
      <c r="AN98" s="95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>
        <f t="shared" si="1"/>
        <v>0</v>
      </c>
      <c r="BF98" s="80"/>
      <c r="BG98" s="80"/>
      <c r="BH98" s="80"/>
      <c r="BI98" s="80"/>
      <c r="BJ98" s="80"/>
      <c r="BK98" s="80"/>
      <c r="BL98" s="80"/>
    </row>
    <row r="99" spans="1:64" ht="51" customHeight="1" x14ac:dyDescent="0.2">
      <c r="A99" s="45">
        <v>1</v>
      </c>
      <c r="B99" s="45"/>
      <c r="C99" s="45"/>
      <c r="D99" s="45"/>
      <c r="E99" s="45"/>
      <c r="F99" s="45"/>
      <c r="G99" s="90" t="s">
        <v>123</v>
      </c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2"/>
      <c r="Z99" s="45" t="s">
        <v>124</v>
      </c>
      <c r="AA99" s="45"/>
      <c r="AB99" s="45"/>
      <c r="AC99" s="45"/>
      <c r="AD99" s="45"/>
      <c r="AE99" s="90" t="s">
        <v>125</v>
      </c>
      <c r="AF99" s="91"/>
      <c r="AG99" s="91"/>
      <c r="AH99" s="91"/>
      <c r="AI99" s="91"/>
      <c r="AJ99" s="91"/>
      <c r="AK99" s="91"/>
      <c r="AL99" s="91"/>
      <c r="AM99" s="91"/>
      <c r="AN99" s="92"/>
      <c r="AO99" s="74">
        <v>563</v>
      </c>
      <c r="AP99" s="74"/>
      <c r="AQ99" s="74"/>
      <c r="AR99" s="74"/>
      <c r="AS99" s="74"/>
      <c r="AT99" s="74"/>
      <c r="AU99" s="74"/>
      <c r="AV99" s="74"/>
      <c r="AW99" s="74">
        <v>0</v>
      </c>
      <c r="AX99" s="74"/>
      <c r="AY99" s="74"/>
      <c r="AZ99" s="74"/>
      <c r="BA99" s="74"/>
      <c r="BB99" s="74"/>
      <c r="BC99" s="74"/>
      <c r="BD99" s="74"/>
      <c r="BE99" s="74">
        <f t="shared" si="1"/>
        <v>563</v>
      </c>
      <c r="BF99" s="74"/>
      <c r="BG99" s="74"/>
      <c r="BH99" s="74"/>
      <c r="BI99" s="74"/>
      <c r="BJ99" s="74"/>
      <c r="BK99" s="74"/>
      <c r="BL99" s="74"/>
    </row>
    <row r="100" spans="1:64" ht="51" customHeight="1" x14ac:dyDescent="0.2">
      <c r="A100" s="45">
        <v>2</v>
      </c>
      <c r="B100" s="45"/>
      <c r="C100" s="45"/>
      <c r="D100" s="45"/>
      <c r="E100" s="45"/>
      <c r="F100" s="45"/>
      <c r="G100" s="90" t="s">
        <v>126</v>
      </c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2"/>
      <c r="Z100" s="45" t="s">
        <v>124</v>
      </c>
      <c r="AA100" s="45"/>
      <c r="AB100" s="45"/>
      <c r="AC100" s="45"/>
      <c r="AD100" s="45"/>
      <c r="AE100" s="90" t="s">
        <v>125</v>
      </c>
      <c r="AF100" s="91"/>
      <c r="AG100" s="91"/>
      <c r="AH100" s="91"/>
      <c r="AI100" s="91"/>
      <c r="AJ100" s="91"/>
      <c r="AK100" s="91"/>
      <c r="AL100" s="91"/>
      <c r="AM100" s="91"/>
      <c r="AN100" s="92"/>
      <c r="AO100" s="74">
        <v>462.5</v>
      </c>
      <c r="AP100" s="74"/>
      <c r="AQ100" s="74"/>
      <c r="AR100" s="74"/>
      <c r="AS100" s="74"/>
      <c r="AT100" s="74"/>
      <c r="AU100" s="74"/>
      <c r="AV100" s="74"/>
      <c r="AW100" s="74">
        <v>0</v>
      </c>
      <c r="AX100" s="74"/>
      <c r="AY100" s="74"/>
      <c r="AZ100" s="74"/>
      <c r="BA100" s="74"/>
      <c r="BB100" s="74"/>
      <c r="BC100" s="74"/>
      <c r="BD100" s="74"/>
      <c r="BE100" s="74">
        <f t="shared" si="1"/>
        <v>462.5</v>
      </c>
      <c r="BF100" s="74"/>
      <c r="BG100" s="74"/>
      <c r="BH100" s="74"/>
      <c r="BI100" s="74"/>
      <c r="BJ100" s="74"/>
      <c r="BK100" s="74"/>
      <c r="BL100" s="74"/>
    </row>
    <row r="101" spans="1:64" ht="51" customHeight="1" x14ac:dyDescent="0.2">
      <c r="A101" s="45">
        <v>3</v>
      </c>
      <c r="B101" s="45"/>
      <c r="C101" s="45"/>
      <c r="D101" s="45"/>
      <c r="E101" s="45"/>
      <c r="F101" s="45"/>
      <c r="G101" s="90" t="s">
        <v>127</v>
      </c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2"/>
      <c r="Z101" s="45" t="s">
        <v>124</v>
      </c>
      <c r="AA101" s="45"/>
      <c r="AB101" s="45"/>
      <c r="AC101" s="45"/>
      <c r="AD101" s="45"/>
      <c r="AE101" s="90" t="s">
        <v>125</v>
      </c>
      <c r="AF101" s="91"/>
      <c r="AG101" s="91"/>
      <c r="AH101" s="91"/>
      <c r="AI101" s="91"/>
      <c r="AJ101" s="91"/>
      <c r="AK101" s="91"/>
      <c r="AL101" s="91"/>
      <c r="AM101" s="91"/>
      <c r="AN101" s="92"/>
      <c r="AO101" s="74">
        <v>-50</v>
      </c>
      <c r="AP101" s="74"/>
      <c r="AQ101" s="74"/>
      <c r="AR101" s="74"/>
      <c r="AS101" s="74"/>
      <c r="AT101" s="74"/>
      <c r="AU101" s="74"/>
      <c r="AV101" s="74"/>
      <c r="AW101" s="74">
        <v>0</v>
      </c>
      <c r="AX101" s="74"/>
      <c r="AY101" s="74"/>
      <c r="AZ101" s="74"/>
      <c r="BA101" s="74"/>
      <c r="BB101" s="74"/>
      <c r="BC101" s="74"/>
      <c r="BD101" s="74"/>
      <c r="BE101" s="74">
        <f t="shared" si="1"/>
        <v>-50</v>
      </c>
      <c r="BF101" s="74"/>
      <c r="BG101" s="74"/>
      <c r="BH101" s="74"/>
      <c r="BI101" s="74"/>
      <c r="BJ101" s="74"/>
      <c r="BK101" s="74"/>
      <c r="BL101" s="74"/>
    </row>
    <row r="102" spans="1:64" ht="51" customHeight="1" x14ac:dyDescent="0.2">
      <c r="A102" s="45">
        <v>4</v>
      </c>
      <c r="B102" s="45"/>
      <c r="C102" s="45"/>
      <c r="D102" s="45"/>
      <c r="E102" s="45"/>
      <c r="F102" s="45"/>
      <c r="G102" s="90" t="s">
        <v>128</v>
      </c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2"/>
      <c r="Z102" s="45" t="s">
        <v>124</v>
      </c>
      <c r="AA102" s="45"/>
      <c r="AB102" s="45"/>
      <c r="AC102" s="45"/>
      <c r="AD102" s="45"/>
      <c r="AE102" s="90" t="s">
        <v>125</v>
      </c>
      <c r="AF102" s="91"/>
      <c r="AG102" s="91"/>
      <c r="AH102" s="91"/>
      <c r="AI102" s="91"/>
      <c r="AJ102" s="91"/>
      <c r="AK102" s="91"/>
      <c r="AL102" s="91"/>
      <c r="AM102" s="91"/>
      <c r="AN102" s="92"/>
      <c r="AO102" s="74">
        <v>-8.3000000000000007</v>
      </c>
      <c r="AP102" s="74"/>
      <c r="AQ102" s="74"/>
      <c r="AR102" s="74"/>
      <c r="AS102" s="74"/>
      <c r="AT102" s="74"/>
      <c r="AU102" s="74"/>
      <c r="AV102" s="74"/>
      <c r="AW102" s="74">
        <v>0</v>
      </c>
      <c r="AX102" s="74"/>
      <c r="AY102" s="74"/>
      <c r="AZ102" s="74"/>
      <c r="BA102" s="74"/>
      <c r="BB102" s="74"/>
      <c r="BC102" s="74"/>
      <c r="BD102" s="74"/>
      <c r="BE102" s="74">
        <f t="shared" si="1"/>
        <v>-8.3000000000000007</v>
      </c>
      <c r="BF102" s="74"/>
      <c r="BG102" s="74"/>
      <c r="BH102" s="74"/>
      <c r="BI102" s="74"/>
      <c r="BJ102" s="74"/>
      <c r="BK102" s="74"/>
      <c r="BL102" s="74"/>
    </row>
    <row r="103" spans="1:64" ht="51" customHeight="1" x14ac:dyDescent="0.2">
      <c r="A103" s="45">
        <v>5</v>
      </c>
      <c r="B103" s="45"/>
      <c r="C103" s="45"/>
      <c r="D103" s="45"/>
      <c r="E103" s="45"/>
      <c r="F103" s="45"/>
      <c r="G103" s="90" t="s">
        <v>129</v>
      </c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2"/>
      <c r="Z103" s="45" t="s">
        <v>124</v>
      </c>
      <c r="AA103" s="45"/>
      <c r="AB103" s="45"/>
      <c r="AC103" s="45"/>
      <c r="AD103" s="45"/>
      <c r="AE103" s="90" t="s">
        <v>125</v>
      </c>
      <c r="AF103" s="91"/>
      <c r="AG103" s="91"/>
      <c r="AH103" s="91"/>
      <c r="AI103" s="91"/>
      <c r="AJ103" s="91"/>
      <c r="AK103" s="91"/>
      <c r="AL103" s="91"/>
      <c r="AM103" s="91"/>
      <c r="AN103" s="92"/>
      <c r="AO103" s="74">
        <v>31.58</v>
      </c>
      <c r="AP103" s="74"/>
      <c r="AQ103" s="74"/>
      <c r="AR103" s="74"/>
      <c r="AS103" s="74"/>
      <c r="AT103" s="74"/>
      <c r="AU103" s="74"/>
      <c r="AV103" s="74"/>
      <c r="AW103" s="74">
        <v>0</v>
      </c>
      <c r="AX103" s="74"/>
      <c r="AY103" s="74"/>
      <c r="AZ103" s="74"/>
      <c r="BA103" s="74"/>
      <c r="BB103" s="74"/>
      <c r="BC103" s="74"/>
      <c r="BD103" s="74"/>
      <c r="BE103" s="74">
        <f t="shared" si="1"/>
        <v>31.58</v>
      </c>
      <c r="BF103" s="74"/>
      <c r="BG103" s="74"/>
      <c r="BH103" s="74"/>
      <c r="BI103" s="74"/>
      <c r="BJ103" s="74"/>
      <c r="BK103" s="74"/>
      <c r="BL103" s="74"/>
    </row>
    <row r="104" spans="1:64" ht="25.5" customHeight="1" x14ac:dyDescent="0.2">
      <c r="A104" s="45">
        <v>6</v>
      </c>
      <c r="B104" s="45"/>
      <c r="C104" s="45"/>
      <c r="D104" s="45"/>
      <c r="E104" s="45"/>
      <c r="F104" s="45"/>
      <c r="G104" s="90" t="s">
        <v>130</v>
      </c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2"/>
      <c r="Z104" s="45" t="s">
        <v>99</v>
      </c>
      <c r="AA104" s="45"/>
      <c r="AB104" s="45"/>
      <c r="AC104" s="45"/>
      <c r="AD104" s="45"/>
      <c r="AE104" s="90" t="s">
        <v>131</v>
      </c>
      <c r="AF104" s="91"/>
      <c r="AG104" s="91"/>
      <c r="AH104" s="91"/>
      <c r="AI104" s="91"/>
      <c r="AJ104" s="91"/>
      <c r="AK104" s="91"/>
      <c r="AL104" s="91"/>
      <c r="AM104" s="91"/>
      <c r="AN104" s="92"/>
      <c r="AO104" s="74">
        <v>50</v>
      </c>
      <c r="AP104" s="74"/>
      <c r="AQ104" s="74"/>
      <c r="AR104" s="74"/>
      <c r="AS104" s="74"/>
      <c r="AT104" s="74"/>
      <c r="AU104" s="74"/>
      <c r="AV104" s="74"/>
      <c r="AW104" s="74">
        <v>0</v>
      </c>
      <c r="AX104" s="74"/>
      <c r="AY104" s="74"/>
      <c r="AZ104" s="74"/>
      <c r="BA104" s="74"/>
      <c r="BB104" s="74"/>
      <c r="BC104" s="74"/>
      <c r="BD104" s="74"/>
      <c r="BE104" s="74">
        <f t="shared" si="1"/>
        <v>50</v>
      </c>
      <c r="BF104" s="74"/>
      <c r="BG104" s="74"/>
      <c r="BH104" s="74"/>
      <c r="BI104" s="74"/>
      <c r="BJ104" s="74"/>
      <c r="BK104" s="74"/>
      <c r="BL104" s="74"/>
    </row>
    <row r="105" spans="1:64" ht="51" customHeight="1" x14ac:dyDescent="0.2">
      <c r="A105" s="45">
        <v>7</v>
      </c>
      <c r="B105" s="45"/>
      <c r="C105" s="45"/>
      <c r="D105" s="45"/>
      <c r="E105" s="45"/>
      <c r="F105" s="45"/>
      <c r="G105" s="90" t="s">
        <v>132</v>
      </c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2"/>
      <c r="Z105" s="45" t="s">
        <v>124</v>
      </c>
      <c r="AA105" s="45"/>
      <c r="AB105" s="45"/>
      <c r="AC105" s="45"/>
      <c r="AD105" s="45"/>
      <c r="AE105" s="90" t="s">
        <v>125</v>
      </c>
      <c r="AF105" s="91"/>
      <c r="AG105" s="91"/>
      <c r="AH105" s="91"/>
      <c r="AI105" s="91"/>
      <c r="AJ105" s="91"/>
      <c r="AK105" s="91"/>
      <c r="AL105" s="91"/>
      <c r="AM105" s="91"/>
      <c r="AN105" s="92"/>
      <c r="AO105" s="74">
        <v>57.14</v>
      </c>
      <c r="AP105" s="74"/>
      <c r="AQ105" s="74"/>
      <c r="AR105" s="74"/>
      <c r="AS105" s="74"/>
      <c r="AT105" s="74"/>
      <c r="AU105" s="74"/>
      <c r="AV105" s="74"/>
      <c r="AW105" s="74">
        <v>0</v>
      </c>
      <c r="AX105" s="74"/>
      <c r="AY105" s="74"/>
      <c r="AZ105" s="74"/>
      <c r="BA105" s="74"/>
      <c r="BB105" s="74"/>
      <c r="BC105" s="74"/>
      <c r="BD105" s="74"/>
      <c r="BE105" s="74">
        <f t="shared" si="1"/>
        <v>57.14</v>
      </c>
      <c r="BF105" s="74"/>
      <c r="BG105" s="74"/>
      <c r="BH105" s="74"/>
      <c r="BI105" s="74"/>
      <c r="BJ105" s="74"/>
      <c r="BK105" s="74"/>
      <c r="BL105" s="74"/>
    </row>
    <row r="106" spans="1:64" ht="51" customHeight="1" x14ac:dyDescent="0.2">
      <c r="A106" s="45">
        <v>8</v>
      </c>
      <c r="B106" s="45"/>
      <c r="C106" s="45"/>
      <c r="D106" s="45"/>
      <c r="E106" s="45"/>
      <c r="F106" s="45"/>
      <c r="G106" s="90" t="s">
        <v>133</v>
      </c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2"/>
      <c r="Z106" s="45" t="s">
        <v>124</v>
      </c>
      <c r="AA106" s="45"/>
      <c r="AB106" s="45"/>
      <c r="AC106" s="45"/>
      <c r="AD106" s="45"/>
      <c r="AE106" s="90" t="s">
        <v>125</v>
      </c>
      <c r="AF106" s="91"/>
      <c r="AG106" s="91"/>
      <c r="AH106" s="91"/>
      <c r="AI106" s="91"/>
      <c r="AJ106" s="91"/>
      <c r="AK106" s="91"/>
      <c r="AL106" s="91"/>
      <c r="AM106" s="91"/>
      <c r="AN106" s="92"/>
      <c r="AO106" s="74">
        <v>-28.57</v>
      </c>
      <c r="AP106" s="74"/>
      <c r="AQ106" s="74"/>
      <c r="AR106" s="74"/>
      <c r="AS106" s="74"/>
      <c r="AT106" s="74"/>
      <c r="AU106" s="74"/>
      <c r="AV106" s="74"/>
      <c r="AW106" s="74">
        <v>0</v>
      </c>
      <c r="AX106" s="74"/>
      <c r="AY106" s="74"/>
      <c r="AZ106" s="74"/>
      <c r="BA106" s="74"/>
      <c r="BB106" s="74"/>
      <c r="BC106" s="74"/>
      <c r="BD106" s="74"/>
      <c r="BE106" s="74">
        <f t="shared" si="1"/>
        <v>-28.57</v>
      </c>
      <c r="BF106" s="74"/>
      <c r="BG106" s="74"/>
      <c r="BH106" s="74"/>
      <c r="BI106" s="74"/>
      <c r="BJ106" s="74"/>
      <c r="BK106" s="74"/>
      <c r="BL106" s="74"/>
    </row>
    <row r="107" spans="1:64" ht="38.25" customHeight="1" x14ac:dyDescent="0.2">
      <c r="A107" s="45">
        <v>9</v>
      </c>
      <c r="B107" s="45"/>
      <c r="C107" s="45"/>
      <c r="D107" s="45"/>
      <c r="E107" s="45"/>
      <c r="F107" s="45"/>
      <c r="G107" s="90" t="s">
        <v>134</v>
      </c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2"/>
      <c r="Z107" s="45" t="s">
        <v>99</v>
      </c>
      <c r="AA107" s="45"/>
      <c r="AB107" s="45"/>
      <c r="AC107" s="45"/>
      <c r="AD107" s="45"/>
      <c r="AE107" s="90" t="s">
        <v>131</v>
      </c>
      <c r="AF107" s="91"/>
      <c r="AG107" s="91"/>
      <c r="AH107" s="91"/>
      <c r="AI107" s="91"/>
      <c r="AJ107" s="91"/>
      <c r="AK107" s="91"/>
      <c r="AL107" s="91"/>
      <c r="AM107" s="91"/>
      <c r="AN107" s="92"/>
      <c r="AO107" s="74">
        <v>20</v>
      </c>
      <c r="AP107" s="74"/>
      <c r="AQ107" s="74"/>
      <c r="AR107" s="74"/>
      <c r="AS107" s="74"/>
      <c r="AT107" s="74"/>
      <c r="AU107" s="74"/>
      <c r="AV107" s="74"/>
      <c r="AW107" s="74">
        <v>0</v>
      </c>
      <c r="AX107" s="74"/>
      <c r="AY107" s="74"/>
      <c r="AZ107" s="74"/>
      <c r="BA107" s="74"/>
      <c r="BB107" s="74"/>
      <c r="BC107" s="74"/>
      <c r="BD107" s="74"/>
      <c r="BE107" s="74">
        <f t="shared" si="1"/>
        <v>20</v>
      </c>
      <c r="BF107" s="74"/>
      <c r="BG107" s="74"/>
      <c r="BH107" s="74"/>
      <c r="BI107" s="74"/>
      <c r="BJ107" s="74"/>
      <c r="BK107" s="74"/>
      <c r="BL107" s="74"/>
    </row>
    <row r="108" spans="1:64" ht="51" customHeight="1" x14ac:dyDescent="0.2">
      <c r="A108" s="45">
        <v>10</v>
      </c>
      <c r="B108" s="45"/>
      <c r="C108" s="45"/>
      <c r="D108" s="45"/>
      <c r="E108" s="45"/>
      <c r="F108" s="45"/>
      <c r="G108" s="90" t="s">
        <v>135</v>
      </c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2"/>
      <c r="Z108" s="45" t="s">
        <v>124</v>
      </c>
      <c r="AA108" s="45"/>
      <c r="AB108" s="45"/>
      <c r="AC108" s="45"/>
      <c r="AD108" s="45"/>
      <c r="AE108" s="90" t="s">
        <v>125</v>
      </c>
      <c r="AF108" s="91"/>
      <c r="AG108" s="91"/>
      <c r="AH108" s="91"/>
      <c r="AI108" s="91"/>
      <c r="AJ108" s="91"/>
      <c r="AK108" s="91"/>
      <c r="AL108" s="91"/>
      <c r="AM108" s="91"/>
      <c r="AN108" s="92"/>
      <c r="AO108" s="74">
        <v>100</v>
      </c>
      <c r="AP108" s="74"/>
      <c r="AQ108" s="74"/>
      <c r="AR108" s="74"/>
      <c r="AS108" s="74"/>
      <c r="AT108" s="74"/>
      <c r="AU108" s="74"/>
      <c r="AV108" s="74"/>
      <c r="AW108" s="74">
        <v>0</v>
      </c>
      <c r="AX108" s="74"/>
      <c r="AY108" s="74"/>
      <c r="AZ108" s="74"/>
      <c r="BA108" s="74"/>
      <c r="BB108" s="74"/>
      <c r="BC108" s="74"/>
      <c r="BD108" s="74"/>
      <c r="BE108" s="74">
        <f t="shared" si="1"/>
        <v>100</v>
      </c>
      <c r="BF108" s="74"/>
      <c r="BG108" s="74"/>
      <c r="BH108" s="74"/>
      <c r="BI108" s="74"/>
      <c r="BJ108" s="74"/>
      <c r="BK108" s="74"/>
      <c r="BL108" s="74"/>
    </row>
    <row r="109" spans="1:64" ht="51" customHeight="1" x14ac:dyDescent="0.2">
      <c r="A109" s="45">
        <v>11</v>
      </c>
      <c r="B109" s="45"/>
      <c r="C109" s="45"/>
      <c r="D109" s="45"/>
      <c r="E109" s="45"/>
      <c r="F109" s="45"/>
      <c r="G109" s="90" t="s">
        <v>136</v>
      </c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2"/>
      <c r="Z109" s="45" t="s">
        <v>124</v>
      </c>
      <c r="AA109" s="45"/>
      <c r="AB109" s="45"/>
      <c r="AC109" s="45"/>
      <c r="AD109" s="45"/>
      <c r="AE109" s="90" t="s">
        <v>125</v>
      </c>
      <c r="AF109" s="91"/>
      <c r="AG109" s="91"/>
      <c r="AH109" s="91"/>
      <c r="AI109" s="91"/>
      <c r="AJ109" s="91"/>
      <c r="AK109" s="91"/>
      <c r="AL109" s="91"/>
      <c r="AM109" s="91"/>
      <c r="AN109" s="92"/>
      <c r="AO109" s="74">
        <v>0</v>
      </c>
      <c r="AP109" s="74"/>
      <c r="AQ109" s="74"/>
      <c r="AR109" s="74"/>
      <c r="AS109" s="74"/>
      <c r="AT109" s="74"/>
      <c r="AU109" s="74"/>
      <c r="AV109" s="74"/>
      <c r="AW109" s="74">
        <v>0</v>
      </c>
      <c r="AX109" s="74"/>
      <c r="AY109" s="74"/>
      <c r="AZ109" s="74"/>
      <c r="BA109" s="74"/>
      <c r="BB109" s="74"/>
      <c r="BC109" s="74"/>
      <c r="BD109" s="74"/>
      <c r="BE109" s="74">
        <f t="shared" si="1"/>
        <v>0</v>
      </c>
      <c r="BF109" s="74"/>
      <c r="BG109" s="74"/>
      <c r="BH109" s="74"/>
      <c r="BI109" s="74"/>
      <c r="BJ109" s="74"/>
      <c r="BK109" s="74"/>
      <c r="BL109" s="74"/>
    </row>
    <row r="110" spans="1:64" ht="38.25" customHeight="1" x14ac:dyDescent="0.2">
      <c r="A110" s="45">
        <v>12</v>
      </c>
      <c r="B110" s="45"/>
      <c r="C110" s="45"/>
      <c r="D110" s="45"/>
      <c r="E110" s="45"/>
      <c r="F110" s="45"/>
      <c r="G110" s="90" t="s">
        <v>137</v>
      </c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2"/>
      <c r="Z110" s="45" t="s">
        <v>99</v>
      </c>
      <c r="AA110" s="45"/>
      <c r="AB110" s="45"/>
      <c r="AC110" s="45"/>
      <c r="AD110" s="45"/>
      <c r="AE110" s="90" t="s">
        <v>131</v>
      </c>
      <c r="AF110" s="91"/>
      <c r="AG110" s="91"/>
      <c r="AH110" s="91"/>
      <c r="AI110" s="91"/>
      <c r="AJ110" s="91"/>
      <c r="AK110" s="91"/>
      <c r="AL110" s="91"/>
      <c r="AM110" s="91"/>
      <c r="AN110" s="92"/>
      <c r="AO110" s="74">
        <v>7</v>
      </c>
      <c r="AP110" s="74"/>
      <c r="AQ110" s="74"/>
      <c r="AR110" s="74"/>
      <c r="AS110" s="74"/>
      <c r="AT110" s="74"/>
      <c r="AU110" s="74"/>
      <c r="AV110" s="74"/>
      <c r="AW110" s="74">
        <v>0</v>
      </c>
      <c r="AX110" s="74"/>
      <c r="AY110" s="74"/>
      <c r="AZ110" s="74"/>
      <c r="BA110" s="74"/>
      <c r="BB110" s="74"/>
      <c r="BC110" s="74"/>
      <c r="BD110" s="74"/>
      <c r="BE110" s="74">
        <f t="shared" si="1"/>
        <v>7</v>
      </c>
      <c r="BF110" s="74"/>
      <c r="BG110" s="74"/>
      <c r="BH110" s="74"/>
      <c r="BI110" s="74"/>
      <c r="BJ110" s="74"/>
      <c r="BK110" s="74"/>
      <c r="BL110" s="74"/>
    </row>
    <row r="111" spans="1:64" x14ac:dyDescent="0.2"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</row>
    <row r="113" spans="1:59" ht="16.5" customHeight="1" x14ac:dyDescent="0.2">
      <c r="A113" s="97" t="s">
        <v>138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52"/>
      <c r="AO113" s="8" t="s">
        <v>139</v>
      </c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1:59" x14ac:dyDescent="0.2">
      <c r="W114" s="99" t="s">
        <v>140</v>
      </c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O114" s="99" t="s">
        <v>141</v>
      </c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</row>
    <row r="115" spans="1:59" ht="15.75" customHeight="1" x14ac:dyDescent="0.2">
      <c r="A115" s="100" t="s">
        <v>142</v>
      </c>
      <c r="B115" s="100"/>
      <c r="C115" s="100"/>
      <c r="D115" s="100"/>
      <c r="E115" s="100"/>
      <c r="F115" s="100"/>
    </row>
    <row r="116" spans="1:59" ht="13.15" customHeight="1" x14ac:dyDescent="0.2">
      <c r="A116" s="4" t="s">
        <v>143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1:59" x14ac:dyDescent="0.2">
      <c r="A117" s="101" t="s">
        <v>144</v>
      </c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</row>
    <row r="118" spans="1:59" ht="10.5" customHeight="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</row>
    <row r="119" spans="1:59" ht="15.75" customHeight="1" x14ac:dyDescent="0.2">
      <c r="A119" s="97" t="s">
        <v>145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52"/>
      <c r="AO119" s="8" t="s">
        <v>146</v>
      </c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1:59" x14ac:dyDescent="0.2">
      <c r="W120" s="99" t="s">
        <v>140</v>
      </c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O120" s="99" t="s">
        <v>141</v>
      </c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</row>
    <row r="121" spans="1:59" x14ac:dyDescent="0.2">
      <c r="A121" s="102">
        <v>44222</v>
      </c>
      <c r="B121" s="103"/>
      <c r="C121" s="103"/>
      <c r="D121" s="103"/>
      <c r="E121" s="103"/>
      <c r="F121" s="103"/>
      <c r="G121" s="103"/>
      <c r="H121" s="103"/>
    </row>
    <row r="122" spans="1:59" x14ac:dyDescent="0.2">
      <c r="A122" s="99" t="s">
        <v>147</v>
      </c>
      <c r="B122" s="99"/>
      <c r="C122" s="99"/>
      <c r="D122" s="99"/>
      <c r="E122" s="99"/>
      <c r="F122" s="99"/>
      <c r="G122" s="99"/>
      <c r="H122" s="99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1:59" x14ac:dyDescent="0.2">
      <c r="A123" s="105" t="s">
        <v>148</v>
      </c>
    </row>
  </sheetData>
  <mergeCells count="463">
    <mergeCell ref="W120:AM120"/>
    <mergeCell ref="AO120:BG120"/>
    <mergeCell ref="A121:H121"/>
    <mergeCell ref="A122:H122"/>
    <mergeCell ref="A115:F115"/>
    <mergeCell ref="A116:AS116"/>
    <mergeCell ref="A117:AS117"/>
    <mergeCell ref="A119:V119"/>
    <mergeCell ref="W119:AM119"/>
    <mergeCell ref="AO119:BG119"/>
    <mergeCell ref="BE110:BL110"/>
    <mergeCell ref="A113:V113"/>
    <mergeCell ref="W113:AM113"/>
    <mergeCell ref="AO113:BG113"/>
    <mergeCell ref="W114:AM114"/>
    <mergeCell ref="AO114:BG114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5:C65"/>
    <mergeCell ref="D65:AA65"/>
    <mergeCell ref="AB65:AI65"/>
    <mergeCell ref="AJ65:AQ65"/>
    <mergeCell ref="AR65:AY65"/>
    <mergeCell ref="A67:BL67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0:AY60"/>
    <mergeCell ref="A61:C62"/>
    <mergeCell ref="D61:AA62"/>
    <mergeCell ref="AB61:AI62"/>
    <mergeCell ref="AJ61:AQ62"/>
    <mergeCell ref="AR61:AY62"/>
    <mergeCell ref="A57:C57"/>
    <mergeCell ref="D57:AB57"/>
    <mergeCell ref="AC57:AJ57"/>
    <mergeCell ref="AK57:AR57"/>
    <mergeCell ref="AS57:AZ57"/>
    <mergeCell ref="A59:BL59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71:L71 H80:L80 H89:L89 H98:L98 G71:G110">
    <cfRule type="cellIs" dxfId="9" priority="3" stopIfTrue="1" operator="equal">
      <formula>$G70</formula>
    </cfRule>
  </conditionalFormatting>
  <conditionalFormatting sqref="D49 D53">
    <cfRule type="cellIs" dxfId="8" priority="2" stopIfTrue="1" operator="equal">
      <formula>$D48</formula>
    </cfRule>
  </conditionalFormatting>
  <conditionalFormatting sqref="A71:F110">
    <cfRule type="cellIs" dxfId="7" priority="1" stopIfTrue="1" operator="equal">
      <formula>0</formula>
    </cfRule>
  </conditionalFormatting>
  <conditionalFormatting sqref="D54">
    <cfRule type="cellIs" dxfId="6" priority="4" stopIfTrue="1" operator="equal">
      <formula>$D49</formula>
    </cfRule>
  </conditionalFormatting>
  <conditionalFormatting sqref="D50">
    <cfRule type="cellIs" dxfId="5" priority="5" stopIfTrue="1" operator="equal">
      <formula>$D53</formula>
    </cfRule>
  </conditionalFormatting>
  <conditionalFormatting sqref="D55">
    <cfRule type="cellIs" dxfId="4" priority="6" stopIfTrue="1" operator="equal">
      <formula>$D50</formula>
    </cfRule>
  </conditionalFormatting>
  <conditionalFormatting sqref="D57:I57">
    <cfRule type="cellIs" dxfId="3" priority="7" stopIfTrue="1" operator="equal">
      <formula>$D51</formula>
    </cfRule>
  </conditionalFormatting>
  <conditionalFormatting sqref="D51">
    <cfRule type="cellIs" dxfId="2" priority="8" stopIfTrue="1" operator="equal">
      <formula>$D55</formula>
    </cfRule>
  </conditionalFormatting>
  <conditionalFormatting sqref="D52">
    <cfRule type="cellIs" dxfId="1" priority="9" stopIfTrue="1" operator="equal">
      <formula>$D56</formula>
    </cfRule>
  </conditionalFormatting>
  <conditionalFormatting sqref="D56">
    <cfRule type="cellIs" dxfId="0" priority="10" stopIfTrue="1" operator="equal">
      <formula>$D54</formula>
    </cfRule>
  </conditionalFormatting>
  <pageMargins left="0.32" right="0.33" top="0.62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КПК1115011</vt:lpstr>
      <vt:lpstr>КПК1115011!Область_печати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2021-01-29T12:58:29Z</dcterms:created>
  <dcterms:modified xsi:type="dcterms:W3CDTF">2021-01-29T12:58:37Z</dcterms:modified>
</cp:coreProperties>
</file>