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0180" sheetId="3" r:id="rId1"/>
  </sheets>
  <definedNames>
    <definedName name="_xlnm.Print_Area" localSheetId="0">КПК0210180!$A$1:$BQ$130</definedName>
  </definedNames>
  <calcPr calcId="125725"/>
</workbook>
</file>

<file path=xl/calcChain.xml><?xml version="1.0" encoding="utf-8"?>
<calcChain xmlns="http://schemas.openxmlformats.org/spreadsheetml/2006/main">
  <c r="BH89" i="3"/>
  <c r="BC89"/>
  <c r="BM89" s="1"/>
  <c r="AX89"/>
  <c r="AI89"/>
  <c r="AI91"/>
  <c r="AX91"/>
  <c r="BC91"/>
  <c r="BH91"/>
  <c r="BM91" s="1"/>
  <c r="AA68"/>
  <c r="AQ68"/>
  <c r="AW68"/>
  <c r="BB68"/>
  <c r="AA70"/>
  <c r="AQ70"/>
  <c r="AW70"/>
  <c r="BB70"/>
  <c r="AA72"/>
  <c r="AQ72"/>
  <c r="AW72"/>
  <c r="BB72"/>
  <c r="AA74"/>
  <c r="AQ74"/>
  <c r="AW74"/>
  <c r="BB74"/>
  <c r="BG74" l="1"/>
  <c r="BG72"/>
  <c r="BG70"/>
  <c r="BG68"/>
  <c r="BH116" l="1"/>
  <c r="BC116"/>
  <c r="AX116"/>
  <c r="AI116"/>
  <c r="BH114"/>
  <c r="BC114"/>
  <c r="AX114"/>
  <c r="AI114"/>
  <c r="BH115"/>
  <c r="BC115"/>
  <c r="AX115"/>
  <c r="AI115"/>
  <c r="BH113"/>
  <c r="BC113"/>
  <c r="AX113"/>
  <c r="AI113"/>
  <c r="BH99"/>
  <c r="BC99"/>
  <c r="AX99"/>
  <c r="AI99"/>
  <c r="BH98"/>
  <c r="BC98"/>
  <c r="AX98"/>
  <c r="AI98"/>
  <c r="BM98" l="1"/>
  <c r="BM99"/>
  <c r="BM113"/>
  <c r="BM115"/>
  <c r="BM114"/>
  <c r="BM116"/>
  <c r="BH117" l="1"/>
  <c r="BC117"/>
  <c r="AX117"/>
  <c r="AI117"/>
  <c r="BH110"/>
  <c r="BC110"/>
  <c r="AX110"/>
  <c r="AI110"/>
  <c r="BH108"/>
  <c r="BC108"/>
  <c r="AX108"/>
  <c r="AI108"/>
  <c r="BH106"/>
  <c r="BC106"/>
  <c r="AX106"/>
  <c r="AI106"/>
  <c r="BH104"/>
  <c r="BC104"/>
  <c r="AX104"/>
  <c r="AI104"/>
  <c r="BH102"/>
  <c r="BC102"/>
  <c r="AX102"/>
  <c r="AI102"/>
  <c r="BH100"/>
  <c r="BC100"/>
  <c r="AX100"/>
  <c r="AI100"/>
  <c r="BH97"/>
  <c r="BC97"/>
  <c r="AX97"/>
  <c r="AI97"/>
  <c r="BH96"/>
  <c r="BC96"/>
  <c r="AX96"/>
  <c r="AI96"/>
  <c r="BH93"/>
  <c r="BC93"/>
  <c r="AX93"/>
  <c r="AI93"/>
  <c r="BH87"/>
  <c r="BC87"/>
  <c r="AX87"/>
  <c r="AI87"/>
  <c r="BH85"/>
  <c r="BC85"/>
  <c r="AX85"/>
  <c r="AI85"/>
  <c r="BB76"/>
  <c r="AW76"/>
  <c r="AQ76"/>
  <c r="AA76"/>
  <c r="BB66"/>
  <c r="AW66"/>
  <c r="AQ66"/>
  <c r="AA66"/>
  <c r="BI58"/>
  <c r="BD58"/>
  <c r="AZ58"/>
  <c r="AK58"/>
  <c r="BI56"/>
  <c r="BD56"/>
  <c r="AZ56"/>
  <c r="AK56"/>
  <c r="BI54"/>
  <c r="BD54"/>
  <c r="AZ54"/>
  <c r="AK54"/>
  <c r="BI52"/>
  <c r="BD52"/>
  <c r="AZ52"/>
  <c r="AK52"/>
  <c r="BI50"/>
  <c r="BD50"/>
  <c r="AZ50"/>
  <c r="AK50"/>
  <c r="BI48"/>
  <c r="BD48"/>
  <c r="AZ48"/>
  <c r="AK48"/>
  <c r="BG66" l="1"/>
  <c r="BG76"/>
  <c r="BM85"/>
  <c r="BM87"/>
  <c r="BM93"/>
  <c r="BM96"/>
  <c r="BM97"/>
  <c r="BM100"/>
  <c r="BM102"/>
  <c r="BM104"/>
  <c r="BM106"/>
  <c r="BM108"/>
  <c r="BM110"/>
  <c r="BM117"/>
  <c r="BN48"/>
  <c r="BN50"/>
  <c r="BN52"/>
  <c r="BN54"/>
  <c r="BN56"/>
  <c r="BN58"/>
</calcChain>
</file>

<file path=xl/sharedStrings.xml><?xml version="1.0" encoding="utf-8"?>
<sst xmlns="http://schemas.openxmlformats.org/spreadsheetml/2006/main" count="267" uniqueCount="153">
  <si>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</si>
  <si>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</si>
  <si>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</si>
  <si>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</si>
  <si>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</si>
  <si>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</si>
  <si>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</si>
  <si>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</si>
  <si>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</si>
  <si>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</si>
  <si>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</si>
  <si>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</si>
  <si>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</si>
  <si>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</si>
  <si>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</si>
  <si>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</si>
  <si>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</si>
  <si>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</si>
  <si>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</si>
  <si>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</si>
  <si>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</si>
  <si>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</si>
  <si>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</si>
  <si>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</si>
  <si>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</si>
  <si>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</si>
  <si>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</si>
  <si>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</si>
  <si>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</si>
  <si>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</si>
  <si>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</si>
  <si>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</si>
  <si>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</si>
  <si>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</si>
  <si>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</si>
  <si>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</si>
  <si>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</si>
  <si>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</si>
  <si>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</si>
  <si>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</si>
  <si>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</si>
  <si>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</si>
  <si>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</si>
  <si>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</si>
  <si>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</si>
  <si>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</si>
  <si>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</si>
  <si>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</si>
  <si>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</si>
  <si>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</si>
  <si>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</si>
  <si>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</si>
  <si>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</si>
  <si>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</si>
  <si>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</si>
  <si>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</si>
  <si>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</si>
  <si>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</si>
  <si>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</si>
  <si>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</si>
  <si>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</si>
  <si>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</si>
  <si>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</si>
  <si>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</si>
  <si>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</si>
  <si>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</si>
  <si>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од.</t>
  </si>
  <si>
    <t>C71:BQ71</t>
  </si>
  <si>
    <t>грн.</t>
  </si>
  <si>
    <t>Продукту</t>
  </si>
  <si>
    <t>Ефективності</t>
  </si>
  <si>
    <t>Якості</t>
  </si>
  <si>
    <t>0200000</t>
  </si>
  <si>
    <t>Виконком Ніжинської міської ради</t>
  </si>
  <si>
    <t>Головний бухгалтер виконкому</t>
  </si>
  <si>
    <t xml:space="preserve">  гривень</t>
  </si>
  <si>
    <t>0210000</t>
  </si>
  <si>
    <t>C52:BQ52</t>
  </si>
  <si>
    <t>залишок  планових асигнувань на кінець звітного періоду.</t>
  </si>
  <si>
    <t>Забезпечення реалізації громадського бюджету (бюджету участі) міста Ніжина</t>
  </si>
  <si>
    <t>C54:BQ54</t>
  </si>
  <si>
    <t>C56:BQ56</t>
  </si>
  <si>
    <t>C60:BQ60</t>
  </si>
  <si>
    <t>Забезпечення юридичного обслуговування Ніжинської міської ради та виконавчого комітету Ніжинської міської ради</t>
  </si>
  <si>
    <t>Забезпечення виконання власних повноважень Ніжинської міської ради</t>
  </si>
  <si>
    <t>Програма юридичного обслуговування Ніжинської міської ради та виконавчого комітету Ніжинської міської ради</t>
  </si>
  <si>
    <t>A74:BL74</t>
  </si>
  <si>
    <t>A76:BL76</t>
  </si>
  <si>
    <t>Міська цільова програма з виконання  власних повноважень Ніжинської міської ради</t>
  </si>
  <si>
    <t>A80:BL80</t>
  </si>
  <si>
    <t>A82:BL82</t>
  </si>
  <si>
    <t>A84:BL84</t>
  </si>
  <si>
    <t>внутрішній облік</t>
  </si>
  <si>
    <t>середній розмір вартості заходу з відзначення свят, ювілеїв тощо, для виконання  яких прийняті рішення виконкому</t>
  </si>
  <si>
    <t>C109:BQ109</t>
  </si>
  <si>
    <t>Пояснення щодо причин розбіжностей між фактичними та затвердженими результативними показниками: економне  витрачання  бюджетних  ресурсів (залишок плану  на кінець звітного періоду) обумовило  відхилення  фактичних показників від планових</t>
  </si>
  <si>
    <t>середній розмір вартості заходу програми з виконання власних повноважень</t>
  </si>
  <si>
    <t>C113:BQ113</t>
  </si>
  <si>
    <t>C115:BQ115</t>
  </si>
  <si>
    <t>середній розмір вартості інформаційного заходу для ознайомлення жителів щодо заходів реалізації громадського бюджету (бюджету участі)</t>
  </si>
  <si>
    <t>C117:BQ117</t>
  </si>
  <si>
    <t>відс.</t>
  </si>
  <si>
    <t>C123:BQ123</t>
  </si>
  <si>
    <t>Аналіз стану виконання результативних показників: Показники  в  розрізі  кожного окремого завдання  виконані. Проте економне  витрачання  бюджетних  ресурсів (залишок плану  на кінець звітного періоду) обумовило  відхилення  фактичних показників від планових.</t>
  </si>
  <si>
    <t>0210180</t>
  </si>
  <si>
    <t>Інша діяльність у сфері державного управління</t>
  </si>
  <si>
    <t>Виконавчі органи місцевих рад</t>
  </si>
  <si>
    <t>0133</t>
  </si>
  <si>
    <t>Виконання наданих законодавством повноважень</t>
  </si>
  <si>
    <t>місцевого бюджету на 2020  рік</t>
  </si>
  <si>
    <t xml:space="preserve"> Забезпечення виконання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</t>
  </si>
  <si>
    <t>Забезпечення юридичного обслуговування  Ніжинської  міської ради та виконавчого комітету Ніжинської міської ради</t>
  </si>
  <si>
    <t xml:space="preserve">Забезпечення  розвитку інвестиційної  діяльності </t>
  </si>
  <si>
    <t>Забезпечення реалізації громадського бюджету (бюджету участі) міста ніжина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</si>
  <si>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</si>
  <si>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Забезпечення виконання заходів міської цільової програми з виконання власних повноважень Ніжинської міської ради</t>
  </si>
  <si>
    <t>Забезпечення розвитку інвестиційної діяльності</t>
  </si>
  <si>
    <t>Програма реалізації громадського бюджету(бюджету участі) міста Ніжина на 2017-2021 роки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</si>
  <si>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2020рік</t>
  </si>
  <si>
    <t>Програма розвитку інвестиційної діяльності в Ніжинській міській об’єднаній територіальній громаді на 2020-2022роки</t>
  </si>
  <si>
    <t>обсяг видатків на виконання заходів з виконання власних повноважень</t>
  </si>
  <si>
    <t>обсяг видатків на виконання заходів з відзначення свят</t>
  </si>
  <si>
    <t>обсяг видатків на виконання заходів програми реалізації громадського бюджету</t>
  </si>
  <si>
    <t>обсяг видатків на виконання заходів інвестиційної діяльності</t>
  </si>
  <si>
    <t>обсяг видатків на виконання  заходів юридичного обслуговування</t>
  </si>
  <si>
    <t>кошторисні призначення</t>
  </si>
  <si>
    <t>кількість заходів на виконання власних повноважень</t>
  </si>
  <si>
    <t>кількість заходів з відзначення свят</t>
  </si>
  <si>
    <t>кількість заходів ознайомлення жителів щодо заходів реалізації громадського бюджету (бюджету участі)</t>
  </si>
  <si>
    <t>кількість заходів інвестиційної діяльності</t>
  </si>
  <si>
    <t>кількість судових позовів, послуги адвоката, нотаріуса</t>
  </si>
  <si>
    <t>Розрахунок (обсяг видатків на виконання заходів з виконання власних повноважень/ кількість заходів на виконання власних повноважень)</t>
  </si>
  <si>
    <t>Розрахунок (обсяг видатків на виконання заходів з відзначення свят/ кількість заходів з відзначення свят)</t>
  </si>
  <si>
    <t>Розрахунок (обсяг видатків на виконання заходів програми реалізації громадського бюджету/ кількість заходів ознайомлення жителів щодо заходів реалізації громадського бюджету (бюджету участі))</t>
  </si>
  <si>
    <t xml:space="preserve">середній розмір  вартості заходу Програми розвитку інвестиційної діяльності </t>
  </si>
  <si>
    <t>Розрахунок (обсяг видатків на виконання заходів інвестиційної діяльності / кількість заходів інвестиційної діяльності)</t>
  </si>
  <si>
    <t>середній розмір видатків на оплату судового збору, послуг адвоката, нотаріуса</t>
  </si>
  <si>
    <t>Розрахунок (обсяг видатків на виконання  заходів юридичного обслуговування/ кількість судових позовів)</t>
  </si>
  <si>
    <t>рівень виконання заходів програми з виконання власних повноважень</t>
  </si>
  <si>
    <t>Розрахунок (касові видатки програми з виконання власних повноважень36100,99грн./ планові призначення програми з виконання власних повноважень 36104,00грн.* 100)</t>
  </si>
  <si>
    <t>рівень виконання заходів з відзначення свят, ювілеїв тощо, для виконання  яких прийняті рішення виконкому</t>
  </si>
  <si>
    <t>Розрахунок (касові видатки  програми з відзначення свят, ювілеїв тощо 63399,29грн./ планові призначення  програми з відзначення свят, ювілеїв тощо 72907,00грн. * 100)</t>
  </si>
  <si>
    <t>рівень виконання заходів   ознайомлення жителів щодо заходів реалізації громадського бюджету (бюджету участі)</t>
  </si>
  <si>
    <t>Розрахунок (касові видатки  програми реалізації громадського бюджету 800,00грн./ планові призначення програми реалізації громадського бюджету 2000,00грн.* 100)</t>
  </si>
  <si>
    <t>рівень виконання заходів інвестиційної діяльності</t>
  </si>
  <si>
    <t>Розрахунок (касові видатки  програми  інвестиційної діяльності 67710,00грн. / планові призначення програми інвестиційної діяльності 70000,00грн* 100)</t>
  </si>
  <si>
    <t>рівень виконання заходів юридичної програми</t>
  </si>
  <si>
    <t>Заступник міського голови з питань діяльності виконавчих органів ради</t>
  </si>
  <si>
    <t>Сергій Смага</t>
  </si>
  <si>
    <t>Наталія Єфіменко</t>
  </si>
  <si>
    <t>Пояснення щодо причин розбіжностей між фактичними та затвердженими результативними показниками: економне використання бюджетних коштів (залишок планових асигнувань)</t>
  </si>
  <si>
    <t>Розрахунок (касові видатки  програми юридичного обслуговуван 89713,10грн./ планові призначення  програми юридичного обслуговування 94702,00грн.* 100)</t>
  </si>
  <si>
    <t>Бюджетна  програма  має 5 завдань,  на  які  було направлено  257723,38грн., що складає 93,48% від уточнених планових призначень - 275713,00грн._x000D_
Відхилення фактичних показників від планових пояснюється в переважній  більшості економним  витрачанням  бюджетних  ресурсів (залишок плану  на кінець звітного періоду).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</si>
</sst>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64" fontId="1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/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6" fillId="0" borderId="5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9"/>
  <sheetViews>
    <sheetView tabSelected="1" topLeftCell="R2" zoomScaleNormal="100" workbookViewId="0">
      <selection activeCell="A88" sqref="A88:XFD88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30" t="s">
        <v>57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4" ht="9" customHeight="1"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4" ht="15.75" customHeight="1"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ht="9.75" hidden="1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1:64" ht="9.75" hidden="1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ht="8.25" hidden="1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1:64" ht="15.75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>
      <c r="A12" s="23" t="s">
        <v>109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</row>
    <row r="14" spans="1:64" ht="27.95" customHeight="1">
      <c r="A14" s="24" t="s">
        <v>11</v>
      </c>
      <c r="B14" s="24"/>
      <c r="C14" s="3"/>
      <c r="D14" s="25" t="s">
        <v>72</v>
      </c>
      <c r="E14" s="26"/>
      <c r="F14" s="26"/>
      <c r="G14" s="26"/>
      <c r="H14" s="26"/>
      <c r="I14" s="26"/>
      <c r="J14" s="26"/>
      <c r="K14" s="3"/>
      <c r="L14" s="27" t="s">
        <v>73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ht="15.95" customHeight="1">
      <c r="A15" s="19"/>
      <c r="B15" s="19"/>
      <c r="C15" s="19"/>
      <c r="D15" s="28" t="s">
        <v>40</v>
      </c>
      <c r="E15" s="28"/>
      <c r="F15" s="28"/>
      <c r="G15" s="28"/>
      <c r="H15" s="28"/>
      <c r="I15" s="28"/>
      <c r="J15" s="28"/>
      <c r="K15" s="19"/>
      <c r="L15" s="29" t="s">
        <v>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6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79" ht="27.95" customHeight="1">
      <c r="A17" s="24" t="s">
        <v>41</v>
      </c>
      <c r="B17" s="24"/>
      <c r="C17" s="3"/>
      <c r="D17" s="25" t="s">
        <v>76</v>
      </c>
      <c r="E17" s="26"/>
      <c r="F17" s="26"/>
      <c r="G17" s="26"/>
      <c r="H17" s="26"/>
      <c r="I17" s="26"/>
      <c r="J17" s="26"/>
      <c r="K17" s="3"/>
      <c r="L17" s="27" t="s">
        <v>106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15.95" customHeight="1">
      <c r="A18" s="19"/>
      <c r="B18" s="19"/>
      <c r="C18" s="19"/>
      <c r="D18" s="28" t="s">
        <v>40</v>
      </c>
      <c r="E18" s="28"/>
      <c r="F18" s="28"/>
      <c r="G18" s="28"/>
      <c r="H18" s="28"/>
      <c r="I18" s="28"/>
      <c r="J18" s="28"/>
      <c r="K18" s="19"/>
      <c r="L18" s="29" t="s">
        <v>1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79" ht="27.95" customHeight="1">
      <c r="A20" s="24" t="s">
        <v>42</v>
      </c>
      <c r="B20" s="24"/>
      <c r="C20" s="3"/>
      <c r="D20" s="25" t="s">
        <v>104</v>
      </c>
      <c r="E20" s="26"/>
      <c r="F20" s="26"/>
      <c r="G20" s="26"/>
      <c r="H20" s="26"/>
      <c r="I20" s="26"/>
      <c r="J20" s="26"/>
      <c r="K20" s="3"/>
      <c r="L20" s="25" t="s">
        <v>107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105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0.100000000000001" customHeight="1">
      <c r="A21" s="19"/>
      <c r="B21" s="19"/>
      <c r="C21" s="19"/>
      <c r="D21" s="43" t="s">
        <v>40</v>
      </c>
      <c r="E21" s="43"/>
      <c r="F21" s="43"/>
      <c r="G21" s="43"/>
      <c r="H21" s="43"/>
      <c r="I21" s="43"/>
      <c r="J21" s="43"/>
      <c r="K21" s="19"/>
      <c r="L21" s="29" t="s">
        <v>39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 t="s">
        <v>2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3" spans="1:79" ht="15.75" customHeight="1">
      <c r="A23" s="44" t="s">
        <v>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27.75" customHeight="1">
      <c r="A24" s="45" t="s">
        <v>6</v>
      </c>
      <c r="B24" s="45"/>
      <c r="C24" s="45"/>
      <c r="D24" s="45"/>
      <c r="E24" s="45"/>
      <c r="F24" s="45"/>
      <c r="G24" s="33" t="s">
        <v>46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5"/>
    </row>
    <row r="25" spans="1:79" ht="15.75">
      <c r="A25" s="32">
        <v>1</v>
      </c>
      <c r="B25" s="32"/>
      <c r="C25" s="32"/>
      <c r="D25" s="32"/>
      <c r="E25" s="32"/>
      <c r="F25" s="32"/>
      <c r="G25" s="33">
        <v>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5"/>
    </row>
    <row r="26" spans="1:79" ht="10.5" hidden="1" customHeight="1">
      <c r="A26" s="36" t="s">
        <v>44</v>
      </c>
      <c r="B26" s="36"/>
      <c r="C26" s="36"/>
      <c r="D26" s="36"/>
      <c r="E26" s="36"/>
      <c r="F26" s="36"/>
      <c r="G26" s="37" t="s">
        <v>19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  <c r="CA26" s="1" t="s">
        <v>60</v>
      </c>
    </row>
    <row r="27" spans="1:79" ht="12.75" customHeight="1">
      <c r="A27" s="36">
        <v>1</v>
      </c>
      <c r="B27" s="36"/>
      <c r="C27" s="36"/>
      <c r="D27" s="36"/>
      <c r="E27" s="36"/>
      <c r="F27" s="36"/>
      <c r="G27" s="40" t="s">
        <v>108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2"/>
      <c r="CA27" s="1" t="s">
        <v>58</v>
      </c>
    </row>
    <row r="28" spans="1:79" ht="12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5.95" customHeight="1">
      <c r="A29" s="44" t="s">
        <v>49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79" ht="15.95" customHeight="1">
      <c r="A30" s="79" t="s">
        <v>108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</row>
    <row r="31" spans="1:79" ht="12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79" ht="15.75" customHeight="1">
      <c r="A32" s="44" t="s">
        <v>50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27.75" customHeight="1">
      <c r="A33" s="45" t="s">
        <v>6</v>
      </c>
      <c r="B33" s="45"/>
      <c r="C33" s="45"/>
      <c r="D33" s="45"/>
      <c r="E33" s="45"/>
      <c r="F33" s="45"/>
      <c r="G33" s="33" t="s">
        <v>47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</row>
    <row r="34" spans="1:79" ht="15.75">
      <c r="A34" s="32">
        <v>1</v>
      </c>
      <c r="B34" s="32"/>
      <c r="C34" s="32"/>
      <c r="D34" s="32"/>
      <c r="E34" s="32"/>
      <c r="F34" s="32"/>
      <c r="G34" s="33">
        <v>2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</row>
    <row r="35" spans="1:79" ht="10.5" hidden="1" customHeight="1">
      <c r="A35" s="36" t="s">
        <v>18</v>
      </c>
      <c r="B35" s="36"/>
      <c r="C35" s="36"/>
      <c r="D35" s="36"/>
      <c r="E35" s="36"/>
      <c r="F35" s="36"/>
      <c r="G35" s="37" t="s">
        <v>19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  <c r="CA35" s="1" t="s">
        <v>61</v>
      </c>
    </row>
    <row r="36" spans="1:79" ht="25.5" customHeight="1">
      <c r="A36" s="36">
        <v>1</v>
      </c>
      <c r="B36" s="36"/>
      <c r="C36" s="36"/>
      <c r="D36" s="36"/>
      <c r="E36" s="36"/>
      <c r="F36" s="36"/>
      <c r="G36" s="40" t="s">
        <v>110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2"/>
      <c r="CA36" s="1" t="s">
        <v>59</v>
      </c>
    </row>
    <row r="37" spans="1:79" ht="12.75" customHeight="1">
      <c r="A37" s="36">
        <v>2</v>
      </c>
      <c r="B37" s="36"/>
      <c r="C37" s="36"/>
      <c r="D37" s="36"/>
      <c r="E37" s="36"/>
      <c r="F37" s="36"/>
      <c r="G37" s="40" t="s">
        <v>111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2"/>
    </row>
    <row r="38" spans="1:79" ht="12.75" customHeight="1">
      <c r="A38" s="36">
        <v>3</v>
      </c>
      <c r="B38" s="36"/>
      <c r="C38" s="36"/>
      <c r="D38" s="36"/>
      <c r="E38" s="36"/>
      <c r="F38" s="36"/>
      <c r="G38" s="40" t="s">
        <v>112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79" ht="12.75" customHeight="1">
      <c r="A39" s="36">
        <v>4</v>
      </c>
      <c r="B39" s="36"/>
      <c r="C39" s="36"/>
      <c r="D39" s="36"/>
      <c r="E39" s="36"/>
      <c r="F39" s="36"/>
      <c r="G39" s="40" t="s">
        <v>84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79" ht="12.75" customHeight="1">
      <c r="A40" s="36">
        <v>5</v>
      </c>
      <c r="B40" s="36"/>
      <c r="C40" s="36"/>
      <c r="D40" s="36"/>
      <c r="E40" s="36"/>
      <c r="F40" s="36"/>
      <c r="G40" s="40" t="s">
        <v>113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2"/>
    </row>
    <row r="42" spans="1:79" ht="15.75" customHeight="1">
      <c r="A42" s="44" t="s">
        <v>51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</row>
    <row r="43" spans="1:79" ht="15" customHeight="1">
      <c r="A43" s="46" t="s">
        <v>75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</row>
    <row r="44" spans="1:79" ht="48" customHeight="1">
      <c r="A44" s="32" t="s">
        <v>6</v>
      </c>
      <c r="B44" s="32"/>
      <c r="C44" s="32" t="s">
        <v>33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 t="s">
        <v>30</v>
      </c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 t="s">
        <v>54</v>
      </c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 t="s">
        <v>3</v>
      </c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</row>
    <row r="45" spans="1:79" ht="29.1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 t="s">
        <v>5</v>
      </c>
      <c r="AB45" s="32"/>
      <c r="AC45" s="32"/>
      <c r="AD45" s="32"/>
      <c r="AE45" s="32"/>
      <c r="AF45" s="32" t="s">
        <v>4</v>
      </c>
      <c r="AG45" s="32"/>
      <c r="AH45" s="32"/>
      <c r="AI45" s="32"/>
      <c r="AJ45" s="32"/>
      <c r="AK45" s="32" t="s">
        <v>31</v>
      </c>
      <c r="AL45" s="32"/>
      <c r="AM45" s="32"/>
      <c r="AN45" s="32"/>
      <c r="AO45" s="32"/>
      <c r="AP45" s="32" t="s">
        <v>5</v>
      </c>
      <c r="AQ45" s="32"/>
      <c r="AR45" s="32"/>
      <c r="AS45" s="32"/>
      <c r="AT45" s="32"/>
      <c r="AU45" s="32" t="s">
        <v>4</v>
      </c>
      <c r="AV45" s="32"/>
      <c r="AW45" s="32"/>
      <c r="AX45" s="32"/>
      <c r="AY45" s="32"/>
      <c r="AZ45" s="32" t="s">
        <v>31</v>
      </c>
      <c r="BA45" s="32"/>
      <c r="BB45" s="32"/>
      <c r="BC45" s="32"/>
      <c r="BD45" s="32" t="s">
        <v>5</v>
      </c>
      <c r="BE45" s="32"/>
      <c r="BF45" s="32"/>
      <c r="BG45" s="32"/>
      <c r="BH45" s="32"/>
      <c r="BI45" s="32" t="s">
        <v>4</v>
      </c>
      <c r="BJ45" s="32"/>
      <c r="BK45" s="32"/>
      <c r="BL45" s="32"/>
      <c r="BM45" s="32"/>
      <c r="BN45" s="32" t="s">
        <v>32</v>
      </c>
      <c r="BO45" s="32"/>
      <c r="BP45" s="32"/>
      <c r="BQ45" s="32"/>
    </row>
    <row r="46" spans="1:79" ht="15.95" customHeight="1">
      <c r="A46" s="32">
        <v>1</v>
      </c>
      <c r="B46" s="32"/>
      <c r="C46" s="32">
        <v>2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51">
        <v>3</v>
      </c>
      <c r="AB46" s="52"/>
      <c r="AC46" s="52"/>
      <c r="AD46" s="52"/>
      <c r="AE46" s="53"/>
      <c r="AF46" s="51">
        <v>4</v>
      </c>
      <c r="AG46" s="52"/>
      <c r="AH46" s="52"/>
      <c r="AI46" s="52"/>
      <c r="AJ46" s="53"/>
      <c r="AK46" s="51">
        <v>5</v>
      </c>
      <c r="AL46" s="52"/>
      <c r="AM46" s="52"/>
      <c r="AN46" s="52"/>
      <c r="AO46" s="53"/>
      <c r="AP46" s="51">
        <v>6</v>
      </c>
      <c r="AQ46" s="52"/>
      <c r="AR46" s="52"/>
      <c r="AS46" s="52"/>
      <c r="AT46" s="53"/>
      <c r="AU46" s="51">
        <v>7</v>
      </c>
      <c r="AV46" s="52"/>
      <c r="AW46" s="52"/>
      <c r="AX46" s="52"/>
      <c r="AY46" s="53"/>
      <c r="AZ46" s="51">
        <v>8</v>
      </c>
      <c r="BA46" s="52"/>
      <c r="BB46" s="52"/>
      <c r="BC46" s="53"/>
      <c r="BD46" s="51">
        <v>9</v>
      </c>
      <c r="BE46" s="52"/>
      <c r="BF46" s="52"/>
      <c r="BG46" s="52"/>
      <c r="BH46" s="53"/>
      <c r="BI46" s="32">
        <v>10</v>
      </c>
      <c r="BJ46" s="32"/>
      <c r="BK46" s="32"/>
      <c r="BL46" s="32"/>
      <c r="BM46" s="32"/>
      <c r="BN46" s="32">
        <v>11</v>
      </c>
      <c r="BO46" s="32"/>
      <c r="BP46" s="32"/>
      <c r="BQ46" s="32"/>
    </row>
    <row r="47" spans="1:79" ht="15.75" hidden="1" customHeight="1">
      <c r="A47" s="36" t="s">
        <v>18</v>
      </c>
      <c r="B47" s="36"/>
      <c r="C47" s="47" t="s">
        <v>19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8"/>
      <c r="AA47" s="49" t="s">
        <v>15</v>
      </c>
      <c r="AB47" s="49"/>
      <c r="AC47" s="49"/>
      <c r="AD47" s="49"/>
      <c r="AE47" s="49"/>
      <c r="AF47" s="49" t="s">
        <v>14</v>
      </c>
      <c r="AG47" s="49"/>
      <c r="AH47" s="49"/>
      <c r="AI47" s="49"/>
      <c r="AJ47" s="49"/>
      <c r="AK47" s="50" t="s">
        <v>21</v>
      </c>
      <c r="AL47" s="50"/>
      <c r="AM47" s="50"/>
      <c r="AN47" s="50"/>
      <c r="AO47" s="50"/>
      <c r="AP47" s="49" t="s">
        <v>16</v>
      </c>
      <c r="AQ47" s="49"/>
      <c r="AR47" s="49"/>
      <c r="AS47" s="49"/>
      <c r="AT47" s="49"/>
      <c r="AU47" s="49" t="s">
        <v>17</v>
      </c>
      <c r="AV47" s="49"/>
      <c r="AW47" s="49"/>
      <c r="AX47" s="49"/>
      <c r="AY47" s="49"/>
      <c r="AZ47" s="50" t="s">
        <v>21</v>
      </c>
      <c r="BA47" s="50"/>
      <c r="BB47" s="50"/>
      <c r="BC47" s="50"/>
      <c r="BD47" s="54" t="s">
        <v>37</v>
      </c>
      <c r="BE47" s="54"/>
      <c r="BF47" s="54"/>
      <c r="BG47" s="54"/>
      <c r="BH47" s="54"/>
      <c r="BI47" s="54" t="s">
        <v>37</v>
      </c>
      <c r="BJ47" s="54"/>
      <c r="BK47" s="54"/>
      <c r="BL47" s="54"/>
      <c r="BM47" s="54"/>
      <c r="BN47" s="55" t="s">
        <v>21</v>
      </c>
      <c r="BO47" s="55"/>
      <c r="BP47" s="55"/>
      <c r="BQ47" s="55"/>
      <c r="CA47" s="1" t="s">
        <v>24</v>
      </c>
    </row>
    <row r="48" spans="1:79" ht="54.75" customHeight="1">
      <c r="A48" s="32">
        <v>1</v>
      </c>
      <c r="B48" s="32"/>
      <c r="C48" s="57" t="s">
        <v>114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9"/>
      <c r="AA48" s="56">
        <v>72907</v>
      </c>
      <c r="AB48" s="56"/>
      <c r="AC48" s="56"/>
      <c r="AD48" s="56"/>
      <c r="AE48" s="56"/>
      <c r="AF48" s="56">
        <v>0</v>
      </c>
      <c r="AG48" s="56"/>
      <c r="AH48" s="56"/>
      <c r="AI48" s="56"/>
      <c r="AJ48" s="56"/>
      <c r="AK48" s="56">
        <f>AA48+AF48</f>
        <v>72907</v>
      </c>
      <c r="AL48" s="56"/>
      <c r="AM48" s="56"/>
      <c r="AN48" s="56"/>
      <c r="AO48" s="56"/>
      <c r="AP48" s="56">
        <v>63399.29</v>
      </c>
      <c r="AQ48" s="56"/>
      <c r="AR48" s="56"/>
      <c r="AS48" s="56"/>
      <c r="AT48" s="56"/>
      <c r="AU48" s="56">
        <v>0</v>
      </c>
      <c r="AV48" s="56"/>
      <c r="AW48" s="56"/>
      <c r="AX48" s="56"/>
      <c r="AY48" s="56"/>
      <c r="AZ48" s="56">
        <f>AP48+AU48</f>
        <v>63399.29</v>
      </c>
      <c r="BA48" s="56"/>
      <c r="BB48" s="56"/>
      <c r="BC48" s="56"/>
      <c r="BD48" s="56">
        <f>AP48-AA48</f>
        <v>-9507.7099999999991</v>
      </c>
      <c r="BE48" s="56"/>
      <c r="BF48" s="56"/>
      <c r="BG48" s="56"/>
      <c r="BH48" s="56"/>
      <c r="BI48" s="56">
        <f>AU48-AF48</f>
        <v>0</v>
      </c>
      <c r="BJ48" s="56"/>
      <c r="BK48" s="56"/>
      <c r="BL48" s="56"/>
      <c r="BM48" s="56"/>
      <c r="BN48" s="56">
        <f>BD48+BI48</f>
        <v>-9507.7099999999991</v>
      </c>
      <c r="BO48" s="56"/>
      <c r="BP48" s="56"/>
      <c r="BQ48" s="56"/>
      <c r="CA48" s="1" t="s">
        <v>25</v>
      </c>
    </row>
    <row r="49" spans="1:80" ht="15.75" customHeight="1">
      <c r="A49" s="32"/>
      <c r="B49" s="32"/>
      <c r="C49" s="57" t="s">
        <v>78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1"/>
      <c r="CB49" s="1" t="s">
        <v>77</v>
      </c>
    </row>
    <row r="50" spans="1:80" ht="31.5" customHeight="1">
      <c r="A50" s="32">
        <v>2</v>
      </c>
      <c r="B50" s="32"/>
      <c r="C50" s="57" t="s">
        <v>115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9"/>
      <c r="AA50" s="56">
        <v>36104</v>
      </c>
      <c r="AB50" s="56"/>
      <c r="AC50" s="56"/>
      <c r="AD50" s="56"/>
      <c r="AE50" s="56"/>
      <c r="AF50" s="56">
        <v>0</v>
      </c>
      <c r="AG50" s="56"/>
      <c r="AH50" s="56"/>
      <c r="AI50" s="56"/>
      <c r="AJ50" s="56"/>
      <c r="AK50" s="56">
        <f>AA50+AF50</f>
        <v>36104</v>
      </c>
      <c r="AL50" s="56"/>
      <c r="AM50" s="56"/>
      <c r="AN50" s="56"/>
      <c r="AO50" s="56"/>
      <c r="AP50" s="56">
        <v>36100.99</v>
      </c>
      <c r="AQ50" s="56"/>
      <c r="AR50" s="56"/>
      <c r="AS50" s="56"/>
      <c r="AT50" s="56"/>
      <c r="AU50" s="56">
        <v>0</v>
      </c>
      <c r="AV50" s="56"/>
      <c r="AW50" s="56"/>
      <c r="AX50" s="56"/>
      <c r="AY50" s="56"/>
      <c r="AZ50" s="56">
        <f>AP50+AU50</f>
        <v>36100.99</v>
      </c>
      <c r="BA50" s="56"/>
      <c r="BB50" s="56"/>
      <c r="BC50" s="56"/>
      <c r="BD50" s="56">
        <f>AP50-AA50</f>
        <v>-3.0100000000020373</v>
      </c>
      <c r="BE50" s="56"/>
      <c r="BF50" s="56"/>
      <c r="BG50" s="56"/>
      <c r="BH50" s="56"/>
      <c r="BI50" s="56">
        <f>AU50-AF50</f>
        <v>0</v>
      </c>
      <c r="BJ50" s="56"/>
      <c r="BK50" s="56"/>
      <c r="BL50" s="56"/>
      <c r="BM50" s="56"/>
      <c r="BN50" s="56">
        <f>BD50+BI50</f>
        <v>-3.0100000000020373</v>
      </c>
      <c r="BO50" s="56"/>
      <c r="BP50" s="56"/>
      <c r="BQ50" s="56"/>
    </row>
    <row r="51" spans="1:80" ht="15.75" customHeight="1">
      <c r="A51" s="32"/>
      <c r="B51" s="32"/>
      <c r="C51" s="57" t="s">
        <v>78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1"/>
      <c r="CB51" s="1" t="s">
        <v>80</v>
      </c>
    </row>
    <row r="52" spans="1:80" ht="47.25" customHeight="1">
      <c r="A52" s="32">
        <v>3</v>
      </c>
      <c r="B52" s="32"/>
      <c r="C52" s="57" t="s">
        <v>79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9"/>
      <c r="AA52" s="56">
        <v>2000</v>
      </c>
      <c r="AB52" s="56"/>
      <c r="AC52" s="56"/>
      <c r="AD52" s="56"/>
      <c r="AE52" s="56"/>
      <c r="AF52" s="56">
        <v>0</v>
      </c>
      <c r="AG52" s="56"/>
      <c r="AH52" s="56"/>
      <c r="AI52" s="56"/>
      <c r="AJ52" s="56"/>
      <c r="AK52" s="56">
        <f>AA52+AF52</f>
        <v>2000</v>
      </c>
      <c r="AL52" s="56"/>
      <c r="AM52" s="56"/>
      <c r="AN52" s="56"/>
      <c r="AO52" s="56"/>
      <c r="AP52" s="56">
        <v>800</v>
      </c>
      <c r="AQ52" s="56"/>
      <c r="AR52" s="56"/>
      <c r="AS52" s="56"/>
      <c r="AT52" s="56"/>
      <c r="AU52" s="56">
        <v>0</v>
      </c>
      <c r="AV52" s="56"/>
      <c r="AW52" s="56"/>
      <c r="AX52" s="56"/>
      <c r="AY52" s="56"/>
      <c r="AZ52" s="56">
        <f>AP52+AU52</f>
        <v>800</v>
      </c>
      <c r="BA52" s="56"/>
      <c r="BB52" s="56"/>
      <c r="BC52" s="56"/>
      <c r="BD52" s="56">
        <f>AP52-AA52</f>
        <v>-1200</v>
      </c>
      <c r="BE52" s="56"/>
      <c r="BF52" s="56"/>
      <c r="BG52" s="56"/>
      <c r="BH52" s="56"/>
      <c r="BI52" s="56">
        <f>AU52-AF52</f>
        <v>0</v>
      </c>
      <c r="BJ52" s="56"/>
      <c r="BK52" s="56"/>
      <c r="BL52" s="56"/>
      <c r="BM52" s="56"/>
      <c r="BN52" s="56">
        <f>BD52+BI52</f>
        <v>-1200</v>
      </c>
      <c r="BO52" s="56"/>
      <c r="BP52" s="56"/>
      <c r="BQ52" s="56"/>
    </row>
    <row r="53" spans="1:80" ht="15.75" customHeight="1">
      <c r="A53" s="32"/>
      <c r="B53" s="32"/>
      <c r="C53" s="57" t="s">
        <v>78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CB53" s="1" t="s">
        <v>81</v>
      </c>
    </row>
    <row r="54" spans="1:80" ht="31.5" customHeight="1">
      <c r="A54" s="32">
        <v>4</v>
      </c>
      <c r="B54" s="32"/>
      <c r="C54" s="57" t="s">
        <v>116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9"/>
      <c r="AA54" s="56">
        <v>70000</v>
      </c>
      <c r="AB54" s="56"/>
      <c r="AC54" s="56"/>
      <c r="AD54" s="56"/>
      <c r="AE54" s="56"/>
      <c r="AF54" s="56">
        <v>0</v>
      </c>
      <c r="AG54" s="56"/>
      <c r="AH54" s="56"/>
      <c r="AI54" s="56"/>
      <c r="AJ54" s="56"/>
      <c r="AK54" s="56">
        <f>AA54+AF54</f>
        <v>70000</v>
      </c>
      <c r="AL54" s="56"/>
      <c r="AM54" s="56"/>
      <c r="AN54" s="56"/>
      <c r="AO54" s="56"/>
      <c r="AP54" s="56">
        <v>67710</v>
      </c>
      <c r="AQ54" s="56"/>
      <c r="AR54" s="56"/>
      <c r="AS54" s="56"/>
      <c r="AT54" s="56"/>
      <c r="AU54" s="56">
        <v>0</v>
      </c>
      <c r="AV54" s="56"/>
      <c r="AW54" s="56"/>
      <c r="AX54" s="56"/>
      <c r="AY54" s="56"/>
      <c r="AZ54" s="56">
        <f>AP54+AU54</f>
        <v>67710</v>
      </c>
      <c r="BA54" s="56"/>
      <c r="BB54" s="56"/>
      <c r="BC54" s="56"/>
      <c r="BD54" s="56">
        <f>AP54-AA54</f>
        <v>-2290</v>
      </c>
      <c r="BE54" s="56"/>
      <c r="BF54" s="56"/>
      <c r="BG54" s="56"/>
      <c r="BH54" s="56"/>
      <c r="BI54" s="56">
        <f>AU54-AF54</f>
        <v>0</v>
      </c>
      <c r="BJ54" s="56"/>
      <c r="BK54" s="56"/>
      <c r="BL54" s="56"/>
      <c r="BM54" s="56"/>
      <c r="BN54" s="56">
        <f>BD54+BI54</f>
        <v>-2290</v>
      </c>
      <c r="BO54" s="56"/>
      <c r="BP54" s="56"/>
      <c r="BQ54" s="56"/>
    </row>
    <row r="55" spans="1:80" ht="15.75" customHeight="1">
      <c r="A55" s="32"/>
      <c r="B55" s="32"/>
      <c r="C55" s="57" t="s">
        <v>78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1"/>
      <c r="CB55" s="1" t="s">
        <v>81</v>
      </c>
    </row>
    <row r="56" spans="1:80" ht="47.25" customHeight="1">
      <c r="A56" s="32">
        <v>5</v>
      </c>
      <c r="B56" s="32"/>
      <c r="C56" s="57" t="s">
        <v>83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9"/>
      <c r="AA56" s="56">
        <v>94702</v>
      </c>
      <c r="AB56" s="56"/>
      <c r="AC56" s="56"/>
      <c r="AD56" s="56"/>
      <c r="AE56" s="56"/>
      <c r="AF56" s="56">
        <v>0</v>
      </c>
      <c r="AG56" s="56"/>
      <c r="AH56" s="56"/>
      <c r="AI56" s="56"/>
      <c r="AJ56" s="56"/>
      <c r="AK56" s="56">
        <f>AA56+AF56</f>
        <v>94702</v>
      </c>
      <c r="AL56" s="56"/>
      <c r="AM56" s="56"/>
      <c r="AN56" s="56"/>
      <c r="AO56" s="56"/>
      <c r="AP56" s="56">
        <v>89713.1</v>
      </c>
      <c r="AQ56" s="56"/>
      <c r="AR56" s="56"/>
      <c r="AS56" s="56"/>
      <c r="AT56" s="56"/>
      <c r="AU56" s="56">
        <v>0</v>
      </c>
      <c r="AV56" s="56"/>
      <c r="AW56" s="56"/>
      <c r="AX56" s="56"/>
      <c r="AY56" s="56"/>
      <c r="AZ56" s="56">
        <f>AP56+AU56</f>
        <v>89713.1</v>
      </c>
      <c r="BA56" s="56"/>
      <c r="BB56" s="56"/>
      <c r="BC56" s="56"/>
      <c r="BD56" s="56">
        <f>AP56-AA56</f>
        <v>-4988.8999999999942</v>
      </c>
      <c r="BE56" s="56"/>
      <c r="BF56" s="56"/>
      <c r="BG56" s="56"/>
      <c r="BH56" s="56"/>
      <c r="BI56" s="56">
        <f>AU56-AF56</f>
        <v>0</v>
      </c>
      <c r="BJ56" s="56"/>
      <c r="BK56" s="56"/>
      <c r="BL56" s="56"/>
      <c r="BM56" s="56"/>
      <c r="BN56" s="56">
        <f>BD56+BI56</f>
        <v>-4988.8999999999942</v>
      </c>
      <c r="BO56" s="56"/>
      <c r="BP56" s="56"/>
      <c r="BQ56" s="56"/>
    </row>
    <row r="57" spans="1:80" ht="15.75" customHeight="1">
      <c r="A57" s="32"/>
      <c r="B57" s="32"/>
      <c r="C57" s="57" t="s">
        <v>78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1"/>
      <c r="CB57" s="1" t="s">
        <v>82</v>
      </c>
    </row>
    <row r="58" spans="1:80" s="5" customFormat="1" ht="15.75">
      <c r="A58" s="86"/>
      <c r="B58" s="86"/>
      <c r="C58" s="87" t="s">
        <v>62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9"/>
      <c r="AA58" s="62">
        <v>275713</v>
      </c>
      <c r="AB58" s="62"/>
      <c r="AC58" s="62"/>
      <c r="AD58" s="62"/>
      <c r="AE58" s="62"/>
      <c r="AF58" s="62">
        <v>0</v>
      </c>
      <c r="AG58" s="62"/>
      <c r="AH58" s="62"/>
      <c r="AI58" s="62"/>
      <c r="AJ58" s="62"/>
      <c r="AK58" s="62">
        <f>AA58+AF58</f>
        <v>275713</v>
      </c>
      <c r="AL58" s="62"/>
      <c r="AM58" s="62"/>
      <c r="AN58" s="62"/>
      <c r="AO58" s="62"/>
      <c r="AP58" s="62">
        <v>257723.38</v>
      </c>
      <c r="AQ58" s="62"/>
      <c r="AR58" s="62"/>
      <c r="AS58" s="62"/>
      <c r="AT58" s="62"/>
      <c r="AU58" s="62">
        <v>0</v>
      </c>
      <c r="AV58" s="62"/>
      <c r="AW58" s="62"/>
      <c r="AX58" s="62"/>
      <c r="AY58" s="62"/>
      <c r="AZ58" s="62">
        <f>AP58+AU58</f>
        <v>257723.38</v>
      </c>
      <c r="BA58" s="62"/>
      <c r="BB58" s="62"/>
      <c r="BC58" s="62"/>
      <c r="BD58" s="62">
        <f>AP58-AA58</f>
        <v>-17989.619999999995</v>
      </c>
      <c r="BE58" s="62"/>
      <c r="BF58" s="62"/>
      <c r="BG58" s="62"/>
      <c r="BH58" s="62"/>
      <c r="BI58" s="62">
        <f>AU58-AF58</f>
        <v>0</v>
      </c>
      <c r="BJ58" s="62"/>
      <c r="BK58" s="62"/>
      <c r="BL58" s="62"/>
      <c r="BM58" s="62"/>
      <c r="BN58" s="62">
        <f>BD58+BI58</f>
        <v>-17989.619999999995</v>
      </c>
      <c r="BO58" s="62"/>
      <c r="BP58" s="62"/>
      <c r="BQ58" s="62"/>
    </row>
    <row r="60" spans="1:80" ht="15.75" customHeight="1">
      <c r="A60" s="44" t="s">
        <v>52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80" ht="15" customHeight="1">
      <c r="A61" s="46" t="s">
        <v>75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80" ht="28.5" customHeight="1">
      <c r="A62" s="32" t="s">
        <v>34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 t="s">
        <v>30</v>
      </c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 t="s">
        <v>54</v>
      </c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 t="s">
        <v>3</v>
      </c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6"/>
      <c r="BN62" s="6"/>
      <c r="BO62" s="6"/>
      <c r="BP62" s="6"/>
      <c r="BQ62" s="6"/>
    </row>
    <row r="63" spans="1:80" ht="29.1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 t="s">
        <v>5</v>
      </c>
      <c r="R63" s="32"/>
      <c r="S63" s="32"/>
      <c r="T63" s="32"/>
      <c r="U63" s="32"/>
      <c r="V63" s="32" t="s">
        <v>4</v>
      </c>
      <c r="W63" s="32"/>
      <c r="X63" s="32"/>
      <c r="Y63" s="32"/>
      <c r="Z63" s="32"/>
      <c r="AA63" s="32" t="s">
        <v>31</v>
      </c>
      <c r="AB63" s="32"/>
      <c r="AC63" s="32"/>
      <c r="AD63" s="32"/>
      <c r="AE63" s="32"/>
      <c r="AF63" s="32"/>
      <c r="AG63" s="32" t="s">
        <v>5</v>
      </c>
      <c r="AH63" s="32"/>
      <c r="AI63" s="32"/>
      <c r="AJ63" s="32"/>
      <c r="AK63" s="32"/>
      <c r="AL63" s="32" t="s">
        <v>4</v>
      </c>
      <c r="AM63" s="32"/>
      <c r="AN63" s="32"/>
      <c r="AO63" s="32"/>
      <c r="AP63" s="32"/>
      <c r="AQ63" s="32" t="s">
        <v>31</v>
      </c>
      <c r="AR63" s="32"/>
      <c r="AS63" s="32"/>
      <c r="AT63" s="32"/>
      <c r="AU63" s="32"/>
      <c r="AV63" s="32"/>
      <c r="AW63" s="51" t="s">
        <v>5</v>
      </c>
      <c r="AX63" s="52"/>
      <c r="AY63" s="52"/>
      <c r="AZ63" s="52"/>
      <c r="BA63" s="53"/>
      <c r="BB63" s="51" t="s">
        <v>4</v>
      </c>
      <c r="BC63" s="52"/>
      <c r="BD63" s="52"/>
      <c r="BE63" s="52"/>
      <c r="BF63" s="53"/>
      <c r="BG63" s="32" t="s">
        <v>31</v>
      </c>
      <c r="BH63" s="32"/>
      <c r="BI63" s="32"/>
      <c r="BJ63" s="32"/>
      <c r="BK63" s="32"/>
      <c r="BL63" s="32"/>
      <c r="BM63" s="6"/>
      <c r="BN63" s="6"/>
      <c r="BO63" s="6"/>
      <c r="BP63" s="6"/>
      <c r="BQ63" s="6"/>
    </row>
    <row r="64" spans="1:80" ht="15.95" customHeight="1">
      <c r="A64" s="32">
        <v>1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>
        <v>2</v>
      </c>
      <c r="R64" s="32"/>
      <c r="S64" s="32"/>
      <c r="T64" s="32"/>
      <c r="U64" s="32"/>
      <c r="V64" s="32">
        <v>3</v>
      </c>
      <c r="W64" s="32"/>
      <c r="X64" s="32"/>
      <c r="Y64" s="32"/>
      <c r="Z64" s="32"/>
      <c r="AA64" s="32">
        <v>4</v>
      </c>
      <c r="AB64" s="32"/>
      <c r="AC64" s="32"/>
      <c r="AD64" s="32"/>
      <c r="AE64" s="32"/>
      <c r="AF64" s="32"/>
      <c r="AG64" s="32">
        <v>5</v>
      </c>
      <c r="AH64" s="32"/>
      <c r="AI64" s="32"/>
      <c r="AJ64" s="32"/>
      <c r="AK64" s="32"/>
      <c r="AL64" s="32">
        <v>6</v>
      </c>
      <c r="AM64" s="32"/>
      <c r="AN64" s="32"/>
      <c r="AO64" s="32"/>
      <c r="AP64" s="32"/>
      <c r="AQ64" s="32">
        <v>7</v>
      </c>
      <c r="AR64" s="32"/>
      <c r="AS64" s="32"/>
      <c r="AT64" s="32"/>
      <c r="AU64" s="32"/>
      <c r="AV64" s="32"/>
      <c r="AW64" s="32">
        <v>8</v>
      </c>
      <c r="AX64" s="32"/>
      <c r="AY64" s="32"/>
      <c r="AZ64" s="32"/>
      <c r="BA64" s="32"/>
      <c r="BB64" s="63">
        <v>9</v>
      </c>
      <c r="BC64" s="63"/>
      <c r="BD64" s="63"/>
      <c r="BE64" s="63"/>
      <c r="BF64" s="63"/>
      <c r="BG64" s="63">
        <v>10</v>
      </c>
      <c r="BH64" s="63"/>
      <c r="BI64" s="63"/>
      <c r="BJ64" s="63"/>
      <c r="BK64" s="63"/>
      <c r="BL64" s="63"/>
      <c r="BM64" s="7"/>
      <c r="BN64" s="7"/>
      <c r="BO64" s="7"/>
      <c r="BP64" s="7"/>
      <c r="BQ64" s="7"/>
    </row>
    <row r="65" spans="1:80" ht="18" hidden="1" customHeight="1">
      <c r="A65" s="64" t="s">
        <v>19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49" t="s">
        <v>15</v>
      </c>
      <c r="R65" s="49"/>
      <c r="S65" s="49"/>
      <c r="T65" s="49"/>
      <c r="U65" s="49"/>
      <c r="V65" s="49" t="s">
        <v>14</v>
      </c>
      <c r="W65" s="49"/>
      <c r="X65" s="49"/>
      <c r="Y65" s="49"/>
      <c r="Z65" s="49"/>
      <c r="AA65" s="50" t="s">
        <v>21</v>
      </c>
      <c r="AB65" s="55"/>
      <c r="AC65" s="55"/>
      <c r="AD65" s="55"/>
      <c r="AE65" s="55"/>
      <c r="AF65" s="55"/>
      <c r="AG65" s="49" t="s">
        <v>16</v>
      </c>
      <c r="AH65" s="49"/>
      <c r="AI65" s="49"/>
      <c r="AJ65" s="49"/>
      <c r="AK65" s="49"/>
      <c r="AL65" s="49" t="s">
        <v>17</v>
      </c>
      <c r="AM65" s="49"/>
      <c r="AN65" s="49"/>
      <c r="AO65" s="49"/>
      <c r="AP65" s="49"/>
      <c r="AQ65" s="50" t="s">
        <v>21</v>
      </c>
      <c r="AR65" s="55"/>
      <c r="AS65" s="55"/>
      <c r="AT65" s="55"/>
      <c r="AU65" s="55"/>
      <c r="AV65" s="55"/>
      <c r="AW65" s="65" t="s">
        <v>22</v>
      </c>
      <c r="AX65" s="66"/>
      <c r="AY65" s="66"/>
      <c r="AZ65" s="66"/>
      <c r="BA65" s="67"/>
      <c r="BB65" s="65" t="s">
        <v>22</v>
      </c>
      <c r="BC65" s="66"/>
      <c r="BD65" s="66"/>
      <c r="BE65" s="66"/>
      <c r="BF65" s="67"/>
      <c r="BG65" s="55" t="s">
        <v>21</v>
      </c>
      <c r="BH65" s="55"/>
      <c r="BI65" s="55"/>
      <c r="BJ65" s="55"/>
      <c r="BK65" s="55"/>
      <c r="BL65" s="55"/>
      <c r="BM65" s="8"/>
      <c r="BN65" s="8"/>
      <c r="BO65" s="8"/>
      <c r="BP65" s="8"/>
      <c r="BQ65" s="8"/>
      <c r="CA65" s="1" t="s">
        <v>26</v>
      </c>
    </row>
    <row r="66" spans="1:80" ht="52.5" customHeight="1">
      <c r="A66" s="113" t="s">
        <v>85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5"/>
      <c r="Q66" s="116">
        <v>94702</v>
      </c>
      <c r="R66" s="116"/>
      <c r="S66" s="116"/>
      <c r="T66" s="116"/>
      <c r="U66" s="116"/>
      <c r="V66" s="116">
        <v>0</v>
      </c>
      <c r="W66" s="116"/>
      <c r="X66" s="116"/>
      <c r="Y66" s="116"/>
      <c r="Z66" s="116"/>
      <c r="AA66" s="116">
        <f>Q66+V66</f>
        <v>94702</v>
      </c>
      <c r="AB66" s="116"/>
      <c r="AC66" s="116"/>
      <c r="AD66" s="116"/>
      <c r="AE66" s="116"/>
      <c r="AF66" s="116"/>
      <c r="AG66" s="116">
        <v>89713.1</v>
      </c>
      <c r="AH66" s="116"/>
      <c r="AI66" s="116"/>
      <c r="AJ66" s="116"/>
      <c r="AK66" s="116"/>
      <c r="AL66" s="116">
        <v>0</v>
      </c>
      <c r="AM66" s="116"/>
      <c r="AN66" s="116"/>
      <c r="AO66" s="116"/>
      <c r="AP66" s="116"/>
      <c r="AQ66" s="116">
        <f>AG66+AL66</f>
        <v>89713.1</v>
      </c>
      <c r="AR66" s="116"/>
      <c r="AS66" s="116"/>
      <c r="AT66" s="116"/>
      <c r="AU66" s="116"/>
      <c r="AV66" s="116"/>
      <c r="AW66" s="116">
        <f>AG66-Q66</f>
        <v>-4988.8999999999942</v>
      </c>
      <c r="AX66" s="116"/>
      <c r="AY66" s="116"/>
      <c r="AZ66" s="116"/>
      <c r="BA66" s="116"/>
      <c r="BB66" s="117">
        <f>AL66-V66</f>
        <v>0</v>
      </c>
      <c r="BC66" s="117"/>
      <c r="BD66" s="117"/>
      <c r="BE66" s="117"/>
      <c r="BF66" s="117"/>
      <c r="BG66" s="117">
        <f>AW66+BB66</f>
        <v>-4988.8999999999942</v>
      </c>
      <c r="BH66" s="117"/>
      <c r="BI66" s="117"/>
      <c r="BJ66" s="117"/>
      <c r="BK66" s="117"/>
      <c r="BL66" s="117"/>
      <c r="BM66" s="17"/>
      <c r="BN66" s="17"/>
      <c r="BO66" s="17"/>
      <c r="BP66" s="17"/>
      <c r="BQ66" s="17"/>
      <c r="CA66" s="1" t="s">
        <v>27</v>
      </c>
    </row>
    <row r="67" spans="1:80" ht="15.75" customHeight="1">
      <c r="A67" s="113" t="s">
        <v>78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5"/>
      <c r="BM67" s="17"/>
      <c r="BN67" s="17"/>
      <c r="BO67" s="17"/>
      <c r="BP67" s="17"/>
      <c r="BQ67" s="17"/>
      <c r="CB67" s="1" t="s">
        <v>86</v>
      </c>
    </row>
    <row r="68" spans="1:80" ht="52.5" customHeight="1">
      <c r="A68" s="113" t="s">
        <v>119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5"/>
      <c r="Q68" s="118">
        <v>70000</v>
      </c>
      <c r="R68" s="119"/>
      <c r="S68" s="119"/>
      <c r="T68" s="119"/>
      <c r="U68" s="120"/>
      <c r="V68" s="118">
        <v>0</v>
      </c>
      <c r="W68" s="119"/>
      <c r="X68" s="119"/>
      <c r="Y68" s="119"/>
      <c r="Z68" s="120"/>
      <c r="AA68" s="118">
        <f>Q68+V68</f>
        <v>70000</v>
      </c>
      <c r="AB68" s="119"/>
      <c r="AC68" s="119"/>
      <c r="AD68" s="119"/>
      <c r="AE68" s="119"/>
      <c r="AF68" s="120"/>
      <c r="AG68" s="118">
        <v>67710</v>
      </c>
      <c r="AH68" s="119"/>
      <c r="AI68" s="119"/>
      <c r="AJ68" s="119"/>
      <c r="AK68" s="120"/>
      <c r="AL68" s="118">
        <v>0</v>
      </c>
      <c r="AM68" s="119"/>
      <c r="AN68" s="119"/>
      <c r="AO68" s="119"/>
      <c r="AP68" s="120"/>
      <c r="AQ68" s="118">
        <f>AG68+AL68</f>
        <v>67710</v>
      </c>
      <c r="AR68" s="119"/>
      <c r="AS68" s="119"/>
      <c r="AT68" s="119"/>
      <c r="AU68" s="119"/>
      <c r="AV68" s="120"/>
      <c r="AW68" s="118">
        <f>AG68-Q68</f>
        <v>-2290</v>
      </c>
      <c r="AX68" s="119"/>
      <c r="AY68" s="119"/>
      <c r="AZ68" s="119"/>
      <c r="BA68" s="120"/>
      <c r="BB68" s="121">
        <f>AL68-V68</f>
        <v>0</v>
      </c>
      <c r="BC68" s="122"/>
      <c r="BD68" s="122"/>
      <c r="BE68" s="122"/>
      <c r="BF68" s="123"/>
      <c r="BG68" s="121">
        <f>AW68+BB68</f>
        <v>-2290</v>
      </c>
      <c r="BH68" s="122"/>
      <c r="BI68" s="122"/>
      <c r="BJ68" s="122"/>
      <c r="BK68" s="122"/>
      <c r="BL68" s="123"/>
      <c r="BM68" s="17"/>
      <c r="BN68" s="17"/>
      <c r="BO68" s="17"/>
      <c r="BP68" s="17"/>
      <c r="BQ68" s="17"/>
    </row>
    <row r="69" spans="1:80" ht="24" customHeight="1">
      <c r="A69" s="113" t="s">
        <v>78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5"/>
      <c r="BM69" s="17"/>
      <c r="BN69" s="17"/>
      <c r="BO69" s="17"/>
      <c r="BP69" s="17"/>
      <c r="BQ69" s="17"/>
      <c r="CB69" s="1" t="s">
        <v>87</v>
      </c>
    </row>
    <row r="70" spans="1:80" ht="47.25" customHeight="1">
      <c r="A70" s="113" t="s">
        <v>88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5"/>
      <c r="Q70" s="118">
        <v>36104</v>
      </c>
      <c r="R70" s="119"/>
      <c r="S70" s="119"/>
      <c r="T70" s="119"/>
      <c r="U70" s="120"/>
      <c r="V70" s="118">
        <v>0</v>
      </c>
      <c r="W70" s="119"/>
      <c r="X70" s="119"/>
      <c r="Y70" s="119"/>
      <c r="Z70" s="120"/>
      <c r="AA70" s="118">
        <f>Q70+V70</f>
        <v>36104</v>
      </c>
      <c r="AB70" s="119"/>
      <c r="AC70" s="119"/>
      <c r="AD70" s="119"/>
      <c r="AE70" s="119"/>
      <c r="AF70" s="120"/>
      <c r="AG70" s="118">
        <v>36100.99</v>
      </c>
      <c r="AH70" s="119"/>
      <c r="AI70" s="119"/>
      <c r="AJ70" s="119"/>
      <c r="AK70" s="120"/>
      <c r="AL70" s="118">
        <v>0</v>
      </c>
      <c r="AM70" s="119"/>
      <c r="AN70" s="119"/>
      <c r="AO70" s="119"/>
      <c r="AP70" s="120"/>
      <c r="AQ70" s="118">
        <f>AG70+AL70</f>
        <v>36100.99</v>
      </c>
      <c r="AR70" s="119"/>
      <c r="AS70" s="119"/>
      <c r="AT70" s="119"/>
      <c r="AU70" s="119"/>
      <c r="AV70" s="120"/>
      <c r="AW70" s="118">
        <f>AG70-Q70</f>
        <v>-3.0100000000020373</v>
      </c>
      <c r="AX70" s="119"/>
      <c r="AY70" s="119"/>
      <c r="AZ70" s="119"/>
      <c r="BA70" s="120"/>
      <c r="BB70" s="121">
        <f>AL70-V70</f>
        <v>0</v>
      </c>
      <c r="BC70" s="122"/>
      <c r="BD70" s="122"/>
      <c r="BE70" s="122"/>
      <c r="BF70" s="123"/>
      <c r="BG70" s="121">
        <f>AW70+BB70</f>
        <v>-3.0100000000020373</v>
      </c>
      <c r="BH70" s="122"/>
      <c r="BI70" s="122"/>
      <c r="BJ70" s="122"/>
      <c r="BK70" s="122"/>
      <c r="BL70" s="123"/>
      <c r="BM70" s="17"/>
      <c r="BN70" s="17"/>
      <c r="BO70" s="17"/>
      <c r="BP70" s="17"/>
      <c r="BQ70" s="17"/>
    </row>
    <row r="71" spans="1:80" ht="15.75" customHeight="1">
      <c r="A71" s="113" t="s">
        <v>78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5"/>
      <c r="BM71" s="17"/>
      <c r="BN71" s="17"/>
      <c r="BO71" s="17"/>
      <c r="BP71" s="17"/>
      <c r="BQ71" s="17"/>
      <c r="CB71" s="1" t="s">
        <v>89</v>
      </c>
    </row>
    <row r="72" spans="1:80" ht="62.25" customHeight="1">
      <c r="A72" s="113" t="s">
        <v>117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5"/>
      <c r="Q72" s="118">
        <v>2000</v>
      </c>
      <c r="R72" s="119"/>
      <c r="S72" s="119"/>
      <c r="T72" s="119"/>
      <c r="U72" s="120"/>
      <c r="V72" s="118">
        <v>0</v>
      </c>
      <c r="W72" s="119"/>
      <c r="X72" s="119"/>
      <c r="Y72" s="119"/>
      <c r="Z72" s="120"/>
      <c r="AA72" s="118">
        <f>Q72+V72</f>
        <v>2000</v>
      </c>
      <c r="AB72" s="119"/>
      <c r="AC72" s="119"/>
      <c r="AD72" s="119"/>
      <c r="AE72" s="119"/>
      <c r="AF72" s="120"/>
      <c r="AG72" s="118">
        <v>800</v>
      </c>
      <c r="AH72" s="119"/>
      <c r="AI72" s="119"/>
      <c r="AJ72" s="119"/>
      <c r="AK72" s="120"/>
      <c r="AL72" s="118">
        <v>0</v>
      </c>
      <c r="AM72" s="119"/>
      <c r="AN72" s="119"/>
      <c r="AO72" s="119"/>
      <c r="AP72" s="120"/>
      <c r="AQ72" s="118">
        <f>AG72+AL72</f>
        <v>800</v>
      </c>
      <c r="AR72" s="119"/>
      <c r="AS72" s="119"/>
      <c r="AT72" s="119"/>
      <c r="AU72" s="119"/>
      <c r="AV72" s="120"/>
      <c r="AW72" s="118">
        <f>AG72-Q72</f>
        <v>-1200</v>
      </c>
      <c r="AX72" s="119"/>
      <c r="AY72" s="119"/>
      <c r="AZ72" s="119"/>
      <c r="BA72" s="120"/>
      <c r="BB72" s="121">
        <f>AL72-V72</f>
        <v>0</v>
      </c>
      <c r="BC72" s="122"/>
      <c r="BD72" s="122"/>
      <c r="BE72" s="122"/>
      <c r="BF72" s="123"/>
      <c r="BG72" s="121">
        <f>AW72+BB72</f>
        <v>-1200</v>
      </c>
      <c r="BH72" s="122"/>
      <c r="BI72" s="122"/>
      <c r="BJ72" s="122"/>
      <c r="BK72" s="122"/>
      <c r="BL72" s="123"/>
      <c r="BM72" s="17"/>
      <c r="BN72" s="17"/>
      <c r="BO72" s="17"/>
      <c r="BP72" s="17"/>
      <c r="BQ72" s="17"/>
    </row>
    <row r="73" spans="1:80" ht="15.75" customHeight="1">
      <c r="A73" s="113" t="s">
        <v>78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5"/>
      <c r="BM73" s="17"/>
      <c r="BN73" s="17"/>
      <c r="BO73" s="17"/>
      <c r="BP73" s="17"/>
      <c r="BQ73" s="17"/>
      <c r="CB73" s="1" t="s">
        <v>90</v>
      </c>
    </row>
    <row r="74" spans="1:80" ht="102.75" customHeight="1">
      <c r="A74" s="113" t="s">
        <v>118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5"/>
      <c r="Q74" s="118">
        <v>72907</v>
      </c>
      <c r="R74" s="119"/>
      <c r="S74" s="119"/>
      <c r="T74" s="119"/>
      <c r="U74" s="120"/>
      <c r="V74" s="118">
        <v>0</v>
      </c>
      <c r="W74" s="119"/>
      <c r="X74" s="119"/>
      <c r="Y74" s="119"/>
      <c r="Z74" s="120"/>
      <c r="AA74" s="118">
        <f>Q74+V74</f>
        <v>72907</v>
      </c>
      <c r="AB74" s="119"/>
      <c r="AC74" s="119"/>
      <c r="AD74" s="119"/>
      <c r="AE74" s="119"/>
      <c r="AF74" s="120"/>
      <c r="AG74" s="118">
        <v>63399.29</v>
      </c>
      <c r="AH74" s="119"/>
      <c r="AI74" s="119"/>
      <c r="AJ74" s="119"/>
      <c r="AK74" s="120"/>
      <c r="AL74" s="118">
        <v>0</v>
      </c>
      <c r="AM74" s="119"/>
      <c r="AN74" s="119"/>
      <c r="AO74" s="119"/>
      <c r="AP74" s="120"/>
      <c r="AQ74" s="118">
        <f>AG74+AL74</f>
        <v>63399.29</v>
      </c>
      <c r="AR74" s="119"/>
      <c r="AS74" s="119"/>
      <c r="AT74" s="119"/>
      <c r="AU74" s="119"/>
      <c r="AV74" s="120"/>
      <c r="AW74" s="118">
        <f>AG74-Q74</f>
        <v>-9507.7099999999991</v>
      </c>
      <c r="AX74" s="119"/>
      <c r="AY74" s="119"/>
      <c r="AZ74" s="119"/>
      <c r="BA74" s="120"/>
      <c r="BB74" s="121">
        <f>AL74-V74</f>
        <v>0</v>
      </c>
      <c r="BC74" s="122"/>
      <c r="BD74" s="122"/>
      <c r="BE74" s="122"/>
      <c r="BF74" s="123"/>
      <c r="BG74" s="121">
        <f>AW74+BB74</f>
        <v>-9507.7099999999991</v>
      </c>
      <c r="BH74" s="122"/>
      <c r="BI74" s="122"/>
      <c r="BJ74" s="122"/>
      <c r="BK74" s="122"/>
      <c r="BL74" s="123"/>
      <c r="BM74" s="17"/>
      <c r="BN74" s="17"/>
      <c r="BO74" s="17"/>
      <c r="BP74" s="17"/>
      <c r="BQ74" s="17"/>
    </row>
    <row r="75" spans="1:80" ht="15.75" customHeight="1">
      <c r="A75" s="113" t="s">
        <v>78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5"/>
      <c r="BM75" s="17"/>
      <c r="BN75" s="17"/>
      <c r="BO75" s="17"/>
      <c r="BP75" s="17"/>
      <c r="BQ75" s="17"/>
      <c r="CB75" s="1" t="s">
        <v>91</v>
      </c>
    </row>
    <row r="76" spans="1:80" s="5" customFormat="1" ht="15">
      <c r="A76" s="125" t="s">
        <v>63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9"/>
      <c r="Q76" s="74">
        <v>275713</v>
      </c>
      <c r="R76" s="74"/>
      <c r="S76" s="74"/>
      <c r="T76" s="74"/>
      <c r="U76" s="74"/>
      <c r="V76" s="74">
        <v>0</v>
      </c>
      <c r="W76" s="74"/>
      <c r="X76" s="74"/>
      <c r="Y76" s="74"/>
      <c r="Z76" s="74"/>
      <c r="AA76" s="74">
        <f>Q76+V76</f>
        <v>275713</v>
      </c>
      <c r="AB76" s="74"/>
      <c r="AC76" s="74"/>
      <c r="AD76" s="74"/>
      <c r="AE76" s="74"/>
      <c r="AF76" s="74"/>
      <c r="AG76" s="74">
        <v>257723.38</v>
      </c>
      <c r="AH76" s="74"/>
      <c r="AI76" s="74"/>
      <c r="AJ76" s="74"/>
      <c r="AK76" s="74"/>
      <c r="AL76" s="74">
        <v>0</v>
      </c>
      <c r="AM76" s="74"/>
      <c r="AN76" s="74"/>
      <c r="AO76" s="74"/>
      <c r="AP76" s="74"/>
      <c r="AQ76" s="74">
        <f>AG76+AL76</f>
        <v>257723.38</v>
      </c>
      <c r="AR76" s="74"/>
      <c r="AS76" s="74"/>
      <c r="AT76" s="74"/>
      <c r="AU76" s="74"/>
      <c r="AV76" s="74"/>
      <c r="AW76" s="74">
        <f>AG76-Q76</f>
        <v>-17989.619999999995</v>
      </c>
      <c r="AX76" s="74"/>
      <c r="AY76" s="74"/>
      <c r="AZ76" s="74"/>
      <c r="BA76" s="74"/>
      <c r="BB76" s="75">
        <f>AL76-V76</f>
        <v>0</v>
      </c>
      <c r="BC76" s="75"/>
      <c r="BD76" s="75"/>
      <c r="BE76" s="75"/>
      <c r="BF76" s="75"/>
      <c r="BG76" s="75">
        <f>AW76+BB76</f>
        <v>-17989.619999999995</v>
      </c>
      <c r="BH76" s="75"/>
      <c r="BI76" s="75"/>
      <c r="BJ76" s="75"/>
      <c r="BK76" s="75"/>
      <c r="BL76" s="75"/>
      <c r="BM76" s="9"/>
      <c r="BN76" s="9"/>
      <c r="BO76" s="9"/>
      <c r="BP76" s="9"/>
      <c r="BQ76" s="9"/>
    </row>
    <row r="78" spans="1:80" ht="15.75" customHeight="1">
      <c r="A78" s="44" t="s">
        <v>53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</row>
    <row r="80" spans="1:80" ht="45" customHeight="1">
      <c r="A80" s="68" t="s">
        <v>10</v>
      </c>
      <c r="B80" s="69"/>
      <c r="C80" s="68" t="s">
        <v>9</v>
      </c>
      <c r="D80" s="43"/>
      <c r="E80" s="43"/>
      <c r="F80" s="43"/>
      <c r="G80" s="43"/>
      <c r="H80" s="43"/>
      <c r="I80" s="69"/>
      <c r="J80" s="68" t="s">
        <v>8</v>
      </c>
      <c r="K80" s="43"/>
      <c r="L80" s="43"/>
      <c r="M80" s="43"/>
      <c r="N80" s="69"/>
      <c r="O80" s="68" t="s">
        <v>7</v>
      </c>
      <c r="P80" s="43"/>
      <c r="Q80" s="43"/>
      <c r="R80" s="43"/>
      <c r="S80" s="43"/>
      <c r="T80" s="43"/>
      <c r="U80" s="43"/>
      <c r="V80" s="43"/>
      <c r="W80" s="43"/>
      <c r="X80" s="69"/>
      <c r="Y80" s="32" t="s">
        <v>30</v>
      </c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 t="s">
        <v>55</v>
      </c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73" t="s">
        <v>3</v>
      </c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10"/>
      <c r="BS80" s="10"/>
      <c r="BT80" s="10"/>
      <c r="BU80" s="10"/>
      <c r="BV80" s="10"/>
      <c r="BW80" s="10"/>
      <c r="BX80" s="10"/>
      <c r="BY80" s="10"/>
      <c r="BZ80" s="11"/>
    </row>
    <row r="81" spans="1:80" ht="32.25" customHeight="1">
      <c r="A81" s="70"/>
      <c r="B81" s="71"/>
      <c r="C81" s="70"/>
      <c r="D81" s="72"/>
      <c r="E81" s="72"/>
      <c r="F81" s="72"/>
      <c r="G81" s="72"/>
      <c r="H81" s="72"/>
      <c r="I81" s="71"/>
      <c r="J81" s="70"/>
      <c r="K81" s="72"/>
      <c r="L81" s="72"/>
      <c r="M81" s="72"/>
      <c r="N81" s="71"/>
      <c r="O81" s="70"/>
      <c r="P81" s="72"/>
      <c r="Q81" s="72"/>
      <c r="R81" s="72"/>
      <c r="S81" s="72"/>
      <c r="T81" s="72"/>
      <c r="U81" s="72"/>
      <c r="V81" s="72"/>
      <c r="W81" s="72"/>
      <c r="X81" s="71"/>
      <c r="Y81" s="51" t="s">
        <v>5</v>
      </c>
      <c r="Z81" s="52"/>
      <c r="AA81" s="52"/>
      <c r="AB81" s="52"/>
      <c r="AC81" s="53"/>
      <c r="AD81" s="51" t="s">
        <v>4</v>
      </c>
      <c r="AE81" s="52"/>
      <c r="AF81" s="52"/>
      <c r="AG81" s="52"/>
      <c r="AH81" s="53"/>
      <c r="AI81" s="32" t="s">
        <v>31</v>
      </c>
      <c r="AJ81" s="32"/>
      <c r="AK81" s="32"/>
      <c r="AL81" s="32"/>
      <c r="AM81" s="32"/>
      <c r="AN81" s="32" t="s">
        <v>5</v>
      </c>
      <c r="AO81" s="32"/>
      <c r="AP81" s="32"/>
      <c r="AQ81" s="32"/>
      <c r="AR81" s="32"/>
      <c r="AS81" s="32" t="s">
        <v>4</v>
      </c>
      <c r="AT81" s="32"/>
      <c r="AU81" s="32"/>
      <c r="AV81" s="32"/>
      <c r="AW81" s="32"/>
      <c r="AX81" s="32" t="s">
        <v>31</v>
      </c>
      <c r="AY81" s="32"/>
      <c r="AZ81" s="32"/>
      <c r="BA81" s="32"/>
      <c r="BB81" s="32"/>
      <c r="BC81" s="32" t="s">
        <v>5</v>
      </c>
      <c r="BD81" s="32"/>
      <c r="BE81" s="32"/>
      <c r="BF81" s="32"/>
      <c r="BG81" s="32"/>
      <c r="BH81" s="32" t="s">
        <v>4</v>
      </c>
      <c r="BI81" s="32"/>
      <c r="BJ81" s="32"/>
      <c r="BK81" s="32"/>
      <c r="BL81" s="32"/>
      <c r="BM81" s="32" t="s">
        <v>31</v>
      </c>
      <c r="BN81" s="32"/>
      <c r="BO81" s="32"/>
      <c r="BP81" s="32"/>
      <c r="BQ81" s="32"/>
      <c r="BR81" s="6"/>
      <c r="BS81" s="6"/>
      <c r="BT81" s="6"/>
      <c r="BU81" s="6"/>
      <c r="BV81" s="6"/>
      <c r="BW81" s="6"/>
      <c r="BX81" s="6"/>
      <c r="BY81" s="6"/>
      <c r="BZ81" s="11"/>
    </row>
    <row r="82" spans="1:80" ht="15.95" customHeight="1">
      <c r="A82" s="32">
        <v>1</v>
      </c>
      <c r="B82" s="32"/>
      <c r="C82" s="32">
        <v>2</v>
      </c>
      <c r="D82" s="32"/>
      <c r="E82" s="32"/>
      <c r="F82" s="32"/>
      <c r="G82" s="32"/>
      <c r="H82" s="32"/>
      <c r="I82" s="32"/>
      <c r="J82" s="32">
        <v>3</v>
      </c>
      <c r="K82" s="32"/>
      <c r="L82" s="32"/>
      <c r="M82" s="32"/>
      <c r="N82" s="32"/>
      <c r="O82" s="32">
        <v>4</v>
      </c>
      <c r="P82" s="32"/>
      <c r="Q82" s="32"/>
      <c r="R82" s="32"/>
      <c r="S82" s="32"/>
      <c r="T82" s="32"/>
      <c r="U82" s="32"/>
      <c r="V82" s="32"/>
      <c r="W82" s="32"/>
      <c r="X82" s="32"/>
      <c r="Y82" s="32">
        <v>5</v>
      </c>
      <c r="Z82" s="32"/>
      <c r="AA82" s="32"/>
      <c r="AB82" s="32"/>
      <c r="AC82" s="32"/>
      <c r="AD82" s="32">
        <v>6</v>
      </c>
      <c r="AE82" s="32"/>
      <c r="AF82" s="32"/>
      <c r="AG82" s="32"/>
      <c r="AH82" s="32"/>
      <c r="AI82" s="32">
        <v>7</v>
      </c>
      <c r="AJ82" s="32"/>
      <c r="AK82" s="32"/>
      <c r="AL82" s="32"/>
      <c r="AM82" s="32"/>
      <c r="AN82" s="51">
        <v>8</v>
      </c>
      <c r="AO82" s="52"/>
      <c r="AP82" s="52"/>
      <c r="AQ82" s="52"/>
      <c r="AR82" s="53"/>
      <c r="AS82" s="51">
        <v>9</v>
      </c>
      <c r="AT82" s="52"/>
      <c r="AU82" s="52"/>
      <c r="AV82" s="52"/>
      <c r="AW82" s="53"/>
      <c r="AX82" s="51">
        <v>10</v>
      </c>
      <c r="AY82" s="52"/>
      <c r="AZ82" s="52"/>
      <c r="BA82" s="52"/>
      <c r="BB82" s="53"/>
      <c r="BC82" s="51">
        <v>11</v>
      </c>
      <c r="BD82" s="52"/>
      <c r="BE82" s="52"/>
      <c r="BF82" s="52"/>
      <c r="BG82" s="53"/>
      <c r="BH82" s="51">
        <v>12</v>
      </c>
      <c r="BI82" s="52"/>
      <c r="BJ82" s="52"/>
      <c r="BK82" s="52"/>
      <c r="BL82" s="53"/>
      <c r="BM82" s="51">
        <v>13</v>
      </c>
      <c r="BN82" s="52"/>
      <c r="BO82" s="52"/>
      <c r="BP82" s="52"/>
      <c r="BQ82" s="53"/>
      <c r="BR82" s="6"/>
      <c r="BS82" s="6"/>
      <c r="BT82" s="6"/>
      <c r="BU82" s="6"/>
      <c r="BV82" s="6"/>
      <c r="BW82" s="6"/>
      <c r="BX82" s="6"/>
      <c r="BY82" s="6"/>
      <c r="BZ82" s="11"/>
    </row>
    <row r="83" spans="1:80" ht="12.75" hidden="1" customHeight="1">
      <c r="A83" s="36" t="s">
        <v>44</v>
      </c>
      <c r="B83" s="36"/>
      <c r="C83" s="37" t="s">
        <v>19</v>
      </c>
      <c r="D83" s="38"/>
      <c r="E83" s="38"/>
      <c r="F83" s="38"/>
      <c r="G83" s="38"/>
      <c r="H83" s="38"/>
      <c r="I83" s="39"/>
      <c r="J83" s="36" t="s">
        <v>20</v>
      </c>
      <c r="K83" s="36"/>
      <c r="L83" s="36"/>
      <c r="M83" s="36"/>
      <c r="N83" s="36"/>
      <c r="O83" s="64" t="s">
        <v>45</v>
      </c>
      <c r="P83" s="64"/>
      <c r="Q83" s="64"/>
      <c r="R83" s="64"/>
      <c r="S83" s="64"/>
      <c r="T83" s="64"/>
      <c r="U83" s="64"/>
      <c r="V83" s="64"/>
      <c r="W83" s="64"/>
      <c r="X83" s="37"/>
      <c r="Y83" s="49" t="s">
        <v>15</v>
      </c>
      <c r="Z83" s="49"/>
      <c r="AA83" s="49"/>
      <c r="AB83" s="49"/>
      <c r="AC83" s="49"/>
      <c r="AD83" s="49" t="s">
        <v>35</v>
      </c>
      <c r="AE83" s="49"/>
      <c r="AF83" s="49"/>
      <c r="AG83" s="49"/>
      <c r="AH83" s="49"/>
      <c r="AI83" s="49" t="s">
        <v>21</v>
      </c>
      <c r="AJ83" s="49"/>
      <c r="AK83" s="49"/>
      <c r="AL83" s="49"/>
      <c r="AM83" s="49"/>
      <c r="AN83" s="49" t="s">
        <v>36</v>
      </c>
      <c r="AO83" s="49"/>
      <c r="AP83" s="49"/>
      <c r="AQ83" s="49"/>
      <c r="AR83" s="49"/>
      <c r="AS83" s="49" t="s">
        <v>16</v>
      </c>
      <c r="AT83" s="49"/>
      <c r="AU83" s="49"/>
      <c r="AV83" s="49"/>
      <c r="AW83" s="49"/>
      <c r="AX83" s="49" t="s">
        <v>21</v>
      </c>
      <c r="AY83" s="49"/>
      <c r="AZ83" s="49"/>
      <c r="BA83" s="49"/>
      <c r="BB83" s="49"/>
      <c r="BC83" s="49" t="s">
        <v>38</v>
      </c>
      <c r="BD83" s="49"/>
      <c r="BE83" s="49"/>
      <c r="BF83" s="49"/>
      <c r="BG83" s="49"/>
      <c r="BH83" s="49" t="s">
        <v>38</v>
      </c>
      <c r="BI83" s="49"/>
      <c r="BJ83" s="49"/>
      <c r="BK83" s="49"/>
      <c r="BL83" s="49"/>
      <c r="BM83" s="90" t="s">
        <v>21</v>
      </c>
      <c r="BN83" s="90"/>
      <c r="BO83" s="90"/>
      <c r="BP83" s="90"/>
      <c r="BQ83" s="90"/>
      <c r="BR83" s="12"/>
      <c r="BS83" s="12"/>
      <c r="BT83" s="11"/>
      <c r="BU83" s="11"/>
      <c r="BV83" s="11"/>
      <c r="BW83" s="11"/>
      <c r="BX83" s="11"/>
      <c r="BY83" s="11"/>
      <c r="BZ83" s="11"/>
      <c r="CA83" s="1" t="s">
        <v>28</v>
      </c>
    </row>
    <row r="84" spans="1:80" s="5" customFormat="1" ht="15.75">
      <c r="A84" s="86">
        <v>0</v>
      </c>
      <c r="B84" s="86"/>
      <c r="C84" s="82" t="s">
        <v>64</v>
      </c>
      <c r="D84" s="82"/>
      <c r="E84" s="82"/>
      <c r="F84" s="82"/>
      <c r="G84" s="82"/>
      <c r="H84" s="82"/>
      <c r="I84" s="82"/>
      <c r="J84" s="82" t="s">
        <v>65</v>
      </c>
      <c r="K84" s="82"/>
      <c r="L84" s="82"/>
      <c r="M84" s="82"/>
      <c r="N84" s="82"/>
      <c r="O84" s="82" t="s">
        <v>65</v>
      </c>
      <c r="P84" s="82"/>
      <c r="Q84" s="82"/>
      <c r="R84" s="82"/>
      <c r="S84" s="82"/>
      <c r="T84" s="82"/>
      <c r="U84" s="82"/>
      <c r="V84" s="82"/>
      <c r="W84" s="82"/>
      <c r="X84" s="82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13"/>
      <c r="BS84" s="13"/>
      <c r="BT84" s="13"/>
      <c r="BU84" s="13"/>
      <c r="BV84" s="13"/>
      <c r="BW84" s="13"/>
      <c r="BX84" s="13"/>
      <c r="BY84" s="13"/>
      <c r="BZ84" s="14"/>
      <c r="CA84" s="5" t="s">
        <v>29</v>
      </c>
    </row>
    <row r="85" spans="1:80" ht="51.75" customHeight="1">
      <c r="A85" s="32">
        <v>1</v>
      </c>
      <c r="B85" s="32"/>
      <c r="C85" s="91" t="s">
        <v>120</v>
      </c>
      <c r="D85" s="92"/>
      <c r="E85" s="92"/>
      <c r="F85" s="92"/>
      <c r="G85" s="92"/>
      <c r="H85" s="92"/>
      <c r="I85" s="93"/>
      <c r="J85" s="94" t="s">
        <v>68</v>
      </c>
      <c r="K85" s="94"/>
      <c r="L85" s="94"/>
      <c r="M85" s="94"/>
      <c r="N85" s="94"/>
      <c r="O85" s="91" t="s">
        <v>125</v>
      </c>
      <c r="P85" s="92"/>
      <c r="Q85" s="92"/>
      <c r="R85" s="92"/>
      <c r="S85" s="92"/>
      <c r="T85" s="92"/>
      <c r="U85" s="92"/>
      <c r="V85" s="92"/>
      <c r="W85" s="92"/>
      <c r="X85" s="93"/>
      <c r="Y85" s="81">
        <v>36104</v>
      </c>
      <c r="Z85" s="81"/>
      <c r="AA85" s="81"/>
      <c r="AB85" s="81"/>
      <c r="AC85" s="81"/>
      <c r="AD85" s="81">
        <v>0</v>
      </c>
      <c r="AE85" s="81"/>
      <c r="AF85" s="81"/>
      <c r="AG85" s="81"/>
      <c r="AH85" s="81"/>
      <c r="AI85" s="81">
        <f t="shared" ref="AI85:AI93" si="0">Y85+AD85</f>
        <v>36104</v>
      </c>
      <c r="AJ85" s="81"/>
      <c r="AK85" s="81"/>
      <c r="AL85" s="81"/>
      <c r="AM85" s="81"/>
      <c r="AN85" s="81">
        <v>36100.99</v>
      </c>
      <c r="AO85" s="81"/>
      <c r="AP85" s="81"/>
      <c r="AQ85" s="81"/>
      <c r="AR85" s="81"/>
      <c r="AS85" s="81">
        <v>0</v>
      </c>
      <c r="AT85" s="81"/>
      <c r="AU85" s="81"/>
      <c r="AV85" s="81"/>
      <c r="AW85" s="81"/>
      <c r="AX85" s="85">
        <f t="shared" ref="AX85:AX93" si="1">AN85+AS85</f>
        <v>36100.99</v>
      </c>
      <c r="AY85" s="85"/>
      <c r="AZ85" s="85"/>
      <c r="BA85" s="85"/>
      <c r="BB85" s="85"/>
      <c r="BC85" s="85">
        <f t="shared" ref="BC85:BC93" si="2">AN85-Y85</f>
        <v>-3.0100000000020373</v>
      </c>
      <c r="BD85" s="85"/>
      <c r="BE85" s="85"/>
      <c r="BF85" s="85"/>
      <c r="BG85" s="85"/>
      <c r="BH85" s="85">
        <f t="shared" ref="BH85:BH93" si="3">AS85-AD85</f>
        <v>0</v>
      </c>
      <c r="BI85" s="85"/>
      <c r="BJ85" s="85"/>
      <c r="BK85" s="85"/>
      <c r="BL85" s="85"/>
      <c r="BM85" s="85">
        <f t="shared" ref="BM85:BM93" si="4">BC85+BH85</f>
        <v>-3.0100000000020373</v>
      </c>
      <c r="BN85" s="85"/>
      <c r="BO85" s="85"/>
      <c r="BP85" s="85"/>
      <c r="BQ85" s="85"/>
      <c r="BR85" s="15"/>
      <c r="BS85" s="15"/>
      <c r="BT85" s="15"/>
      <c r="BU85" s="15"/>
      <c r="BV85" s="15"/>
      <c r="BW85" s="15"/>
      <c r="BX85" s="15"/>
      <c r="BY85" s="15"/>
      <c r="BZ85" s="11"/>
    </row>
    <row r="86" spans="1:80" ht="15.75" customHeight="1">
      <c r="A86" s="32"/>
      <c r="B86" s="32"/>
      <c r="C86" s="95" t="s">
        <v>150</v>
      </c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7"/>
      <c r="BR86" s="15"/>
      <c r="BS86" s="15"/>
      <c r="BT86" s="15"/>
      <c r="BU86" s="15"/>
      <c r="BV86" s="15"/>
      <c r="BW86" s="15"/>
      <c r="BX86" s="15"/>
      <c r="BY86" s="15"/>
      <c r="BZ86" s="11"/>
      <c r="CB86" s="1" t="s">
        <v>67</v>
      </c>
    </row>
    <row r="87" spans="1:80" ht="38.25" customHeight="1">
      <c r="A87" s="32">
        <v>2</v>
      </c>
      <c r="B87" s="32"/>
      <c r="C87" s="91" t="s">
        <v>121</v>
      </c>
      <c r="D87" s="58"/>
      <c r="E87" s="58"/>
      <c r="F87" s="58"/>
      <c r="G87" s="58"/>
      <c r="H87" s="58"/>
      <c r="I87" s="59"/>
      <c r="J87" s="94" t="s">
        <v>68</v>
      </c>
      <c r="K87" s="94"/>
      <c r="L87" s="94"/>
      <c r="M87" s="94"/>
      <c r="N87" s="94"/>
      <c r="O87" s="91" t="s">
        <v>125</v>
      </c>
      <c r="P87" s="92"/>
      <c r="Q87" s="92"/>
      <c r="R87" s="92"/>
      <c r="S87" s="92"/>
      <c r="T87" s="92"/>
      <c r="U87" s="92"/>
      <c r="V87" s="92"/>
      <c r="W87" s="92"/>
      <c r="X87" s="93"/>
      <c r="Y87" s="81">
        <v>72907</v>
      </c>
      <c r="Z87" s="81"/>
      <c r="AA87" s="81"/>
      <c r="AB87" s="81"/>
      <c r="AC87" s="81"/>
      <c r="AD87" s="81">
        <v>0</v>
      </c>
      <c r="AE87" s="81"/>
      <c r="AF87" s="81"/>
      <c r="AG87" s="81"/>
      <c r="AH87" s="81"/>
      <c r="AI87" s="81">
        <f t="shared" si="0"/>
        <v>72907</v>
      </c>
      <c r="AJ87" s="81"/>
      <c r="AK87" s="81"/>
      <c r="AL87" s="81"/>
      <c r="AM87" s="81"/>
      <c r="AN87" s="124">
        <v>63399.29</v>
      </c>
      <c r="AO87" s="124"/>
      <c r="AP87" s="124"/>
      <c r="AQ87" s="124"/>
      <c r="AR87" s="124"/>
      <c r="AS87" s="81">
        <v>0</v>
      </c>
      <c r="AT87" s="81"/>
      <c r="AU87" s="81"/>
      <c r="AV87" s="81"/>
      <c r="AW87" s="81"/>
      <c r="AX87" s="85">
        <f t="shared" si="1"/>
        <v>63399.29</v>
      </c>
      <c r="AY87" s="85"/>
      <c r="AZ87" s="85"/>
      <c r="BA87" s="85"/>
      <c r="BB87" s="85"/>
      <c r="BC87" s="85">
        <f t="shared" si="2"/>
        <v>-9507.7099999999991</v>
      </c>
      <c r="BD87" s="85"/>
      <c r="BE87" s="85"/>
      <c r="BF87" s="85"/>
      <c r="BG87" s="85"/>
      <c r="BH87" s="85">
        <f t="shared" si="3"/>
        <v>0</v>
      </c>
      <c r="BI87" s="85"/>
      <c r="BJ87" s="85"/>
      <c r="BK87" s="85"/>
      <c r="BL87" s="85"/>
      <c r="BM87" s="85">
        <f t="shared" si="4"/>
        <v>-9507.7099999999991</v>
      </c>
      <c r="BN87" s="85"/>
      <c r="BO87" s="85"/>
      <c r="BP87" s="85"/>
      <c r="BQ87" s="85"/>
      <c r="BR87" s="15"/>
      <c r="BS87" s="15"/>
      <c r="BT87" s="15"/>
      <c r="BU87" s="15"/>
      <c r="BV87" s="15"/>
      <c r="BW87" s="15"/>
      <c r="BX87" s="15"/>
      <c r="BY87" s="15"/>
      <c r="BZ87" s="11"/>
    </row>
    <row r="88" spans="1:80" ht="15.75" customHeight="1">
      <c r="A88" s="32"/>
      <c r="B88" s="32"/>
      <c r="C88" s="95" t="s">
        <v>150</v>
      </c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7"/>
      <c r="BR88" s="15"/>
      <c r="BS88" s="15"/>
      <c r="BT88" s="15"/>
      <c r="BU88" s="15"/>
      <c r="BV88" s="15"/>
      <c r="BW88" s="15"/>
      <c r="BX88" s="15"/>
      <c r="BY88" s="15"/>
      <c r="BZ88" s="11"/>
      <c r="CB88" s="1" t="s">
        <v>67</v>
      </c>
    </row>
    <row r="89" spans="1:80" ht="57" customHeight="1">
      <c r="A89" s="32">
        <v>3</v>
      </c>
      <c r="B89" s="32"/>
      <c r="C89" s="91" t="s">
        <v>122</v>
      </c>
      <c r="D89" s="58"/>
      <c r="E89" s="58"/>
      <c r="F89" s="58"/>
      <c r="G89" s="58"/>
      <c r="H89" s="58"/>
      <c r="I89" s="59"/>
      <c r="J89" s="94" t="s">
        <v>68</v>
      </c>
      <c r="K89" s="94"/>
      <c r="L89" s="94"/>
      <c r="M89" s="94"/>
      <c r="N89" s="94"/>
      <c r="O89" s="91" t="s">
        <v>125</v>
      </c>
      <c r="P89" s="92"/>
      <c r="Q89" s="92"/>
      <c r="R89" s="92"/>
      <c r="S89" s="92"/>
      <c r="T89" s="92"/>
      <c r="U89" s="92"/>
      <c r="V89" s="92"/>
      <c r="W89" s="92"/>
      <c r="X89" s="93"/>
      <c r="Y89" s="81">
        <v>2000</v>
      </c>
      <c r="Z89" s="81"/>
      <c r="AA89" s="81"/>
      <c r="AB89" s="81"/>
      <c r="AC89" s="81"/>
      <c r="AD89" s="81">
        <v>0</v>
      </c>
      <c r="AE89" s="81"/>
      <c r="AF89" s="81"/>
      <c r="AG89" s="81"/>
      <c r="AH89" s="81"/>
      <c r="AI89" s="81">
        <f t="shared" ref="AI89" si="5">Y89+AD89</f>
        <v>2000</v>
      </c>
      <c r="AJ89" s="81"/>
      <c r="AK89" s="81"/>
      <c r="AL89" s="81"/>
      <c r="AM89" s="81"/>
      <c r="AN89" s="124">
        <v>800</v>
      </c>
      <c r="AO89" s="124"/>
      <c r="AP89" s="124"/>
      <c r="AQ89" s="124"/>
      <c r="AR89" s="124"/>
      <c r="AS89" s="81">
        <v>0</v>
      </c>
      <c r="AT89" s="81"/>
      <c r="AU89" s="81"/>
      <c r="AV89" s="81"/>
      <c r="AW89" s="81"/>
      <c r="AX89" s="85">
        <f t="shared" ref="AX89" si="6">AN89+AS89</f>
        <v>800</v>
      </c>
      <c r="AY89" s="85"/>
      <c r="AZ89" s="85"/>
      <c r="BA89" s="85"/>
      <c r="BB89" s="85"/>
      <c r="BC89" s="85">
        <f t="shared" ref="BC89" si="7">AN89-Y89</f>
        <v>-1200</v>
      </c>
      <c r="BD89" s="85"/>
      <c r="BE89" s="85"/>
      <c r="BF89" s="85"/>
      <c r="BG89" s="85"/>
      <c r="BH89" s="85">
        <f t="shared" ref="BH89" si="8">AS89-AD89</f>
        <v>0</v>
      </c>
      <c r="BI89" s="85"/>
      <c r="BJ89" s="85"/>
      <c r="BK89" s="85"/>
      <c r="BL89" s="85"/>
      <c r="BM89" s="85">
        <f t="shared" ref="BM89" si="9">BC89+BH89</f>
        <v>-1200</v>
      </c>
      <c r="BN89" s="85"/>
      <c r="BO89" s="85"/>
      <c r="BP89" s="85"/>
      <c r="BQ89" s="85"/>
      <c r="BR89" s="15"/>
      <c r="BS89" s="15"/>
      <c r="BT89" s="15"/>
      <c r="BU89" s="15"/>
      <c r="BV89" s="15"/>
      <c r="BW89" s="15"/>
      <c r="BX89" s="15"/>
      <c r="BY89" s="15"/>
      <c r="BZ89" s="11"/>
    </row>
    <row r="90" spans="1:80" ht="15.75" customHeight="1">
      <c r="A90" s="32"/>
      <c r="B90" s="32"/>
      <c r="C90" s="95" t="s">
        <v>150</v>
      </c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7"/>
      <c r="BR90" s="15"/>
      <c r="BS90" s="15"/>
      <c r="BT90" s="15"/>
      <c r="BU90" s="15"/>
      <c r="BV90" s="15"/>
      <c r="BW90" s="15"/>
      <c r="BX90" s="15"/>
      <c r="BY90" s="15"/>
      <c r="BZ90" s="11"/>
      <c r="CB90" s="1" t="s">
        <v>67</v>
      </c>
    </row>
    <row r="91" spans="1:80" ht="45" customHeight="1">
      <c r="A91" s="51">
        <v>4</v>
      </c>
      <c r="B91" s="53"/>
      <c r="C91" s="91" t="s">
        <v>123</v>
      </c>
      <c r="D91" s="92"/>
      <c r="E91" s="92"/>
      <c r="F91" s="92"/>
      <c r="G91" s="92"/>
      <c r="H91" s="92"/>
      <c r="I91" s="93"/>
      <c r="J91" s="103" t="s">
        <v>68</v>
      </c>
      <c r="K91" s="104"/>
      <c r="L91" s="104"/>
      <c r="M91" s="104"/>
      <c r="N91" s="105"/>
      <c r="O91" s="91" t="s">
        <v>125</v>
      </c>
      <c r="P91" s="92"/>
      <c r="Q91" s="92"/>
      <c r="R91" s="92"/>
      <c r="S91" s="92"/>
      <c r="T91" s="92"/>
      <c r="U91" s="92"/>
      <c r="V91" s="92"/>
      <c r="W91" s="92"/>
      <c r="X91" s="93"/>
      <c r="Y91" s="106">
        <v>70000</v>
      </c>
      <c r="Z91" s="107"/>
      <c r="AA91" s="107"/>
      <c r="AB91" s="107"/>
      <c r="AC91" s="108"/>
      <c r="AD91" s="106">
        <v>0</v>
      </c>
      <c r="AE91" s="107"/>
      <c r="AF91" s="107"/>
      <c r="AG91" s="107"/>
      <c r="AH91" s="108"/>
      <c r="AI91" s="106">
        <f t="shared" si="0"/>
        <v>70000</v>
      </c>
      <c r="AJ91" s="107"/>
      <c r="AK91" s="107"/>
      <c r="AL91" s="107"/>
      <c r="AM91" s="108"/>
      <c r="AN91" s="109">
        <v>67710</v>
      </c>
      <c r="AO91" s="110"/>
      <c r="AP91" s="110"/>
      <c r="AQ91" s="110"/>
      <c r="AR91" s="111"/>
      <c r="AS91" s="106">
        <v>0</v>
      </c>
      <c r="AT91" s="107"/>
      <c r="AU91" s="107"/>
      <c r="AV91" s="107"/>
      <c r="AW91" s="108"/>
      <c r="AX91" s="100">
        <f t="shared" si="1"/>
        <v>67710</v>
      </c>
      <c r="AY91" s="101"/>
      <c r="AZ91" s="101"/>
      <c r="BA91" s="101"/>
      <c r="BB91" s="102"/>
      <c r="BC91" s="100">
        <f t="shared" si="2"/>
        <v>-2290</v>
      </c>
      <c r="BD91" s="101"/>
      <c r="BE91" s="101"/>
      <c r="BF91" s="101"/>
      <c r="BG91" s="102"/>
      <c r="BH91" s="100">
        <f t="shared" si="3"/>
        <v>0</v>
      </c>
      <c r="BI91" s="101"/>
      <c r="BJ91" s="101"/>
      <c r="BK91" s="101"/>
      <c r="BL91" s="102"/>
      <c r="BM91" s="100">
        <f t="shared" si="4"/>
        <v>-2290</v>
      </c>
      <c r="BN91" s="101"/>
      <c r="BO91" s="101"/>
      <c r="BP91" s="101"/>
      <c r="BQ91" s="102"/>
      <c r="BR91" s="15"/>
      <c r="BS91" s="15"/>
      <c r="BT91" s="15"/>
      <c r="BU91" s="15"/>
      <c r="BV91" s="15"/>
      <c r="BW91" s="15"/>
      <c r="BX91" s="15"/>
      <c r="BY91" s="15"/>
      <c r="BZ91" s="11"/>
    </row>
    <row r="92" spans="1:80" ht="15.75" customHeight="1">
      <c r="A92" s="51"/>
      <c r="B92" s="53"/>
      <c r="C92" s="95" t="s">
        <v>150</v>
      </c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7"/>
      <c r="BR92" s="15"/>
      <c r="BS92" s="15"/>
      <c r="BT92" s="15"/>
      <c r="BU92" s="15"/>
      <c r="BV92" s="15"/>
      <c r="BW92" s="15"/>
      <c r="BX92" s="15"/>
      <c r="BY92" s="15"/>
      <c r="BZ92" s="11"/>
      <c r="CB92" s="1" t="s">
        <v>67</v>
      </c>
    </row>
    <row r="93" spans="1:80" ht="54.75" customHeight="1">
      <c r="A93" s="32">
        <v>5</v>
      </c>
      <c r="B93" s="32"/>
      <c r="C93" s="91" t="s">
        <v>124</v>
      </c>
      <c r="D93" s="58"/>
      <c r="E93" s="58"/>
      <c r="F93" s="58"/>
      <c r="G93" s="58"/>
      <c r="H93" s="58"/>
      <c r="I93" s="59"/>
      <c r="J93" s="94" t="s">
        <v>68</v>
      </c>
      <c r="K93" s="94"/>
      <c r="L93" s="94"/>
      <c r="M93" s="94"/>
      <c r="N93" s="94"/>
      <c r="O93" s="91" t="s">
        <v>125</v>
      </c>
      <c r="P93" s="92"/>
      <c r="Q93" s="92"/>
      <c r="R93" s="92"/>
      <c r="S93" s="92"/>
      <c r="T93" s="92"/>
      <c r="U93" s="92"/>
      <c r="V93" s="92"/>
      <c r="W93" s="92"/>
      <c r="X93" s="93"/>
      <c r="Y93" s="81">
        <v>94702</v>
      </c>
      <c r="Z93" s="81"/>
      <c r="AA93" s="81"/>
      <c r="AB93" s="81"/>
      <c r="AC93" s="81"/>
      <c r="AD93" s="81">
        <v>0</v>
      </c>
      <c r="AE93" s="81"/>
      <c r="AF93" s="81"/>
      <c r="AG93" s="81"/>
      <c r="AH93" s="81"/>
      <c r="AI93" s="81">
        <f t="shared" si="0"/>
        <v>94702</v>
      </c>
      <c r="AJ93" s="81"/>
      <c r="AK93" s="81"/>
      <c r="AL93" s="81"/>
      <c r="AM93" s="81"/>
      <c r="AN93" s="124">
        <v>89713.1</v>
      </c>
      <c r="AO93" s="124"/>
      <c r="AP93" s="124"/>
      <c r="AQ93" s="124"/>
      <c r="AR93" s="124"/>
      <c r="AS93" s="81">
        <v>0</v>
      </c>
      <c r="AT93" s="81"/>
      <c r="AU93" s="81"/>
      <c r="AV93" s="81"/>
      <c r="AW93" s="81"/>
      <c r="AX93" s="85">
        <f t="shared" si="1"/>
        <v>89713.1</v>
      </c>
      <c r="AY93" s="85"/>
      <c r="AZ93" s="85"/>
      <c r="BA93" s="85"/>
      <c r="BB93" s="85"/>
      <c r="BC93" s="85">
        <f t="shared" si="2"/>
        <v>-4988.8999999999942</v>
      </c>
      <c r="BD93" s="85"/>
      <c r="BE93" s="85"/>
      <c r="BF93" s="85"/>
      <c r="BG93" s="85"/>
      <c r="BH93" s="85">
        <f t="shared" si="3"/>
        <v>0</v>
      </c>
      <c r="BI93" s="85"/>
      <c r="BJ93" s="85"/>
      <c r="BK93" s="85"/>
      <c r="BL93" s="85"/>
      <c r="BM93" s="85">
        <f t="shared" si="4"/>
        <v>-4988.8999999999942</v>
      </c>
      <c r="BN93" s="85"/>
      <c r="BO93" s="85"/>
      <c r="BP93" s="85"/>
      <c r="BQ93" s="85"/>
      <c r="BR93" s="15"/>
      <c r="BS93" s="15"/>
      <c r="BT93" s="15"/>
      <c r="BU93" s="15"/>
      <c r="BV93" s="15"/>
      <c r="BW93" s="15"/>
      <c r="BX93" s="15"/>
      <c r="BY93" s="15"/>
      <c r="BZ93" s="11"/>
    </row>
    <row r="94" spans="1:80" ht="15.75" customHeight="1">
      <c r="A94" s="32"/>
      <c r="B94" s="32"/>
      <c r="C94" s="95" t="s">
        <v>150</v>
      </c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7"/>
      <c r="BR94" s="15"/>
      <c r="BS94" s="15"/>
      <c r="BT94" s="15"/>
      <c r="BU94" s="15"/>
      <c r="BV94" s="15"/>
      <c r="BW94" s="15"/>
      <c r="BX94" s="15"/>
      <c r="BY94" s="15"/>
      <c r="BZ94" s="11"/>
      <c r="CB94" s="1" t="s">
        <v>67</v>
      </c>
    </row>
    <row r="95" spans="1:80" s="5" customFormat="1" ht="15.75">
      <c r="A95" s="86">
        <v>0</v>
      </c>
      <c r="B95" s="86"/>
      <c r="C95" s="99" t="s">
        <v>69</v>
      </c>
      <c r="D95" s="88"/>
      <c r="E95" s="88"/>
      <c r="F95" s="88"/>
      <c r="G95" s="88"/>
      <c r="H95" s="88"/>
      <c r="I95" s="89"/>
      <c r="J95" s="82" t="s">
        <v>65</v>
      </c>
      <c r="K95" s="82"/>
      <c r="L95" s="82"/>
      <c r="M95" s="82"/>
      <c r="N95" s="82"/>
      <c r="O95" s="99" t="s">
        <v>65</v>
      </c>
      <c r="P95" s="88"/>
      <c r="Q95" s="88"/>
      <c r="R95" s="88"/>
      <c r="S95" s="88"/>
      <c r="T95" s="88"/>
      <c r="U95" s="88"/>
      <c r="V95" s="88"/>
      <c r="W95" s="88"/>
      <c r="X95" s="89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13"/>
      <c r="BS95" s="13"/>
      <c r="BT95" s="13"/>
      <c r="BU95" s="13"/>
      <c r="BV95" s="13"/>
      <c r="BW95" s="13"/>
      <c r="BX95" s="13"/>
      <c r="BY95" s="13"/>
      <c r="BZ95" s="14"/>
    </row>
    <row r="96" spans="1:80" ht="48.75" customHeight="1">
      <c r="A96" s="32">
        <v>6</v>
      </c>
      <c r="B96" s="32"/>
      <c r="C96" s="91" t="s">
        <v>126</v>
      </c>
      <c r="D96" s="58"/>
      <c r="E96" s="58"/>
      <c r="F96" s="58"/>
      <c r="G96" s="58"/>
      <c r="H96" s="58"/>
      <c r="I96" s="59"/>
      <c r="J96" s="94" t="s">
        <v>66</v>
      </c>
      <c r="K96" s="94"/>
      <c r="L96" s="94"/>
      <c r="M96" s="94"/>
      <c r="N96" s="94"/>
      <c r="O96" s="91" t="s">
        <v>92</v>
      </c>
      <c r="P96" s="58"/>
      <c r="Q96" s="58"/>
      <c r="R96" s="58"/>
      <c r="S96" s="58"/>
      <c r="T96" s="58"/>
      <c r="U96" s="58"/>
      <c r="V96" s="58"/>
      <c r="W96" s="58"/>
      <c r="X96" s="59"/>
      <c r="Y96" s="81">
        <v>3</v>
      </c>
      <c r="Z96" s="81"/>
      <c r="AA96" s="81"/>
      <c r="AB96" s="81"/>
      <c r="AC96" s="81"/>
      <c r="AD96" s="81">
        <v>0</v>
      </c>
      <c r="AE96" s="81"/>
      <c r="AF96" s="81"/>
      <c r="AG96" s="81"/>
      <c r="AH96" s="81"/>
      <c r="AI96" s="81">
        <f>Y96+AD96</f>
        <v>3</v>
      </c>
      <c r="AJ96" s="81"/>
      <c r="AK96" s="81"/>
      <c r="AL96" s="81"/>
      <c r="AM96" s="81"/>
      <c r="AN96" s="81">
        <v>3</v>
      </c>
      <c r="AO96" s="81"/>
      <c r="AP96" s="81"/>
      <c r="AQ96" s="81"/>
      <c r="AR96" s="81"/>
      <c r="AS96" s="81">
        <v>0</v>
      </c>
      <c r="AT96" s="81"/>
      <c r="AU96" s="81"/>
      <c r="AV96" s="81"/>
      <c r="AW96" s="81"/>
      <c r="AX96" s="112">
        <f>AN96+AS96</f>
        <v>3</v>
      </c>
      <c r="AY96" s="112"/>
      <c r="AZ96" s="112"/>
      <c r="BA96" s="112"/>
      <c r="BB96" s="112"/>
      <c r="BC96" s="85">
        <f>AN96-Y96</f>
        <v>0</v>
      </c>
      <c r="BD96" s="85"/>
      <c r="BE96" s="85"/>
      <c r="BF96" s="85"/>
      <c r="BG96" s="85"/>
      <c r="BH96" s="85">
        <f>AS96-AD96</f>
        <v>0</v>
      </c>
      <c r="BI96" s="85"/>
      <c r="BJ96" s="85"/>
      <c r="BK96" s="85"/>
      <c r="BL96" s="85"/>
      <c r="BM96" s="85">
        <f>BC96+BH96</f>
        <v>0</v>
      </c>
      <c r="BN96" s="85"/>
      <c r="BO96" s="85"/>
      <c r="BP96" s="85"/>
      <c r="BQ96" s="85"/>
      <c r="BR96" s="15"/>
      <c r="BS96" s="15"/>
      <c r="BT96" s="15"/>
      <c r="BU96" s="15"/>
      <c r="BV96" s="15"/>
      <c r="BW96" s="15"/>
      <c r="BX96" s="15"/>
      <c r="BY96" s="15"/>
      <c r="BZ96" s="11"/>
    </row>
    <row r="97" spans="1:80" ht="25.5" customHeight="1">
      <c r="A97" s="32">
        <v>7</v>
      </c>
      <c r="B97" s="32"/>
      <c r="C97" s="95" t="s">
        <v>127</v>
      </c>
      <c r="D97" s="58"/>
      <c r="E97" s="58"/>
      <c r="F97" s="58"/>
      <c r="G97" s="58"/>
      <c r="H97" s="58"/>
      <c r="I97" s="59"/>
      <c r="J97" s="94" t="s">
        <v>66</v>
      </c>
      <c r="K97" s="94"/>
      <c r="L97" s="94"/>
      <c r="M97" s="94"/>
      <c r="N97" s="94"/>
      <c r="O97" s="91" t="s">
        <v>92</v>
      </c>
      <c r="P97" s="58"/>
      <c r="Q97" s="58"/>
      <c r="R97" s="58"/>
      <c r="S97" s="58"/>
      <c r="T97" s="58"/>
      <c r="U97" s="58"/>
      <c r="V97" s="58"/>
      <c r="W97" s="58"/>
      <c r="X97" s="59"/>
      <c r="Y97" s="81">
        <v>31</v>
      </c>
      <c r="Z97" s="81"/>
      <c r="AA97" s="81"/>
      <c r="AB97" s="81"/>
      <c r="AC97" s="81"/>
      <c r="AD97" s="81">
        <v>0</v>
      </c>
      <c r="AE97" s="81"/>
      <c r="AF97" s="81"/>
      <c r="AG97" s="81"/>
      <c r="AH97" s="81"/>
      <c r="AI97" s="81">
        <f>Y97+AD97</f>
        <v>31</v>
      </c>
      <c r="AJ97" s="81"/>
      <c r="AK97" s="81"/>
      <c r="AL97" s="81"/>
      <c r="AM97" s="81"/>
      <c r="AN97" s="81">
        <v>31</v>
      </c>
      <c r="AO97" s="81"/>
      <c r="AP97" s="81"/>
      <c r="AQ97" s="81"/>
      <c r="AR97" s="81"/>
      <c r="AS97" s="81">
        <v>0</v>
      </c>
      <c r="AT97" s="81"/>
      <c r="AU97" s="81"/>
      <c r="AV97" s="81"/>
      <c r="AW97" s="81"/>
      <c r="AX97" s="112">
        <f>AN97+AS97</f>
        <v>31</v>
      </c>
      <c r="AY97" s="112"/>
      <c r="AZ97" s="112"/>
      <c r="BA97" s="112"/>
      <c r="BB97" s="112"/>
      <c r="BC97" s="85">
        <f>AN97-Y97</f>
        <v>0</v>
      </c>
      <c r="BD97" s="85"/>
      <c r="BE97" s="85"/>
      <c r="BF97" s="85"/>
      <c r="BG97" s="85"/>
      <c r="BH97" s="85">
        <f>AS97-AD97</f>
        <v>0</v>
      </c>
      <c r="BI97" s="85"/>
      <c r="BJ97" s="85"/>
      <c r="BK97" s="85"/>
      <c r="BL97" s="85"/>
      <c r="BM97" s="85">
        <f>BC97+BH97</f>
        <v>0</v>
      </c>
      <c r="BN97" s="85"/>
      <c r="BO97" s="85"/>
      <c r="BP97" s="85"/>
      <c r="BQ97" s="85"/>
      <c r="BR97" s="15"/>
      <c r="BS97" s="15"/>
      <c r="BT97" s="15"/>
      <c r="BU97" s="15"/>
      <c r="BV97" s="15"/>
      <c r="BW97" s="15"/>
      <c r="BX97" s="15"/>
      <c r="BY97" s="15"/>
      <c r="BZ97" s="11"/>
    </row>
    <row r="98" spans="1:80" ht="69" customHeight="1">
      <c r="A98" s="32">
        <v>8</v>
      </c>
      <c r="B98" s="32"/>
      <c r="C98" s="95" t="s">
        <v>128</v>
      </c>
      <c r="D98" s="58"/>
      <c r="E98" s="58"/>
      <c r="F98" s="58"/>
      <c r="G98" s="58"/>
      <c r="H98" s="58"/>
      <c r="I98" s="59"/>
      <c r="J98" s="94" t="s">
        <v>66</v>
      </c>
      <c r="K98" s="94"/>
      <c r="L98" s="94"/>
      <c r="M98" s="94"/>
      <c r="N98" s="94"/>
      <c r="O98" s="91" t="s">
        <v>92</v>
      </c>
      <c r="P98" s="58"/>
      <c r="Q98" s="58"/>
      <c r="R98" s="58"/>
      <c r="S98" s="58"/>
      <c r="T98" s="58"/>
      <c r="U98" s="58"/>
      <c r="V98" s="58"/>
      <c r="W98" s="58"/>
      <c r="X98" s="59"/>
      <c r="Y98" s="81">
        <v>1</v>
      </c>
      <c r="Z98" s="81"/>
      <c r="AA98" s="81"/>
      <c r="AB98" s="81"/>
      <c r="AC98" s="81"/>
      <c r="AD98" s="81">
        <v>0</v>
      </c>
      <c r="AE98" s="81"/>
      <c r="AF98" s="81"/>
      <c r="AG98" s="81"/>
      <c r="AH98" s="81"/>
      <c r="AI98" s="81">
        <f>Y98+AD98</f>
        <v>1</v>
      </c>
      <c r="AJ98" s="81"/>
      <c r="AK98" s="81"/>
      <c r="AL98" s="81"/>
      <c r="AM98" s="81"/>
      <c r="AN98" s="81">
        <v>1</v>
      </c>
      <c r="AO98" s="81"/>
      <c r="AP98" s="81"/>
      <c r="AQ98" s="81"/>
      <c r="AR98" s="81"/>
      <c r="AS98" s="81">
        <v>0</v>
      </c>
      <c r="AT98" s="81"/>
      <c r="AU98" s="81"/>
      <c r="AV98" s="81"/>
      <c r="AW98" s="81"/>
      <c r="AX98" s="112">
        <f>AN98+AS98</f>
        <v>1</v>
      </c>
      <c r="AY98" s="112"/>
      <c r="AZ98" s="112"/>
      <c r="BA98" s="112"/>
      <c r="BB98" s="112"/>
      <c r="BC98" s="85">
        <f>AN98-Y98</f>
        <v>0</v>
      </c>
      <c r="BD98" s="85"/>
      <c r="BE98" s="85"/>
      <c r="BF98" s="85"/>
      <c r="BG98" s="85"/>
      <c r="BH98" s="85">
        <f>AS98-AD98</f>
        <v>0</v>
      </c>
      <c r="BI98" s="85"/>
      <c r="BJ98" s="85"/>
      <c r="BK98" s="85"/>
      <c r="BL98" s="85"/>
      <c r="BM98" s="85">
        <f>BC98+BH98</f>
        <v>0</v>
      </c>
      <c r="BN98" s="85"/>
      <c r="BO98" s="85"/>
      <c r="BP98" s="85"/>
      <c r="BQ98" s="85"/>
      <c r="BR98" s="15"/>
      <c r="BS98" s="15"/>
      <c r="BT98" s="15"/>
      <c r="BU98" s="15"/>
      <c r="BV98" s="15"/>
      <c r="BW98" s="15"/>
      <c r="BX98" s="15"/>
      <c r="BY98" s="15"/>
      <c r="BZ98" s="11"/>
    </row>
    <row r="99" spans="1:80" ht="38.25" customHeight="1">
      <c r="A99" s="32">
        <v>9</v>
      </c>
      <c r="B99" s="32"/>
      <c r="C99" s="95" t="s">
        <v>129</v>
      </c>
      <c r="D99" s="58"/>
      <c r="E99" s="58"/>
      <c r="F99" s="58"/>
      <c r="G99" s="58"/>
      <c r="H99" s="58"/>
      <c r="I99" s="59"/>
      <c r="J99" s="94" t="s">
        <v>66</v>
      </c>
      <c r="K99" s="94"/>
      <c r="L99" s="94"/>
      <c r="M99" s="94"/>
      <c r="N99" s="94"/>
      <c r="O99" s="91" t="s">
        <v>92</v>
      </c>
      <c r="P99" s="58"/>
      <c r="Q99" s="58"/>
      <c r="R99" s="58"/>
      <c r="S99" s="58"/>
      <c r="T99" s="58"/>
      <c r="U99" s="58"/>
      <c r="V99" s="58"/>
      <c r="W99" s="58"/>
      <c r="X99" s="59"/>
      <c r="Y99" s="81">
        <v>4</v>
      </c>
      <c r="Z99" s="81"/>
      <c r="AA99" s="81"/>
      <c r="AB99" s="81"/>
      <c r="AC99" s="81"/>
      <c r="AD99" s="81">
        <v>0</v>
      </c>
      <c r="AE99" s="81"/>
      <c r="AF99" s="81"/>
      <c r="AG99" s="81"/>
      <c r="AH99" s="81"/>
      <c r="AI99" s="81">
        <f>Y99+AD99</f>
        <v>4</v>
      </c>
      <c r="AJ99" s="81"/>
      <c r="AK99" s="81"/>
      <c r="AL99" s="81"/>
      <c r="AM99" s="81"/>
      <c r="AN99" s="81">
        <v>4</v>
      </c>
      <c r="AO99" s="81"/>
      <c r="AP99" s="81"/>
      <c r="AQ99" s="81"/>
      <c r="AR99" s="81"/>
      <c r="AS99" s="81">
        <v>0</v>
      </c>
      <c r="AT99" s="81"/>
      <c r="AU99" s="81"/>
      <c r="AV99" s="81"/>
      <c r="AW99" s="81"/>
      <c r="AX99" s="112">
        <f>AN99+AS99</f>
        <v>4</v>
      </c>
      <c r="AY99" s="112"/>
      <c r="AZ99" s="112"/>
      <c r="BA99" s="112"/>
      <c r="BB99" s="112"/>
      <c r="BC99" s="85">
        <f>AN99-Y99</f>
        <v>0</v>
      </c>
      <c r="BD99" s="85"/>
      <c r="BE99" s="85"/>
      <c r="BF99" s="85"/>
      <c r="BG99" s="85"/>
      <c r="BH99" s="85">
        <f>AS99-AD99</f>
        <v>0</v>
      </c>
      <c r="BI99" s="85"/>
      <c r="BJ99" s="85"/>
      <c r="BK99" s="85"/>
      <c r="BL99" s="85"/>
      <c r="BM99" s="85">
        <f>BC99+BH99</f>
        <v>0</v>
      </c>
      <c r="BN99" s="85"/>
      <c r="BO99" s="85"/>
      <c r="BP99" s="85"/>
      <c r="BQ99" s="85"/>
      <c r="BR99" s="15"/>
      <c r="BS99" s="15"/>
      <c r="BT99" s="15"/>
      <c r="BU99" s="15"/>
      <c r="BV99" s="15"/>
      <c r="BW99" s="15"/>
      <c r="BX99" s="15"/>
      <c r="BY99" s="15"/>
      <c r="BZ99" s="11"/>
    </row>
    <row r="100" spans="1:80" ht="48" customHeight="1">
      <c r="A100" s="32">
        <v>10</v>
      </c>
      <c r="B100" s="32"/>
      <c r="C100" s="95" t="s">
        <v>130</v>
      </c>
      <c r="D100" s="58"/>
      <c r="E100" s="58"/>
      <c r="F100" s="58"/>
      <c r="G100" s="58"/>
      <c r="H100" s="58"/>
      <c r="I100" s="59"/>
      <c r="J100" s="94" t="s">
        <v>66</v>
      </c>
      <c r="K100" s="94"/>
      <c r="L100" s="94"/>
      <c r="M100" s="94"/>
      <c r="N100" s="94"/>
      <c r="O100" s="91" t="s">
        <v>92</v>
      </c>
      <c r="P100" s="58"/>
      <c r="Q100" s="58"/>
      <c r="R100" s="58"/>
      <c r="S100" s="58"/>
      <c r="T100" s="58"/>
      <c r="U100" s="58"/>
      <c r="V100" s="58"/>
      <c r="W100" s="58"/>
      <c r="X100" s="59"/>
      <c r="Y100" s="81">
        <v>30</v>
      </c>
      <c r="Z100" s="81"/>
      <c r="AA100" s="81"/>
      <c r="AB100" s="81"/>
      <c r="AC100" s="81"/>
      <c r="AD100" s="81">
        <v>0</v>
      </c>
      <c r="AE100" s="81"/>
      <c r="AF100" s="81"/>
      <c r="AG100" s="81"/>
      <c r="AH100" s="81"/>
      <c r="AI100" s="81">
        <f>Y100+AD100</f>
        <v>30</v>
      </c>
      <c r="AJ100" s="81"/>
      <c r="AK100" s="81"/>
      <c r="AL100" s="81"/>
      <c r="AM100" s="81"/>
      <c r="AN100" s="81">
        <v>30</v>
      </c>
      <c r="AO100" s="81"/>
      <c r="AP100" s="81"/>
      <c r="AQ100" s="81"/>
      <c r="AR100" s="81"/>
      <c r="AS100" s="81">
        <v>0</v>
      </c>
      <c r="AT100" s="81"/>
      <c r="AU100" s="81"/>
      <c r="AV100" s="81"/>
      <c r="AW100" s="81"/>
      <c r="AX100" s="112">
        <f>AN100+AS100</f>
        <v>30</v>
      </c>
      <c r="AY100" s="112"/>
      <c r="AZ100" s="112"/>
      <c r="BA100" s="112"/>
      <c r="BB100" s="112"/>
      <c r="BC100" s="85">
        <f>AN100-Y100</f>
        <v>0</v>
      </c>
      <c r="BD100" s="85"/>
      <c r="BE100" s="85"/>
      <c r="BF100" s="85"/>
      <c r="BG100" s="85"/>
      <c r="BH100" s="85">
        <f>AS100-AD100</f>
        <v>0</v>
      </c>
      <c r="BI100" s="85"/>
      <c r="BJ100" s="85"/>
      <c r="BK100" s="85"/>
      <c r="BL100" s="85"/>
      <c r="BM100" s="85">
        <f>BC100+BH100</f>
        <v>0</v>
      </c>
      <c r="BN100" s="85"/>
      <c r="BO100" s="85"/>
      <c r="BP100" s="85"/>
      <c r="BQ100" s="85"/>
      <c r="BR100" s="15"/>
      <c r="BS100" s="15"/>
      <c r="BT100" s="15"/>
      <c r="BU100" s="15"/>
      <c r="BV100" s="15"/>
      <c r="BW100" s="15"/>
      <c r="BX100" s="15"/>
      <c r="BY100" s="15"/>
      <c r="BZ100" s="11"/>
    </row>
    <row r="101" spans="1:80" s="5" customFormat="1" ht="15.75">
      <c r="A101" s="86">
        <v>0</v>
      </c>
      <c r="B101" s="86"/>
      <c r="C101" s="98" t="s">
        <v>70</v>
      </c>
      <c r="D101" s="88"/>
      <c r="E101" s="88"/>
      <c r="F101" s="88"/>
      <c r="G101" s="88"/>
      <c r="H101" s="88"/>
      <c r="I101" s="89"/>
      <c r="J101" s="82" t="s">
        <v>65</v>
      </c>
      <c r="K101" s="82"/>
      <c r="L101" s="82"/>
      <c r="M101" s="82"/>
      <c r="N101" s="82"/>
      <c r="O101" s="99" t="s">
        <v>65</v>
      </c>
      <c r="P101" s="88"/>
      <c r="Q101" s="88"/>
      <c r="R101" s="88"/>
      <c r="S101" s="88"/>
      <c r="T101" s="88"/>
      <c r="U101" s="88"/>
      <c r="V101" s="88"/>
      <c r="W101" s="88"/>
      <c r="X101" s="89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13"/>
      <c r="BS101" s="13"/>
      <c r="BT101" s="13"/>
      <c r="BU101" s="13"/>
      <c r="BV101" s="13"/>
      <c r="BW101" s="13"/>
      <c r="BX101" s="13"/>
      <c r="BY101" s="13"/>
      <c r="BZ101" s="14"/>
    </row>
    <row r="102" spans="1:80" ht="72.75" customHeight="1">
      <c r="A102" s="32">
        <v>11</v>
      </c>
      <c r="B102" s="32"/>
      <c r="C102" s="95" t="s">
        <v>96</v>
      </c>
      <c r="D102" s="58"/>
      <c r="E102" s="58"/>
      <c r="F102" s="58"/>
      <c r="G102" s="58"/>
      <c r="H102" s="58"/>
      <c r="I102" s="59"/>
      <c r="J102" s="94" t="s">
        <v>68</v>
      </c>
      <c r="K102" s="94"/>
      <c r="L102" s="94"/>
      <c r="M102" s="94"/>
      <c r="N102" s="94"/>
      <c r="O102" s="91" t="s">
        <v>131</v>
      </c>
      <c r="P102" s="58"/>
      <c r="Q102" s="58"/>
      <c r="R102" s="58"/>
      <c r="S102" s="58"/>
      <c r="T102" s="58"/>
      <c r="U102" s="58"/>
      <c r="V102" s="58"/>
      <c r="W102" s="58"/>
      <c r="X102" s="59"/>
      <c r="Y102" s="81">
        <v>12034.67</v>
      </c>
      <c r="Z102" s="81"/>
      <c r="AA102" s="81"/>
      <c r="AB102" s="81"/>
      <c r="AC102" s="81"/>
      <c r="AD102" s="81">
        <v>0</v>
      </c>
      <c r="AE102" s="81"/>
      <c r="AF102" s="81"/>
      <c r="AG102" s="81"/>
      <c r="AH102" s="81"/>
      <c r="AI102" s="81">
        <f>Y102+AD102</f>
        <v>12034.67</v>
      </c>
      <c r="AJ102" s="81"/>
      <c r="AK102" s="81"/>
      <c r="AL102" s="81"/>
      <c r="AM102" s="81"/>
      <c r="AN102" s="81">
        <v>12033.66</v>
      </c>
      <c r="AO102" s="81"/>
      <c r="AP102" s="81"/>
      <c r="AQ102" s="81"/>
      <c r="AR102" s="81"/>
      <c r="AS102" s="81">
        <v>0</v>
      </c>
      <c r="AT102" s="81"/>
      <c r="AU102" s="81"/>
      <c r="AV102" s="81"/>
      <c r="AW102" s="81"/>
      <c r="AX102" s="85">
        <f>AN102+AS102</f>
        <v>12033.66</v>
      </c>
      <c r="AY102" s="85"/>
      <c r="AZ102" s="85"/>
      <c r="BA102" s="85"/>
      <c r="BB102" s="85"/>
      <c r="BC102" s="85">
        <f>AN102-Y102</f>
        <v>-1.0100000000002183</v>
      </c>
      <c r="BD102" s="85"/>
      <c r="BE102" s="85"/>
      <c r="BF102" s="85"/>
      <c r="BG102" s="85"/>
      <c r="BH102" s="85">
        <f>AS102-AD102</f>
        <v>0</v>
      </c>
      <c r="BI102" s="85"/>
      <c r="BJ102" s="85"/>
      <c r="BK102" s="85"/>
      <c r="BL102" s="85"/>
      <c r="BM102" s="85">
        <f>BC102+BH102</f>
        <v>-1.0100000000002183</v>
      </c>
      <c r="BN102" s="85"/>
      <c r="BO102" s="85"/>
      <c r="BP102" s="85"/>
      <c r="BQ102" s="85"/>
      <c r="BR102" s="15"/>
      <c r="BS102" s="15"/>
      <c r="BT102" s="15"/>
      <c r="BU102" s="15"/>
      <c r="BV102" s="15"/>
      <c r="BW102" s="15"/>
      <c r="BX102" s="15"/>
      <c r="BY102" s="15"/>
      <c r="BZ102" s="11"/>
    </row>
    <row r="103" spans="1:80" ht="25.5" customHeight="1">
      <c r="A103" s="32"/>
      <c r="B103" s="32"/>
      <c r="C103" s="95" t="s">
        <v>95</v>
      </c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7"/>
      <c r="BR103" s="15"/>
      <c r="BS103" s="15"/>
      <c r="BT103" s="15"/>
      <c r="BU103" s="15"/>
      <c r="BV103" s="15"/>
      <c r="BW103" s="15"/>
      <c r="BX103" s="15"/>
      <c r="BY103" s="15"/>
      <c r="BZ103" s="11"/>
      <c r="CB103" s="1" t="s">
        <v>94</v>
      </c>
    </row>
    <row r="104" spans="1:80" ht="89.25" customHeight="1">
      <c r="A104" s="32">
        <v>12</v>
      </c>
      <c r="B104" s="32"/>
      <c r="C104" s="95" t="s">
        <v>93</v>
      </c>
      <c r="D104" s="58"/>
      <c r="E104" s="58"/>
      <c r="F104" s="58"/>
      <c r="G104" s="58"/>
      <c r="H104" s="58"/>
      <c r="I104" s="59"/>
      <c r="J104" s="94" t="s">
        <v>68</v>
      </c>
      <c r="K104" s="94"/>
      <c r="L104" s="94"/>
      <c r="M104" s="94"/>
      <c r="N104" s="94"/>
      <c r="O104" s="91" t="s">
        <v>132</v>
      </c>
      <c r="P104" s="58"/>
      <c r="Q104" s="58"/>
      <c r="R104" s="58"/>
      <c r="S104" s="58"/>
      <c r="T104" s="58"/>
      <c r="U104" s="58"/>
      <c r="V104" s="58"/>
      <c r="W104" s="58"/>
      <c r="X104" s="59"/>
      <c r="Y104" s="81">
        <v>2351.84</v>
      </c>
      <c r="Z104" s="81"/>
      <c r="AA104" s="81"/>
      <c r="AB104" s="81"/>
      <c r="AC104" s="81"/>
      <c r="AD104" s="81">
        <v>0</v>
      </c>
      <c r="AE104" s="81"/>
      <c r="AF104" s="81"/>
      <c r="AG104" s="81"/>
      <c r="AH104" s="81"/>
      <c r="AI104" s="81">
        <f>Y104+AD104</f>
        <v>2351.84</v>
      </c>
      <c r="AJ104" s="81"/>
      <c r="AK104" s="81"/>
      <c r="AL104" s="81"/>
      <c r="AM104" s="81"/>
      <c r="AN104" s="81">
        <v>2045.14</v>
      </c>
      <c r="AO104" s="81"/>
      <c r="AP104" s="81"/>
      <c r="AQ104" s="81"/>
      <c r="AR104" s="81"/>
      <c r="AS104" s="81">
        <v>0</v>
      </c>
      <c r="AT104" s="81"/>
      <c r="AU104" s="81"/>
      <c r="AV104" s="81"/>
      <c r="AW104" s="81"/>
      <c r="AX104" s="85">
        <f>AN104+AS104</f>
        <v>2045.14</v>
      </c>
      <c r="AY104" s="85"/>
      <c r="AZ104" s="85"/>
      <c r="BA104" s="85"/>
      <c r="BB104" s="85"/>
      <c r="BC104" s="85">
        <f>AN104-Y104</f>
        <v>-306.70000000000005</v>
      </c>
      <c r="BD104" s="85"/>
      <c r="BE104" s="85"/>
      <c r="BF104" s="85"/>
      <c r="BG104" s="85"/>
      <c r="BH104" s="85">
        <f>AS104-AD104</f>
        <v>0</v>
      </c>
      <c r="BI104" s="85"/>
      <c r="BJ104" s="85"/>
      <c r="BK104" s="85"/>
      <c r="BL104" s="85"/>
      <c r="BM104" s="85">
        <f>BC104+BH104</f>
        <v>-306.70000000000005</v>
      </c>
      <c r="BN104" s="85"/>
      <c r="BO104" s="85"/>
      <c r="BP104" s="85"/>
      <c r="BQ104" s="85"/>
      <c r="BR104" s="15"/>
      <c r="BS104" s="15"/>
      <c r="BT104" s="15"/>
      <c r="BU104" s="15"/>
      <c r="BV104" s="15"/>
      <c r="BW104" s="15"/>
      <c r="BX104" s="15"/>
      <c r="BY104" s="15"/>
      <c r="BZ104" s="11"/>
    </row>
    <row r="105" spans="1:80" ht="25.5" customHeight="1">
      <c r="A105" s="32"/>
      <c r="B105" s="32"/>
      <c r="C105" s="95" t="s">
        <v>95</v>
      </c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7"/>
      <c r="BR105" s="15"/>
      <c r="BS105" s="15"/>
      <c r="BT105" s="15"/>
      <c r="BU105" s="15"/>
      <c r="BV105" s="15"/>
      <c r="BW105" s="15"/>
      <c r="BX105" s="15"/>
      <c r="BY105" s="15"/>
      <c r="BZ105" s="11"/>
      <c r="CB105" s="1" t="s">
        <v>94</v>
      </c>
    </row>
    <row r="106" spans="1:80" ht="109.5" customHeight="1">
      <c r="A106" s="32">
        <v>13</v>
      </c>
      <c r="B106" s="32"/>
      <c r="C106" s="95" t="s">
        <v>99</v>
      </c>
      <c r="D106" s="58"/>
      <c r="E106" s="58"/>
      <c r="F106" s="58"/>
      <c r="G106" s="58"/>
      <c r="H106" s="58"/>
      <c r="I106" s="59"/>
      <c r="J106" s="94" t="s">
        <v>68</v>
      </c>
      <c r="K106" s="94"/>
      <c r="L106" s="94"/>
      <c r="M106" s="94"/>
      <c r="N106" s="94"/>
      <c r="O106" s="91" t="s">
        <v>133</v>
      </c>
      <c r="P106" s="58"/>
      <c r="Q106" s="58"/>
      <c r="R106" s="58"/>
      <c r="S106" s="58"/>
      <c r="T106" s="58"/>
      <c r="U106" s="58"/>
      <c r="V106" s="58"/>
      <c r="W106" s="58"/>
      <c r="X106" s="59"/>
      <c r="Y106" s="81">
        <v>2000</v>
      </c>
      <c r="Z106" s="81"/>
      <c r="AA106" s="81"/>
      <c r="AB106" s="81"/>
      <c r="AC106" s="81"/>
      <c r="AD106" s="81">
        <v>0</v>
      </c>
      <c r="AE106" s="81"/>
      <c r="AF106" s="81"/>
      <c r="AG106" s="81"/>
      <c r="AH106" s="81"/>
      <c r="AI106" s="81">
        <f>Y106+AD106</f>
        <v>2000</v>
      </c>
      <c r="AJ106" s="81"/>
      <c r="AK106" s="81"/>
      <c r="AL106" s="81"/>
      <c r="AM106" s="81"/>
      <c r="AN106" s="81">
        <v>800</v>
      </c>
      <c r="AO106" s="81"/>
      <c r="AP106" s="81"/>
      <c r="AQ106" s="81"/>
      <c r="AR106" s="81"/>
      <c r="AS106" s="81">
        <v>0</v>
      </c>
      <c r="AT106" s="81"/>
      <c r="AU106" s="81"/>
      <c r="AV106" s="81"/>
      <c r="AW106" s="81"/>
      <c r="AX106" s="85">
        <f>AN106+AS106</f>
        <v>800</v>
      </c>
      <c r="AY106" s="85"/>
      <c r="AZ106" s="85"/>
      <c r="BA106" s="85"/>
      <c r="BB106" s="85"/>
      <c r="BC106" s="85">
        <f>AN106-Y106</f>
        <v>-1200</v>
      </c>
      <c r="BD106" s="85"/>
      <c r="BE106" s="85"/>
      <c r="BF106" s="85"/>
      <c r="BG106" s="85"/>
      <c r="BH106" s="85">
        <f>AS106-AD106</f>
        <v>0</v>
      </c>
      <c r="BI106" s="85"/>
      <c r="BJ106" s="85"/>
      <c r="BK106" s="85"/>
      <c r="BL106" s="85"/>
      <c r="BM106" s="85">
        <f>BC106+BH106</f>
        <v>-1200</v>
      </c>
      <c r="BN106" s="85"/>
      <c r="BO106" s="85"/>
      <c r="BP106" s="85"/>
      <c r="BQ106" s="85"/>
      <c r="BR106" s="15"/>
      <c r="BS106" s="15"/>
      <c r="BT106" s="15"/>
      <c r="BU106" s="15"/>
      <c r="BV106" s="15"/>
      <c r="BW106" s="15"/>
      <c r="BX106" s="15"/>
      <c r="BY106" s="15"/>
      <c r="BZ106" s="11"/>
    </row>
    <row r="107" spans="1:80" ht="25.5" customHeight="1">
      <c r="A107" s="32"/>
      <c r="B107" s="32"/>
      <c r="C107" s="95" t="s">
        <v>95</v>
      </c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7"/>
      <c r="BR107" s="15"/>
      <c r="BS107" s="15"/>
      <c r="BT107" s="15"/>
      <c r="BU107" s="15"/>
      <c r="BV107" s="15"/>
      <c r="BW107" s="15"/>
      <c r="BX107" s="15"/>
      <c r="BY107" s="15"/>
      <c r="BZ107" s="11"/>
      <c r="CB107" s="1" t="s">
        <v>97</v>
      </c>
    </row>
    <row r="108" spans="1:80" ht="58.5" customHeight="1">
      <c r="A108" s="32">
        <v>14</v>
      </c>
      <c r="B108" s="32"/>
      <c r="C108" s="95" t="s">
        <v>134</v>
      </c>
      <c r="D108" s="58"/>
      <c r="E108" s="58"/>
      <c r="F108" s="58"/>
      <c r="G108" s="58"/>
      <c r="H108" s="58"/>
      <c r="I108" s="59"/>
      <c r="J108" s="94" t="s">
        <v>68</v>
      </c>
      <c r="K108" s="94"/>
      <c r="L108" s="94"/>
      <c r="M108" s="94"/>
      <c r="N108" s="94"/>
      <c r="O108" s="91" t="s">
        <v>135</v>
      </c>
      <c r="P108" s="58"/>
      <c r="Q108" s="58"/>
      <c r="R108" s="58"/>
      <c r="S108" s="58"/>
      <c r="T108" s="58"/>
      <c r="U108" s="58"/>
      <c r="V108" s="58"/>
      <c r="W108" s="58"/>
      <c r="X108" s="59"/>
      <c r="Y108" s="81">
        <v>17500</v>
      </c>
      <c r="Z108" s="81"/>
      <c r="AA108" s="81"/>
      <c r="AB108" s="81"/>
      <c r="AC108" s="81"/>
      <c r="AD108" s="81">
        <v>0</v>
      </c>
      <c r="AE108" s="81"/>
      <c r="AF108" s="81"/>
      <c r="AG108" s="81"/>
      <c r="AH108" s="81"/>
      <c r="AI108" s="81">
        <f>Y108+AD108</f>
        <v>17500</v>
      </c>
      <c r="AJ108" s="81"/>
      <c r="AK108" s="81"/>
      <c r="AL108" s="81"/>
      <c r="AM108" s="81"/>
      <c r="AN108" s="81">
        <v>16927.5</v>
      </c>
      <c r="AO108" s="81"/>
      <c r="AP108" s="81"/>
      <c r="AQ108" s="81"/>
      <c r="AR108" s="81"/>
      <c r="AS108" s="81">
        <v>0</v>
      </c>
      <c r="AT108" s="81"/>
      <c r="AU108" s="81"/>
      <c r="AV108" s="81"/>
      <c r="AW108" s="81"/>
      <c r="AX108" s="85">
        <f>AN108+AS108</f>
        <v>16927.5</v>
      </c>
      <c r="AY108" s="85"/>
      <c r="AZ108" s="85"/>
      <c r="BA108" s="85"/>
      <c r="BB108" s="85"/>
      <c r="BC108" s="85">
        <f>AN108-Y108</f>
        <v>-572.5</v>
      </c>
      <c r="BD108" s="85"/>
      <c r="BE108" s="85"/>
      <c r="BF108" s="85"/>
      <c r="BG108" s="85"/>
      <c r="BH108" s="85">
        <f>AS108-AD108</f>
        <v>0</v>
      </c>
      <c r="BI108" s="85"/>
      <c r="BJ108" s="85"/>
      <c r="BK108" s="85"/>
      <c r="BL108" s="85"/>
      <c r="BM108" s="85">
        <f>BC108+BH108</f>
        <v>-572.5</v>
      </c>
      <c r="BN108" s="85"/>
      <c r="BO108" s="85"/>
      <c r="BP108" s="85"/>
      <c r="BQ108" s="85"/>
      <c r="BR108" s="15"/>
      <c r="BS108" s="15"/>
      <c r="BT108" s="15"/>
      <c r="BU108" s="15"/>
      <c r="BV108" s="15"/>
      <c r="BW108" s="15"/>
      <c r="BX108" s="15"/>
      <c r="BY108" s="15"/>
      <c r="BZ108" s="11"/>
    </row>
    <row r="109" spans="1:80" ht="25.5" customHeight="1">
      <c r="A109" s="32"/>
      <c r="B109" s="32"/>
      <c r="C109" s="95" t="s">
        <v>95</v>
      </c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7"/>
      <c r="BR109" s="15"/>
      <c r="BS109" s="15"/>
      <c r="BT109" s="15"/>
      <c r="BU109" s="15"/>
      <c r="BV109" s="15"/>
      <c r="BW109" s="15"/>
      <c r="BX109" s="15"/>
      <c r="BY109" s="15"/>
      <c r="BZ109" s="11"/>
      <c r="CB109" s="1" t="s">
        <v>98</v>
      </c>
    </row>
    <row r="110" spans="1:80" ht="58.5" customHeight="1">
      <c r="A110" s="32">
        <v>15</v>
      </c>
      <c r="B110" s="32"/>
      <c r="C110" s="95" t="s">
        <v>136</v>
      </c>
      <c r="D110" s="58"/>
      <c r="E110" s="58"/>
      <c r="F110" s="58"/>
      <c r="G110" s="58"/>
      <c r="H110" s="58"/>
      <c r="I110" s="59"/>
      <c r="J110" s="94" t="s">
        <v>68</v>
      </c>
      <c r="K110" s="94"/>
      <c r="L110" s="94"/>
      <c r="M110" s="94"/>
      <c r="N110" s="94"/>
      <c r="O110" s="91" t="s">
        <v>137</v>
      </c>
      <c r="P110" s="58"/>
      <c r="Q110" s="58"/>
      <c r="R110" s="58"/>
      <c r="S110" s="58"/>
      <c r="T110" s="58"/>
      <c r="U110" s="58"/>
      <c r="V110" s="58"/>
      <c r="W110" s="58"/>
      <c r="X110" s="59"/>
      <c r="Y110" s="81">
        <v>3156.73</v>
      </c>
      <c r="Z110" s="81"/>
      <c r="AA110" s="81"/>
      <c r="AB110" s="81"/>
      <c r="AC110" s="81"/>
      <c r="AD110" s="81">
        <v>0</v>
      </c>
      <c r="AE110" s="81"/>
      <c r="AF110" s="81"/>
      <c r="AG110" s="81"/>
      <c r="AH110" s="81"/>
      <c r="AI110" s="81">
        <f>Y110+AD110</f>
        <v>3156.73</v>
      </c>
      <c r="AJ110" s="81"/>
      <c r="AK110" s="81"/>
      <c r="AL110" s="81"/>
      <c r="AM110" s="81"/>
      <c r="AN110" s="81">
        <v>2990.44</v>
      </c>
      <c r="AO110" s="81"/>
      <c r="AP110" s="81"/>
      <c r="AQ110" s="81"/>
      <c r="AR110" s="81"/>
      <c r="AS110" s="81">
        <v>0</v>
      </c>
      <c r="AT110" s="81"/>
      <c r="AU110" s="81"/>
      <c r="AV110" s="81"/>
      <c r="AW110" s="81"/>
      <c r="AX110" s="85">
        <f>AN110+AS110</f>
        <v>2990.44</v>
      </c>
      <c r="AY110" s="85"/>
      <c r="AZ110" s="85"/>
      <c r="BA110" s="85"/>
      <c r="BB110" s="85"/>
      <c r="BC110" s="85">
        <f>AN110-Y110</f>
        <v>-166.28999999999996</v>
      </c>
      <c r="BD110" s="85"/>
      <c r="BE110" s="85"/>
      <c r="BF110" s="85"/>
      <c r="BG110" s="85"/>
      <c r="BH110" s="85">
        <f>AS110-AD110</f>
        <v>0</v>
      </c>
      <c r="BI110" s="85"/>
      <c r="BJ110" s="85"/>
      <c r="BK110" s="85"/>
      <c r="BL110" s="85"/>
      <c r="BM110" s="85">
        <f>BC110+BH110</f>
        <v>-166.28999999999996</v>
      </c>
      <c r="BN110" s="85"/>
      <c r="BO110" s="85"/>
      <c r="BP110" s="85"/>
      <c r="BQ110" s="85"/>
      <c r="BR110" s="15"/>
      <c r="BS110" s="15"/>
      <c r="BT110" s="15"/>
      <c r="BU110" s="15"/>
      <c r="BV110" s="15"/>
      <c r="BW110" s="15"/>
      <c r="BX110" s="15"/>
      <c r="BY110" s="15"/>
      <c r="BZ110" s="11"/>
    </row>
    <row r="111" spans="1:80" ht="25.5" customHeight="1">
      <c r="A111" s="32"/>
      <c r="B111" s="32"/>
      <c r="C111" s="95" t="s">
        <v>95</v>
      </c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7"/>
      <c r="BR111" s="15"/>
      <c r="BS111" s="15"/>
      <c r="BT111" s="15"/>
      <c r="BU111" s="15"/>
      <c r="BV111" s="15"/>
      <c r="BW111" s="15"/>
      <c r="BX111" s="15"/>
      <c r="BY111" s="15"/>
      <c r="BZ111" s="11"/>
      <c r="CB111" s="1" t="s">
        <v>100</v>
      </c>
    </row>
    <row r="112" spans="1:80" s="5" customFormat="1" ht="15.75">
      <c r="A112" s="86">
        <v>0</v>
      </c>
      <c r="B112" s="86"/>
      <c r="C112" s="98" t="s">
        <v>71</v>
      </c>
      <c r="D112" s="88"/>
      <c r="E112" s="88"/>
      <c r="F112" s="88"/>
      <c r="G112" s="88"/>
      <c r="H112" s="88"/>
      <c r="I112" s="89"/>
      <c r="J112" s="82" t="s">
        <v>65</v>
      </c>
      <c r="K112" s="82"/>
      <c r="L112" s="82"/>
      <c r="M112" s="82"/>
      <c r="N112" s="82"/>
      <c r="O112" s="99" t="s">
        <v>65</v>
      </c>
      <c r="P112" s="88"/>
      <c r="Q112" s="88"/>
      <c r="R112" s="88"/>
      <c r="S112" s="88"/>
      <c r="T112" s="88"/>
      <c r="U112" s="88"/>
      <c r="V112" s="88"/>
      <c r="W112" s="88"/>
      <c r="X112" s="89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13"/>
      <c r="BS112" s="13"/>
      <c r="BT112" s="13"/>
      <c r="BU112" s="13"/>
      <c r="BV112" s="13"/>
      <c r="BW112" s="13"/>
      <c r="BX112" s="13"/>
      <c r="BY112" s="13"/>
      <c r="BZ112" s="14"/>
    </row>
    <row r="113" spans="1:80" ht="87.75" customHeight="1">
      <c r="A113" s="51">
        <v>16</v>
      </c>
      <c r="B113" s="53"/>
      <c r="C113" s="95" t="s">
        <v>138</v>
      </c>
      <c r="D113" s="96"/>
      <c r="E113" s="96"/>
      <c r="F113" s="96"/>
      <c r="G113" s="96"/>
      <c r="H113" s="96"/>
      <c r="I113" s="97"/>
      <c r="J113" s="103" t="s">
        <v>101</v>
      </c>
      <c r="K113" s="104"/>
      <c r="L113" s="104"/>
      <c r="M113" s="104"/>
      <c r="N113" s="105"/>
      <c r="O113" s="91" t="s">
        <v>139</v>
      </c>
      <c r="P113" s="92"/>
      <c r="Q113" s="92"/>
      <c r="R113" s="92"/>
      <c r="S113" s="92"/>
      <c r="T113" s="92"/>
      <c r="U113" s="92"/>
      <c r="V113" s="92"/>
      <c r="W113" s="92"/>
      <c r="X113" s="93"/>
      <c r="Y113" s="106">
        <v>99.99</v>
      </c>
      <c r="Z113" s="107"/>
      <c r="AA113" s="107"/>
      <c r="AB113" s="107"/>
      <c r="AC113" s="108"/>
      <c r="AD113" s="106">
        <v>0</v>
      </c>
      <c r="AE113" s="107"/>
      <c r="AF113" s="107"/>
      <c r="AG113" s="107"/>
      <c r="AH113" s="108"/>
      <c r="AI113" s="106">
        <f>Y113+AD113</f>
        <v>99.99</v>
      </c>
      <c r="AJ113" s="107"/>
      <c r="AK113" s="107"/>
      <c r="AL113" s="107"/>
      <c r="AM113" s="108"/>
      <c r="AN113" s="106">
        <v>99.99</v>
      </c>
      <c r="AO113" s="107"/>
      <c r="AP113" s="107"/>
      <c r="AQ113" s="107"/>
      <c r="AR113" s="108"/>
      <c r="AS113" s="106">
        <v>0</v>
      </c>
      <c r="AT113" s="107"/>
      <c r="AU113" s="107"/>
      <c r="AV113" s="107"/>
      <c r="AW113" s="108"/>
      <c r="AX113" s="100">
        <f>AN113+AS113</f>
        <v>99.99</v>
      </c>
      <c r="AY113" s="101"/>
      <c r="AZ113" s="101"/>
      <c r="BA113" s="101"/>
      <c r="BB113" s="102"/>
      <c r="BC113" s="100">
        <f>AN113-Y113</f>
        <v>0</v>
      </c>
      <c r="BD113" s="101"/>
      <c r="BE113" s="101"/>
      <c r="BF113" s="101"/>
      <c r="BG113" s="102"/>
      <c r="BH113" s="100">
        <f>AS113-AD113</f>
        <v>0</v>
      </c>
      <c r="BI113" s="101"/>
      <c r="BJ113" s="101"/>
      <c r="BK113" s="101"/>
      <c r="BL113" s="102"/>
      <c r="BM113" s="100">
        <f>BC113+BH113</f>
        <v>0</v>
      </c>
      <c r="BN113" s="101"/>
      <c r="BO113" s="101"/>
      <c r="BP113" s="101"/>
      <c r="BQ113" s="102"/>
      <c r="BR113" s="15"/>
      <c r="BS113" s="15"/>
      <c r="BT113" s="15"/>
      <c r="BU113" s="15"/>
      <c r="BV113" s="15"/>
      <c r="BW113" s="15"/>
      <c r="BX113" s="15"/>
      <c r="BY113" s="15"/>
      <c r="BZ113" s="11"/>
    </row>
    <row r="114" spans="1:80" ht="79.5" customHeight="1">
      <c r="A114" s="51">
        <v>17</v>
      </c>
      <c r="B114" s="53"/>
      <c r="C114" s="95" t="s">
        <v>140</v>
      </c>
      <c r="D114" s="96"/>
      <c r="E114" s="96"/>
      <c r="F114" s="96"/>
      <c r="G114" s="96"/>
      <c r="H114" s="96"/>
      <c r="I114" s="97"/>
      <c r="J114" s="103" t="s">
        <v>101</v>
      </c>
      <c r="K114" s="104"/>
      <c r="L114" s="104"/>
      <c r="M114" s="104"/>
      <c r="N114" s="105"/>
      <c r="O114" s="91" t="s">
        <v>141</v>
      </c>
      <c r="P114" s="92"/>
      <c r="Q114" s="92"/>
      <c r="R114" s="92"/>
      <c r="S114" s="92"/>
      <c r="T114" s="92"/>
      <c r="U114" s="92"/>
      <c r="V114" s="92"/>
      <c r="W114" s="92"/>
      <c r="X114" s="93"/>
      <c r="Y114" s="106">
        <v>86.96</v>
      </c>
      <c r="Z114" s="107"/>
      <c r="AA114" s="107"/>
      <c r="AB114" s="107"/>
      <c r="AC114" s="108"/>
      <c r="AD114" s="106">
        <v>0</v>
      </c>
      <c r="AE114" s="107"/>
      <c r="AF114" s="107"/>
      <c r="AG114" s="107"/>
      <c r="AH114" s="108"/>
      <c r="AI114" s="106">
        <f>Y114+AD114</f>
        <v>86.96</v>
      </c>
      <c r="AJ114" s="107"/>
      <c r="AK114" s="107"/>
      <c r="AL114" s="107"/>
      <c r="AM114" s="108"/>
      <c r="AN114" s="106">
        <v>86.96</v>
      </c>
      <c r="AO114" s="107"/>
      <c r="AP114" s="107"/>
      <c r="AQ114" s="107"/>
      <c r="AR114" s="108"/>
      <c r="AS114" s="106">
        <v>0</v>
      </c>
      <c r="AT114" s="107"/>
      <c r="AU114" s="107"/>
      <c r="AV114" s="107"/>
      <c r="AW114" s="108"/>
      <c r="AX114" s="100">
        <f>AN114+AS114</f>
        <v>86.96</v>
      </c>
      <c r="AY114" s="101"/>
      <c r="AZ114" s="101"/>
      <c r="BA114" s="101"/>
      <c r="BB114" s="102"/>
      <c r="BC114" s="100">
        <f>AN114-Y114</f>
        <v>0</v>
      </c>
      <c r="BD114" s="101"/>
      <c r="BE114" s="101"/>
      <c r="BF114" s="101"/>
      <c r="BG114" s="102"/>
      <c r="BH114" s="100">
        <f>AS114-AD114</f>
        <v>0</v>
      </c>
      <c r="BI114" s="101"/>
      <c r="BJ114" s="101"/>
      <c r="BK114" s="101"/>
      <c r="BL114" s="102"/>
      <c r="BM114" s="100">
        <f>BC114+BH114</f>
        <v>0</v>
      </c>
      <c r="BN114" s="101"/>
      <c r="BO114" s="101"/>
      <c r="BP114" s="101"/>
      <c r="BQ114" s="102"/>
      <c r="BR114" s="15"/>
      <c r="BS114" s="15"/>
      <c r="BT114" s="15"/>
      <c r="BU114" s="15"/>
      <c r="BV114" s="15"/>
      <c r="BW114" s="15"/>
      <c r="BX114" s="15"/>
      <c r="BY114" s="15"/>
      <c r="BZ114" s="11"/>
    </row>
    <row r="115" spans="1:80" ht="81.75" customHeight="1">
      <c r="A115" s="51">
        <v>18</v>
      </c>
      <c r="B115" s="53"/>
      <c r="C115" s="95" t="s">
        <v>142</v>
      </c>
      <c r="D115" s="96"/>
      <c r="E115" s="96"/>
      <c r="F115" s="96"/>
      <c r="G115" s="96"/>
      <c r="H115" s="96"/>
      <c r="I115" s="97"/>
      <c r="J115" s="103" t="s">
        <v>101</v>
      </c>
      <c r="K115" s="104"/>
      <c r="L115" s="104"/>
      <c r="M115" s="104"/>
      <c r="N115" s="105"/>
      <c r="O115" s="91" t="s">
        <v>143</v>
      </c>
      <c r="P115" s="92"/>
      <c r="Q115" s="92"/>
      <c r="R115" s="92"/>
      <c r="S115" s="92"/>
      <c r="T115" s="92"/>
      <c r="U115" s="92"/>
      <c r="V115" s="92"/>
      <c r="W115" s="92"/>
      <c r="X115" s="93"/>
      <c r="Y115" s="109">
        <v>40</v>
      </c>
      <c r="Z115" s="110"/>
      <c r="AA115" s="110"/>
      <c r="AB115" s="110"/>
      <c r="AC115" s="111"/>
      <c r="AD115" s="106">
        <v>0</v>
      </c>
      <c r="AE115" s="107"/>
      <c r="AF115" s="107"/>
      <c r="AG115" s="107"/>
      <c r="AH115" s="108"/>
      <c r="AI115" s="109">
        <f>Y115+AD115</f>
        <v>40</v>
      </c>
      <c r="AJ115" s="110"/>
      <c r="AK115" s="110"/>
      <c r="AL115" s="110"/>
      <c r="AM115" s="111"/>
      <c r="AN115" s="106">
        <v>40</v>
      </c>
      <c r="AO115" s="107"/>
      <c r="AP115" s="107"/>
      <c r="AQ115" s="107"/>
      <c r="AR115" s="108"/>
      <c r="AS115" s="106">
        <v>0</v>
      </c>
      <c r="AT115" s="107"/>
      <c r="AU115" s="107"/>
      <c r="AV115" s="107"/>
      <c r="AW115" s="108"/>
      <c r="AX115" s="100">
        <f>AN115+AS115</f>
        <v>40</v>
      </c>
      <c r="AY115" s="101"/>
      <c r="AZ115" s="101"/>
      <c r="BA115" s="101"/>
      <c r="BB115" s="102"/>
      <c r="BC115" s="100">
        <f>AN115-Y115</f>
        <v>0</v>
      </c>
      <c r="BD115" s="101"/>
      <c r="BE115" s="101"/>
      <c r="BF115" s="101"/>
      <c r="BG115" s="102"/>
      <c r="BH115" s="100">
        <f>AS115-AD115</f>
        <v>0</v>
      </c>
      <c r="BI115" s="101"/>
      <c r="BJ115" s="101"/>
      <c r="BK115" s="101"/>
      <c r="BL115" s="102"/>
      <c r="BM115" s="100">
        <f>BC115+BH115</f>
        <v>0</v>
      </c>
      <c r="BN115" s="101"/>
      <c r="BO115" s="101"/>
      <c r="BP115" s="101"/>
      <c r="BQ115" s="102"/>
      <c r="BR115" s="15"/>
      <c r="BS115" s="15"/>
      <c r="BT115" s="15"/>
      <c r="BU115" s="15"/>
      <c r="BV115" s="15"/>
      <c r="BW115" s="15"/>
      <c r="BX115" s="15"/>
      <c r="BY115" s="15"/>
      <c r="BZ115" s="11"/>
    </row>
    <row r="116" spans="1:80" ht="70.5" customHeight="1">
      <c r="A116" s="51">
        <v>19</v>
      </c>
      <c r="B116" s="53"/>
      <c r="C116" s="95" t="s">
        <v>144</v>
      </c>
      <c r="D116" s="96"/>
      <c r="E116" s="96"/>
      <c r="F116" s="96"/>
      <c r="G116" s="96"/>
      <c r="H116" s="96"/>
      <c r="I116" s="97"/>
      <c r="J116" s="103" t="s">
        <v>101</v>
      </c>
      <c r="K116" s="104"/>
      <c r="L116" s="104"/>
      <c r="M116" s="104"/>
      <c r="N116" s="105"/>
      <c r="O116" s="91" t="s">
        <v>145</v>
      </c>
      <c r="P116" s="92"/>
      <c r="Q116" s="92"/>
      <c r="R116" s="92"/>
      <c r="S116" s="92"/>
      <c r="T116" s="92"/>
      <c r="U116" s="92"/>
      <c r="V116" s="92"/>
      <c r="W116" s="92"/>
      <c r="X116" s="93"/>
      <c r="Y116" s="106">
        <v>96.73</v>
      </c>
      <c r="Z116" s="107"/>
      <c r="AA116" s="107"/>
      <c r="AB116" s="107"/>
      <c r="AC116" s="108"/>
      <c r="AD116" s="106">
        <v>0</v>
      </c>
      <c r="AE116" s="107"/>
      <c r="AF116" s="107"/>
      <c r="AG116" s="107"/>
      <c r="AH116" s="108"/>
      <c r="AI116" s="106">
        <f>Y116+AD116</f>
        <v>96.73</v>
      </c>
      <c r="AJ116" s="107"/>
      <c r="AK116" s="107"/>
      <c r="AL116" s="107"/>
      <c r="AM116" s="108"/>
      <c r="AN116" s="106">
        <v>96.73</v>
      </c>
      <c r="AO116" s="107"/>
      <c r="AP116" s="107"/>
      <c r="AQ116" s="107"/>
      <c r="AR116" s="108"/>
      <c r="AS116" s="106">
        <v>0</v>
      </c>
      <c r="AT116" s="107"/>
      <c r="AU116" s="107"/>
      <c r="AV116" s="107"/>
      <c r="AW116" s="108"/>
      <c r="AX116" s="100">
        <f>AN116+AS116</f>
        <v>96.73</v>
      </c>
      <c r="AY116" s="101"/>
      <c r="AZ116" s="101"/>
      <c r="BA116" s="101"/>
      <c r="BB116" s="102"/>
      <c r="BC116" s="100">
        <f>AN116-Y116</f>
        <v>0</v>
      </c>
      <c r="BD116" s="101"/>
      <c r="BE116" s="101"/>
      <c r="BF116" s="101"/>
      <c r="BG116" s="102"/>
      <c r="BH116" s="100">
        <f>AS116-AD116</f>
        <v>0</v>
      </c>
      <c r="BI116" s="101"/>
      <c r="BJ116" s="101"/>
      <c r="BK116" s="101"/>
      <c r="BL116" s="102"/>
      <c r="BM116" s="100">
        <f>BC116+BH116</f>
        <v>0</v>
      </c>
      <c r="BN116" s="101"/>
      <c r="BO116" s="101"/>
      <c r="BP116" s="101"/>
      <c r="BQ116" s="102"/>
      <c r="BR116" s="15"/>
      <c r="BS116" s="15"/>
      <c r="BT116" s="15"/>
      <c r="BU116" s="15"/>
      <c r="BV116" s="15"/>
      <c r="BW116" s="15"/>
      <c r="BX116" s="15"/>
      <c r="BY116" s="15"/>
      <c r="BZ116" s="11"/>
    </row>
    <row r="117" spans="1:80" ht="84" customHeight="1">
      <c r="A117" s="51">
        <v>20</v>
      </c>
      <c r="B117" s="53"/>
      <c r="C117" s="95" t="s">
        <v>146</v>
      </c>
      <c r="D117" s="96"/>
      <c r="E117" s="96"/>
      <c r="F117" s="96"/>
      <c r="G117" s="96"/>
      <c r="H117" s="96"/>
      <c r="I117" s="97"/>
      <c r="J117" s="103" t="s">
        <v>101</v>
      </c>
      <c r="K117" s="104"/>
      <c r="L117" s="104"/>
      <c r="M117" s="104"/>
      <c r="N117" s="105"/>
      <c r="O117" s="91" t="s">
        <v>151</v>
      </c>
      <c r="P117" s="92"/>
      <c r="Q117" s="92"/>
      <c r="R117" s="92"/>
      <c r="S117" s="92"/>
      <c r="T117" s="92"/>
      <c r="U117" s="92"/>
      <c r="V117" s="92"/>
      <c r="W117" s="92"/>
      <c r="X117" s="93"/>
      <c r="Y117" s="106">
        <v>94.73</v>
      </c>
      <c r="Z117" s="107"/>
      <c r="AA117" s="107"/>
      <c r="AB117" s="107"/>
      <c r="AC117" s="108"/>
      <c r="AD117" s="106">
        <v>0</v>
      </c>
      <c r="AE117" s="107"/>
      <c r="AF117" s="107"/>
      <c r="AG117" s="107"/>
      <c r="AH117" s="108"/>
      <c r="AI117" s="106">
        <f>Y117+AD117</f>
        <v>94.73</v>
      </c>
      <c r="AJ117" s="107"/>
      <c r="AK117" s="107"/>
      <c r="AL117" s="107"/>
      <c r="AM117" s="108"/>
      <c r="AN117" s="106">
        <v>94.73</v>
      </c>
      <c r="AO117" s="107"/>
      <c r="AP117" s="107"/>
      <c r="AQ117" s="107"/>
      <c r="AR117" s="108"/>
      <c r="AS117" s="106">
        <v>0</v>
      </c>
      <c r="AT117" s="107"/>
      <c r="AU117" s="107"/>
      <c r="AV117" s="107"/>
      <c r="AW117" s="108"/>
      <c r="AX117" s="100">
        <f>AN117+AS117</f>
        <v>94.73</v>
      </c>
      <c r="AY117" s="101"/>
      <c r="AZ117" s="101"/>
      <c r="BA117" s="101"/>
      <c r="BB117" s="102"/>
      <c r="BC117" s="100">
        <f>AN117-Y117</f>
        <v>0</v>
      </c>
      <c r="BD117" s="101"/>
      <c r="BE117" s="101"/>
      <c r="BF117" s="101"/>
      <c r="BG117" s="102"/>
      <c r="BH117" s="100">
        <f>AS117-AD117</f>
        <v>0</v>
      </c>
      <c r="BI117" s="101"/>
      <c r="BJ117" s="101"/>
      <c r="BK117" s="101"/>
      <c r="BL117" s="102"/>
      <c r="BM117" s="100">
        <f>BC117+BH117</f>
        <v>0</v>
      </c>
      <c r="BN117" s="101"/>
      <c r="BO117" s="101"/>
      <c r="BP117" s="101"/>
      <c r="BQ117" s="102"/>
      <c r="BR117" s="15"/>
      <c r="BS117" s="15"/>
      <c r="BT117" s="15"/>
      <c r="BU117" s="15"/>
      <c r="BV117" s="15"/>
      <c r="BW117" s="15"/>
      <c r="BX117" s="15"/>
      <c r="BY117" s="15"/>
      <c r="BZ117" s="11"/>
    </row>
    <row r="118" spans="1:80" ht="25.5" customHeight="1">
      <c r="A118" s="32"/>
      <c r="B118" s="32"/>
      <c r="C118" s="95" t="s">
        <v>103</v>
      </c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7"/>
      <c r="BR118" s="15"/>
      <c r="BS118" s="15"/>
      <c r="BT118" s="15"/>
      <c r="BU118" s="15"/>
      <c r="BV118" s="15"/>
      <c r="BW118" s="15"/>
      <c r="BX118" s="15"/>
      <c r="BY118" s="15"/>
      <c r="BZ118" s="11"/>
      <c r="CB118" s="1" t="s">
        <v>102</v>
      </c>
    </row>
    <row r="120" spans="1:80" ht="15.95" customHeight="1">
      <c r="A120" s="44" t="s">
        <v>56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</row>
    <row r="121" spans="1:80" ht="47.25" customHeight="1">
      <c r="A121" s="84" t="s">
        <v>152</v>
      </c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</row>
    <row r="122" spans="1:80" ht="15.9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</row>
    <row r="123" spans="1:80" ht="15.9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</row>
    <row r="124" spans="1:80" ht="42" customHeight="1">
      <c r="A124" s="77" t="s">
        <v>147</v>
      </c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16"/>
      <c r="AO124" s="16"/>
      <c r="AP124" s="79" t="s">
        <v>148</v>
      </c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</row>
    <row r="125" spans="1:80">
      <c r="W125" s="76" t="s">
        <v>12</v>
      </c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21"/>
      <c r="AO125" s="21"/>
      <c r="AP125" s="76" t="s">
        <v>13</v>
      </c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</row>
    <row r="128" spans="1:80" ht="15.95" customHeight="1">
      <c r="A128" s="77" t="s">
        <v>74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16"/>
      <c r="AO128" s="16"/>
      <c r="AP128" s="79" t="s">
        <v>149</v>
      </c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</row>
    <row r="129" spans="23:60">
      <c r="W129" s="76" t="s">
        <v>12</v>
      </c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21"/>
      <c r="AO129" s="21"/>
      <c r="AP129" s="76" t="s">
        <v>13</v>
      </c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</row>
  </sheetData>
  <mergeCells count="655">
    <mergeCell ref="A91:B91"/>
    <mergeCell ref="A94:B94"/>
    <mergeCell ref="C94:BQ94"/>
    <mergeCell ref="A92:B92"/>
    <mergeCell ref="C92:BQ92"/>
    <mergeCell ref="A88:B88"/>
    <mergeCell ref="C88:BQ88"/>
    <mergeCell ref="A86:B86"/>
    <mergeCell ref="C86:BQ86"/>
    <mergeCell ref="O91:X91"/>
    <mergeCell ref="Y91:AC91"/>
    <mergeCell ref="AD91:AH91"/>
    <mergeCell ref="AI91:AM91"/>
    <mergeCell ref="AN91:AR91"/>
    <mergeCell ref="AS91:AW91"/>
    <mergeCell ref="AX91:BB91"/>
    <mergeCell ref="BC91:BG91"/>
    <mergeCell ref="BH91:BL91"/>
    <mergeCell ref="A93:B93"/>
    <mergeCell ref="C93:I93"/>
    <mergeCell ref="J93:N93"/>
    <mergeCell ref="O93:X93"/>
    <mergeCell ref="C91:I91"/>
    <mergeCell ref="J91:N91"/>
    <mergeCell ref="C118:BQ118"/>
    <mergeCell ref="AX110:BB110"/>
    <mergeCell ref="BC110:BG110"/>
    <mergeCell ref="BH110:BL110"/>
    <mergeCell ref="AX117:BB117"/>
    <mergeCell ref="BC117:BG117"/>
    <mergeCell ref="BH117:BL117"/>
    <mergeCell ref="BM117:BQ117"/>
    <mergeCell ref="BM110:BQ110"/>
    <mergeCell ref="AS110:AW110"/>
    <mergeCell ref="AX113:BB113"/>
    <mergeCell ref="BC113:BG113"/>
    <mergeCell ref="BH113:BL113"/>
    <mergeCell ref="BM113:BQ113"/>
    <mergeCell ref="AX115:BB115"/>
    <mergeCell ref="AI114:AM114"/>
    <mergeCell ref="AN114:AR114"/>
    <mergeCell ref="AS114:AW114"/>
    <mergeCell ref="AX114:BB114"/>
    <mergeCell ref="BC114:BG114"/>
    <mergeCell ref="BH114:BL114"/>
    <mergeCell ref="BM114:BQ114"/>
    <mergeCell ref="AX116:BB116"/>
    <mergeCell ref="J115:N115"/>
    <mergeCell ref="A118:B118"/>
    <mergeCell ref="BM112:BQ112"/>
    <mergeCell ref="A117:B117"/>
    <mergeCell ref="C117:I117"/>
    <mergeCell ref="J117:N117"/>
    <mergeCell ref="O117:X117"/>
    <mergeCell ref="Y117:AC117"/>
    <mergeCell ref="AD117:AH117"/>
    <mergeCell ref="AI117:AM117"/>
    <mergeCell ref="AN117:AR117"/>
    <mergeCell ref="AS117:AW117"/>
    <mergeCell ref="AI112:AM112"/>
    <mergeCell ref="AN112:AR112"/>
    <mergeCell ref="AS112:AW112"/>
    <mergeCell ref="AX112:BB112"/>
    <mergeCell ref="BC112:BG112"/>
    <mergeCell ref="BH112:BL112"/>
    <mergeCell ref="A112:B112"/>
    <mergeCell ref="C112:I112"/>
    <mergeCell ref="J112:N112"/>
    <mergeCell ref="O112:X112"/>
    <mergeCell ref="Y112:AC112"/>
    <mergeCell ref="AD112:AH112"/>
    <mergeCell ref="C115:I115"/>
    <mergeCell ref="A111:B111"/>
    <mergeCell ref="A110:B110"/>
    <mergeCell ref="C110:I110"/>
    <mergeCell ref="J110:N110"/>
    <mergeCell ref="O110:X110"/>
    <mergeCell ref="Y110:AC110"/>
    <mergeCell ref="AD110:AH110"/>
    <mergeCell ref="AI110:AM110"/>
    <mergeCell ref="AN110:AR110"/>
    <mergeCell ref="C111:BQ111"/>
    <mergeCell ref="AX108:BB108"/>
    <mergeCell ref="BC108:BG108"/>
    <mergeCell ref="BH108:BL108"/>
    <mergeCell ref="BM108:BQ108"/>
    <mergeCell ref="A109:B109"/>
    <mergeCell ref="A108:B108"/>
    <mergeCell ref="C108:I108"/>
    <mergeCell ref="J108:N108"/>
    <mergeCell ref="O108:X108"/>
    <mergeCell ref="Y108:AC108"/>
    <mergeCell ref="AD108:AH108"/>
    <mergeCell ref="AI108:AM108"/>
    <mergeCell ref="AN108:AR108"/>
    <mergeCell ref="AS108:AW108"/>
    <mergeCell ref="C109:BQ109"/>
    <mergeCell ref="A105:B105"/>
    <mergeCell ref="C105:BQ105"/>
    <mergeCell ref="AX106:BB106"/>
    <mergeCell ref="BC106:BG106"/>
    <mergeCell ref="BH106:BL106"/>
    <mergeCell ref="BM106:BQ106"/>
    <mergeCell ref="A107:B107"/>
    <mergeCell ref="A106:B106"/>
    <mergeCell ref="C106:I106"/>
    <mergeCell ref="J106:N106"/>
    <mergeCell ref="O106:X106"/>
    <mergeCell ref="Y106:AC106"/>
    <mergeCell ref="AD106:AH106"/>
    <mergeCell ref="AI106:AM106"/>
    <mergeCell ref="AN106:AR106"/>
    <mergeCell ref="AS106:AW106"/>
    <mergeCell ref="C107:BQ107"/>
    <mergeCell ref="AX104:BB104"/>
    <mergeCell ref="BC104:BG104"/>
    <mergeCell ref="BH104:BL104"/>
    <mergeCell ref="BM104:BQ104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S104:AW104"/>
    <mergeCell ref="AX102:BB102"/>
    <mergeCell ref="BC102:BG102"/>
    <mergeCell ref="BH102:BL102"/>
    <mergeCell ref="BM102:BQ102"/>
    <mergeCell ref="A103:B103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S102:AW102"/>
    <mergeCell ref="AI101:AM101"/>
    <mergeCell ref="AN101:AR101"/>
    <mergeCell ref="AS101:AW101"/>
    <mergeCell ref="AX101:BB101"/>
    <mergeCell ref="BC101:BG101"/>
    <mergeCell ref="BH101:BL101"/>
    <mergeCell ref="C103:BQ103"/>
    <mergeCell ref="A101:B101"/>
    <mergeCell ref="C101:I101"/>
    <mergeCell ref="O98:X98"/>
    <mergeCell ref="Y98:AC98"/>
    <mergeCell ref="AD98:AH98"/>
    <mergeCell ref="AI98:AM98"/>
    <mergeCell ref="J101:N101"/>
    <mergeCell ref="O101:X101"/>
    <mergeCell ref="Y101:AC101"/>
    <mergeCell ref="AD101:AH101"/>
    <mergeCell ref="A100:B100"/>
    <mergeCell ref="C100:I100"/>
    <mergeCell ref="J100:N100"/>
    <mergeCell ref="O100:X100"/>
    <mergeCell ref="Y100:AC100"/>
    <mergeCell ref="AD100:AH100"/>
    <mergeCell ref="AX97:BB97"/>
    <mergeCell ref="BC97:BG97"/>
    <mergeCell ref="BH97:BL97"/>
    <mergeCell ref="BM97:BQ97"/>
    <mergeCell ref="AX100:BB100"/>
    <mergeCell ref="BC100:BG100"/>
    <mergeCell ref="BH100:BL100"/>
    <mergeCell ref="BM100:BQ100"/>
    <mergeCell ref="AI100:AM100"/>
    <mergeCell ref="AS100:AW100"/>
    <mergeCell ref="AN100:AR100"/>
    <mergeCell ref="AN98:AR98"/>
    <mergeCell ref="AS98:AW98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BM96:BQ96"/>
    <mergeCell ref="AI96:AM96"/>
    <mergeCell ref="AN96:AR96"/>
    <mergeCell ref="AS96:AW96"/>
    <mergeCell ref="AX96:BB96"/>
    <mergeCell ref="BC96:BG96"/>
    <mergeCell ref="BH96:BL96"/>
    <mergeCell ref="J96:N96"/>
    <mergeCell ref="AX95:BB95"/>
    <mergeCell ref="BC95:BG95"/>
    <mergeCell ref="A96:B96"/>
    <mergeCell ref="C96:I96"/>
    <mergeCell ref="O96:X96"/>
    <mergeCell ref="Y96:AC96"/>
    <mergeCell ref="AD96:AH96"/>
    <mergeCell ref="A95:B95"/>
    <mergeCell ref="C95:I95"/>
    <mergeCell ref="J95:N95"/>
    <mergeCell ref="O95:X95"/>
    <mergeCell ref="Y95:AC95"/>
    <mergeCell ref="AD95:AH95"/>
    <mergeCell ref="Y93:AC93"/>
    <mergeCell ref="AD93:AH93"/>
    <mergeCell ref="BH95:BL95"/>
    <mergeCell ref="BM93:BQ93"/>
    <mergeCell ref="AI93:AM93"/>
    <mergeCell ref="AN93:AR93"/>
    <mergeCell ref="AS93:AW93"/>
    <mergeCell ref="AX93:BB93"/>
    <mergeCell ref="BC93:BG93"/>
    <mergeCell ref="BH93:BL93"/>
    <mergeCell ref="BM95:BQ95"/>
    <mergeCell ref="AI95:AM95"/>
    <mergeCell ref="AN95:AR95"/>
    <mergeCell ref="AS95:AW95"/>
    <mergeCell ref="BC85:BG85"/>
    <mergeCell ref="BH85:BL85"/>
    <mergeCell ref="BM85:BQ85"/>
    <mergeCell ref="AN85:AR85"/>
    <mergeCell ref="AS85:AW85"/>
    <mergeCell ref="AX85:BB85"/>
    <mergeCell ref="BM89:BQ89"/>
    <mergeCell ref="BM91:BQ91"/>
    <mergeCell ref="BH87:BL87"/>
    <mergeCell ref="AN89:AR89"/>
    <mergeCell ref="AS89:AW89"/>
    <mergeCell ref="AX89:BB89"/>
    <mergeCell ref="BC89:BG89"/>
    <mergeCell ref="BH89:BL89"/>
    <mergeCell ref="AX87:BB87"/>
    <mergeCell ref="BC87:BG87"/>
    <mergeCell ref="A67:BL67"/>
    <mergeCell ref="A69:BL69"/>
    <mergeCell ref="A71:BL71"/>
    <mergeCell ref="A73:BL73"/>
    <mergeCell ref="A75:BL75"/>
    <mergeCell ref="AQ76:AV76"/>
    <mergeCell ref="AW76:BA76"/>
    <mergeCell ref="BB76:BF76"/>
    <mergeCell ref="BG76:BL76"/>
    <mergeCell ref="A76:P76"/>
    <mergeCell ref="Q76:U76"/>
    <mergeCell ref="V76:Z76"/>
    <mergeCell ref="AA76:AF76"/>
    <mergeCell ref="AG76:AK76"/>
    <mergeCell ref="AL76:AP76"/>
    <mergeCell ref="AQ74:AV74"/>
    <mergeCell ref="BB74:BF74"/>
    <mergeCell ref="BG74:BL74"/>
    <mergeCell ref="A68:P68"/>
    <mergeCell ref="Q68:U68"/>
    <mergeCell ref="V68:Z68"/>
    <mergeCell ref="AA68:AF68"/>
    <mergeCell ref="AG68:AK68"/>
    <mergeCell ref="A72:P72"/>
    <mergeCell ref="O80:X81"/>
    <mergeCell ref="Y80:AM80"/>
    <mergeCell ref="AN80:BB80"/>
    <mergeCell ref="AS83:AW83"/>
    <mergeCell ref="Y85:AC85"/>
    <mergeCell ref="AD85:AH85"/>
    <mergeCell ref="AI85:AM85"/>
    <mergeCell ref="AN87:AR87"/>
    <mergeCell ref="AS87:AW87"/>
    <mergeCell ref="Q72:U72"/>
    <mergeCell ref="V72:Z72"/>
    <mergeCell ref="AA72:AF72"/>
    <mergeCell ref="AG72:AK72"/>
    <mergeCell ref="AL72:AP72"/>
    <mergeCell ref="AW74:BA74"/>
    <mergeCell ref="A74:P74"/>
    <mergeCell ref="Q74:U74"/>
    <mergeCell ref="V74:Z74"/>
    <mergeCell ref="AA74:AF74"/>
    <mergeCell ref="AG74:AK74"/>
    <mergeCell ref="AL74:AP74"/>
    <mergeCell ref="C49:BQ49"/>
    <mergeCell ref="C51:BQ51"/>
    <mergeCell ref="C53:BQ53"/>
    <mergeCell ref="C57:BQ57"/>
    <mergeCell ref="AP58:AT58"/>
    <mergeCell ref="AU58:AY58"/>
    <mergeCell ref="AZ58:BC58"/>
    <mergeCell ref="BD58:BH58"/>
    <mergeCell ref="BI58:BM58"/>
    <mergeCell ref="BN58:BQ58"/>
    <mergeCell ref="AP54:AT54"/>
    <mergeCell ref="AU54:AY54"/>
    <mergeCell ref="AZ54:BC54"/>
    <mergeCell ref="BD54:BH54"/>
    <mergeCell ref="BI54:BM54"/>
    <mergeCell ref="BN54:BQ54"/>
    <mergeCell ref="BI50:BM50"/>
    <mergeCell ref="BN50:BQ50"/>
    <mergeCell ref="BD50:BH50"/>
    <mergeCell ref="BD52:BH52"/>
    <mergeCell ref="BI52:BM52"/>
    <mergeCell ref="BN52:BQ52"/>
    <mergeCell ref="AP52:AT52"/>
    <mergeCell ref="AU52:AY52"/>
    <mergeCell ref="A56:B56"/>
    <mergeCell ref="C56:Z56"/>
    <mergeCell ref="AA56:AE56"/>
    <mergeCell ref="AF56:AJ56"/>
    <mergeCell ref="AK56:AO56"/>
    <mergeCell ref="AP56:AT56"/>
    <mergeCell ref="A58:B58"/>
    <mergeCell ref="C58:Z58"/>
    <mergeCell ref="AA58:AE58"/>
    <mergeCell ref="AF58:AJ58"/>
    <mergeCell ref="AK58:AO58"/>
    <mergeCell ref="A57:B57"/>
    <mergeCell ref="BC80:BQ80"/>
    <mergeCell ref="Y81:AC81"/>
    <mergeCell ref="AD81:AH81"/>
    <mergeCell ref="AI81:AM81"/>
    <mergeCell ref="AN81:AR81"/>
    <mergeCell ref="AS81:AW81"/>
    <mergeCell ref="A120:BL120"/>
    <mergeCell ref="A121:BL121"/>
    <mergeCell ref="A85:B85"/>
    <mergeCell ref="C85:I85"/>
    <mergeCell ref="J85:N85"/>
    <mergeCell ref="O85:X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U56:AY56"/>
    <mergeCell ref="AZ56:BC56"/>
    <mergeCell ref="BD56:BH56"/>
    <mergeCell ref="BI56:BM56"/>
    <mergeCell ref="BN56:BQ56"/>
    <mergeCell ref="AX84:BB84"/>
    <mergeCell ref="BC84:BG84"/>
    <mergeCell ref="BH84:BL84"/>
    <mergeCell ref="AX82:BB82"/>
    <mergeCell ref="BM84:BQ84"/>
    <mergeCell ref="AQ72:AV72"/>
    <mergeCell ref="AW72:BA72"/>
    <mergeCell ref="BB72:BF72"/>
    <mergeCell ref="BG72:BL72"/>
    <mergeCell ref="AX83:BB83"/>
    <mergeCell ref="BC83:BG83"/>
    <mergeCell ref="BH83:BL83"/>
    <mergeCell ref="BG68:BL68"/>
    <mergeCell ref="BG64:BL64"/>
    <mergeCell ref="BG65:BL65"/>
    <mergeCell ref="A61:BL61"/>
    <mergeCell ref="A62:P63"/>
    <mergeCell ref="Q62:AF62"/>
    <mergeCell ref="AG62:AV62"/>
    <mergeCell ref="A51:B51"/>
    <mergeCell ref="A50:B50"/>
    <mergeCell ref="C50:Z50"/>
    <mergeCell ref="AA50:AE50"/>
    <mergeCell ref="BC82:BG82"/>
    <mergeCell ref="BH82:BL82"/>
    <mergeCell ref="BG66:BL66"/>
    <mergeCell ref="A78:BQ78"/>
    <mergeCell ref="A80:B81"/>
    <mergeCell ref="C80:I81"/>
    <mergeCell ref="J80:N81"/>
    <mergeCell ref="A53:B53"/>
    <mergeCell ref="A52:B52"/>
    <mergeCell ref="C52:Z52"/>
    <mergeCell ref="AA52:AE52"/>
    <mergeCell ref="AF52:AJ52"/>
    <mergeCell ref="AK52:AO52"/>
    <mergeCell ref="AX81:BB81"/>
    <mergeCell ref="BC81:BG81"/>
    <mergeCell ref="BH81:BL81"/>
    <mergeCell ref="BM81:BQ81"/>
    <mergeCell ref="AQ68:AV68"/>
    <mergeCell ref="AW68:BA68"/>
    <mergeCell ref="BB68:BF68"/>
    <mergeCell ref="A87:B87"/>
    <mergeCell ref="BM82:BQ82"/>
    <mergeCell ref="A83:B83"/>
    <mergeCell ref="C83:I83"/>
    <mergeCell ref="J83:N83"/>
    <mergeCell ref="O83:X83"/>
    <mergeCell ref="Y83:AC83"/>
    <mergeCell ref="AD83:AH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C87:I87"/>
    <mergeCell ref="J87:N87"/>
    <mergeCell ref="O87:X87"/>
    <mergeCell ref="Y87:AC87"/>
    <mergeCell ref="AD87:AH87"/>
    <mergeCell ref="AI87:AM87"/>
    <mergeCell ref="BM87:BQ87"/>
    <mergeCell ref="AL68:AP68"/>
    <mergeCell ref="AQ70:AV70"/>
    <mergeCell ref="AW70:BA70"/>
    <mergeCell ref="BB70:BF70"/>
    <mergeCell ref="BG70:BL70"/>
    <mergeCell ref="A70:P70"/>
    <mergeCell ref="Q70:U70"/>
    <mergeCell ref="V70:Z70"/>
    <mergeCell ref="AA70:AF70"/>
    <mergeCell ref="AG70:AK70"/>
    <mergeCell ref="AL70:AP70"/>
    <mergeCell ref="A66:P66"/>
    <mergeCell ref="Q66:U66"/>
    <mergeCell ref="V66:Z66"/>
    <mergeCell ref="AA66:AF66"/>
    <mergeCell ref="AG66:AK66"/>
    <mergeCell ref="AL66:AP66"/>
    <mergeCell ref="AQ66:AV66"/>
    <mergeCell ref="AW66:BA66"/>
    <mergeCell ref="BB66:BF66"/>
    <mergeCell ref="A65:P65"/>
    <mergeCell ref="Q65:U65"/>
    <mergeCell ref="V65:Z65"/>
    <mergeCell ref="AA65:AF65"/>
    <mergeCell ref="AG65:AK65"/>
    <mergeCell ref="AL65:AP65"/>
    <mergeCell ref="AQ65:AV65"/>
    <mergeCell ref="AW65:BA65"/>
    <mergeCell ref="BB65:BF65"/>
    <mergeCell ref="A64:P64"/>
    <mergeCell ref="Q64:U64"/>
    <mergeCell ref="V64:Z64"/>
    <mergeCell ref="AA64:AF64"/>
    <mergeCell ref="AG64:AK64"/>
    <mergeCell ref="AL64:AP64"/>
    <mergeCell ref="AQ64:AV64"/>
    <mergeCell ref="AW64:BA64"/>
    <mergeCell ref="BB64:BF64"/>
    <mergeCell ref="AW62:BL62"/>
    <mergeCell ref="Q63:U63"/>
    <mergeCell ref="V63:Z63"/>
    <mergeCell ref="AA63:AF63"/>
    <mergeCell ref="AG63:AK63"/>
    <mergeCell ref="AL63:AP63"/>
    <mergeCell ref="AQ63:AV63"/>
    <mergeCell ref="AW63:BA63"/>
    <mergeCell ref="BB63:BF63"/>
    <mergeCell ref="BG63:BL63"/>
    <mergeCell ref="AU48:AY48"/>
    <mergeCell ref="AZ48:BC48"/>
    <mergeCell ref="BD48:BH48"/>
    <mergeCell ref="BI48:BM48"/>
    <mergeCell ref="BN48:BQ48"/>
    <mergeCell ref="A60:BL60"/>
    <mergeCell ref="A49:B49"/>
    <mergeCell ref="A48:B48"/>
    <mergeCell ref="C48:Z48"/>
    <mergeCell ref="AA48:AE48"/>
    <mergeCell ref="AF48:AJ48"/>
    <mergeCell ref="AK48:AO48"/>
    <mergeCell ref="AP48:AT48"/>
    <mergeCell ref="AF50:AJ50"/>
    <mergeCell ref="AK50:AO50"/>
    <mergeCell ref="AP50:AT50"/>
    <mergeCell ref="AU50:AY50"/>
    <mergeCell ref="AZ50:BC50"/>
    <mergeCell ref="A54:B54"/>
    <mergeCell ref="C54:Z54"/>
    <mergeCell ref="AA54:AE54"/>
    <mergeCell ref="AF54:AJ54"/>
    <mergeCell ref="AK54:AO54"/>
    <mergeCell ref="AZ52:BC52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44:B45"/>
    <mergeCell ref="C44:Z45"/>
    <mergeCell ref="AA44:AO44"/>
    <mergeCell ref="AP44:BC44"/>
    <mergeCell ref="BD44:BQ44"/>
    <mergeCell ref="AA45:AE45"/>
    <mergeCell ref="AF45:AJ45"/>
    <mergeCell ref="AK45:AO45"/>
    <mergeCell ref="AP45:AT45"/>
    <mergeCell ref="A34:F34"/>
    <mergeCell ref="G34:BL34"/>
    <mergeCell ref="A25:F25"/>
    <mergeCell ref="G25:BL25"/>
    <mergeCell ref="A26:F26"/>
    <mergeCell ref="G26:BL26"/>
    <mergeCell ref="A27:F27"/>
    <mergeCell ref="G27:BL27"/>
    <mergeCell ref="AU45:AY45"/>
    <mergeCell ref="A35:F35"/>
    <mergeCell ref="G35:BL35"/>
    <mergeCell ref="A36:F36"/>
    <mergeCell ref="G36:BL36"/>
    <mergeCell ref="A42:BQ42"/>
    <mergeCell ref="A43:BQ43"/>
    <mergeCell ref="A39:F39"/>
    <mergeCell ref="G39:BL39"/>
    <mergeCell ref="A40:F40"/>
    <mergeCell ref="G40:BL40"/>
    <mergeCell ref="A37:F37"/>
    <mergeCell ref="G37:BL37"/>
    <mergeCell ref="A38:F38"/>
    <mergeCell ref="G38:BL38"/>
    <mergeCell ref="L18:BL18"/>
    <mergeCell ref="A20:B20"/>
    <mergeCell ref="D20:J20"/>
    <mergeCell ref="L20:AB20"/>
    <mergeCell ref="AC20:BL20"/>
    <mergeCell ref="A29:BL29"/>
    <mergeCell ref="A30:BL30"/>
    <mergeCell ref="A32:BL32"/>
    <mergeCell ref="A33:F33"/>
    <mergeCell ref="G33:BL33"/>
    <mergeCell ref="D21:J21"/>
    <mergeCell ref="L21:AB21"/>
    <mergeCell ref="AC21:BL21"/>
    <mergeCell ref="A23:BL23"/>
    <mergeCell ref="A24:F24"/>
    <mergeCell ref="G24:BL24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M99:BQ99"/>
    <mergeCell ref="A98:B98"/>
    <mergeCell ref="C98:I98"/>
    <mergeCell ref="J98:N98"/>
    <mergeCell ref="O115:X115"/>
    <mergeCell ref="Y115:AC115"/>
    <mergeCell ref="AD115:AH115"/>
    <mergeCell ref="AI115:AM115"/>
    <mergeCell ref="AN115:AR115"/>
    <mergeCell ref="AS115:AW115"/>
    <mergeCell ref="A113:B113"/>
    <mergeCell ref="C113:I113"/>
    <mergeCell ref="J113:N113"/>
    <mergeCell ref="O113:X113"/>
    <mergeCell ref="Y113:AC113"/>
    <mergeCell ref="AD113:AH113"/>
    <mergeCell ref="AI113:AM113"/>
    <mergeCell ref="AN113:AR113"/>
    <mergeCell ref="AS113:AW113"/>
    <mergeCell ref="BC116:BG116"/>
    <mergeCell ref="BH116:BL116"/>
    <mergeCell ref="BM116:BQ116"/>
    <mergeCell ref="A55:B55"/>
    <mergeCell ref="C55:BQ55"/>
    <mergeCell ref="A116:B116"/>
    <mergeCell ref="C116:I116"/>
    <mergeCell ref="J116:N116"/>
    <mergeCell ref="O116:X116"/>
    <mergeCell ref="Y116:AC116"/>
    <mergeCell ref="AD116:AH116"/>
    <mergeCell ref="AI116:AM116"/>
    <mergeCell ref="AN116:AR116"/>
    <mergeCell ref="AS116:AW116"/>
    <mergeCell ref="BC115:BG115"/>
    <mergeCell ref="BH115:BL115"/>
    <mergeCell ref="BM115:BQ115"/>
    <mergeCell ref="A114:B114"/>
    <mergeCell ref="C114:I114"/>
    <mergeCell ref="J114:N114"/>
    <mergeCell ref="O114:X114"/>
    <mergeCell ref="Y114:AC114"/>
    <mergeCell ref="AD114:AH114"/>
    <mergeCell ref="A115:B115"/>
    <mergeCell ref="A124:V124"/>
    <mergeCell ref="W124:AM124"/>
    <mergeCell ref="AP124:BH124"/>
    <mergeCell ref="W125:AM125"/>
    <mergeCell ref="AP125:BH125"/>
    <mergeCell ref="A128:V128"/>
    <mergeCell ref="W128:AM128"/>
    <mergeCell ref="AP128:BH128"/>
    <mergeCell ref="W129:AM129"/>
    <mergeCell ref="AP129:BH129"/>
    <mergeCell ref="O89:X89"/>
    <mergeCell ref="Y89:AC89"/>
    <mergeCell ref="AD89:AH89"/>
    <mergeCell ref="AI89:AM89"/>
    <mergeCell ref="A90:B90"/>
    <mergeCell ref="C90:BQ90"/>
    <mergeCell ref="A89:B89"/>
    <mergeCell ref="C89:I89"/>
    <mergeCell ref="J89:N89"/>
  </mergeCells>
  <conditionalFormatting sqref="C118 C96:C99 C101:C105 C107:C111 C84:C86 C94 C92">
    <cfRule type="cellIs" dxfId="32" priority="48" stopIfTrue="1" operator="equal">
      <formula>$C83</formula>
    </cfRule>
  </conditionalFormatting>
  <conditionalFormatting sqref="B118 A105:B105 A94:B94 A91:A118 B91:B116 A84:B90">
    <cfRule type="cellIs" dxfId="31" priority="47" stopIfTrue="1" operator="equal">
      <formula>0</formula>
    </cfRule>
  </conditionalFormatting>
  <conditionalFormatting sqref="C112:C116 C98 C95">
    <cfRule type="cellIs" dxfId="30" priority="50" stopIfTrue="1" operator="equal">
      <formula>#REF!</formula>
    </cfRule>
  </conditionalFormatting>
  <conditionalFormatting sqref="C115:C116 C88:C90">
    <cfRule type="cellIs" dxfId="29" priority="52" stopIfTrue="1" operator="equal">
      <formula>$C85</formula>
    </cfRule>
  </conditionalFormatting>
  <conditionalFormatting sqref="C87 C114 C93">
    <cfRule type="cellIs" dxfId="28" priority="46" stopIfTrue="1" operator="equal">
      <formula>$C85</formula>
    </cfRule>
  </conditionalFormatting>
  <conditionalFormatting sqref="C99">
    <cfRule type="cellIs" dxfId="27" priority="45" stopIfTrue="1" operator="equal">
      <formula>$C97</formula>
    </cfRule>
  </conditionalFormatting>
  <conditionalFormatting sqref="C116">
    <cfRule type="cellIs" dxfId="26" priority="43" stopIfTrue="1" operator="equal">
      <formula>$C112</formula>
    </cfRule>
  </conditionalFormatting>
  <conditionalFormatting sqref="C114">
    <cfRule type="cellIs" dxfId="25" priority="42" stopIfTrue="1" operator="equal">
      <formula>#REF!</formula>
    </cfRule>
  </conditionalFormatting>
  <conditionalFormatting sqref="C114">
    <cfRule type="cellIs" dxfId="24" priority="41" stopIfTrue="1" operator="equal">
      <formula>$C111</formula>
    </cfRule>
  </conditionalFormatting>
  <conditionalFormatting sqref="C117">
    <cfRule type="cellIs" dxfId="23" priority="54" stopIfTrue="1" operator="equal">
      <formula>$C112</formula>
    </cfRule>
  </conditionalFormatting>
  <conditionalFormatting sqref="C116">
    <cfRule type="cellIs" dxfId="22" priority="40" stopIfTrue="1" operator="equal">
      <formula>#REF!</formula>
    </cfRule>
  </conditionalFormatting>
  <conditionalFormatting sqref="C100 C106">
    <cfRule type="cellIs" dxfId="21" priority="63" stopIfTrue="1" operator="equal">
      <formula>#REF!</formula>
    </cfRule>
  </conditionalFormatting>
  <conditionalFormatting sqref="C88:C90">
    <cfRule type="cellIs" dxfId="20" priority="39" stopIfTrue="1" operator="equal">
      <formula>$C85</formula>
    </cfRule>
  </conditionalFormatting>
  <conditionalFormatting sqref="C88:C90">
    <cfRule type="cellIs" dxfId="19" priority="37" stopIfTrue="1" operator="equal">
      <formula>$C85</formula>
    </cfRule>
  </conditionalFormatting>
  <conditionalFormatting sqref="C86">
    <cfRule type="cellIs" dxfId="18" priority="36" stopIfTrue="1" operator="equal">
      <formula>$C85</formula>
    </cfRule>
  </conditionalFormatting>
  <conditionalFormatting sqref="C86">
    <cfRule type="cellIs" dxfId="17" priority="34" stopIfTrue="1" operator="equal">
      <formula>$C85</formula>
    </cfRule>
  </conditionalFormatting>
  <conditionalFormatting sqref="C94">
    <cfRule type="cellIs" dxfId="16" priority="27" stopIfTrue="1" operator="equal">
      <formula>#REF!</formula>
    </cfRule>
  </conditionalFormatting>
  <conditionalFormatting sqref="C94">
    <cfRule type="cellIs" dxfId="15" priority="26" stopIfTrue="1" operator="equal">
      <formula>#REF!</formula>
    </cfRule>
  </conditionalFormatting>
  <conditionalFormatting sqref="C94">
    <cfRule type="cellIs" dxfId="14" priority="25" stopIfTrue="1" operator="equal">
      <formula>#REF!</formula>
    </cfRule>
  </conditionalFormatting>
  <conditionalFormatting sqref="C94">
    <cfRule type="cellIs" dxfId="13" priority="24" stopIfTrue="1" operator="equal">
      <formula>#REF!</formula>
    </cfRule>
  </conditionalFormatting>
  <conditionalFormatting sqref="C94">
    <cfRule type="cellIs" dxfId="12" priority="23" stopIfTrue="1" operator="equal">
      <formula>#REF!</formula>
    </cfRule>
  </conditionalFormatting>
  <conditionalFormatting sqref="C94">
    <cfRule type="cellIs" dxfId="11" priority="22" stopIfTrue="1" operator="equal">
      <formula>#REF!</formula>
    </cfRule>
  </conditionalFormatting>
  <conditionalFormatting sqref="C113">
    <cfRule type="cellIs" dxfId="10" priority="74" stopIfTrue="1" operator="equal">
      <formula>#REF!</formula>
    </cfRule>
  </conditionalFormatting>
  <conditionalFormatting sqref="C115">
    <cfRule type="cellIs" dxfId="9" priority="76" stopIfTrue="1" operator="equal">
      <formula>#REF!</formula>
    </cfRule>
  </conditionalFormatting>
  <conditionalFormatting sqref="C92">
    <cfRule type="cellIs" dxfId="8" priority="21" stopIfTrue="1" operator="equal">
      <formula>$C91</formula>
    </cfRule>
  </conditionalFormatting>
  <conditionalFormatting sqref="A92:B92">
    <cfRule type="cellIs" dxfId="7" priority="20" stopIfTrue="1" operator="equal">
      <formula>0</formula>
    </cfRule>
  </conditionalFormatting>
  <conditionalFormatting sqref="C92">
    <cfRule type="cellIs" dxfId="6" priority="19" stopIfTrue="1" operator="equal">
      <formula>$C91</formula>
    </cfRule>
  </conditionalFormatting>
  <conditionalFormatting sqref="C92">
    <cfRule type="cellIs" dxfId="5" priority="18" stopIfTrue="1" operator="equal">
      <formula>$C91</formula>
    </cfRule>
  </conditionalFormatting>
  <conditionalFormatting sqref="A92:B92">
    <cfRule type="cellIs" dxfId="4" priority="17" stopIfTrue="1" operator="equal">
      <formula>0</formula>
    </cfRule>
  </conditionalFormatting>
  <conditionalFormatting sqref="C92">
    <cfRule type="cellIs" dxfId="3" priority="16" stopIfTrue="1" operator="equal">
      <formula>$C91</formula>
    </cfRule>
  </conditionalFormatting>
  <conditionalFormatting sqref="C91">
    <cfRule type="cellIs" dxfId="2" priority="80" stopIfTrue="1" operator="equal">
      <formula>#REF!</formula>
    </cfRule>
  </conditionalFormatting>
  <conditionalFormatting sqref="C89">
    <cfRule type="cellIs" dxfId="1" priority="2" stopIfTrue="1" operator="equal">
      <formula>#REF!</formula>
    </cfRule>
  </conditionalFormatting>
  <conditionalFormatting sqref="C89">
    <cfRule type="cellIs" dxfId="0" priority="1" stopIfTrue="1" operator="equal">
      <formula>$C87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КПК0210180</vt:lpstr>
      <vt:lpstr>КПК0210180!Область_печати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2021-02-02T12:23:02Z</cp:lastPrinted>
  <dcterms:created xsi:type="dcterms:W3CDTF">2016-08-10T10:53:25Z</dcterms:created>
  <dcterms:modified xsi:type="dcterms:W3CDTF">2021-02-03T09:05:21Z</dcterms:modified>
</cp:coreProperties>
</file>