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КПК1011080!$A$1:$BM$107</definedName>
  </definedNames>
  <calcPr calcId="144525" refMode="R1C1"/>
</workbook>
</file>

<file path=xl/calcChain.xml><?xml version="1.0" encoding="utf-8"?>
<calcChain xmlns="http://schemas.openxmlformats.org/spreadsheetml/2006/main">
  <c r="BE94" i="2" l="1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<sst xmlns="http://schemas.openxmlformats.org/spreadsheetml/2006/main" count="199" uniqueCount="139">
  <si>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</si>
  <si>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</si>
  <si>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</si>
  <si>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</si>
  <si>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</si>
  <si>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</si>
  <si>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</si>
  <si>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</si>
  <si>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</si>
  <si>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</si>
  <si>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</si>
  <si>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</si>
  <si>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</si>
  <si>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</si>
  <si>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</si>
  <si>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</si>
  <si>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</si>
  <si>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</si>
  <si>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</si>
  <si>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</si>
  <si>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</si>
  <si>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</si>
  <si>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</si>
  <si>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</si>
  <si>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</si>
  <si>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</si>
  <si>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</si>
  <si>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</si>
  <si>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</si>
  <si>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</si>
  <si>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</si>
  <si>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</si>
  <si>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</si>
  <si>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</si>
  <si>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</si>
  <si>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</si>
  <si>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</si>
  <si>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</si>
  <si>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</si>
  <si>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</si>
  <si>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</si>
  <si>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</si>
  <si>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</si>
  <si>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</si>
  <si>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</si>
  <si>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</si>
  <si>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</si>
  <si>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</si>
  <si>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</si>
  <si>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</si>
  <si>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</si>
  <si>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</si>
  <si>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</si>
  <si>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</si>
  <si>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</si>
  <si>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</si>
  <si>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</si>
  <si>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</si>
  <si>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</si>
  <si>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</si>
  <si>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</si>
  <si>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</si>
  <si>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</si>
  <si>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</si>
  <si>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</si>
  <si>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</si>
  <si>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</si>
  <si>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</si>
  <si>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</si>
  <si>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</si>
  <si>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</si>
  <si>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</si>
  <si>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</si>
  <si>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</si>
  <si>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</si>
  <si>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</si>
  <si>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</si>
  <si>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</si>
  <si>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</si>
  <si>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</si>
  <si>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</si>
  <si>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</si>
  <si>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</si>
  <si>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</si>
  <si>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</si>
  <si>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</si>
  <si>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</si>
  <si>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</si>
  <si>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</si>
  <si>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</si>
  <si>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</si>
  <si>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</si>
  <si>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</si>
  <si>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</si>
  <si>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</si>
  <si>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</si>
  <si>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</si>
  <si>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</si>
  <si>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</si>
  <si>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</si>
  <si>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</si>
  <si>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</si>
  <si>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журнали відвідувань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</si>
  <si>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</si>
  <si>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</si>
  <si>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</si>
  <si>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</si>
  <si>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</si>
  <si>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</si>
  <si>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</si>
  <si>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</si>
  <si>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</si>
  <si>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</si>
  <si>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</si>
  <si>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 (616))*100-100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</si>
  <si>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</si>
  <si>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</si>
  <si>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</si>
  <si>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</si>
  <si>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4-4/2020.</t>
  </si>
  <si>
    <t>Духовне та естетичне виховання дітей та молоді.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</si>
  <si>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</si>
  <si>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</si>
  <si>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</si>
  <si>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</si>
  <si>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</si>
  <si>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</si>
  <si>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</si>
  <si>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</si>
  <si>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</si>
  <si>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</si>
  <si>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</si>
  <si>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</si>
  <si>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</si>
  <si>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</si>
  <si>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Орган з питань культури, національностей та релігій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</si>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</sst>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122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133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18044600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17384600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660000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119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12.7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17384600</v>
      </c>
      <c r="AD49" s="53"/>
      <c r="AE49" s="53"/>
      <c r="AF49" s="53"/>
      <c r="AG49" s="53"/>
      <c r="AH49" s="53"/>
      <c r="AI49" s="53"/>
      <c r="AJ49" s="53"/>
      <c r="AK49" s="53">
        <v>510000</v>
      </c>
      <c r="AL49" s="53"/>
      <c r="AM49" s="53"/>
      <c r="AN49" s="53"/>
      <c r="AO49" s="53"/>
      <c r="AP49" s="53"/>
      <c r="AQ49" s="53"/>
      <c r="AR49" s="53"/>
      <c r="AS49" s="53">
        <f>AC49+AK49</f>
        <v>17894600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150000</v>
      </c>
      <c r="AL50" s="53"/>
      <c r="AM50" s="53"/>
      <c r="AN50" s="53"/>
      <c r="AO50" s="53"/>
      <c r="AP50" s="53"/>
      <c r="AQ50" s="53"/>
      <c r="AR50" s="53"/>
      <c r="AS50" s="53">
        <f>AC50+AK50</f>
        <v>150000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17384600</v>
      </c>
      <c r="AD51" s="94"/>
      <c r="AE51" s="94"/>
      <c r="AF51" s="94"/>
      <c r="AG51" s="94"/>
      <c r="AH51" s="94"/>
      <c r="AI51" s="94"/>
      <c r="AJ51" s="94"/>
      <c r="AK51" s="94">
        <v>660000</v>
      </c>
      <c r="AL51" s="94"/>
      <c r="AM51" s="94"/>
      <c r="AN51" s="94"/>
      <c r="AO51" s="94"/>
      <c r="AP51" s="94"/>
      <c r="AQ51" s="94"/>
      <c r="AR51" s="94"/>
      <c r="AS51" s="94">
        <f>AC51+AK51</f>
        <v>18044600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22900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22900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22900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22900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130.19999999999999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f>AO70+AW70</f>
        <v>131.19999999999999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100.7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f>AO72+AW72</f>
        <v>101.7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5" t="s">
        <v>77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24.5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24.5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7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56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17384600</v>
      </c>
      <c r="AP76" s="53"/>
      <c r="AQ76" s="53"/>
      <c r="AR76" s="53"/>
      <c r="AS76" s="53"/>
      <c r="AT76" s="53"/>
      <c r="AU76" s="53"/>
      <c r="AV76" s="53"/>
      <c r="AW76" s="53">
        <v>660000</v>
      </c>
      <c r="AX76" s="53"/>
      <c r="AY76" s="53"/>
      <c r="AZ76" s="53"/>
      <c r="BA76" s="53"/>
      <c r="BB76" s="53"/>
      <c r="BC76" s="53"/>
      <c r="BD76" s="53"/>
      <c r="BE76" s="53">
        <f>AO76+AW76</f>
        <v>18044600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500000</v>
      </c>
      <c r="AX77" s="53"/>
      <c r="AY77" s="53"/>
      <c r="AZ77" s="53"/>
      <c r="BA77" s="53"/>
      <c r="BB77" s="53"/>
      <c r="BC77" s="53"/>
      <c r="BD77" s="53"/>
      <c r="BE77" s="53">
        <f>AO77+AW77</f>
        <v>500000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92</v>
      </c>
      <c r="AA79" s="72"/>
      <c r="AB79" s="72"/>
      <c r="AC79" s="72"/>
      <c r="AD79" s="72"/>
      <c r="AE79" s="85" t="s">
        <v>83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626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626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85" t="s">
        <v>83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250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250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92</v>
      </c>
      <c r="AA81" s="72"/>
      <c r="AB81" s="72"/>
      <c r="AC81" s="72"/>
      <c r="AD81" s="72"/>
      <c r="AE81" s="85" t="s">
        <v>83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376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376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92</v>
      </c>
      <c r="AA82" s="72"/>
      <c r="AB82" s="72"/>
      <c r="AC82" s="72"/>
      <c r="AD82" s="72"/>
      <c r="AE82" s="85" t="s">
        <v>83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185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185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6</v>
      </c>
      <c r="B83" s="43"/>
      <c r="C83" s="43"/>
      <c r="D83" s="43"/>
      <c r="E83" s="43"/>
      <c r="F83" s="43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13</v>
      </c>
      <c r="AX83" s="53"/>
      <c r="AY83" s="53"/>
      <c r="AZ83" s="53"/>
      <c r="BA83" s="53"/>
      <c r="BB83" s="53"/>
      <c r="BC83" s="53"/>
      <c r="BD83" s="53"/>
      <c r="BE83" s="53">
        <f>AO83+AW83</f>
        <v>13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>
        <f>AO84+AW84</f>
        <v>0</v>
      </c>
      <c r="BF84" s="94"/>
      <c r="BG84" s="94"/>
      <c r="BH84" s="94"/>
      <c r="BI84" s="94"/>
      <c r="BJ84" s="94"/>
      <c r="BK84" s="94"/>
      <c r="BL84" s="94"/>
    </row>
    <row r="85" spans="1:64" ht="38.25" customHeight="1" x14ac:dyDescent="0.2">
      <c r="A85" s="43">
        <v>1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92</v>
      </c>
      <c r="AA85" s="72"/>
      <c r="AB85" s="72"/>
      <c r="AC85" s="72"/>
      <c r="AD85" s="72"/>
      <c r="AE85" s="85" t="s">
        <v>100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6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2</v>
      </c>
      <c r="B86" s="43"/>
      <c r="C86" s="43"/>
      <c r="D86" s="43"/>
      <c r="E86" s="43"/>
      <c r="F86" s="43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85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62926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62926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3</v>
      </c>
      <c r="B87" s="43"/>
      <c r="C87" s="43"/>
      <c r="D87" s="43"/>
      <c r="E87" s="43"/>
      <c r="F87" s="43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86</v>
      </c>
      <c r="AA87" s="72"/>
      <c r="AB87" s="72"/>
      <c r="AC87" s="72"/>
      <c r="AD87" s="72"/>
      <c r="AE87" s="85" t="s">
        <v>104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27771</v>
      </c>
      <c r="AP87" s="53"/>
      <c r="AQ87" s="53"/>
      <c r="AR87" s="53"/>
      <c r="AS87" s="53"/>
      <c r="AT87" s="53"/>
      <c r="AU87" s="53"/>
      <c r="AV87" s="53"/>
      <c r="AW87" s="53">
        <v>1054</v>
      </c>
      <c r="AX87" s="53"/>
      <c r="AY87" s="53"/>
      <c r="AZ87" s="53"/>
      <c r="BA87" s="53"/>
      <c r="BB87" s="53"/>
      <c r="BC87" s="53"/>
      <c r="BD87" s="53"/>
      <c r="BE87" s="53">
        <f>AO87+AW87</f>
        <v>28825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4</v>
      </c>
      <c r="B88" s="43"/>
      <c r="C88" s="43"/>
      <c r="D88" s="43"/>
      <c r="E88" s="43"/>
      <c r="F88" s="43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86</v>
      </c>
      <c r="AA88" s="72"/>
      <c r="AB88" s="72"/>
      <c r="AC88" s="72"/>
      <c r="AD88" s="72"/>
      <c r="AE88" s="85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799</v>
      </c>
      <c r="AX88" s="53"/>
      <c r="AY88" s="53"/>
      <c r="AZ88" s="53"/>
      <c r="BA88" s="53"/>
      <c r="BB88" s="53"/>
      <c r="BC88" s="53"/>
      <c r="BD88" s="53"/>
      <c r="BE88" s="53">
        <f>AO88+AW88</f>
        <v>799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5</v>
      </c>
      <c r="B89" s="43"/>
      <c r="C89" s="43"/>
      <c r="D89" s="43"/>
      <c r="E89" s="43"/>
      <c r="F89" s="43"/>
      <c r="G89" s="85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86</v>
      </c>
      <c r="AA89" s="72"/>
      <c r="AB89" s="72"/>
      <c r="AC89" s="72"/>
      <c r="AD89" s="72"/>
      <c r="AE89" s="85" t="s">
        <v>108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11538</v>
      </c>
      <c r="AX89" s="53"/>
      <c r="AY89" s="53"/>
      <c r="AZ89" s="53"/>
      <c r="BA89" s="53"/>
      <c r="BB89" s="53"/>
      <c r="BC89" s="53"/>
      <c r="BD89" s="53"/>
      <c r="BE89" s="53">
        <f>AO89+AW89</f>
        <v>11538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2" t="s">
        <v>109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>
        <f>AO90+AW90</f>
        <v>0</v>
      </c>
      <c r="BF90" s="94"/>
      <c r="BG90" s="94"/>
      <c r="BH90" s="94"/>
      <c r="BI90" s="94"/>
      <c r="BJ90" s="94"/>
      <c r="BK90" s="94"/>
      <c r="BL90" s="94"/>
    </row>
    <row r="91" spans="1:64" ht="25.5" customHeight="1" x14ac:dyDescent="0.2">
      <c r="A91" s="43">
        <v>1</v>
      </c>
      <c r="B91" s="43"/>
      <c r="C91" s="43"/>
      <c r="D91" s="43"/>
      <c r="E91" s="43"/>
      <c r="F91" s="43"/>
      <c r="G91" s="85" t="s">
        <v>110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111</v>
      </c>
      <c r="AA91" s="72"/>
      <c r="AB91" s="72"/>
      <c r="AC91" s="72"/>
      <c r="AD91" s="72"/>
      <c r="AE91" s="85" t="s">
        <v>102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203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203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2</v>
      </c>
      <c r="B92" s="43"/>
      <c r="C92" s="43"/>
      <c r="D92" s="43"/>
      <c r="E92" s="43"/>
      <c r="F92" s="43"/>
      <c r="G92" s="85" t="s">
        <v>112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113</v>
      </c>
      <c r="AA92" s="72"/>
      <c r="AB92" s="72"/>
      <c r="AC92" s="72"/>
      <c r="AD92" s="72"/>
      <c r="AE92" s="85" t="s">
        <v>114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1.6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1.6</v>
      </c>
      <c r="BF92" s="53"/>
      <c r="BG92" s="53"/>
      <c r="BH92" s="53"/>
      <c r="BI92" s="53"/>
      <c r="BJ92" s="53"/>
      <c r="BK92" s="53"/>
      <c r="BL92" s="53"/>
    </row>
    <row r="93" spans="1:64" ht="51" customHeight="1" x14ac:dyDescent="0.2">
      <c r="A93" s="43">
        <v>3</v>
      </c>
      <c r="B93" s="43"/>
      <c r="C93" s="43"/>
      <c r="D93" s="43"/>
      <c r="E93" s="43"/>
      <c r="F93" s="43"/>
      <c r="G93" s="85" t="s">
        <v>115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113</v>
      </c>
      <c r="AA93" s="72"/>
      <c r="AB93" s="72"/>
      <c r="AC93" s="72"/>
      <c r="AD93" s="72"/>
      <c r="AE93" s="85" t="s">
        <v>116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2.77</v>
      </c>
      <c r="AX93" s="53"/>
      <c r="AY93" s="53"/>
      <c r="AZ93" s="53"/>
      <c r="BA93" s="53"/>
      <c r="BB93" s="53"/>
      <c r="BC93" s="53"/>
      <c r="BD93" s="53"/>
      <c r="BE93" s="53">
        <f>AO93+AW93</f>
        <v>2.77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5</v>
      </c>
      <c r="B94" s="43"/>
      <c r="C94" s="43"/>
      <c r="D94" s="43"/>
      <c r="E94" s="43"/>
      <c r="F94" s="43"/>
      <c r="G94" s="85" t="s">
        <v>117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113</v>
      </c>
      <c r="AA94" s="72"/>
      <c r="AB94" s="72"/>
      <c r="AC94" s="72"/>
      <c r="AD94" s="72"/>
      <c r="AE94" s="85" t="s">
        <v>118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0</v>
      </c>
      <c r="BF94" s="53"/>
      <c r="BG94" s="53"/>
      <c r="BH94" s="53"/>
      <c r="BI94" s="53"/>
      <c r="BJ94" s="53"/>
      <c r="BK94" s="53"/>
      <c r="BL94" s="53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4" t="s">
        <v>126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128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71" t="s">
        <v>3</v>
      </c>
      <c r="B99" s="71"/>
      <c r="C99" s="71"/>
      <c r="D99" s="71"/>
      <c r="E99" s="71"/>
      <c r="F99" s="71"/>
    </row>
    <row r="100" spans="1:59" ht="13.15" customHeight="1" x14ac:dyDescent="0.2">
      <c r="A100" s="111" t="s">
        <v>125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4" t="s">
        <v>127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0" t="s">
        <v>129</v>
      </c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</row>
    <row r="104" spans="1:59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116">
        <v>44217</v>
      </c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61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97:BG97"/>
    <mergeCell ref="A99:F99"/>
    <mergeCell ref="A66:F66"/>
    <mergeCell ref="Z66:AD66"/>
    <mergeCell ref="AE66:AN66"/>
    <mergeCell ref="A97:V97"/>
    <mergeCell ref="W97:AM97"/>
    <mergeCell ref="W98:AM98"/>
    <mergeCell ref="BE63:BL63"/>
    <mergeCell ref="AO98:BG9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5:C56"/>
    <mergeCell ref="D57:AA57"/>
    <mergeCell ref="AB57:AI57"/>
    <mergeCell ref="W104:AM10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60" priority="62" stopIfTrue="1" operator="equal">
      <formula>$G65</formula>
    </cfRule>
  </conditionalFormatting>
  <conditionalFormatting sqref="D49">
    <cfRule type="cellIs" dxfId="59" priority="63" stopIfTrue="1" operator="equal">
      <formula>$D48</formula>
    </cfRule>
  </conditionalFormatting>
  <conditionalFormatting sqref="A66:F66">
    <cfRule type="cellIs" dxfId="58" priority="64" stopIfTrue="1" operator="equal">
      <formula>0</formula>
    </cfRule>
  </conditionalFormatting>
  <conditionalFormatting sqref="D50">
    <cfRule type="cellIs" dxfId="57" priority="61" stopIfTrue="1" operator="equal">
      <formula>$D49</formula>
    </cfRule>
  </conditionalFormatting>
  <conditionalFormatting sqref="D51">
    <cfRule type="cellIs" dxfId="56" priority="60" stopIfTrue="1" operator="equal">
      <formula>$D50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2021-02-01T14:12:33Z</dcterms:modified>
</cp:coreProperties>
</file>