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КПК1014030!$A$1:$BM$106</definedName>
  </definedNames>
  <calcPr calcId="144525" refMode="R1C1"/>
</workbook>
</file>

<file path=xl/calcChain.xml><?xml version="1.0" encoding="utf-8"?>
<calcChain xmlns="http://schemas.openxmlformats.org/spreadsheetml/2006/main">
  <c r="BE93" i="2" l="1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<sst xmlns="http://schemas.openxmlformats.org/spreadsheetml/2006/main" count="196" uniqueCount="132">
  <si>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</si>
  <si>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</si>
  <si>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</si>
  <si>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</si>
  <si>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</si>
  <si>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</si>
  <si>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</si>
  <si>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</si>
  <si>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</si>
  <si>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</si>
  <si>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</si>
  <si>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</si>
  <si>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</si>
  <si>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</si>
  <si>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</si>
  <si>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</si>
  <si>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</si>
  <si>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</si>
  <si>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</si>
  <si>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</si>
  <si>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</si>
  <si>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</si>
  <si>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</si>
  <si>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</si>
  <si>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</si>
  <si>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</si>
  <si>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</si>
  <si>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</si>
  <si>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</si>
  <si>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</si>
  <si>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</si>
  <si>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</si>
  <si>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</si>
  <si>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</si>
  <si>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</si>
  <si>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</si>
  <si>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</si>
  <si>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</si>
  <si>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</si>
  <si>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</si>
  <si>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</si>
  <si>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</si>
  <si>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</si>
  <si>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</si>
  <si>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</si>
  <si>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</si>
  <si>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</si>
  <si>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</si>
  <si>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</si>
  <si>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</si>
  <si>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</si>
  <si>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</si>
  <si>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</si>
  <si>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</si>
  <si>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</si>
  <si>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</si>
  <si>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</si>
  <si>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</si>
  <si>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</si>
  <si>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</si>
  <si>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</si>
  <si>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</si>
  <si>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</si>
  <si>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</si>
  <si>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громадян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</si>
  <si>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контроль</t>
  </si>
  <si>
    <t>Забезпечення діяльності бібліотек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</si>
  <si>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</si>
  <si>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</si>
  <si>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</si>
  <si>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</si>
  <si>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</si>
  <si>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</si>
  <si>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</si>
  <si>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</si>
  <si>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</si>
  <si>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</si>
  <si>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</si>
  <si>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</si>
  <si>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</si>
  <si>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</si>
  <si>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</si>
  <si>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</si>
  <si>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</si>
  <si>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</si>
  <si>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</si>
  <si>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</si>
  <si>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</si>
  <si>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</si>
  <si>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</si>
  <si>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</si>
  <si>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</si>
  <si>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</si>
  <si>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</si>
  <si>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</si>
  <si>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</si>
  <si>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</si>
  <si>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</si>
  <si>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</si>
  <si>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</si>
  <si>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</si>
  <si>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</si>
  <si>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</si>
  <si>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</si>
  <si>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</si>
  <si>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</si>
  <si>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</si>
  <si>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</si>
  <si>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</si>
  <si>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 (46,88))*100-100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</si>
  <si>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</si>
  <si>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(193945))*100-100</t>
  </si>
  <si>
    <t>відсоток виконання плану з придбання предметів, обладнання довгострокового використання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</si>
  <si>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</si>
  <si>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</si>
  <si>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</si>
  <si>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</si>
  <si>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</si>
  <si>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</si>
  <si>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</si>
  <si>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</si>
  <si>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</si>
  <si>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</si>
  <si>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</si>
  <si>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</si>
  <si>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</si>
  <si>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</si>
  <si>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1014030</t>
  </si>
  <si>
    <t>Орган з питань культури, національностей та релігій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</si>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</sst>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116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4385200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4320200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113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114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4320200</v>
      </c>
      <c r="AD49" s="53"/>
      <c r="AE49" s="53"/>
      <c r="AF49" s="53"/>
      <c r="AG49" s="53"/>
      <c r="AH49" s="53"/>
      <c r="AI49" s="53"/>
      <c r="AJ49" s="53"/>
      <c r="AK49" s="53">
        <v>16000</v>
      </c>
      <c r="AL49" s="53"/>
      <c r="AM49" s="53"/>
      <c r="AN49" s="53"/>
      <c r="AO49" s="53"/>
      <c r="AP49" s="53"/>
      <c r="AQ49" s="53"/>
      <c r="AR49" s="53"/>
      <c r="AS49" s="53">
        <f>AC49+AK49</f>
        <v>4336200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49000</v>
      </c>
      <c r="AL50" s="53"/>
      <c r="AM50" s="53"/>
      <c r="AN50" s="53"/>
      <c r="AO50" s="53"/>
      <c r="AP50" s="53"/>
      <c r="AQ50" s="53"/>
      <c r="AR50" s="53"/>
      <c r="AS50" s="53">
        <f>AC50+AK50</f>
        <v>49000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4320200</v>
      </c>
      <c r="AD51" s="94"/>
      <c r="AE51" s="94"/>
      <c r="AF51" s="94"/>
      <c r="AG51" s="94"/>
      <c r="AH51" s="94"/>
      <c r="AI51" s="94"/>
      <c r="AJ51" s="94"/>
      <c r="AK51" s="94">
        <v>65000</v>
      </c>
      <c r="AL51" s="94"/>
      <c r="AM51" s="94"/>
      <c r="AN51" s="94"/>
      <c r="AO51" s="94"/>
      <c r="AP51" s="94"/>
      <c r="AQ51" s="94"/>
      <c r="AR51" s="94"/>
      <c r="AS51" s="94">
        <f>AC51+AK51</f>
        <v>4385200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38950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38950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38950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38950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24.5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24.5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5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5.5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>AO72+AW72</f>
        <v>0</v>
      </c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1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17.5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17.5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2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84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262.85000000000002</v>
      </c>
      <c r="AX74" s="53"/>
      <c r="AY74" s="53"/>
      <c r="AZ74" s="53"/>
      <c r="BA74" s="53"/>
      <c r="BB74" s="53"/>
      <c r="BC74" s="53"/>
      <c r="BD74" s="53"/>
      <c r="BE74" s="53">
        <f>AO74+AW74</f>
        <v>262.85000000000002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3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86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1427.62</v>
      </c>
      <c r="AX75" s="53"/>
      <c r="AY75" s="53"/>
      <c r="AZ75" s="53"/>
      <c r="BA75" s="53"/>
      <c r="BB75" s="53"/>
      <c r="BC75" s="53"/>
      <c r="BD75" s="53"/>
      <c r="BE75" s="53">
        <f>AO75+AW75</f>
        <v>1427.62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4</v>
      </c>
      <c r="B76" s="43"/>
      <c r="C76" s="43"/>
      <c r="D76" s="43"/>
      <c r="E76" s="43"/>
      <c r="F76" s="43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1115.19</v>
      </c>
      <c r="AX76" s="53"/>
      <c r="AY76" s="53"/>
      <c r="AZ76" s="53"/>
      <c r="BA76" s="53"/>
      <c r="BB76" s="53"/>
      <c r="BC76" s="53"/>
      <c r="BD76" s="53"/>
      <c r="BE76" s="53">
        <f>AO76+AW76</f>
        <v>1115.19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5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84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25</v>
      </c>
      <c r="AX77" s="53"/>
      <c r="AY77" s="53"/>
      <c r="AZ77" s="53"/>
      <c r="BA77" s="53"/>
      <c r="BB77" s="53"/>
      <c r="BC77" s="53"/>
      <c r="BD77" s="53"/>
      <c r="BE77" s="53">
        <f>AO77+AW77</f>
        <v>25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6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73" t="s">
        <v>82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49</v>
      </c>
      <c r="AX78" s="53"/>
      <c r="AY78" s="53"/>
      <c r="AZ78" s="53"/>
      <c r="BA78" s="53"/>
      <c r="BB78" s="53"/>
      <c r="BC78" s="53"/>
      <c r="BD78" s="53"/>
      <c r="BE78" s="53">
        <f>AO78+AW78</f>
        <v>49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7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73" t="s">
        <v>82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49</v>
      </c>
      <c r="AX79" s="53"/>
      <c r="AY79" s="53"/>
      <c r="AZ79" s="53"/>
      <c r="BA79" s="53"/>
      <c r="BB79" s="53"/>
      <c r="BC79" s="53"/>
      <c r="BD79" s="53"/>
      <c r="BE79" s="53">
        <f>AO79+AW79</f>
        <v>49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8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84</v>
      </c>
      <c r="AA80" s="72"/>
      <c r="AB80" s="72"/>
      <c r="AC80" s="72"/>
      <c r="AD80" s="72"/>
      <c r="AE80" s="73" t="s">
        <v>82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5.2</v>
      </c>
      <c r="AX80" s="53"/>
      <c r="AY80" s="53"/>
      <c r="AZ80" s="53"/>
      <c r="BA80" s="53"/>
      <c r="BB80" s="53"/>
      <c r="BC80" s="53"/>
      <c r="BD80" s="53"/>
      <c r="BE80" s="53">
        <f>AO80+AW80</f>
        <v>5.2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9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86</v>
      </c>
      <c r="AA81" s="72"/>
      <c r="AB81" s="72"/>
      <c r="AC81" s="72"/>
      <c r="AD81" s="72"/>
      <c r="AE81" s="73" t="s">
        <v>82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6</v>
      </c>
      <c r="AX81" s="53"/>
      <c r="AY81" s="53"/>
      <c r="AZ81" s="53"/>
      <c r="BA81" s="53"/>
      <c r="BB81" s="53"/>
      <c r="BC81" s="53"/>
      <c r="BD81" s="53"/>
      <c r="BE81" s="53">
        <f>AO81+AW81</f>
        <v>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10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86</v>
      </c>
      <c r="AA82" s="72"/>
      <c r="AB82" s="72"/>
      <c r="AC82" s="72"/>
      <c r="AD82" s="72"/>
      <c r="AE82" s="73" t="s">
        <v>82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</v>
      </c>
      <c r="AX82" s="53"/>
      <c r="AY82" s="53"/>
      <c r="AZ82" s="53"/>
      <c r="BA82" s="53"/>
      <c r="BB82" s="53"/>
      <c r="BC82" s="53"/>
      <c r="BD82" s="53"/>
      <c r="BE82" s="53">
        <f>AO82+AW82</f>
        <v>6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11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73" t="s">
        <v>82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397500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397500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12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300</v>
      </c>
      <c r="AX84" s="53"/>
      <c r="AY84" s="53"/>
      <c r="AZ84" s="53"/>
      <c r="BA84" s="53"/>
      <c r="BB84" s="53"/>
      <c r="BC84" s="53"/>
      <c r="BD84" s="53"/>
      <c r="BE84" s="53">
        <f>AO84+AW84</f>
        <v>300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>
        <f>AO85+AW85</f>
        <v>0</v>
      </c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43">
        <v>1</v>
      </c>
      <c r="B86" s="43"/>
      <c r="C86" s="43"/>
      <c r="D86" s="43"/>
      <c r="E86" s="43"/>
      <c r="F86" s="43"/>
      <c r="G86" s="85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11357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11357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2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100</v>
      </c>
      <c r="AA87" s="72"/>
      <c r="AB87" s="72"/>
      <c r="AC87" s="72"/>
      <c r="AD87" s="72"/>
      <c r="AE87" s="85" t="s">
        <v>101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246.9</v>
      </c>
      <c r="AP87" s="53"/>
      <c r="AQ87" s="53"/>
      <c r="AR87" s="53"/>
      <c r="AS87" s="53"/>
      <c r="AT87" s="53"/>
      <c r="AU87" s="53"/>
      <c r="AV87" s="53"/>
      <c r="AW87" s="53">
        <v>3.7</v>
      </c>
      <c r="AX87" s="53"/>
      <c r="AY87" s="53"/>
      <c r="AZ87" s="53"/>
      <c r="BA87" s="53"/>
      <c r="BB87" s="53"/>
      <c r="BC87" s="53"/>
      <c r="BD87" s="53"/>
      <c r="BE87" s="53">
        <f>AO87+AW87</f>
        <v>250.6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3</v>
      </c>
      <c r="B88" s="43"/>
      <c r="C88" s="43"/>
      <c r="D88" s="43"/>
      <c r="E88" s="43"/>
      <c r="F88" s="43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100</v>
      </c>
      <c r="AA88" s="72"/>
      <c r="AB88" s="72"/>
      <c r="AC88" s="72"/>
      <c r="AD88" s="72"/>
      <c r="AE88" s="85" t="s">
        <v>103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1.96</v>
      </c>
      <c r="AX88" s="53"/>
      <c r="AY88" s="53"/>
      <c r="AZ88" s="53"/>
      <c r="BA88" s="53"/>
      <c r="BB88" s="53"/>
      <c r="BC88" s="53"/>
      <c r="BD88" s="53"/>
      <c r="BE88" s="53">
        <f>AO88+AW88</f>
        <v>1.96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4</v>
      </c>
      <c r="B89" s="43"/>
      <c r="C89" s="43"/>
      <c r="D89" s="43"/>
      <c r="E89" s="43"/>
      <c r="F89" s="43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100</v>
      </c>
      <c r="AA89" s="72"/>
      <c r="AB89" s="72"/>
      <c r="AC89" s="72"/>
      <c r="AD89" s="72"/>
      <c r="AE89" s="85" t="s">
        <v>105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163.33000000000001</v>
      </c>
      <c r="AX89" s="53"/>
      <c r="AY89" s="53"/>
      <c r="AZ89" s="53"/>
      <c r="BA89" s="53"/>
      <c r="BB89" s="53"/>
      <c r="BC89" s="53"/>
      <c r="BD89" s="53"/>
      <c r="BE89" s="53">
        <f>AO89+AW89</f>
        <v>163.33000000000001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2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>
        <f>AO90+AW90</f>
        <v>0</v>
      </c>
      <c r="BF90" s="94"/>
      <c r="BG90" s="94"/>
      <c r="BH90" s="94"/>
      <c r="BI90" s="94"/>
      <c r="BJ90" s="94"/>
      <c r="BK90" s="94"/>
      <c r="BL90" s="94"/>
    </row>
    <row r="91" spans="1:64" ht="51" customHeight="1" x14ac:dyDescent="0.2">
      <c r="A91" s="43">
        <v>1</v>
      </c>
      <c r="B91" s="43"/>
      <c r="C91" s="43"/>
      <c r="D91" s="43"/>
      <c r="E91" s="43"/>
      <c r="F91" s="43"/>
      <c r="G91" s="85" t="s">
        <v>107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108</v>
      </c>
      <c r="AA91" s="72"/>
      <c r="AB91" s="72"/>
      <c r="AC91" s="72"/>
      <c r="AD91" s="72"/>
      <c r="AE91" s="85" t="s">
        <v>109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-46.7</v>
      </c>
      <c r="AX91" s="53"/>
      <c r="AY91" s="53"/>
      <c r="AZ91" s="53"/>
      <c r="BA91" s="53"/>
      <c r="BB91" s="53"/>
      <c r="BC91" s="53"/>
      <c r="BD91" s="53"/>
      <c r="BE91" s="53">
        <f>AO91+AW91</f>
        <v>-46.7</v>
      </c>
      <c r="BF91" s="53"/>
      <c r="BG91" s="53"/>
      <c r="BH91" s="53"/>
      <c r="BI91" s="53"/>
      <c r="BJ91" s="53"/>
      <c r="BK91" s="53"/>
      <c r="BL91" s="53"/>
    </row>
    <row r="92" spans="1:64" ht="51" customHeight="1" x14ac:dyDescent="0.2">
      <c r="A92" s="43">
        <v>2</v>
      </c>
      <c r="B92" s="43"/>
      <c r="C92" s="43"/>
      <c r="D92" s="43"/>
      <c r="E92" s="43"/>
      <c r="F92" s="43"/>
      <c r="G92" s="85" t="s">
        <v>110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108</v>
      </c>
      <c r="AA92" s="72"/>
      <c r="AB92" s="72"/>
      <c r="AC92" s="72"/>
      <c r="AD92" s="72"/>
      <c r="AE92" s="85" t="s">
        <v>111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105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105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3</v>
      </c>
      <c r="B93" s="43"/>
      <c r="C93" s="43"/>
      <c r="D93" s="43"/>
      <c r="E93" s="43"/>
      <c r="F93" s="43"/>
      <c r="G93" s="85" t="s">
        <v>112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108</v>
      </c>
      <c r="AA93" s="72"/>
      <c r="AB93" s="72"/>
      <c r="AC93" s="72"/>
      <c r="AD93" s="72"/>
      <c r="AE93" s="85" t="s">
        <v>105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4" t="s">
        <v>120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122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1" t="s">
        <v>119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4" t="s">
        <v>121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123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6">
        <v>44217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4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96:BG96"/>
    <mergeCell ref="A98:F98"/>
    <mergeCell ref="A66:F66"/>
    <mergeCell ref="Z66:AD66"/>
    <mergeCell ref="AE66:AN66"/>
    <mergeCell ref="A96:V96"/>
    <mergeCell ref="W96:AM96"/>
    <mergeCell ref="W97:AM97"/>
    <mergeCell ref="BE63:BL63"/>
    <mergeCell ref="AO97:BG9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5:C56"/>
    <mergeCell ref="D57:AA57"/>
    <mergeCell ref="AB57:AI57"/>
    <mergeCell ref="W103:AM10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49">
    <cfRule type="cellIs" dxfId="57" priority="61" stopIfTrue="1" operator="equal">
      <formula>$D48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0">
    <cfRule type="cellIs" dxfId="55" priority="59" stopIfTrue="1" operator="equal">
      <formula>$D49</formula>
    </cfRule>
  </conditionalFormatting>
  <conditionalFormatting sqref="D51">
    <cfRule type="cellIs" dxfId="54" priority="58" stopIfTrue="1" operator="equal">
      <formula>$D50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2021-02-01T14:13:01Z</dcterms:modified>
</cp:coreProperties>
</file>