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5576" windowHeight="11520" activeTab="0"/>
  </bookViews>
  <sheets>
    <sheet name="061161" sheetId="1" r:id="rId1"/>
  </sheets>
  <definedNames>
    <definedName name="_xlnm.Print_Area" localSheetId="0">'061161'!$A$1:$BQ$135</definedName>
  </definedNames>
  <calcPr fullCalcOnLoad="1"/>
</workbook>
</file>

<file path=xl/sharedStrings.xml><?xml version="1.0" encoding="utf-8"?>
<sst xmlns="http://schemas.openxmlformats.org/spreadsheetml/2006/main" count="303" uniqueCount="148">
  <si>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</si>
  <si>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</si>
  <si>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</si>
  <si>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</si>
  <si>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</si>
  <si>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</si>
  <si>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(КФКВК)</t>
  </si>
  <si>
    <t>Завдання</t>
  </si>
  <si>
    <t>Напрями використання бюджетних коштів</t>
  </si>
  <si>
    <t>Усього</t>
  </si>
  <si>
    <t>№ з/п</t>
  </si>
  <si>
    <t>(код)</t>
  </si>
  <si>
    <t>Ціль державної політики</t>
  </si>
  <si>
    <t>Показники</t>
  </si>
  <si>
    <t>1.</t>
  </si>
  <si>
    <t>3.</t>
  </si>
  <si>
    <t>Затрат</t>
  </si>
  <si>
    <t>штатний розпис</t>
  </si>
  <si>
    <t>Продукту</t>
  </si>
  <si>
    <t>Якості</t>
  </si>
  <si>
    <t>одиниць</t>
  </si>
  <si>
    <t>%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</si>
  <si>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</si>
  <si>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</si>
  <si>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</si>
  <si>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</si>
  <si>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</si>
  <si>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</si>
  <si>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</si>
  <si>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4. Цілі державної політики, на досягнення яких спрямована реалізація бюджетної програми</t>
  </si>
  <si>
    <t>zp</t>
  </si>
  <si>
    <t>name</t>
  </si>
  <si>
    <t>p5.2</t>
  </si>
  <si>
    <t>s5.2</t>
  </si>
  <si>
    <t>5. Мета бюджетної програми</t>
  </si>
  <si>
    <t>6. Завдання бюджетної програми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</si>
  <si>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</si>
  <si>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</si>
  <si>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</si>
  <si>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</t>
  </si>
  <si>
    <t xml:space="preserve">  гривень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</si>
  <si>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</si>
  <si>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</si>
  <si>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</si>
  <si>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</si>
  <si>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</si>
  <si>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</si>
  <si>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</si>
  <si>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</si>
  <si>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</si>
  <si>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</si>
  <si>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</si>
  <si>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</si>
  <si>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</si>
  <si>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</si>
  <si>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s5.5</t>
  </si>
  <si>
    <t>C45:BQ45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</si>
  <si>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</si>
  <si>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</si>
  <si>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</si>
  <si>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</si>
  <si>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</si>
  <si>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s5.6</t>
  </si>
  <si>
    <t>9. Результативні показники бюджетної програми та аналіз їх виконання</t>
  </si>
  <si>
    <t>N з/п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</si>
  <si>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</si>
  <si>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</si>
  <si>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</si>
  <si>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</si>
  <si>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</si>
  <si>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</si>
  <si>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</si>
  <si>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/>
  </si>
  <si>
    <t>s5.7</t>
  </si>
  <si>
    <t>Ефективності</t>
  </si>
  <si>
    <t>C89:BQ89</t>
  </si>
  <si>
    <t>10. Узагальнений висновок про виконання бюджетної програми.</t>
  </si>
  <si>
    <t>(підпис)</t>
  </si>
  <si>
    <t>(ініціали та прізвище)</t>
  </si>
  <si>
    <t>Головний бухгалтер</t>
  </si>
  <si>
    <t>Залишок планових асигнувань</t>
  </si>
  <si>
    <t>A55:BL55</t>
  </si>
  <si>
    <t>C66:BQ66</t>
  </si>
  <si>
    <t>0611161</t>
  </si>
  <si>
    <t>0990</t>
  </si>
  <si>
    <t>Забезпечення діяльності інших закладів у сфері освіти</t>
  </si>
  <si>
    <t xml:space="preserve">Створення умов для надання якісних послуг іншими закладами освіти, контроль за веденням бухгалтерського обліку та звітності </t>
  </si>
  <si>
    <t xml:space="preserve">Створення умов для забезпечення надання якісних послуг з централізованого господарського обслуговування 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</si>
  <si>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</si>
  <si>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</si>
  <si>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</si>
  <si>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</si>
  <si>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закладів, які обслуговує централізована бухгалтерія</t>
  </si>
  <si>
    <t>кількість особових  рахунків</t>
  </si>
  <si>
    <t>списковий склад</t>
  </si>
  <si>
    <t>кількість складених звітів працівниками бухгалтерії, із них:</t>
  </si>
  <si>
    <t>бухгалтерська звітність</t>
  </si>
  <si>
    <t>місячних</t>
  </si>
  <si>
    <t>квартальних:</t>
  </si>
  <si>
    <t>річних</t>
  </si>
  <si>
    <t>кількість установ, які обслуговує 1 працівник централізованої бухгалтерії</t>
  </si>
  <si>
    <t>розрахунок (кількість закладів, які обслуговує централізована бухгалтерія / 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</si>
  <si>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</si>
  <si>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 рахунків / середньорічне число штатних одиниць спеціалістів)</t>
  </si>
  <si>
    <t>вчасність подання звітів</t>
  </si>
  <si>
    <t>календар подання звітності</t>
  </si>
  <si>
    <t>кількість груп централізованого господарського обслуговування</t>
  </si>
  <si>
    <t>середньорічне число ставок (штатних одиниць)</t>
  </si>
  <si>
    <t>з них штатних одиниць спеціалістів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</si>
  <si>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</si>
  <si>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1 працівник групи централізованого господарського обслуговування</t>
  </si>
  <si>
    <t>місцевого бюджету на 2020  рік</t>
  </si>
  <si>
    <t xml:space="preserve">Створення умов для спрямування інформатизації на формування та розвиток інтелектуального потенціалу нації </t>
  </si>
  <si>
    <t>Створення умов для сприяння професійного розвитку педагогічних працівників, їх  психологічна підтримка та консультування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</si>
  <si>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нації; сприяння професійного розвитку педагогічних працівників, їх 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</si>
  <si>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</si>
  <si>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</si>
  <si>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технологій, мережі Інтернет учнів, вчителів шкіл та інших працівників закладів освіти, висвітлення інформації, супровід сайтів</t>
  </si>
  <si>
    <t>Забезпечити професійний  розвиток педагогічних працівників, їх  психологічна підтримка та консультування.</t>
  </si>
  <si>
    <t>розрахунок (4 шт.од.*45 уст.) +(2 шт.од.*15 уст.) + (5,5 шт.од.*3 уст.)</t>
  </si>
  <si>
    <t>рохрахунок (кількість установ, які обслуговуються групою централізованого господарського обслуговування 230/ середньорічне число ставок 14,5 )</t>
  </si>
  <si>
    <t>Пояснення щодо причин розбіжностей між фактичними та затвердженими результативними показниками: наявність однієї вакансії спеціаліста  спричинила зростання навантаження на інших  працівників.</t>
  </si>
  <si>
    <t>Надія ПОНОМАРЕНКО</t>
  </si>
  <si>
    <t>Любов МЕЗЕНЦЕВА</t>
  </si>
  <si>
    <t>Т.в.о. начальника Управління освіти</t>
  </si>
  <si>
    <t>І</t>
  </si>
  <si>
    <t>ІІ</t>
  </si>
  <si>
    <t>ІІІ</t>
  </si>
  <si>
    <t>кількість центрів інформаційних технологій</t>
  </si>
  <si>
    <t>середньорічне число штатних одиниць центру інформаційних технологій</t>
  </si>
  <si>
    <t>кількість установ, які обслуговує центр інформаційних технологій</t>
  </si>
  <si>
    <t xml:space="preserve">Ефективності </t>
  </si>
  <si>
    <t>кількість установ, які обслуговує 1 працівник центру інформаційних технологій</t>
  </si>
  <si>
    <t>ІV</t>
  </si>
  <si>
    <t>кількість закладів</t>
  </si>
  <si>
    <t>середньорічна кількість штатних одиниць</t>
  </si>
  <si>
    <t>кількість установ, які обслуговуює центр пофесійного розвитку педагогічних працівників</t>
  </si>
  <si>
    <t>кількість установ, які обслуговує 1 працівник центру професійного розвитку педагогічних працівників</t>
  </si>
  <si>
    <t>розрахунок (кількість закладів, які обслуговує центр інформаційних технологій/ середньорічне число штатних одиниць центру інформаційних технологій)</t>
  </si>
  <si>
    <t>рохрахунок (кількість установ, які обслуговуються центром професійого розвитку педагогічних працівників 37 /середньорічне число ставок 9,5)</t>
  </si>
  <si>
    <t xml:space="preserve">Відхилення касових видатків від затверджено у паспорті бюджетної програми пояснюється:: за загальним фондом - залишок плану за рахунок економії коштів по заробітній платі в зв’язку з лікарняними, при проведенні поточних ремонтів, по енергоносіях. </t>
  </si>
  <si>
    <t>Пояснення щодо причин розбіжностей між фактичними та затвердженими результативними показниками: зменшилась кількість закладів, які обслуговує централізована бухгалтерія в зв’язку зі зміною по спортивних школах головного розпорядника.</t>
  </si>
  <si>
    <t>Пояснення щодо причин розбіжностей між фактичними та затвердженими результативними показниками: зменшення середньорічного числа ставок (штатних одиниць) та з них штатних одиниць спеціалістів пояснюється наявністю вакантних посад  іспектора з контролю за технічним утриманням будинків.</t>
  </si>
  <si>
    <t>Пояснення щодо причин розбіжностей між фактичними та затвердженими результативними показниками:  зменшилась кількість закладів, які обслуговує ЦІТ в зв’язку зі зміною по спортивних школах головного розпорядника.</t>
  </si>
  <si>
    <t xml:space="preserve">Пояснення щодо причин розбіжностей між фактичними та затвердженими результативними показниками:  зменшення середньорічної кількісті штатних одиниць виникло за рахунок 2-ох ваканцій консультантів. </t>
  </si>
  <si>
    <t>Пояснення щодо причин розбіжностей між фактичними та затвердженими результативними показниками: збільшення кількості установ, які обслуговує 1 працівник центру професійного розвитку педагогічних працівників пояснюється наявністю 2-ох ваканцій консультантів.</t>
  </si>
  <si>
    <t>Бюджетна програма має чотири завдання. Фінансування програми забезпечило досягнення у звітному році основної  мети, на яку вона була спрямована. Завдання бюджетної програми в цілому виконано.</t>
  </si>
  <si>
    <t>Пояснення щодо причин розбіжностей між фактичними та затвердженими результативними показниками: збільшилась кількість установ, які обслуговуються групою централізованого господарського обслуговування у зв'язку зі  збільшенням закладів для обслуговування господарською групою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</si>
</sst>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  <numFmt numFmtId="181" formatCode="#0"/>
    <numFmt numFmtId="182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28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" applyNumberFormat="0" applyAlignment="0" applyProtection="0"/>
    <xf numFmtId="0" fontId="46" fillId="42" borderId="2" applyNumberFormat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44" borderId="1" applyNumberFormat="0" applyAlignment="0" applyProtection="0"/>
    <xf numFmtId="0" fontId="53" fillId="0" borderId="6" applyNumberFormat="0" applyFill="0" applyAlignment="0" applyProtection="0"/>
    <xf numFmtId="0" fontId="54" fillId="45" borderId="0" applyNumberFormat="0" applyBorder="0" applyAlignment="0" applyProtection="0"/>
    <xf numFmtId="0" fontId="0" fillId="46" borderId="7" applyNumberFormat="0" applyFont="0" applyAlignment="0" applyProtection="0"/>
    <xf numFmtId="0" fontId="55" fillId="4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50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6" fillId="9" borderId="10" applyNumberFormat="0" applyAlignment="0" applyProtection="0"/>
    <xf numFmtId="0" fontId="17" fillId="51" borderId="11" applyNumberFormat="0" applyAlignment="0" applyProtection="0"/>
    <xf numFmtId="0" fontId="18" fillId="5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0" fillId="52" borderId="16" applyNumberFormat="0" applyAlignment="0" applyProtection="0"/>
    <xf numFmtId="0" fontId="9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9" fillId="41" borderId="1" applyNumberFormat="0" applyAlignment="0" applyProtection="0"/>
    <xf numFmtId="0" fontId="60" fillId="0" borderId="9" applyNumberFormat="0" applyFill="0" applyAlignment="0" applyProtection="0"/>
    <xf numFmtId="0" fontId="14" fillId="3" borderId="0" applyNumberFormat="0" applyBorder="0" applyAlignment="0" applyProtection="0"/>
    <xf numFmtId="0" fontId="6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62" fillId="41" borderId="8" applyNumberFormat="0" applyAlignment="0" applyProtection="0"/>
    <xf numFmtId="0" fontId="19" fillId="0" borderId="18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55" borderId="0" xfId="0" applyFont="1" applyFill="1" applyAlignment="1">
      <alignment/>
    </xf>
    <xf numFmtId="0" fontId="25" fillId="55" borderId="0" xfId="0" applyFont="1" applyFill="1" applyAlignment="1">
      <alignment vertical="center" wrapText="1"/>
    </xf>
    <xf numFmtId="0" fontId="4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vertical="center" wrapText="1"/>
    </xf>
    <xf numFmtId="0" fontId="3" fillId="55" borderId="0" xfId="0" applyFont="1" applyFill="1" applyBorder="1" applyAlignment="1">
      <alignment/>
    </xf>
    <xf numFmtId="172" fontId="2" fillId="55" borderId="0" xfId="0" applyNumberFormat="1" applyFont="1" applyFill="1" applyBorder="1" applyAlignment="1">
      <alignment vertical="center" wrapText="1"/>
    </xf>
    <xf numFmtId="0" fontId="6" fillId="55" borderId="0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55" borderId="19" xfId="0" applyNumberFormat="1" applyFont="1" applyFill="1" applyBorder="1" applyAlignment="1">
      <alignment horizontal="left" vertical="top" wrapText="1"/>
    </xf>
    <xf numFmtId="0" fontId="0" fillId="55" borderId="21" xfId="0" applyFill="1" applyBorder="1" applyAlignment="1">
      <alignment horizontal="left" vertical="top" wrapText="1"/>
    </xf>
    <xf numFmtId="0" fontId="0" fillId="55" borderId="20" xfId="0" applyFill="1" applyBorder="1" applyAlignment="1">
      <alignment horizontal="left" vertical="top" wrapText="1"/>
    </xf>
    <xf numFmtId="0" fontId="0" fillId="55" borderId="21" xfId="0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 wrapText="1"/>
    </xf>
    <xf numFmtId="0" fontId="3" fillId="55" borderId="22" xfId="0" applyNumberFormat="1" applyFont="1" applyFill="1" applyBorder="1" applyAlignment="1">
      <alignment horizontal="left" vertical="top" wrapText="1"/>
    </xf>
    <xf numFmtId="0" fontId="0" fillId="55" borderId="22" xfId="0" applyFill="1" applyBorder="1" applyAlignment="1">
      <alignment horizontal="left" vertical="top" wrapText="1"/>
    </xf>
    <xf numFmtId="0" fontId="3" fillId="55" borderId="0" xfId="0" applyFont="1" applyFill="1" applyAlignment="1">
      <alignment horizontal="left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4" fontId="5" fillId="55" borderId="22" xfId="0" applyNumberFormat="1" applyFont="1" applyFill="1" applyBorder="1" applyAlignment="1">
      <alignment horizontal="center" vertical="center" wrapText="1"/>
    </xf>
    <xf numFmtId="0" fontId="5" fillId="55" borderId="22" xfId="0" applyNumberFormat="1" applyFont="1" applyFill="1" applyBorder="1" applyAlignment="1">
      <alignment horizontal="center" vertical="center" wrapText="1"/>
    </xf>
    <xf numFmtId="1" fontId="5" fillId="55" borderId="22" xfId="0" applyNumberFormat="1" applyFont="1" applyFill="1" applyBorder="1" applyAlignment="1">
      <alignment horizontal="center" vertical="center" wrapText="1"/>
    </xf>
    <xf numFmtId="172" fontId="27" fillId="55" borderId="22" xfId="0" applyNumberFormat="1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0" fillId="55" borderId="21" xfId="0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49" fontId="2" fillId="55" borderId="22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top" wrapText="1"/>
    </xf>
    <xf numFmtId="49" fontId="2" fillId="55" borderId="20" xfId="0" applyNumberFormat="1" applyFont="1" applyFill="1" applyBorder="1" applyAlignment="1">
      <alignment horizontal="center" vertical="top" wrapText="1"/>
    </xf>
    <xf numFmtId="0" fontId="4" fillId="55" borderId="22" xfId="0" applyFont="1" applyFill="1" applyBorder="1" applyAlignment="1">
      <alignment horizontal="center" vertical="center" wrapText="1"/>
    </xf>
    <xf numFmtId="181" fontId="5" fillId="55" borderId="22" xfId="0" applyNumberFormat="1" applyFont="1" applyFill="1" applyBorder="1" applyAlignment="1">
      <alignment horizontal="center" vertical="center" wrapText="1"/>
    </xf>
    <xf numFmtId="49" fontId="7" fillId="55" borderId="19" xfId="0" applyNumberFormat="1" applyFont="1" applyFill="1" applyBorder="1" applyAlignment="1">
      <alignment horizontal="center" vertical="top" wrapText="1"/>
    </xf>
    <xf numFmtId="0" fontId="8" fillId="55" borderId="21" xfId="0" applyFont="1" applyFill="1" applyBorder="1" applyAlignment="1">
      <alignment horizontal="center" vertical="top" wrapText="1"/>
    </xf>
    <xf numFmtId="0" fontId="8" fillId="55" borderId="20" xfId="0" applyFont="1" applyFill="1" applyBorder="1" applyAlignment="1">
      <alignment horizontal="center" vertical="top" wrapText="1"/>
    </xf>
    <xf numFmtId="0" fontId="27" fillId="55" borderId="22" xfId="0" applyNumberFormat="1" applyFont="1" applyFill="1" applyBorder="1" applyAlignment="1">
      <alignment horizontal="center" vertical="center" wrapText="1"/>
    </xf>
    <xf numFmtId="49" fontId="7" fillId="55" borderId="22" xfId="0" applyNumberFormat="1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top" wrapText="1"/>
    </xf>
    <xf numFmtId="0" fontId="2" fillId="55" borderId="21" xfId="0" applyNumberFormat="1" applyFont="1" applyFill="1" applyBorder="1" applyAlignment="1">
      <alignment horizontal="center" vertical="top" wrapText="1"/>
    </xf>
    <xf numFmtId="0" fontId="2" fillId="55" borderId="20" xfId="0" applyNumberFormat="1" applyFont="1" applyFill="1" applyBorder="1" applyAlignment="1">
      <alignment horizontal="center" vertical="top" wrapText="1"/>
    </xf>
    <xf numFmtId="0" fontId="4" fillId="55" borderId="23" xfId="0" applyFont="1" applyFill="1" applyBorder="1" applyAlignment="1">
      <alignment horizontal="left" vertical="top" wrapText="1"/>
    </xf>
    <xf numFmtId="2" fontId="5" fillId="55" borderId="22" xfId="0" applyNumberFormat="1" applyFont="1" applyFill="1" applyBorder="1" applyAlignment="1">
      <alignment horizontal="center" vertical="center" wrapText="1"/>
    </xf>
    <xf numFmtId="2" fontId="65" fillId="55" borderId="22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2" fillId="55" borderId="21" xfId="0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172" fontId="2" fillId="55" borderId="22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/>
    </xf>
    <xf numFmtId="0" fontId="2" fillId="55" borderId="22" xfId="0" applyFont="1" applyFill="1" applyBorder="1" applyAlignment="1">
      <alignment horizontal="left" vertical="center" wrapText="1"/>
    </xf>
    <xf numFmtId="0" fontId="4" fillId="55" borderId="0" xfId="0" applyFont="1" applyFill="1" applyAlignment="1">
      <alignment horizontal="left" vertical="top" wrapText="1"/>
    </xf>
    <xf numFmtId="0" fontId="2" fillId="55" borderId="23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left" vertical="top" wrapText="1"/>
    </xf>
    <xf numFmtId="0" fontId="2" fillId="55" borderId="0" xfId="0" applyFont="1" applyFill="1" applyAlignment="1">
      <alignment horizont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4" fontId="28" fillId="55" borderId="22" xfId="0" applyNumberFormat="1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top" wrapText="1"/>
    </xf>
    <xf numFmtId="4" fontId="27" fillId="55" borderId="22" xfId="0" applyNumberFormat="1" applyFont="1" applyFill="1" applyBorder="1" applyAlignment="1">
      <alignment horizontal="center" vertical="center" wrapText="1"/>
    </xf>
    <xf numFmtId="4" fontId="5" fillId="55" borderId="22" xfId="0" applyNumberFormat="1" applyFont="1" applyFill="1" applyBorder="1" applyAlignment="1">
      <alignment horizontal="center" vertical="center" wrapText="1"/>
    </xf>
    <xf numFmtId="172" fontId="7" fillId="55" borderId="22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top" wrapText="1"/>
    </xf>
    <xf numFmtId="0" fontId="3" fillId="55" borderId="21" xfId="0" applyFont="1" applyFill="1" applyBorder="1" applyAlignment="1">
      <alignment horizontal="center" vertical="top" wrapText="1"/>
    </xf>
    <xf numFmtId="0" fontId="3" fillId="55" borderId="20" xfId="0" applyFont="1" applyFill="1" applyBorder="1" applyAlignment="1">
      <alignment horizontal="center" vertical="top" wrapText="1"/>
    </xf>
    <xf numFmtId="4" fontId="29" fillId="55" borderId="22" xfId="0" applyNumberFormat="1" applyFont="1" applyFill="1" applyBorder="1" applyAlignment="1">
      <alignment horizontal="center" vertical="center"/>
    </xf>
    <xf numFmtId="0" fontId="0" fillId="55" borderId="22" xfId="0" applyFont="1" applyFill="1" applyBorder="1" applyAlignment="1">
      <alignment horizontal="center"/>
    </xf>
    <xf numFmtId="0" fontId="2" fillId="55" borderId="19" xfId="0" applyNumberFormat="1" applyFont="1" applyFill="1" applyBorder="1" applyAlignment="1">
      <alignment horizontal="center" vertical="center" wrapText="1"/>
    </xf>
    <xf numFmtId="0" fontId="2" fillId="55" borderId="21" xfId="0" applyNumberFormat="1" applyFont="1" applyFill="1" applyBorder="1" applyAlignment="1">
      <alignment horizontal="center" vertical="center" wrapText="1"/>
    </xf>
    <xf numFmtId="0" fontId="2" fillId="55" borderId="20" xfId="0" applyNumberFormat="1" applyFont="1" applyFill="1" applyBorder="1" applyAlignment="1">
      <alignment horizontal="center" vertical="center" wrapText="1"/>
    </xf>
    <xf numFmtId="0" fontId="7" fillId="55" borderId="22" xfId="0" applyNumberFormat="1" applyFont="1" applyFill="1" applyBorder="1" applyAlignment="1">
      <alignment horizontal="center" vertical="center" wrapText="1"/>
    </xf>
    <xf numFmtId="4" fontId="27" fillId="55" borderId="22" xfId="0" applyNumberFormat="1" applyFont="1" applyFill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top" wrapText="1"/>
    </xf>
    <xf numFmtId="0" fontId="3" fillId="55" borderId="19" xfId="0" applyNumberFormat="1" applyFont="1" applyFill="1" applyBorder="1" applyAlignment="1">
      <alignment horizontal="center" vertical="top" wrapText="1"/>
    </xf>
    <xf numFmtId="0" fontId="3" fillId="55" borderId="21" xfId="0" applyNumberFormat="1" applyFont="1" applyFill="1" applyBorder="1" applyAlignment="1">
      <alignment horizontal="center" vertical="top" wrapText="1"/>
    </xf>
    <xf numFmtId="0" fontId="3" fillId="55" borderId="20" xfId="0" applyNumberFormat="1" applyFont="1" applyFill="1" applyBorder="1" applyAlignment="1">
      <alignment horizontal="center" vertical="top" wrapText="1"/>
    </xf>
    <xf numFmtId="0" fontId="5" fillId="55" borderId="0" xfId="0" applyFont="1" applyFill="1" applyAlignment="1">
      <alignment horizontal="right" vertical="center" wrapText="1"/>
    </xf>
    <xf numFmtId="0" fontId="2" fillId="55" borderId="22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left" vertical="top" wrapText="1"/>
    </xf>
    <xf numFmtId="0" fontId="26" fillId="55" borderId="2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49" fontId="4" fillId="55" borderId="23" xfId="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left" vertical="center" wrapText="1"/>
    </xf>
    <xf numFmtId="0" fontId="4" fillId="55" borderId="23" xfId="0" applyFont="1" applyFill="1" applyBorder="1" applyAlignment="1" quotePrefix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wrapText="1"/>
    </xf>
    <xf numFmtId="0" fontId="25" fillId="55" borderId="0" xfId="0" applyFont="1" applyFill="1" applyAlignment="1">
      <alignment horizontal="left" vertical="center" wrapText="1"/>
    </xf>
    <xf numFmtId="0" fontId="4" fillId="55" borderId="0" xfId="0" applyFont="1" applyFill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top" wrapText="1"/>
    </xf>
    <xf numFmtId="49" fontId="7" fillId="55" borderId="19" xfId="0" applyNumberFormat="1" applyFont="1" applyFill="1" applyBorder="1" applyAlignment="1">
      <alignment horizontal="center" vertical="center" wrapText="1"/>
    </xf>
    <xf numFmtId="49" fontId="7" fillId="55" borderId="21" xfId="0" applyNumberFormat="1" applyFont="1" applyFill="1" applyBorder="1" applyAlignment="1">
      <alignment horizontal="center" vertical="center" wrapText="1"/>
    </xf>
    <xf numFmtId="49" fontId="7" fillId="55" borderId="20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1" fontId="5" fillId="55" borderId="19" xfId="0" applyNumberFormat="1" applyFont="1" applyFill="1" applyBorder="1" applyAlignment="1">
      <alignment horizontal="center" vertical="center" wrapText="1"/>
    </xf>
    <xf numFmtId="1" fontId="5" fillId="55" borderId="21" xfId="0" applyNumberFormat="1" applyFont="1" applyFill="1" applyBorder="1" applyAlignment="1">
      <alignment horizontal="center" vertical="center" wrapText="1"/>
    </xf>
    <xf numFmtId="1" fontId="5" fillId="55" borderId="20" xfId="0" applyNumberFormat="1" applyFont="1" applyFill="1" applyBorder="1" applyAlignment="1">
      <alignment horizontal="center" vertical="center" wrapText="1"/>
    </xf>
    <xf numFmtId="181" fontId="5" fillId="55" borderId="19" xfId="0" applyNumberFormat="1" applyFont="1" applyFill="1" applyBorder="1" applyAlignment="1">
      <alignment horizontal="center" vertical="center" wrapText="1"/>
    </xf>
    <xf numFmtId="181" fontId="5" fillId="55" borderId="21" xfId="0" applyNumberFormat="1" applyFont="1" applyFill="1" applyBorder="1" applyAlignment="1">
      <alignment horizontal="center" vertical="center" wrapText="1"/>
    </xf>
    <xf numFmtId="181" fontId="5" fillId="55" borderId="20" xfId="0" applyNumberFormat="1" applyFont="1" applyFill="1" applyBorder="1" applyAlignment="1">
      <alignment horizontal="center" vertical="center" wrapText="1"/>
    </xf>
    <xf numFmtId="0" fontId="0" fillId="55" borderId="21" xfId="0" applyFill="1" applyBorder="1" applyAlignment="1">
      <alignment horizontal="center" vertical="top" wrapText="1"/>
    </xf>
    <xf numFmtId="0" fontId="0" fillId="55" borderId="20" xfId="0" applyFill="1" applyBorder="1" applyAlignment="1">
      <alignment horizontal="center" vertical="top" wrapText="1"/>
    </xf>
    <xf numFmtId="0" fontId="27" fillId="55" borderId="19" xfId="0" applyNumberFormat="1" applyFont="1" applyFill="1" applyBorder="1" applyAlignment="1">
      <alignment horizontal="center" vertical="center" wrapText="1"/>
    </xf>
    <xf numFmtId="172" fontId="27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0" fillId="55" borderId="21" xfId="0" applyFont="1" applyFill="1" applyBorder="1" applyAlignment="1">
      <alignment horizontal="center" vertical="center" wrapText="1"/>
    </xf>
    <xf numFmtId="0" fontId="0" fillId="55" borderId="20" xfId="0" applyFont="1" applyFill="1" applyBorder="1" applyAlignment="1">
      <alignment horizontal="center" vertical="center" wrapText="1"/>
    </xf>
    <xf numFmtId="0" fontId="0" fillId="55" borderId="22" xfId="0" applyFill="1" applyBorder="1" applyAlignment="1">
      <alignment horizontal="center" vertical="center" wrapText="1"/>
    </xf>
    <xf numFmtId="3" fontId="5" fillId="55" borderId="22" xfId="0" applyNumberFormat="1" applyFont="1" applyFill="1" applyBorder="1" applyAlignment="1">
      <alignment horizontal="center" vertical="center" wrapText="1"/>
    </xf>
    <xf numFmtId="3" fontId="0" fillId="55" borderId="22" xfId="0" applyNumberFormat="1" applyFill="1" applyBorder="1" applyAlignment="1">
      <alignment horizontal="center" vertical="center" wrapText="1"/>
    </xf>
    <xf numFmtId="0" fontId="0" fillId="55" borderId="22" xfId="0" applyFont="1" applyFill="1" applyBorder="1" applyAlignment="1">
      <alignment horizontal="center" vertical="center" wrapText="1"/>
    </xf>
    <xf numFmtId="0" fontId="8" fillId="55" borderId="20" xfId="0" applyFont="1" applyFill="1" applyBorder="1" applyAlignment="1">
      <alignment horizontal="center" vertical="center" wrapText="1"/>
    </xf>
    <xf numFmtId="0" fontId="8" fillId="55" borderId="21" xfId="0" applyFont="1" applyFill="1" applyBorder="1" applyAlignment="1">
      <alignment horizontal="center" vertical="center" wrapText="1"/>
    </xf>
    <xf numFmtId="2" fontId="5" fillId="55" borderId="19" xfId="0" applyNumberFormat="1" applyFont="1" applyFill="1" applyBorder="1" applyAlignment="1">
      <alignment horizontal="center" vertical="center" wrapText="1"/>
    </xf>
    <xf numFmtId="2" fontId="0" fillId="55" borderId="21" xfId="0" applyNumberFormat="1" applyFill="1" applyBorder="1" applyAlignment="1">
      <alignment horizontal="center" vertical="center" wrapText="1"/>
    </xf>
    <xf numFmtId="2" fontId="0" fillId="55" borderId="20" xfId="0" applyNumberFormat="1" applyFill="1" applyBorder="1" applyAlignment="1">
      <alignment horizontal="center" vertical="center" wrapText="1"/>
    </xf>
    <xf numFmtId="0" fontId="0" fillId="55" borderId="21" xfId="0" applyFill="1" applyBorder="1" applyAlignment="1">
      <alignment horizontal="center" wrapText="1"/>
    </xf>
    <xf numFmtId="0" fontId="0" fillId="55" borderId="20" xfId="0" applyFill="1" applyBorder="1" applyAlignment="1">
      <alignment horizontal="center" wrapText="1"/>
    </xf>
    <xf numFmtId="181" fontId="5" fillId="55" borderId="19" xfId="0" applyNumberFormat="1" applyFont="1" applyFill="1" applyBorder="1" applyAlignment="1">
      <alignment horizontal="left" vertical="center" wrapText="1" indent="2"/>
    </xf>
    <xf numFmtId="181" fontId="5" fillId="55" borderId="21" xfId="0" applyNumberFormat="1" applyFont="1" applyFill="1" applyBorder="1" applyAlignment="1">
      <alignment horizontal="left" vertical="center" wrapText="1" indent="2"/>
    </xf>
    <xf numFmtId="181" fontId="5" fillId="55" borderId="20" xfId="0" applyNumberFormat="1" applyFont="1" applyFill="1" applyBorder="1" applyAlignment="1">
      <alignment horizontal="left" vertical="center" wrapText="1" indent="2"/>
    </xf>
    <xf numFmtId="2" fontId="5" fillId="55" borderId="21" xfId="0" applyNumberFormat="1" applyFont="1" applyFill="1" applyBorder="1" applyAlignment="1">
      <alignment horizontal="center" vertical="center" wrapText="1"/>
    </xf>
    <xf numFmtId="2" fontId="5" fillId="55" borderId="20" xfId="0" applyNumberFormat="1" applyFont="1" applyFill="1" applyBorder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B135"/>
  <sheetViews>
    <sheetView tabSelected="1" view="pageBreakPreview" zoomScale="70" zoomScaleSheetLayoutView="70" zoomScalePageLayoutView="0" workbookViewId="0" topLeftCell="C92">
      <selection activeCell="AN97" sqref="AN97:AR97"/>
    </sheetView>
  </sheetViews>
  <sheetFormatPr defaultColWidth="9.00390625" defaultRowHeight="15" customHeight="1"/>
  <cols>
    <col min="1" max="54" width="2.875" style="1" customWidth="1"/>
    <col min="55" max="55" width="4.875" style="1" customWidth="1"/>
    <col min="56" max="64" width="2.875" style="1" customWidth="1"/>
    <col min="65" max="68" width="3.375" style="1" customWidth="1"/>
    <col min="69" max="69" width="3.875" style="1" customWidth="1"/>
    <col min="70" max="16384" width="8.875" style="1" customWidth="1"/>
  </cols>
  <sheetData>
    <row r="1" spans="1:69" ht="9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8" t="s">
        <v>26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0"/>
      <c r="BN1" s="10"/>
      <c r="BO1" s="10"/>
      <c r="BP1" s="10"/>
      <c r="BQ1" s="10"/>
    </row>
    <row r="2" spans="1:69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0"/>
      <c r="BN2" s="10"/>
      <c r="BO2" s="10"/>
      <c r="BP2" s="10"/>
      <c r="BQ2" s="10"/>
    </row>
    <row r="3" spans="1:69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0"/>
      <c r="BN3" s="10"/>
      <c r="BO3" s="10"/>
      <c r="BP3" s="10"/>
      <c r="BQ3" s="10"/>
    </row>
    <row r="4" spans="1:69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0"/>
      <c r="BN4" s="10"/>
      <c r="BO4" s="10"/>
      <c r="BP4" s="10"/>
      <c r="BQ4" s="10"/>
    </row>
    <row r="5" spans="1:69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0"/>
      <c r="BN5" s="10"/>
      <c r="BO5" s="10"/>
      <c r="BP5" s="10"/>
      <c r="BQ5" s="10"/>
    </row>
    <row r="6" spans="1:69" ht="9.75" customHeight="1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0"/>
      <c r="BN6" s="10"/>
      <c r="BO6" s="10"/>
      <c r="BP6" s="10"/>
      <c r="BQ6" s="10"/>
    </row>
    <row r="7" spans="1:69" ht="9.75" customHeight="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0"/>
      <c r="BN7" s="10"/>
      <c r="BO7" s="10"/>
      <c r="BP7" s="10"/>
      <c r="BQ7" s="10"/>
    </row>
    <row r="8" spans="1:69" ht="8.25" customHeight="1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0"/>
      <c r="BN8" s="10"/>
      <c r="BO8" s="10"/>
      <c r="BP8" s="10"/>
      <c r="BQ8" s="10"/>
    </row>
    <row r="9" spans="1:69" ht="15">
      <c r="A9" s="120" t="s">
        <v>27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0"/>
      <c r="BN9" s="10"/>
      <c r="BO9" s="10"/>
      <c r="BP9" s="10"/>
      <c r="BQ9" s="10"/>
    </row>
    <row r="10" spans="1:69" ht="15.75" customHeight="1">
      <c r="A10" s="120" t="s">
        <v>28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0"/>
      <c r="BN10" s="10"/>
      <c r="BO10" s="10"/>
      <c r="BP10" s="10"/>
      <c r="BQ10" s="10"/>
    </row>
    <row r="11" spans="1:69" ht="15.75" customHeight="1">
      <c r="A11" s="120" t="s">
        <v>111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0"/>
      <c r="BN11" s="10"/>
      <c r="BO11" s="10"/>
      <c r="BP11" s="10"/>
      <c r="BQ11" s="10"/>
    </row>
    <row r="12" spans="1:69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0"/>
      <c r="BN12" s="10"/>
      <c r="BO12" s="10"/>
      <c r="BP12" s="10"/>
      <c r="BQ12" s="10"/>
    </row>
    <row r="13" spans="1:69" ht="27.75" customHeight="1">
      <c r="A13" s="115" t="s">
        <v>14</v>
      </c>
      <c r="B13" s="115"/>
      <c r="C13" s="13"/>
      <c r="D13" s="114" t="s">
        <v>22</v>
      </c>
      <c r="E13" s="114"/>
      <c r="F13" s="114"/>
      <c r="G13" s="114"/>
      <c r="H13" s="114"/>
      <c r="I13" s="114"/>
      <c r="J13" s="114"/>
      <c r="K13" s="13"/>
      <c r="L13" s="65" t="s">
        <v>24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10"/>
      <c r="BN13" s="10"/>
      <c r="BO13" s="10"/>
      <c r="BP13" s="10"/>
      <c r="BQ13" s="10"/>
    </row>
    <row r="14" spans="1:69" ht="15.75" customHeight="1">
      <c r="A14" s="14"/>
      <c r="B14" s="14"/>
      <c r="C14" s="14"/>
      <c r="D14" s="112" t="s">
        <v>11</v>
      </c>
      <c r="E14" s="112"/>
      <c r="F14" s="112"/>
      <c r="G14" s="112"/>
      <c r="H14" s="112"/>
      <c r="I14" s="112"/>
      <c r="J14" s="112"/>
      <c r="K14" s="14"/>
      <c r="L14" s="113" t="s">
        <v>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0"/>
      <c r="BN14" s="10"/>
      <c r="BO14" s="10"/>
      <c r="BP14" s="10"/>
      <c r="BQ14" s="10"/>
    </row>
    <row r="15" spans="1:69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0"/>
      <c r="BN15" s="10"/>
      <c r="BO15" s="10"/>
      <c r="BP15" s="10"/>
      <c r="BQ15" s="10"/>
    </row>
    <row r="16" spans="1:69" ht="27.75" customHeight="1">
      <c r="A16" s="115" t="s">
        <v>5</v>
      </c>
      <c r="B16" s="115"/>
      <c r="C16" s="13"/>
      <c r="D16" s="114" t="s">
        <v>23</v>
      </c>
      <c r="E16" s="114"/>
      <c r="F16" s="114"/>
      <c r="G16" s="114"/>
      <c r="H16" s="114"/>
      <c r="I16" s="114"/>
      <c r="J16" s="114"/>
      <c r="K16" s="13"/>
      <c r="L16" s="65" t="s">
        <v>24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10"/>
      <c r="BN16" s="10"/>
      <c r="BO16" s="10"/>
      <c r="BP16" s="10"/>
      <c r="BQ16" s="10"/>
    </row>
    <row r="17" spans="1:69" ht="15.75" customHeight="1">
      <c r="A17" s="14"/>
      <c r="B17" s="14"/>
      <c r="C17" s="14"/>
      <c r="D17" s="112" t="s">
        <v>11</v>
      </c>
      <c r="E17" s="112"/>
      <c r="F17" s="112"/>
      <c r="G17" s="112"/>
      <c r="H17" s="112"/>
      <c r="I17" s="112"/>
      <c r="J17" s="112"/>
      <c r="K17" s="14"/>
      <c r="L17" s="113" t="s">
        <v>1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0"/>
      <c r="BN17" s="10"/>
      <c r="BO17" s="10"/>
      <c r="BP17" s="10"/>
      <c r="BQ17" s="10"/>
    </row>
    <row r="18" spans="1:69" ht="6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0"/>
      <c r="BN18" s="10"/>
      <c r="BO18" s="10"/>
      <c r="BP18" s="10"/>
      <c r="BQ18" s="10"/>
    </row>
    <row r="19" spans="1:69" ht="31.5" customHeight="1">
      <c r="A19" s="115" t="s">
        <v>15</v>
      </c>
      <c r="B19" s="115"/>
      <c r="C19" s="13"/>
      <c r="D19" s="114" t="s">
        <v>83</v>
      </c>
      <c r="E19" s="114"/>
      <c r="F19" s="114"/>
      <c r="G19" s="114"/>
      <c r="H19" s="114"/>
      <c r="I19" s="114"/>
      <c r="J19" s="114"/>
      <c r="K19" s="13"/>
      <c r="L19" s="116" t="s">
        <v>84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65" t="s">
        <v>85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10"/>
      <c r="BN19" s="10"/>
      <c r="BO19" s="10"/>
      <c r="BP19" s="10"/>
      <c r="BQ19" s="10"/>
    </row>
    <row r="20" spans="1:69" ht="19.5" customHeight="1">
      <c r="A20" s="14"/>
      <c r="B20" s="14"/>
      <c r="C20" s="14"/>
      <c r="D20" s="85" t="s">
        <v>11</v>
      </c>
      <c r="E20" s="85"/>
      <c r="F20" s="85"/>
      <c r="G20" s="85"/>
      <c r="H20" s="85"/>
      <c r="I20" s="85"/>
      <c r="J20" s="85"/>
      <c r="K20" s="14"/>
      <c r="L20" s="113" t="s">
        <v>6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 t="s">
        <v>2</v>
      </c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0"/>
      <c r="BN20" s="10"/>
      <c r="BO20" s="10"/>
      <c r="BP20" s="10"/>
      <c r="BQ20" s="10"/>
    </row>
    <row r="21" spans="1:69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5.75" customHeight="1">
      <c r="A22" s="39" t="s">
        <v>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10"/>
      <c r="BN22" s="10"/>
      <c r="BO22" s="10"/>
      <c r="BP22" s="10"/>
      <c r="BQ22" s="10"/>
    </row>
    <row r="23" spans="1:69" ht="23.25" customHeight="1">
      <c r="A23" s="40" t="s">
        <v>10</v>
      </c>
      <c r="B23" s="40"/>
      <c r="C23" s="40"/>
      <c r="D23" s="40"/>
      <c r="E23" s="40"/>
      <c r="F23" s="40"/>
      <c r="G23" s="41" t="s">
        <v>12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  <c r="BM23" s="10"/>
      <c r="BN23" s="10"/>
      <c r="BO23" s="10"/>
      <c r="BP23" s="10"/>
      <c r="BQ23" s="10"/>
    </row>
    <row r="24" spans="1:69" ht="15">
      <c r="A24" s="48">
        <v>1</v>
      </c>
      <c r="B24" s="48"/>
      <c r="C24" s="48"/>
      <c r="D24" s="48"/>
      <c r="E24" s="48"/>
      <c r="F24" s="48"/>
      <c r="G24" s="41">
        <v>2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  <c r="BM24" s="10"/>
      <c r="BN24" s="10"/>
      <c r="BO24" s="10"/>
      <c r="BP24" s="10"/>
      <c r="BQ24" s="10"/>
    </row>
    <row r="25" spans="1:79" ht="10.5" customHeight="1" hidden="1">
      <c r="A25" s="68" t="s">
        <v>30</v>
      </c>
      <c r="B25" s="68"/>
      <c r="C25" s="68"/>
      <c r="D25" s="68"/>
      <c r="E25" s="68"/>
      <c r="F25" s="68"/>
      <c r="G25" s="69" t="s">
        <v>31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BM25" s="10"/>
      <c r="BN25" s="10"/>
      <c r="BO25" s="10"/>
      <c r="BP25" s="10"/>
      <c r="BQ25" s="10"/>
      <c r="CA25" s="1" t="s">
        <v>32</v>
      </c>
    </row>
    <row r="26" spans="1:79" ht="20.25" customHeight="1">
      <c r="A26" s="48">
        <v>1</v>
      </c>
      <c r="B26" s="48"/>
      <c r="C26" s="48"/>
      <c r="D26" s="48"/>
      <c r="E26" s="48"/>
      <c r="F26" s="48"/>
      <c r="G26" s="32" t="s">
        <v>86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BM26" s="10"/>
      <c r="BN26" s="10"/>
      <c r="BO26" s="10"/>
      <c r="BP26" s="10"/>
      <c r="BQ26" s="10"/>
      <c r="CA26" s="1" t="s">
        <v>33</v>
      </c>
    </row>
    <row r="27" spans="1:79" ht="20.25" customHeight="1">
      <c r="A27" s="48">
        <v>2</v>
      </c>
      <c r="B27" s="48"/>
      <c r="C27" s="48"/>
      <c r="D27" s="48"/>
      <c r="E27" s="48"/>
      <c r="F27" s="48"/>
      <c r="G27" s="32" t="s">
        <v>87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1"/>
      <c r="BM27" s="10"/>
      <c r="BN27" s="10"/>
      <c r="BO27" s="10"/>
      <c r="BP27" s="10"/>
      <c r="BQ27" s="10"/>
      <c r="CA27" s="1" t="s">
        <v>33</v>
      </c>
    </row>
    <row r="28" spans="1:69" ht="20.25" customHeight="1">
      <c r="A28" s="27">
        <v>3</v>
      </c>
      <c r="B28" s="35"/>
      <c r="C28" s="35"/>
      <c r="D28" s="35"/>
      <c r="E28" s="35"/>
      <c r="F28" s="36"/>
      <c r="G28" s="32" t="s">
        <v>112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4"/>
      <c r="BM28" s="10"/>
      <c r="BN28" s="10"/>
      <c r="BO28" s="10"/>
      <c r="BP28" s="10"/>
      <c r="BQ28" s="10"/>
    </row>
    <row r="29" spans="1:69" ht="20.25" customHeight="1">
      <c r="A29" s="27">
        <v>4</v>
      </c>
      <c r="B29" s="35"/>
      <c r="C29" s="35"/>
      <c r="D29" s="35"/>
      <c r="E29" s="35"/>
      <c r="F29" s="36"/>
      <c r="G29" s="32" t="s">
        <v>113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4"/>
      <c r="BM29" s="10"/>
      <c r="BN29" s="10"/>
      <c r="BO29" s="10"/>
      <c r="BP29" s="10"/>
      <c r="BQ29" s="10"/>
    </row>
    <row r="30" spans="1:69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0"/>
      <c r="BN30" s="10"/>
      <c r="BO30" s="10"/>
      <c r="BP30" s="10"/>
      <c r="BQ30" s="10"/>
    </row>
    <row r="31" spans="1:69" ht="15.75" customHeight="1">
      <c r="A31" s="39" t="s">
        <v>34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10"/>
      <c r="BN31" s="10"/>
      <c r="BO31" s="10"/>
      <c r="BP31" s="10"/>
      <c r="BQ31" s="10"/>
    </row>
    <row r="32" spans="1:69" ht="52.5" customHeight="1">
      <c r="A32" s="65" t="s">
        <v>114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10"/>
      <c r="BN32" s="10"/>
      <c r="BO32" s="10"/>
      <c r="BP32" s="10"/>
      <c r="BQ32" s="10"/>
    </row>
    <row r="33" spans="1:69" ht="12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0"/>
      <c r="BN33" s="10"/>
      <c r="BO33" s="10"/>
      <c r="BP33" s="10"/>
      <c r="BQ33" s="10"/>
    </row>
    <row r="34" spans="1:69" ht="15.75" customHeight="1">
      <c r="A34" s="39" t="s">
        <v>35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10"/>
      <c r="BN34" s="10"/>
      <c r="BO34" s="10"/>
      <c r="BP34" s="10"/>
      <c r="BQ34" s="10"/>
    </row>
    <row r="35" spans="1:69" ht="19.5" customHeight="1">
      <c r="A35" s="40" t="s">
        <v>10</v>
      </c>
      <c r="B35" s="40"/>
      <c r="C35" s="40"/>
      <c r="D35" s="40"/>
      <c r="E35" s="40"/>
      <c r="F35" s="40"/>
      <c r="G35" s="41" t="s">
        <v>7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10"/>
      <c r="BN35" s="10"/>
      <c r="BO35" s="10"/>
      <c r="BP35" s="10"/>
      <c r="BQ35" s="10"/>
    </row>
    <row r="36" spans="1:69" ht="15">
      <c r="A36" s="48">
        <v>1</v>
      </c>
      <c r="B36" s="48"/>
      <c r="C36" s="48"/>
      <c r="D36" s="48"/>
      <c r="E36" s="48"/>
      <c r="F36" s="48"/>
      <c r="G36" s="41">
        <v>2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BM36" s="10"/>
      <c r="BN36" s="10"/>
      <c r="BO36" s="10"/>
      <c r="BP36" s="10"/>
      <c r="BQ36" s="10"/>
    </row>
    <row r="37" spans="1:79" ht="10.5" customHeight="1" hidden="1">
      <c r="A37" s="68" t="s">
        <v>36</v>
      </c>
      <c r="B37" s="68"/>
      <c r="C37" s="68"/>
      <c r="D37" s="68"/>
      <c r="E37" s="68"/>
      <c r="F37" s="68"/>
      <c r="G37" s="69" t="s">
        <v>31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BM37" s="10"/>
      <c r="BN37" s="10"/>
      <c r="BO37" s="10"/>
      <c r="BP37" s="10"/>
      <c r="BQ37" s="10"/>
      <c r="CA37" s="1" t="s">
        <v>37</v>
      </c>
    </row>
    <row r="38" spans="1:79" ht="15">
      <c r="A38" s="48">
        <v>1</v>
      </c>
      <c r="B38" s="48"/>
      <c r="C38" s="48"/>
      <c r="D38" s="48"/>
      <c r="E38" s="48"/>
      <c r="F38" s="48"/>
      <c r="G38" s="32" t="s">
        <v>88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  <c r="BM38" s="10"/>
      <c r="BN38" s="10"/>
      <c r="BO38" s="10"/>
      <c r="BP38" s="10"/>
      <c r="BQ38" s="10"/>
      <c r="CA38" s="1" t="s">
        <v>38</v>
      </c>
    </row>
    <row r="39" spans="1:79" ht="15">
      <c r="A39" s="48">
        <v>2</v>
      </c>
      <c r="B39" s="48"/>
      <c r="C39" s="48"/>
      <c r="D39" s="48"/>
      <c r="E39" s="48"/>
      <c r="F39" s="48"/>
      <c r="G39" s="32" t="s">
        <v>89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  <c r="BM39" s="10"/>
      <c r="BN39" s="10"/>
      <c r="BO39" s="10"/>
      <c r="BP39" s="10"/>
      <c r="BQ39" s="10"/>
      <c r="CA39" s="1" t="s">
        <v>38</v>
      </c>
    </row>
    <row r="40" spans="1:79" ht="15">
      <c r="A40" s="48">
        <v>3</v>
      </c>
      <c r="B40" s="48"/>
      <c r="C40" s="48"/>
      <c r="D40" s="48"/>
      <c r="E40" s="48"/>
      <c r="F40" s="48"/>
      <c r="G40" s="32" t="s">
        <v>116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  <c r="BM40" s="10"/>
      <c r="BN40" s="10"/>
      <c r="BO40" s="10"/>
      <c r="BP40" s="10"/>
      <c r="BQ40" s="10"/>
      <c r="CA40" s="1" t="s">
        <v>38</v>
      </c>
    </row>
    <row r="41" spans="1:69" ht="12.75">
      <c r="A41" s="27">
        <v>4</v>
      </c>
      <c r="B41" s="35"/>
      <c r="C41" s="35"/>
      <c r="D41" s="35"/>
      <c r="E41" s="35"/>
      <c r="F41" s="36"/>
      <c r="G41" s="37" t="s">
        <v>115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10"/>
      <c r="BN41" s="10"/>
      <c r="BO41" s="10"/>
      <c r="BP41" s="10"/>
      <c r="BQ41" s="10"/>
    </row>
    <row r="42" spans="1:6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69" ht="15.75" customHeight="1">
      <c r="A43" s="39" t="s">
        <v>39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</row>
    <row r="44" spans="1:69" ht="15" customHeight="1">
      <c r="A44" s="106" t="s">
        <v>40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</row>
    <row r="45" spans="1:69" ht="48" customHeight="1">
      <c r="A45" s="48" t="s">
        <v>10</v>
      </c>
      <c r="B45" s="48"/>
      <c r="C45" s="48" t="s">
        <v>8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 t="s">
        <v>41</v>
      </c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 t="s">
        <v>42</v>
      </c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 t="s">
        <v>43</v>
      </c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</row>
    <row r="46" spans="1:69" ht="37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 t="s">
        <v>44</v>
      </c>
      <c r="AB46" s="48"/>
      <c r="AC46" s="48"/>
      <c r="AD46" s="48"/>
      <c r="AE46" s="48"/>
      <c r="AF46" s="48" t="s">
        <v>45</v>
      </c>
      <c r="AG46" s="48"/>
      <c r="AH46" s="48"/>
      <c r="AI46" s="48"/>
      <c r="AJ46" s="48"/>
      <c r="AK46" s="48" t="s">
        <v>46</v>
      </c>
      <c r="AL46" s="48"/>
      <c r="AM46" s="48"/>
      <c r="AN46" s="48"/>
      <c r="AO46" s="48"/>
      <c r="AP46" s="48" t="s">
        <v>44</v>
      </c>
      <c r="AQ46" s="48"/>
      <c r="AR46" s="48"/>
      <c r="AS46" s="48"/>
      <c r="AT46" s="48"/>
      <c r="AU46" s="48" t="s">
        <v>45</v>
      </c>
      <c r="AV46" s="48"/>
      <c r="AW46" s="48"/>
      <c r="AX46" s="48"/>
      <c r="AY46" s="48"/>
      <c r="AZ46" s="48" t="s">
        <v>46</v>
      </c>
      <c r="BA46" s="48"/>
      <c r="BB46" s="48"/>
      <c r="BC46" s="48"/>
      <c r="BD46" s="48" t="s">
        <v>44</v>
      </c>
      <c r="BE46" s="48"/>
      <c r="BF46" s="48"/>
      <c r="BG46" s="48"/>
      <c r="BH46" s="48"/>
      <c r="BI46" s="48" t="s">
        <v>45</v>
      </c>
      <c r="BJ46" s="48"/>
      <c r="BK46" s="48"/>
      <c r="BL46" s="48"/>
      <c r="BM46" s="48"/>
      <c r="BN46" s="48" t="s">
        <v>47</v>
      </c>
      <c r="BO46" s="48"/>
      <c r="BP46" s="48"/>
      <c r="BQ46" s="48"/>
    </row>
    <row r="47" spans="1:69" ht="15.75" customHeight="1">
      <c r="A47" s="48">
        <v>1</v>
      </c>
      <c r="B47" s="48"/>
      <c r="C47" s="48">
        <v>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27">
        <v>3</v>
      </c>
      <c r="AB47" s="79"/>
      <c r="AC47" s="79"/>
      <c r="AD47" s="79"/>
      <c r="AE47" s="61"/>
      <c r="AF47" s="27">
        <v>4</v>
      </c>
      <c r="AG47" s="79"/>
      <c r="AH47" s="79"/>
      <c r="AI47" s="79"/>
      <c r="AJ47" s="61"/>
      <c r="AK47" s="27">
        <v>5</v>
      </c>
      <c r="AL47" s="79"/>
      <c r="AM47" s="79"/>
      <c r="AN47" s="79"/>
      <c r="AO47" s="61"/>
      <c r="AP47" s="27">
        <v>6</v>
      </c>
      <c r="AQ47" s="79"/>
      <c r="AR47" s="79"/>
      <c r="AS47" s="79"/>
      <c r="AT47" s="61"/>
      <c r="AU47" s="27">
        <v>7</v>
      </c>
      <c r="AV47" s="79"/>
      <c r="AW47" s="79"/>
      <c r="AX47" s="79"/>
      <c r="AY47" s="61"/>
      <c r="AZ47" s="27">
        <v>8</v>
      </c>
      <c r="BA47" s="79"/>
      <c r="BB47" s="79"/>
      <c r="BC47" s="61"/>
      <c r="BD47" s="27">
        <v>9</v>
      </c>
      <c r="BE47" s="79"/>
      <c r="BF47" s="79"/>
      <c r="BG47" s="79"/>
      <c r="BH47" s="61"/>
      <c r="BI47" s="48">
        <v>10</v>
      </c>
      <c r="BJ47" s="48"/>
      <c r="BK47" s="48"/>
      <c r="BL47" s="48"/>
      <c r="BM47" s="48"/>
      <c r="BN47" s="48">
        <v>11</v>
      </c>
      <c r="BO47" s="48"/>
      <c r="BP47" s="48"/>
      <c r="BQ47" s="48"/>
    </row>
    <row r="48" spans="1:79" ht="15.75" customHeight="1" hidden="1">
      <c r="A48" s="68" t="s">
        <v>36</v>
      </c>
      <c r="B48" s="68"/>
      <c r="C48" s="108" t="s">
        <v>31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72" t="s">
        <v>48</v>
      </c>
      <c r="AB48" s="72"/>
      <c r="AC48" s="72"/>
      <c r="AD48" s="72"/>
      <c r="AE48" s="72"/>
      <c r="AF48" s="72" t="s">
        <v>49</v>
      </c>
      <c r="AG48" s="72"/>
      <c r="AH48" s="72"/>
      <c r="AI48" s="72"/>
      <c r="AJ48" s="72"/>
      <c r="AK48" s="100" t="s">
        <v>50</v>
      </c>
      <c r="AL48" s="100"/>
      <c r="AM48" s="100"/>
      <c r="AN48" s="100"/>
      <c r="AO48" s="100"/>
      <c r="AP48" s="72" t="s">
        <v>51</v>
      </c>
      <c r="AQ48" s="72"/>
      <c r="AR48" s="72"/>
      <c r="AS48" s="72"/>
      <c r="AT48" s="72"/>
      <c r="AU48" s="72" t="s">
        <v>52</v>
      </c>
      <c r="AV48" s="72"/>
      <c r="AW48" s="72"/>
      <c r="AX48" s="72"/>
      <c r="AY48" s="72"/>
      <c r="AZ48" s="100" t="s">
        <v>50</v>
      </c>
      <c r="BA48" s="100"/>
      <c r="BB48" s="100"/>
      <c r="BC48" s="100"/>
      <c r="BD48" s="107" t="s">
        <v>53</v>
      </c>
      <c r="BE48" s="107"/>
      <c r="BF48" s="107"/>
      <c r="BG48" s="107"/>
      <c r="BH48" s="107"/>
      <c r="BI48" s="107" t="s">
        <v>53</v>
      </c>
      <c r="BJ48" s="107"/>
      <c r="BK48" s="107"/>
      <c r="BL48" s="107"/>
      <c r="BM48" s="107"/>
      <c r="BN48" s="91" t="s">
        <v>50</v>
      </c>
      <c r="BO48" s="91"/>
      <c r="BP48" s="91"/>
      <c r="BQ48" s="91"/>
      <c r="CA48" s="1" t="s">
        <v>54</v>
      </c>
    </row>
    <row r="49" spans="1:79" ht="48" customHeight="1">
      <c r="A49" s="48">
        <v>1</v>
      </c>
      <c r="B49" s="48"/>
      <c r="C49" s="102" t="s">
        <v>88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44">
        <v>3627093.14</v>
      </c>
      <c r="AB49" s="44"/>
      <c r="AC49" s="44"/>
      <c r="AD49" s="44"/>
      <c r="AE49" s="44"/>
      <c r="AF49" s="44">
        <v>0</v>
      </c>
      <c r="AG49" s="44"/>
      <c r="AH49" s="44"/>
      <c r="AI49" s="44"/>
      <c r="AJ49" s="44"/>
      <c r="AK49" s="44">
        <f>AA49+AF49</f>
        <v>3627093.14</v>
      </c>
      <c r="AL49" s="44"/>
      <c r="AM49" s="44"/>
      <c r="AN49" s="44"/>
      <c r="AO49" s="44"/>
      <c r="AP49" s="44">
        <v>3627093.14</v>
      </c>
      <c r="AQ49" s="44"/>
      <c r="AR49" s="44"/>
      <c r="AS49" s="44"/>
      <c r="AT49" s="44"/>
      <c r="AU49" s="44">
        <v>0</v>
      </c>
      <c r="AV49" s="44"/>
      <c r="AW49" s="44"/>
      <c r="AX49" s="44"/>
      <c r="AY49" s="44"/>
      <c r="AZ49" s="44">
        <f>AP49+AU49</f>
        <v>3627093.14</v>
      </c>
      <c r="BA49" s="44"/>
      <c r="BB49" s="44"/>
      <c r="BC49" s="44"/>
      <c r="BD49" s="44">
        <f>AP49-AA49</f>
        <v>0</v>
      </c>
      <c r="BE49" s="44"/>
      <c r="BF49" s="44"/>
      <c r="BG49" s="44"/>
      <c r="BH49" s="44"/>
      <c r="BI49" s="44">
        <f>AU49-AF49</f>
        <v>0</v>
      </c>
      <c r="BJ49" s="44"/>
      <c r="BK49" s="44"/>
      <c r="BL49" s="44"/>
      <c r="BM49" s="44"/>
      <c r="BN49" s="44">
        <f>BD49+BI49</f>
        <v>0</v>
      </c>
      <c r="BO49" s="44"/>
      <c r="BP49" s="44"/>
      <c r="BQ49" s="44"/>
      <c r="CA49" s="1" t="s">
        <v>55</v>
      </c>
    </row>
    <row r="50" spans="1:79" ht="35.25" customHeight="1">
      <c r="A50" s="48">
        <v>2</v>
      </c>
      <c r="B50" s="48"/>
      <c r="C50" s="102" t="s">
        <v>89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  <c r="AA50" s="44">
        <v>1129354.57</v>
      </c>
      <c r="AB50" s="44"/>
      <c r="AC50" s="44"/>
      <c r="AD50" s="44"/>
      <c r="AE50" s="44"/>
      <c r="AF50" s="44">
        <v>0</v>
      </c>
      <c r="AG50" s="44"/>
      <c r="AH50" s="44"/>
      <c r="AI50" s="44"/>
      <c r="AJ50" s="44"/>
      <c r="AK50" s="44">
        <f>AA50+AF50</f>
        <v>1129354.57</v>
      </c>
      <c r="AL50" s="44"/>
      <c r="AM50" s="44"/>
      <c r="AN50" s="44"/>
      <c r="AO50" s="44"/>
      <c r="AP50" s="44">
        <v>1129354.57</v>
      </c>
      <c r="AQ50" s="44"/>
      <c r="AR50" s="44"/>
      <c r="AS50" s="44"/>
      <c r="AT50" s="44"/>
      <c r="AU50" s="44">
        <v>0</v>
      </c>
      <c r="AV50" s="44"/>
      <c r="AW50" s="44"/>
      <c r="AX50" s="44"/>
      <c r="AY50" s="44"/>
      <c r="AZ50" s="44">
        <f>AP50+AU50</f>
        <v>1129354.57</v>
      </c>
      <c r="BA50" s="44"/>
      <c r="BB50" s="44"/>
      <c r="BC50" s="44"/>
      <c r="BD50" s="44">
        <f>AP50-AA50</f>
        <v>0</v>
      </c>
      <c r="BE50" s="44"/>
      <c r="BF50" s="44"/>
      <c r="BG50" s="44"/>
      <c r="BH50" s="44"/>
      <c r="BI50" s="44">
        <f>AU50-AF50</f>
        <v>0</v>
      </c>
      <c r="BJ50" s="44"/>
      <c r="BK50" s="44"/>
      <c r="BL50" s="44"/>
      <c r="BM50" s="44"/>
      <c r="BN50" s="44">
        <f>BD50+BI50</f>
        <v>0</v>
      </c>
      <c r="BO50" s="44"/>
      <c r="BP50" s="44"/>
      <c r="BQ50" s="44"/>
      <c r="CA50" s="1" t="s">
        <v>55</v>
      </c>
    </row>
    <row r="51" spans="1:79" ht="48" customHeight="1">
      <c r="A51" s="48">
        <v>3</v>
      </c>
      <c r="B51" s="48"/>
      <c r="C51" s="102" t="s">
        <v>117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50"/>
      <c r="AA51" s="44">
        <v>110800</v>
      </c>
      <c r="AB51" s="44"/>
      <c r="AC51" s="44"/>
      <c r="AD51" s="44"/>
      <c r="AE51" s="44"/>
      <c r="AF51" s="44">
        <v>0</v>
      </c>
      <c r="AG51" s="44"/>
      <c r="AH51" s="44"/>
      <c r="AI51" s="44"/>
      <c r="AJ51" s="44"/>
      <c r="AK51" s="44">
        <f>AA51+AF51</f>
        <v>110800</v>
      </c>
      <c r="AL51" s="44"/>
      <c r="AM51" s="44"/>
      <c r="AN51" s="44"/>
      <c r="AO51" s="44"/>
      <c r="AP51" s="44">
        <v>95413.62</v>
      </c>
      <c r="AQ51" s="44"/>
      <c r="AR51" s="44"/>
      <c r="AS51" s="44"/>
      <c r="AT51" s="44"/>
      <c r="AU51" s="44">
        <v>0</v>
      </c>
      <c r="AV51" s="44"/>
      <c r="AW51" s="44"/>
      <c r="AX51" s="44"/>
      <c r="AY51" s="44"/>
      <c r="AZ51" s="44">
        <f>AP51+AU51</f>
        <v>95413.62</v>
      </c>
      <c r="BA51" s="44"/>
      <c r="BB51" s="44"/>
      <c r="BC51" s="44"/>
      <c r="BD51" s="44">
        <f>AP51-AA51</f>
        <v>-15386.380000000005</v>
      </c>
      <c r="BE51" s="44"/>
      <c r="BF51" s="44"/>
      <c r="BG51" s="44"/>
      <c r="BH51" s="44"/>
      <c r="BI51" s="44">
        <f>AU51-AF51</f>
        <v>0</v>
      </c>
      <c r="BJ51" s="44"/>
      <c r="BK51" s="44"/>
      <c r="BL51" s="44"/>
      <c r="BM51" s="44"/>
      <c r="BN51" s="44">
        <f>BD51+BI51</f>
        <v>-15386.380000000005</v>
      </c>
      <c r="BO51" s="44"/>
      <c r="BP51" s="44"/>
      <c r="BQ51" s="44"/>
      <c r="CA51" s="1" t="s">
        <v>55</v>
      </c>
    </row>
    <row r="52" spans="1:79" ht="36" customHeight="1">
      <c r="A52" s="48">
        <v>4</v>
      </c>
      <c r="B52" s="48"/>
      <c r="C52" s="102" t="s">
        <v>118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50"/>
      <c r="AA52" s="44">
        <v>250000</v>
      </c>
      <c r="AB52" s="44"/>
      <c r="AC52" s="44"/>
      <c r="AD52" s="44"/>
      <c r="AE52" s="44"/>
      <c r="AF52" s="44">
        <v>0</v>
      </c>
      <c r="AG52" s="44"/>
      <c r="AH52" s="44"/>
      <c r="AI52" s="44"/>
      <c r="AJ52" s="44"/>
      <c r="AK52" s="44">
        <f>AA52+AF52</f>
        <v>250000</v>
      </c>
      <c r="AL52" s="44"/>
      <c r="AM52" s="44"/>
      <c r="AN52" s="44"/>
      <c r="AO52" s="44"/>
      <c r="AP52" s="44">
        <f>6978.49+141919.34+36595.55</f>
        <v>185493.38</v>
      </c>
      <c r="AQ52" s="44"/>
      <c r="AR52" s="44"/>
      <c r="AS52" s="44"/>
      <c r="AT52" s="44"/>
      <c r="AU52" s="44">
        <v>0</v>
      </c>
      <c r="AV52" s="44"/>
      <c r="AW52" s="44"/>
      <c r="AX52" s="44"/>
      <c r="AY52" s="44"/>
      <c r="AZ52" s="44">
        <f>AP52+AU52</f>
        <v>185493.38</v>
      </c>
      <c r="BA52" s="44"/>
      <c r="BB52" s="44"/>
      <c r="BC52" s="44"/>
      <c r="BD52" s="44">
        <f>AP52-AA52</f>
        <v>-64506.619999999995</v>
      </c>
      <c r="BE52" s="44"/>
      <c r="BF52" s="44"/>
      <c r="BG52" s="44"/>
      <c r="BH52" s="44"/>
      <c r="BI52" s="44">
        <f>AU52-AF52</f>
        <v>0</v>
      </c>
      <c r="BJ52" s="44"/>
      <c r="BK52" s="44"/>
      <c r="BL52" s="44"/>
      <c r="BM52" s="44"/>
      <c r="BN52" s="44">
        <f>BD52+BI52</f>
        <v>-64506.619999999995</v>
      </c>
      <c r="BO52" s="44"/>
      <c r="BP52" s="44"/>
      <c r="BQ52" s="44"/>
      <c r="CA52" s="1" t="s">
        <v>55</v>
      </c>
    </row>
    <row r="53" spans="1:69" s="2" customFormat="1" ht="15">
      <c r="A53" s="54"/>
      <c r="B53" s="54"/>
      <c r="C53" s="121" t="s">
        <v>57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8"/>
      <c r="AA53" s="101">
        <f>AA49+AA50+AA51+AA52</f>
        <v>5117247.71</v>
      </c>
      <c r="AB53" s="101"/>
      <c r="AC53" s="101"/>
      <c r="AD53" s="101"/>
      <c r="AE53" s="101"/>
      <c r="AF53" s="101">
        <f>AF50+AF51+AF52</f>
        <v>0</v>
      </c>
      <c r="AG53" s="101"/>
      <c r="AH53" s="101"/>
      <c r="AI53" s="101"/>
      <c r="AJ53" s="101"/>
      <c r="AK53" s="101">
        <f>AA53+AF53</f>
        <v>5117247.71</v>
      </c>
      <c r="AL53" s="101"/>
      <c r="AM53" s="101"/>
      <c r="AN53" s="101"/>
      <c r="AO53" s="101"/>
      <c r="AP53" s="101">
        <f>AP49+AP50+AP51+AP52</f>
        <v>5037354.71</v>
      </c>
      <c r="AQ53" s="101"/>
      <c r="AR53" s="101"/>
      <c r="AS53" s="101"/>
      <c r="AT53" s="101"/>
      <c r="AU53" s="101">
        <f>AU49+AU50+AU51+AU52</f>
        <v>0</v>
      </c>
      <c r="AV53" s="101"/>
      <c r="AW53" s="101"/>
      <c r="AX53" s="101"/>
      <c r="AY53" s="101"/>
      <c r="AZ53" s="101">
        <f>AP53+AU53</f>
        <v>5037354.71</v>
      </c>
      <c r="BA53" s="101"/>
      <c r="BB53" s="101"/>
      <c r="BC53" s="101"/>
      <c r="BD53" s="101">
        <f>AP53-AA53</f>
        <v>-79893</v>
      </c>
      <c r="BE53" s="101"/>
      <c r="BF53" s="101"/>
      <c r="BG53" s="101"/>
      <c r="BH53" s="101"/>
      <c r="BI53" s="101">
        <f>AU53-AF53</f>
        <v>0</v>
      </c>
      <c r="BJ53" s="101"/>
      <c r="BK53" s="101"/>
      <c r="BL53" s="101"/>
      <c r="BM53" s="101"/>
      <c r="BN53" s="101">
        <f>BD53+BI53</f>
        <v>-79893</v>
      </c>
      <c r="BO53" s="101"/>
      <c r="BP53" s="101"/>
      <c r="BQ53" s="101"/>
    </row>
    <row r="54" spans="1:80" ht="39.75" customHeight="1">
      <c r="A54" s="48"/>
      <c r="B54" s="48"/>
      <c r="C54" s="103" t="s">
        <v>140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5"/>
      <c r="CB54" s="1" t="s">
        <v>56</v>
      </c>
    </row>
    <row r="55" spans="1:69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ht="15.75" customHeight="1">
      <c r="A56" s="39" t="s">
        <v>58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10"/>
      <c r="BN56" s="10"/>
      <c r="BO56" s="10"/>
      <c r="BP56" s="10"/>
      <c r="BQ56" s="10"/>
    </row>
    <row r="57" spans="1:69" ht="15" customHeight="1">
      <c r="A57" s="106" t="s">
        <v>40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"/>
      <c r="BN57" s="10"/>
      <c r="BO57" s="10"/>
      <c r="BP57" s="10"/>
      <c r="BQ57" s="10"/>
    </row>
    <row r="58" spans="1:69" ht="28.5" customHeight="1">
      <c r="A58" s="48" t="s">
        <v>59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 t="s">
        <v>41</v>
      </c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 t="s">
        <v>42</v>
      </c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 t="s">
        <v>43</v>
      </c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18"/>
      <c r="BN58" s="18"/>
      <c r="BO58" s="18"/>
      <c r="BP58" s="18"/>
      <c r="BQ58" s="18"/>
    </row>
    <row r="59" spans="1:69" ht="35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 t="s">
        <v>44</v>
      </c>
      <c r="R59" s="48"/>
      <c r="S59" s="48"/>
      <c r="T59" s="48"/>
      <c r="U59" s="48"/>
      <c r="V59" s="48" t="s">
        <v>45</v>
      </c>
      <c r="W59" s="48"/>
      <c r="X59" s="48"/>
      <c r="Y59" s="48"/>
      <c r="Z59" s="48"/>
      <c r="AA59" s="48" t="s">
        <v>46</v>
      </c>
      <c r="AB59" s="48"/>
      <c r="AC59" s="48"/>
      <c r="AD59" s="48"/>
      <c r="AE59" s="48"/>
      <c r="AF59" s="48"/>
      <c r="AG59" s="48" t="s">
        <v>44</v>
      </c>
      <c r="AH59" s="48"/>
      <c r="AI59" s="48"/>
      <c r="AJ59" s="48"/>
      <c r="AK59" s="48"/>
      <c r="AL59" s="48" t="s">
        <v>45</v>
      </c>
      <c r="AM59" s="48"/>
      <c r="AN59" s="48"/>
      <c r="AO59" s="48"/>
      <c r="AP59" s="48"/>
      <c r="AQ59" s="48" t="s">
        <v>46</v>
      </c>
      <c r="AR59" s="48"/>
      <c r="AS59" s="48"/>
      <c r="AT59" s="48"/>
      <c r="AU59" s="48"/>
      <c r="AV59" s="48"/>
      <c r="AW59" s="27" t="s">
        <v>44</v>
      </c>
      <c r="AX59" s="79"/>
      <c r="AY59" s="79"/>
      <c r="AZ59" s="79"/>
      <c r="BA59" s="61"/>
      <c r="BB59" s="27" t="s">
        <v>45</v>
      </c>
      <c r="BC59" s="79"/>
      <c r="BD59" s="79"/>
      <c r="BE59" s="79"/>
      <c r="BF59" s="61"/>
      <c r="BG59" s="48" t="s">
        <v>46</v>
      </c>
      <c r="BH59" s="48"/>
      <c r="BI59" s="48"/>
      <c r="BJ59" s="48"/>
      <c r="BK59" s="48"/>
      <c r="BL59" s="48"/>
      <c r="BM59" s="18"/>
      <c r="BN59" s="18"/>
      <c r="BO59" s="18"/>
      <c r="BP59" s="18"/>
      <c r="BQ59" s="18"/>
    </row>
    <row r="60" spans="1:69" ht="15.75" customHeight="1">
      <c r="A60" s="48">
        <v>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>
        <v>2</v>
      </c>
      <c r="R60" s="48"/>
      <c r="S60" s="48"/>
      <c r="T60" s="48"/>
      <c r="U60" s="48"/>
      <c r="V60" s="48">
        <v>3</v>
      </c>
      <c r="W60" s="48"/>
      <c r="X60" s="48"/>
      <c r="Y60" s="48"/>
      <c r="Z60" s="48"/>
      <c r="AA60" s="48">
        <v>4</v>
      </c>
      <c r="AB60" s="48"/>
      <c r="AC60" s="48"/>
      <c r="AD60" s="48"/>
      <c r="AE60" s="48"/>
      <c r="AF60" s="48"/>
      <c r="AG60" s="48">
        <v>5</v>
      </c>
      <c r="AH60" s="48"/>
      <c r="AI60" s="48"/>
      <c r="AJ60" s="48"/>
      <c r="AK60" s="48"/>
      <c r="AL60" s="48">
        <v>6</v>
      </c>
      <c r="AM60" s="48"/>
      <c r="AN60" s="48"/>
      <c r="AO60" s="48"/>
      <c r="AP60" s="48"/>
      <c r="AQ60" s="48">
        <v>7</v>
      </c>
      <c r="AR60" s="48"/>
      <c r="AS60" s="48"/>
      <c r="AT60" s="48"/>
      <c r="AU60" s="48"/>
      <c r="AV60" s="48"/>
      <c r="AW60" s="48">
        <v>8</v>
      </c>
      <c r="AX60" s="48"/>
      <c r="AY60" s="48"/>
      <c r="AZ60" s="48"/>
      <c r="BA60" s="48"/>
      <c r="BB60" s="96">
        <v>9</v>
      </c>
      <c r="BC60" s="96"/>
      <c r="BD60" s="96"/>
      <c r="BE60" s="96"/>
      <c r="BF60" s="96"/>
      <c r="BG60" s="96">
        <v>10</v>
      </c>
      <c r="BH60" s="96"/>
      <c r="BI60" s="96"/>
      <c r="BJ60" s="96"/>
      <c r="BK60" s="96"/>
      <c r="BL60" s="96"/>
      <c r="BM60" s="19"/>
      <c r="BN60" s="19"/>
      <c r="BO60" s="19"/>
      <c r="BP60" s="19"/>
      <c r="BQ60" s="19"/>
    </row>
    <row r="61" spans="1:79" ht="18" customHeight="1" hidden="1">
      <c r="A61" s="74" t="s">
        <v>31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2" t="s">
        <v>48</v>
      </c>
      <c r="R61" s="72"/>
      <c r="S61" s="72"/>
      <c r="T61" s="72"/>
      <c r="U61" s="72"/>
      <c r="V61" s="72" t="s">
        <v>49</v>
      </c>
      <c r="W61" s="72"/>
      <c r="X61" s="72"/>
      <c r="Y61" s="72"/>
      <c r="Z61" s="72"/>
      <c r="AA61" s="100" t="s">
        <v>50</v>
      </c>
      <c r="AB61" s="91"/>
      <c r="AC61" s="91"/>
      <c r="AD61" s="91"/>
      <c r="AE61" s="91"/>
      <c r="AF61" s="91"/>
      <c r="AG61" s="72" t="s">
        <v>51</v>
      </c>
      <c r="AH61" s="72"/>
      <c r="AI61" s="72"/>
      <c r="AJ61" s="72"/>
      <c r="AK61" s="72"/>
      <c r="AL61" s="72" t="s">
        <v>52</v>
      </c>
      <c r="AM61" s="72"/>
      <c r="AN61" s="72"/>
      <c r="AO61" s="72"/>
      <c r="AP61" s="72"/>
      <c r="AQ61" s="100" t="s">
        <v>50</v>
      </c>
      <c r="AR61" s="91"/>
      <c r="AS61" s="91"/>
      <c r="AT61" s="91"/>
      <c r="AU61" s="91"/>
      <c r="AV61" s="91"/>
      <c r="AW61" s="97" t="s">
        <v>60</v>
      </c>
      <c r="AX61" s="98"/>
      <c r="AY61" s="98"/>
      <c r="AZ61" s="98"/>
      <c r="BA61" s="99"/>
      <c r="BB61" s="97" t="s">
        <v>60</v>
      </c>
      <c r="BC61" s="98"/>
      <c r="BD61" s="98"/>
      <c r="BE61" s="98"/>
      <c r="BF61" s="99"/>
      <c r="BG61" s="91" t="s">
        <v>50</v>
      </c>
      <c r="BH61" s="91"/>
      <c r="BI61" s="91"/>
      <c r="BJ61" s="91"/>
      <c r="BK61" s="91"/>
      <c r="BL61" s="91"/>
      <c r="BM61" s="20"/>
      <c r="BN61" s="20"/>
      <c r="BO61" s="20"/>
      <c r="BP61" s="20"/>
      <c r="BQ61" s="20"/>
      <c r="CA61" s="1" t="s">
        <v>61</v>
      </c>
    </row>
    <row r="62" spans="1:79" ht="18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21"/>
      <c r="BN62" s="21"/>
      <c r="BO62" s="21"/>
      <c r="BP62" s="21"/>
      <c r="BQ62" s="21"/>
      <c r="CA62" s="1" t="s">
        <v>62</v>
      </c>
    </row>
    <row r="63" spans="1:69" s="2" customFormat="1" ht="13.5">
      <c r="A63" s="88" t="s">
        <v>9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89">
        <f>Q62</f>
        <v>0</v>
      </c>
      <c r="R63" s="89"/>
      <c r="S63" s="89"/>
      <c r="T63" s="89"/>
      <c r="U63" s="89"/>
      <c r="V63" s="89">
        <v>0</v>
      </c>
      <c r="W63" s="89"/>
      <c r="X63" s="89"/>
      <c r="Y63" s="89"/>
      <c r="Z63" s="89"/>
      <c r="AA63" s="89">
        <f>Q63+V63</f>
        <v>0</v>
      </c>
      <c r="AB63" s="89"/>
      <c r="AC63" s="89"/>
      <c r="AD63" s="89"/>
      <c r="AE63" s="89"/>
      <c r="AF63" s="89"/>
      <c r="AG63" s="89">
        <f>AG62</f>
        <v>0</v>
      </c>
      <c r="AH63" s="89"/>
      <c r="AI63" s="89"/>
      <c r="AJ63" s="89"/>
      <c r="AK63" s="89"/>
      <c r="AL63" s="89">
        <v>0</v>
      </c>
      <c r="AM63" s="89"/>
      <c r="AN63" s="89"/>
      <c r="AO63" s="89"/>
      <c r="AP63" s="89"/>
      <c r="AQ63" s="89">
        <f>AG63+AL63</f>
        <v>0</v>
      </c>
      <c r="AR63" s="89"/>
      <c r="AS63" s="89"/>
      <c r="AT63" s="89"/>
      <c r="AU63" s="89"/>
      <c r="AV63" s="89"/>
      <c r="AW63" s="89">
        <f>AG63-Q63</f>
        <v>0</v>
      </c>
      <c r="AX63" s="89"/>
      <c r="AY63" s="89"/>
      <c r="AZ63" s="89"/>
      <c r="BA63" s="89"/>
      <c r="BB63" s="95">
        <f>AL63-V63</f>
        <v>0</v>
      </c>
      <c r="BC63" s="95"/>
      <c r="BD63" s="95"/>
      <c r="BE63" s="95"/>
      <c r="BF63" s="95"/>
      <c r="BG63" s="95">
        <f>AW63+BB63</f>
        <v>0</v>
      </c>
      <c r="BH63" s="95"/>
      <c r="BI63" s="95"/>
      <c r="BJ63" s="95"/>
      <c r="BK63" s="95"/>
      <c r="BL63" s="95"/>
      <c r="BM63" s="22"/>
      <c r="BN63" s="22"/>
      <c r="BO63" s="22"/>
      <c r="BP63" s="22"/>
      <c r="BQ63" s="22"/>
    </row>
    <row r="64" spans="1:80" ht="15.75" customHeight="1">
      <c r="A64" s="92" t="s">
        <v>80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4"/>
      <c r="BM64" s="21"/>
      <c r="BN64" s="21"/>
      <c r="BO64" s="21"/>
      <c r="BP64" s="21"/>
      <c r="BQ64" s="21"/>
      <c r="CB64" s="1" t="s">
        <v>81</v>
      </c>
    </row>
    <row r="65" spans="1:69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ht="15.75" customHeight="1">
      <c r="A66" s="39" t="s">
        <v>63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</row>
    <row r="67" spans="1:69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78" ht="45" customHeight="1">
      <c r="A68" s="81" t="s">
        <v>64</v>
      </c>
      <c r="B68" s="82"/>
      <c r="C68" s="81" t="s">
        <v>13</v>
      </c>
      <c r="D68" s="85"/>
      <c r="E68" s="85"/>
      <c r="F68" s="85"/>
      <c r="G68" s="85"/>
      <c r="H68" s="85"/>
      <c r="I68" s="82"/>
      <c r="J68" s="81" t="s">
        <v>4</v>
      </c>
      <c r="K68" s="85"/>
      <c r="L68" s="85"/>
      <c r="M68" s="85"/>
      <c r="N68" s="82"/>
      <c r="O68" s="81" t="s">
        <v>3</v>
      </c>
      <c r="P68" s="85"/>
      <c r="Q68" s="85"/>
      <c r="R68" s="85"/>
      <c r="S68" s="85"/>
      <c r="T68" s="85"/>
      <c r="U68" s="85"/>
      <c r="V68" s="85"/>
      <c r="W68" s="85"/>
      <c r="X68" s="82"/>
      <c r="Y68" s="48" t="s">
        <v>41</v>
      </c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 t="s">
        <v>65</v>
      </c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80" t="s">
        <v>43</v>
      </c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9"/>
      <c r="BS68" s="9"/>
      <c r="BT68" s="9"/>
      <c r="BU68" s="9"/>
      <c r="BV68" s="9"/>
      <c r="BW68" s="9"/>
      <c r="BX68" s="9"/>
      <c r="BY68" s="9"/>
      <c r="BZ68" s="3"/>
    </row>
    <row r="69" spans="1:78" ht="32.25" customHeight="1">
      <c r="A69" s="83"/>
      <c r="B69" s="84"/>
      <c r="C69" s="83"/>
      <c r="D69" s="86"/>
      <c r="E69" s="86"/>
      <c r="F69" s="86"/>
      <c r="G69" s="86"/>
      <c r="H69" s="86"/>
      <c r="I69" s="84"/>
      <c r="J69" s="83"/>
      <c r="K69" s="86"/>
      <c r="L69" s="86"/>
      <c r="M69" s="86"/>
      <c r="N69" s="84"/>
      <c r="O69" s="83"/>
      <c r="P69" s="86"/>
      <c r="Q69" s="86"/>
      <c r="R69" s="86"/>
      <c r="S69" s="86"/>
      <c r="T69" s="86"/>
      <c r="U69" s="86"/>
      <c r="V69" s="86"/>
      <c r="W69" s="86"/>
      <c r="X69" s="84"/>
      <c r="Y69" s="27" t="s">
        <v>44</v>
      </c>
      <c r="Z69" s="79"/>
      <c r="AA69" s="79"/>
      <c r="AB69" s="79"/>
      <c r="AC69" s="61"/>
      <c r="AD69" s="27" t="s">
        <v>45</v>
      </c>
      <c r="AE69" s="79"/>
      <c r="AF69" s="79"/>
      <c r="AG69" s="79"/>
      <c r="AH69" s="61"/>
      <c r="AI69" s="48" t="s">
        <v>46</v>
      </c>
      <c r="AJ69" s="48"/>
      <c r="AK69" s="48"/>
      <c r="AL69" s="48"/>
      <c r="AM69" s="48"/>
      <c r="AN69" s="48" t="s">
        <v>44</v>
      </c>
      <c r="AO69" s="48"/>
      <c r="AP69" s="48"/>
      <c r="AQ69" s="48"/>
      <c r="AR69" s="48"/>
      <c r="AS69" s="48" t="s">
        <v>45</v>
      </c>
      <c r="AT69" s="48"/>
      <c r="AU69" s="48"/>
      <c r="AV69" s="48"/>
      <c r="AW69" s="48"/>
      <c r="AX69" s="48" t="s">
        <v>46</v>
      </c>
      <c r="AY69" s="48"/>
      <c r="AZ69" s="48"/>
      <c r="BA69" s="48"/>
      <c r="BB69" s="48"/>
      <c r="BC69" s="48" t="s">
        <v>44</v>
      </c>
      <c r="BD69" s="48"/>
      <c r="BE69" s="48"/>
      <c r="BF69" s="48"/>
      <c r="BG69" s="48"/>
      <c r="BH69" s="48" t="s">
        <v>45</v>
      </c>
      <c r="BI69" s="48"/>
      <c r="BJ69" s="48"/>
      <c r="BK69" s="48"/>
      <c r="BL69" s="48"/>
      <c r="BM69" s="48" t="s">
        <v>46</v>
      </c>
      <c r="BN69" s="48"/>
      <c r="BO69" s="48"/>
      <c r="BP69" s="48"/>
      <c r="BQ69" s="48"/>
      <c r="BR69" s="8"/>
      <c r="BS69" s="8"/>
      <c r="BT69" s="8"/>
      <c r="BU69" s="8"/>
      <c r="BV69" s="8"/>
      <c r="BW69" s="8"/>
      <c r="BX69" s="8"/>
      <c r="BY69" s="8"/>
      <c r="BZ69" s="3"/>
    </row>
    <row r="70" spans="1:78" ht="15.75" customHeight="1">
      <c r="A70" s="48">
        <v>1</v>
      </c>
      <c r="B70" s="48"/>
      <c r="C70" s="48">
        <v>2</v>
      </c>
      <c r="D70" s="48"/>
      <c r="E70" s="48"/>
      <c r="F70" s="48"/>
      <c r="G70" s="48"/>
      <c r="H70" s="48"/>
      <c r="I70" s="48"/>
      <c r="J70" s="48">
        <v>3</v>
      </c>
      <c r="K70" s="48"/>
      <c r="L70" s="48"/>
      <c r="M70" s="48"/>
      <c r="N70" s="48"/>
      <c r="O70" s="48">
        <v>4</v>
      </c>
      <c r="P70" s="48"/>
      <c r="Q70" s="48"/>
      <c r="R70" s="48"/>
      <c r="S70" s="48"/>
      <c r="T70" s="48"/>
      <c r="U70" s="48"/>
      <c r="V70" s="48"/>
      <c r="W70" s="48"/>
      <c r="X70" s="48"/>
      <c r="Y70" s="48">
        <v>5</v>
      </c>
      <c r="Z70" s="48"/>
      <c r="AA70" s="48"/>
      <c r="AB70" s="48"/>
      <c r="AC70" s="48"/>
      <c r="AD70" s="48">
        <v>6</v>
      </c>
      <c r="AE70" s="48"/>
      <c r="AF70" s="48"/>
      <c r="AG70" s="48"/>
      <c r="AH70" s="48"/>
      <c r="AI70" s="48">
        <v>7</v>
      </c>
      <c r="AJ70" s="48"/>
      <c r="AK70" s="48"/>
      <c r="AL70" s="48"/>
      <c r="AM70" s="48"/>
      <c r="AN70" s="27">
        <v>8</v>
      </c>
      <c r="AO70" s="79"/>
      <c r="AP70" s="79"/>
      <c r="AQ70" s="79"/>
      <c r="AR70" s="61"/>
      <c r="AS70" s="27">
        <v>9</v>
      </c>
      <c r="AT70" s="79"/>
      <c r="AU70" s="79"/>
      <c r="AV70" s="79"/>
      <c r="AW70" s="61"/>
      <c r="AX70" s="27">
        <v>10</v>
      </c>
      <c r="AY70" s="79"/>
      <c r="AZ70" s="79"/>
      <c r="BA70" s="79"/>
      <c r="BB70" s="61"/>
      <c r="BC70" s="27">
        <v>11</v>
      </c>
      <c r="BD70" s="79"/>
      <c r="BE70" s="79"/>
      <c r="BF70" s="79"/>
      <c r="BG70" s="61"/>
      <c r="BH70" s="27">
        <v>12</v>
      </c>
      <c r="BI70" s="79"/>
      <c r="BJ70" s="79"/>
      <c r="BK70" s="79"/>
      <c r="BL70" s="61"/>
      <c r="BM70" s="27">
        <v>13</v>
      </c>
      <c r="BN70" s="79"/>
      <c r="BO70" s="79"/>
      <c r="BP70" s="79"/>
      <c r="BQ70" s="61"/>
      <c r="BR70" s="8"/>
      <c r="BS70" s="8"/>
      <c r="BT70" s="8"/>
      <c r="BU70" s="8"/>
      <c r="BV70" s="8"/>
      <c r="BW70" s="8"/>
      <c r="BX70" s="8"/>
      <c r="BY70" s="8"/>
      <c r="BZ70" s="3"/>
    </row>
    <row r="71" spans="1:79" ht="12.75" customHeight="1" hidden="1">
      <c r="A71" s="68" t="s">
        <v>30</v>
      </c>
      <c r="B71" s="68"/>
      <c r="C71" s="69" t="s">
        <v>31</v>
      </c>
      <c r="D71" s="70"/>
      <c r="E71" s="70"/>
      <c r="F71" s="70"/>
      <c r="G71" s="70"/>
      <c r="H71" s="70"/>
      <c r="I71" s="71"/>
      <c r="J71" s="68" t="s">
        <v>66</v>
      </c>
      <c r="K71" s="68"/>
      <c r="L71" s="68"/>
      <c r="M71" s="68"/>
      <c r="N71" s="68"/>
      <c r="O71" s="74" t="s">
        <v>67</v>
      </c>
      <c r="P71" s="74"/>
      <c r="Q71" s="74"/>
      <c r="R71" s="74"/>
      <c r="S71" s="74"/>
      <c r="T71" s="74"/>
      <c r="U71" s="74"/>
      <c r="V71" s="74"/>
      <c r="W71" s="74"/>
      <c r="X71" s="69"/>
      <c r="Y71" s="72" t="s">
        <v>48</v>
      </c>
      <c r="Z71" s="72"/>
      <c r="AA71" s="72"/>
      <c r="AB71" s="72"/>
      <c r="AC71" s="72"/>
      <c r="AD71" s="72" t="s">
        <v>68</v>
      </c>
      <c r="AE71" s="72"/>
      <c r="AF71" s="72"/>
      <c r="AG71" s="72"/>
      <c r="AH71" s="72"/>
      <c r="AI71" s="72" t="s">
        <v>50</v>
      </c>
      <c r="AJ71" s="72"/>
      <c r="AK71" s="72"/>
      <c r="AL71" s="72"/>
      <c r="AM71" s="72"/>
      <c r="AN71" s="72" t="s">
        <v>69</v>
      </c>
      <c r="AO71" s="72"/>
      <c r="AP71" s="72"/>
      <c r="AQ71" s="72"/>
      <c r="AR71" s="72"/>
      <c r="AS71" s="72" t="s">
        <v>51</v>
      </c>
      <c r="AT71" s="72"/>
      <c r="AU71" s="72"/>
      <c r="AV71" s="72"/>
      <c r="AW71" s="72"/>
      <c r="AX71" s="72" t="s">
        <v>50</v>
      </c>
      <c r="AY71" s="72"/>
      <c r="AZ71" s="72"/>
      <c r="BA71" s="72"/>
      <c r="BB71" s="72"/>
      <c r="BC71" s="72" t="s">
        <v>70</v>
      </c>
      <c r="BD71" s="72"/>
      <c r="BE71" s="72"/>
      <c r="BF71" s="72"/>
      <c r="BG71" s="72"/>
      <c r="BH71" s="72" t="s">
        <v>70</v>
      </c>
      <c r="BI71" s="72"/>
      <c r="BJ71" s="72"/>
      <c r="BK71" s="72"/>
      <c r="BL71" s="72"/>
      <c r="BM71" s="73" t="s">
        <v>50</v>
      </c>
      <c r="BN71" s="73"/>
      <c r="BO71" s="73"/>
      <c r="BP71" s="73"/>
      <c r="BQ71" s="73"/>
      <c r="BR71" s="4"/>
      <c r="BS71" s="4"/>
      <c r="BT71" s="3"/>
      <c r="BU71" s="3"/>
      <c r="BV71" s="3"/>
      <c r="BW71" s="3"/>
      <c r="BX71" s="3"/>
      <c r="BY71" s="3"/>
      <c r="BZ71" s="3"/>
      <c r="CA71" s="1" t="s">
        <v>71</v>
      </c>
    </row>
    <row r="72" spans="1:79" ht="57" customHeight="1" hidden="1">
      <c r="A72" s="68" t="s">
        <v>30</v>
      </c>
      <c r="B72" s="68"/>
      <c r="C72" s="69" t="s">
        <v>31</v>
      </c>
      <c r="D72" s="70"/>
      <c r="E72" s="70"/>
      <c r="F72" s="70"/>
      <c r="G72" s="70"/>
      <c r="H72" s="70"/>
      <c r="I72" s="71"/>
      <c r="J72" s="68" t="s">
        <v>66</v>
      </c>
      <c r="K72" s="68"/>
      <c r="L72" s="68"/>
      <c r="M72" s="68"/>
      <c r="N72" s="68"/>
      <c r="O72" s="74" t="s">
        <v>67</v>
      </c>
      <c r="P72" s="74"/>
      <c r="Q72" s="74"/>
      <c r="R72" s="74"/>
      <c r="S72" s="74"/>
      <c r="T72" s="74"/>
      <c r="U72" s="74"/>
      <c r="V72" s="74"/>
      <c r="W72" s="74"/>
      <c r="X72" s="69"/>
      <c r="Y72" s="72" t="s">
        <v>48</v>
      </c>
      <c r="Z72" s="72"/>
      <c r="AA72" s="72"/>
      <c r="AB72" s="72"/>
      <c r="AC72" s="72"/>
      <c r="AD72" s="72" t="s">
        <v>68</v>
      </c>
      <c r="AE72" s="72"/>
      <c r="AF72" s="72"/>
      <c r="AG72" s="72"/>
      <c r="AH72" s="72"/>
      <c r="AI72" s="72" t="s">
        <v>50</v>
      </c>
      <c r="AJ72" s="72"/>
      <c r="AK72" s="72"/>
      <c r="AL72" s="72"/>
      <c r="AM72" s="72"/>
      <c r="AN72" s="72" t="s">
        <v>69</v>
      </c>
      <c r="AO72" s="72"/>
      <c r="AP72" s="72"/>
      <c r="AQ72" s="72"/>
      <c r="AR72" s="72"/>
      <c r="AS72" s="72" t="s">
        <v>51</v>
      </c>
      <c r="AT72" s="72"/>
      <c r="AU72" s="72"/>
      <c r="AV72" s="72"/>
      <c r="AW72" s="72"/>
      <c r="AX72" s="72" t="s">
        <v>50</v>
      </c>
      <c r="AY72" s="72"/>
      <c r="AZ72" s="72"/>
      <c r="BA72" s="72"/>
      <c r="BB72" s="72"/>
      <c r="BC72" s="72" t="s">
        <v>70</v>
      </c>
      <c r="BD72" s="72"/>
      <c r="BE72" s="72"/>
      <c r="BF72" s="72"/>
      <c r="BG72" s="72"/>
      <c r="BH72" s="72" t="s">
        <v>70</v>
      </c>
      <c r="BI72" s="72"/>
      <c r="BJ72" s="72"/>
      <c r="BK72" s="72"/>
      <c r="BL72" s="72"/>
      <c r="BM72" s="73" t="s">
        <v>50</v>
      </c>
      <c r="BN72" s="73"/>
      <c r="BO72" s="73"/>
      <c r="BP72" s="73"/>
      <c r="BQ72" s="73"/>
      <c r="BR72" s="4"/>
      <c r="BS72" s="4"/>
      <c r="BT72" s="3"/>
      <c r="BU72" s="3"/>
      <c r="BV72" s="3"/>
      <c r="BW72" s="3"/>
      <c r="BX72" s="3"/>
      <c r="BY72" s="3"/>
      <c r="BZ72" s="3"/>
      <c r="CA72" s="1" t="s">
        <v>71</v>
      </c>
    </row>
    <row r="73" spans="1:79" s="2" customFormat="1" ht="116.25" customHeight="1">
      <c r="A73" s="54" t="s">
        <v>125</v>
      </c>
      <c r="B73" s="54"/>
      <c r="C73" s="60" t="s">
        <v>88</v>
      </c>
      <c r="D73" s="60"/>
      <c r="E73" s="60"/>
      <c r="F73" s="60"/>
      <c r="G73" s="60"/>
      <c r="H73" s="60"/>
      <c r="I73" s="60"/>
      <c r="J73" s="60" t="s">
        <v>72</v>
      </c>
      <c r="K73" s="60"/>
      <c r="L73" s="60"/>
      <c r="M73" s="60"/>
      <c r="N73" s="60"/>
      <c r="O73" s="60" t="s">
        <v>72</v>
      </c>
      <c r="P73" s="60"/>
      <c r="Q73" s="60"/>
      <c r="R73" s="60"/>
      <c r="S73" s="60"/>
      <c r="T73" s="60"/>
      <c r="U73" s="60"/>
      <c r="V73" s="60"/>
      <c r="W73" s="60"/>
      <c r="X73" s="60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5"/>
      <c r="BS73" s="5"/>
      <c r="BT73" s="5"/>
      <c r="BU73" s="5"/>
      <c r="BV73" s="5"/>
      <c r="BW73" s="5"/>
      <c r="BX73" s="5"/>
      <c r="BY73" s="5"/>
      <c r="BZ73" s="6"/>
      <c r="CA73" s="2" t="s">
        <v>73</v>
      </c>
    </row>
    <row r="74" spans="1:79" s="2" customFormat="1" ht="15">
      <c r="A74" s="54">
        <v>0</v>
      </c>
      <c r="B74" s="54"/>
      <c r="C74" s="60" t="s">
        <v>16</v>
      </c>
      <c r="D74" s="60"/>
      <c r="E74" s="60"/>
      <c r="F74" s="60"/>
      <c r="G74" s="60"/>
      <c r="H74" s="60"/>
      <c r="I74" s="60"/>
      <c r="J74" s="60" t="s">
        <v>72</v>
      </c>
      <c r="K74" s="60"/>
      <c r="L74" s="60"/>
      <c r="M74" s="60"/>
      <c r="N74" s="60"/>
      <c r="O74" s="60" t="s">
        <v>72</v>
      </c>
      <c r="P74" s="60"/>
      <c r="Q74" s="60"/>
      <c r="R74" s="60"/>
      <c r="S74" s="60"/>
      <c r="T74" s="60"/>
      <c r="U74" s="60"/>
      <c r="V74" s="60"/>
      <c r="W74" s="60"/>
      <c r="X74" s="60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5"/>
      <c r="BS74" s="5"/>
      <c r="BT74" s="5"/>
      <c r="BU74" s="5"/>
      <c r="BV74" s="5"/>
      <c r="BW74" s="5"/>
      <c r="BX74" s="5"/>
      <c r="BY74" s="5"/>
      <c r="BZ74" s="6"/>
      <c r="CA74" s="2" t="s">
        <v>73</v>
      </c>
    </row>
    <row r="75" spans="1:78" ht="39.75" customHeight="1">
      <c r="A75" s="48">
        <v>1</v>
      </c>
      <c r="B75" s="48"/>
      <c r="C75" s="29" t="s">
        <v>90</v>
      </c>
      <c r="D75" s="52"/>
      <c r="E75" s="52"/>
      <c r="F75" s="52"/>
      <c r="G75" s="52"/>
      <c r="H75" s="52"/>
      <c r="I75" s="53"/>
      <c r="J75" s="51" t="s">
        <v>20</v>
      </c>
      <c r="K75" s="51"/>
      <c r="L75" s="51"/>
      <c r="M75" s="51"/>
      <c r="N75" s="51"/>
      <c r="O75" s="51" t="s">
        <v>25</v>
      </c>
      <c r="P75" s="51"/>
      <c r="Q75" s="51"/>
      <c r="R75" s="51"/>
      <c r="S75" s="51"/>
      <c r="T75" s="51"/>
      <c r="U75" s="51"/>
      <c r="V75" s="51"/>
      <c r="W75" s="51"/>
      <c r="X75" s="51"/>
      <c r="Y75" s="45">
        <v>1</v>
      </c>
      <c r="Z75" s="45"/>
      <c r="AA75" s="45"/>
      <c r="AB75" s="45"/>
      <c r="AC75" s="45"/>
      <c r="AD75" s="45">
        <v>0</v>
      </c>
      <c r="AE75" s="45"/>
      <c r="AF75" s="45"/>
      <c r="AG75" s="45"/>
      <c r="AH75" s="45"/>
      <c r="AI75" s="45">
        <f>Y75+AD75</f>
        <v>1</v>
      </c>
      <c r="AJ75" s="45"/>
      <c r="AK75" s="45"/>
      <c r="AL75" s="45"/>
      <c r="AM75" s="45"/>
      <c r="AN75" s="45">
        <v>1</v>
      </c>
      <c r="AO75" s="45"/>
      <c r="AP75" s="45"/>
      <c r="AQ75" s="45"/>
      <c r="AR75" s="45"/>
      <c r="AS75" s="45">
        <v>0</v>
      </c>
      <c r="AT75" s="45"/>
      <c r="AU75" s="45"/>
      <c r="AV75" s="45"/>
      <c r="AW75" s="45"/>
      <c r="AX75" s="46">
        <f>AN75+AS75</f>
        <v>1</v>
      </c>
      <c r="AY75" s="46"/>
      <c r="AZ75" s="46"/>
      <c r="BA75" s="46"/>
      <c r="BB75" s="46"/>
      <c r="BC75" s="46">
        <f>AN75-Y75</f>
        <v>0</v>
      </c>
      <c r="BD75" s="46"/>
      <c r="BE75" s="46"/>
      <c r="BF75" s="46"/>
      <c r="BG75" s="46"/>
      <c r="BH75" s="46">
        <f>AS75-AD75</f>
        <v>0</v>
      </c>
      <c r="BI75" s="46"/>
      <c r="BJ75" s="46"/>
      <c r="BK75" s="46"/>
      <c r="BL75" s="46"/>
      <c r="BM75" s="46">
        <f>BC75+BH75</f>
        <v>0</v>
      </c>
      <c r="BN75" s="46"/>
      <c r="BO75" s="46"/>
      <c r="BP75" s="46"/>
      <c r="BQ75" s="46"/>
      <c r="BR75" s="7"/>
      <c r="BS75" s="7"/>
      <c r="BT75" s="7"/>
      <c r="BU75" s="7"/>
      <c r="BV75" s="7"/>
      <c r="BW75" s="7"/>
      <c r="BX75" s="7"/>
      <c r="BY75" s="7"/>
      <c r="BZ75" s="3"/>
    </row>
    <row r="76" spans="1:78" ht="66.75" customHeight="1">
      <c r="A76" s="48">
        <v>2</v>
      </c>
      <c r="B76" s="48"/>
      <c r="C76" s="29" t="s">
        <v>91</v>
      </c>
      <c r="D76" s="52"/>
      <c r="E76" s="52"/>
      <c r="F76" s="52"/>
      <c r="G76" s="52"/>
      <c r="H76" s="52"/>
      <c r="I76" s="53"/>
      <c r="J76" s="51" t="s">
        <v>20</v>
      </c>
      <c r="K76" s="51"/>
      <c r="L76" s="51"/>
      <c r="M76" s="51"/>
      <c r="N76" s="51"/>
      <c r="O76" s="51" t="s">
        <v>17</v>
      </c>
      <c r="P76" s="51"/>
      <c r="Q76" s="51"/>
      <c r="R76" s="51"/>
      <c r="S76" s="51"/>
      <c r="T76" s="51"/>
      <c r="U76" s="51"/>
      <c r="V76" s="51"/>
      <c r="W76" s="51"/>
      <c r="X76" s="51"/>
      <c r="Y76" s="66">
        <v>23</v>
      </c>
      <c r="Z76" s="66"/>
      <c r="AA76" s="66"/>
      <c r="AB76" s="66"/>
      <c r="AC76" s="66"/>
      <c r="AD76" s="45">
        <v>0</v>
      </c>
      <c r="AE76" s="45"/>
      <c r="AF76" s="45"/>
      <c r="AG76" s="45"/>
      <c r="AH76" s="45"/>
      <c r="AI76" s="67">
        <f>Y76+AD76</f>
        <v>23</v>
      </c>
      <c r="AJ76" s="67"/>
      <c r="AK76" s="67"/>
      <c r="AL76" s="67"/>
      <c r="AM76" s="67"/>
      <c r="AN76" s="67">
        <v>23</v>
      </c>
      <c r="AO76" s="67"/>
      <c r="AP76" s="67"/>
      <c r="AQ76" s="67"/>
      <c r="AR76" s="67"/>
      <c r="AS76" s="45">
        <v>0</v>
      </c>
      <c r="AT76" s="45"/>
      <c r="AU76" s="45"/>
      <c r="AV76" s="45"/>
      <c r="AW76" s="45"/>
      <c r="AX76" s="66">
        <f>AN76+AS76</f>
        <v>23</v>
      </c>
      <c r="AY76" s="66"/>
      <c r="AZ76" s="66"/>
      <c r="BA76" s="66"/>
      <c r="BB76" s="66"/>
      <c r="BC76" s="46">
        <f>AN76-Y76</f>
        <v>0</v>
      </c>
      <c r="BD76" s="46"/>
      <c r="BE76" s="46"/>
      <c r="BF76" s="46"/>
      <c r="BG76" s="46"/>
      <c r="BH76" s="46">
        <f>AS76-AD76</f>
        <v>0</v>
      </c>
      <c r="BI76" s="46"/>
      <c r="BJ76" s="46"/>
      <c r="BK76" s="46"/>
      <c r="BL76" s="46"/>
      <c r="BM76" s="46">
        <f>BC76+BH76</f>
        <v>0</v>
      </c>
      <c r="BN76" s="46"/>
      <c r="BO76" s="46"/>
      <c r="BP76" s="46"/>
      <c r="BQ76" s="46"/>
      <c r="BR76" s="7"/>
      <c r="BS76" s="7"/>
      <c r="BT76" s="7"/>
      <c r="BU76" s="7"/>
      <c r="BV76" s="7"/>
      <c r="BW76" s="7"/>
      <c r="BX76" s="7"/>
      <c r="BY76" s="7"/>
      <c r="BZ76" s="3"/>
    </row>
    <row r="77" spans="1:78" s="2" customFormat="1" ht="15">
      <c r="A77" s="54">
        <v>0</v>
      </c>
      <c r="B77" s="54"/>
      <c r="C77" s="56" t="s">
        <v>18</v>
      </c>
      <c r="D77" s="57"/>
      <c r="E77" s="57"/>
      <c r="F77" s="57"/>
      <c r="G77" s="57"/>
      <c r="H77" s="57"/>
      <c r="I77" s="58"/>
      <c r="J77" s="60" t="s">
        <v>72</v>
      </c>
      <c r="K77" s="60"/>
      <c r="L77" s="60"/>
      <c r="M77" s="60"/>
      <c r="N77" s="60"/>
      <c r="O77" s="60" t="s">
        <v>72</v>
      </c>
      <c r="P77" s="60"/>
      <c r="Q77" s="60"/>
      <c r="R77" s="60"/>
      <c r="S77" s="60"/>
      <c r="T77" s="60"/>
      <c r="U77" s="60"/>
      <c r="V77" s="60"/>
      <c r="W77" s="60"/>
      <c r="X77" s="60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5"/>
      <c r="BS77" s="5"/>
      <c r="BT77" s="5"/>
      <c r="BU77" s="5"/>
      <c r="BV77" s="5"/>
      <c r="BW77" s="5"/>
      <c r="BX77" s="5"/>
      <c r="BY77" s="5"/>
      <c r="BZ77" s="6"/>
    </row>
    <row r="78" spans="1:78" ht="53.25" customHeight="1">
      <c r="A78" s="48">
        <v>3</v>
      </c>
      <c r="B78" s="48"/>
      <c r="C78" s="29" t="s">
        <v>92</v>
      </c>
      <c r="D78" s="49"/>
      <c r="E78" s="49"/>
      <c r="F78" s="49"/>
      <c r="G78" s="49"/>
      <c r="H78" s="49"/>
      <c r="I78" s="50"/>
      <c r="J78" s="51" t="s">
        <v>20</v>
      </c>
      <c r="K78" s="51"/>
      <c r="L78" s="51"/>
      <c r="M78" s="51"/>
      <c r="N78" s="51"/>
      <c r="O78" s="51" t="s">
        <v>25</v>
      </c>
      <c r="P78" s="51"/>
      <c r="Q78" s="51"/>
      <c r="R78" s="51"/>
      <c r="S78" s="51"/>
      <c r="T78" s="51"/>
      <c r="U78" s="51"/>
      <c r="V78" s="51"/>
      <c r="W78" s="51"/>
      <c r="X78" s="51"/>
      <c r="Y78" s="46">
        <v>45</v>
      </c>
      <c r="Z78" s="46"/>
      <c r="AA78" s="46"/>
      <c r="AB78" s="46"/>
      <c r="AC78" s="46"/>
      <c r="AD78" s="45">
        <v>0</v>
      </c>
      <c r="AE78" s="45"/>
      <c r="AF78" s="45"/>
      <c r="AG78" s="45"/>
      <c r="AH78" s="45"/>
      <c r="AI78" s="46">
        <f aca="true" t="shared" si="0" ref="AI78:AI83">Y78+AD78</f>
        <v>45</v>
      </c>
      <c r="AJ78" s="46"/>
      <c r="AK78" s="46"/>
      <c r="AL78" s="46"/>
      <c r="AM78" s="46"/>
      <c r="AN78" s="46">
        <v>42</v>
      </c>
      <c r="AO78" s="46"/>
      <c r="AP78" s="46"/>
      <c r="AQ78" s="46"/>
      <c r="AR78" s="46"/>
      <c r="AS78" s="45">
        <v>0</v>
      </c>
      <c r="AT78" s="45"/>
      <c r="AU78" s="45"/>
      <c r="AV78" s="45"/>
      <c r="AW78" s="45"/>
      <c r="AX78" s="45">
        <f aca="true" t="shared" si="1" ref="AX78:AX83">AN78+AS78</f>
        <v>42</v>
      </c>
      <c r="AY78" s="45"/>
      <c r="AZ78" s="45"/>
      <c r="BA78" s="45"/>
      <c r="BB78" s="45"/>
      <c r="BC78" s="55">
        <f aca="true" t="shared" si="2" ref="BC78:BC83">AN78-Y78</f>
        <v>-3</v>
      </c>
      <c r="BD78" s="55"/>
      <c r="BE78" s="55"/>
      <c r="BF78" s="55"/>
      <c r="BG78" s="55"/>
      <c r="BH78" s="55">
        <f aca="true" t="shared" si="3" ref="BH78:BH83">AS78-AD78</f>
        <v>0</v>
      </c>
      <c r="BI78" s="55"/>
      <c r="BJ78" s="55"/>
      <c r="BK78" s="55"/>
      <c r="BL78" s="55"/>
      <c r="BM78" s="55">
        <f aca="true" t="shared" si="4" ref="BM78:BM83">BC78+BH78</f>
        <v>-3</v>
      </c>
      <c r="BN78" s="55"/>
      <c r="BO78" s="55"/>
      <c r="BP78" s="55"/>
      <c r="BQ78" s="55"/>
      <c r="BR78" s="7"/>
      <c r="BS78" s="7"/>
      <c r="BT78" s="7"/>
      <c r="BU78" s="7"/>
      <c r="BV78" s="7"/>
      <c r="BW78" s="7"/>
      <c r="BX78" s="7"/>
      <c r="BY78" s="7"/>
      <c r="BZ78" s="3"/>
    </row>
    <row r="79" spans="1:78" ht="26.25" customHeight="1">
      <c r="A79" s="48">
        <v>4</v>
      </c>
      <c r="B79" s="48"/>
      <c r="C79" s="29" t="s">
        <v>93</v>
      </c>
      <c r="D79" s="49"/>
      <c r="E79" s="49"/>
      <c r="F79" s="49"/>
      <c r="G79" s="49"/>
      <c r="H79" s="49"/>
      <c r="I79" s="50"/>
      <c r="J79" s="51" t="s">
        <v>20</v>
      </c>
      <c r="K79" s="51"/>
      <c r="L79" s="51"/>
      <c r="M79" s="51"/>
      <c r="N79" s="51"/>
      <c r="O79" s="51" t="s">
        <v>94</v>
      </c>
      <c r="P79" s="51"/>
      <c r="Q79" s="51"/>
      <c r="R79" s="51"/>
      <c r="S79" s="51"/>
      <c r="T79" s="51"/>
      <c r="U79" s="51"/>
      <c r="V79" s="51"/>
      <c r="W79" s="51"/>
      <c r="X79" s="51"/>
      <c r="Y79" s="46">
        <v>1607</v>
      </c>
      <c r="Z79" s="46"/>
      <c r="AA79" s="46"/>
      <c r="AB79" s="46"/>
      <c r="AC79" s="46"/>
      <c r="AD79" s="45">
        <v>0</v>
      </c>
      <c r="AE79" s="45"/>
      <c r="AF79" s="45"/>
      <c r="AG79" s="45"/>
      <c r="AH79" s="45"/>
      <c r="AI79" s="46">
        <f t="shared" si="0"/>
        <v>1607</v>
      </c>
      <c r="AJ79" s="46"/>
      <c r="AK79" s="46"/>
      <c r="AL79" s="46"/>
      <c r="AM79" s="46"/>
      <c r="AN79" s="46">
        <v>1607</v>
      </c>
      <c r="AO79" s="46"/>
      <c r="AP79" s="46"/>
      <c r="AQ79" s="46"/>
      <c r="AR79" s="46"/>
      <c r="AS79" s="45">
        <v>0</v>
      </c>
      <c r="AT79" s="45"/>
      <c r="AU79" s="45"/>
      <c r="AV79" s="45"/>
      <c r="AW79" s="45"/>
      <c r="AX79" s="45">
        <f t="shared" si="1"/>
        <v>1607</v>
      </c>
      <c r="AY79" s="45"/>
      <c r="AZ79" s="45"/>
      <c r="BA79" s="45"/>
      <c r="BB79" s="45"/>
      <c r="BC79" s="55">
        <f t="shared" si="2"/>
        <v>0</v>
      </c>
      <c r="BD79" s="55"/>
      <c r="BE79" s="55"/>
      <c r="BF79" s="55"/>
      <c r="BG79" s="55"/>
      <c r="BH79" s="55">
        <f t="shared" si="3"/>
        <v>0</v>
      </c>
      <c r="BI79" s="55"/>
      <c r="BJ79" s="55"/>
      <c r="BK79" s="55"/>
      <c r="BL79" s="55"/>
      <c r="BM79" s="55">
        <f t="shared" si="4"/>
        <v>0</v>
      </c>
      <c r="BN79" s="55"/>
      <c r="BO79" s="55"/>
      <c r="BP79" s="55"/>
      <c r="BQ79" s="55"/>
      <c r="BR79" s="7"/>
      <c r="BS79" s="7"/>
      <c r="BT79" s="7"/>
      <c r="BU79" s="7"/>
      <c r="BV79" s="7"/>
      <c r="BW79" s="7"/>
      <c r="BX79" s="7"/>
      <c r="BY79" s="7"/>
      <c r="BZ79" s="3"/>
    </row>
    <row r="80" spans="1:78" ht="39.75" customHeight="1">
      <c r="A80" s="48">
        <v>5</v>
      </c>
      <c r="B80" s="48"/>
      <c r="C80" s="29" t="s">
        <v>95</v>
      </c>
      <c r="D80" s="49"/>
      <c r="E80" s="49"/>
      <c r="F80" s="49"/>
      <c r="G80" s="49"/>
      <c r="H80" s="49"/>
      <c r="I80" s="50"/>
      <c r="J80" s="51" t="s">
        <v>20</v>
      </c>
      <c r="K80" s="51"/>
      <c r="L80" s="51"/>
      <c r="M80" s="51"/>
      <c r="N80" s="51"/>
      <c r="O80" s="51" t="s">
        <v>96</v>
      </c>
      <c r="P80" s="51"/>
      <c r="Q80" s="51"/>
      <c r="R80" s="51"/>
      <c r="S80" s="51"/>
      <c r="T80" s="51"/>
      <c r="U80" s="51"/>
      <c r="V80" s="51"/>
      <c r="W80" s="51"/>
      <c r="X80" s="51"/>
      <c r="Y80" s="46">
        <v>2502</v>
      </c>
      <c r="Z80" s="46"/>
      <c r="AA80" s="46"/>
      <c r="AB80" s="46"/>
      <c r="AC80" s="46"/>
      <c r="AD80" s="45">
        <v>0</v>
      </c>
      <c r="AE80" s="45"/>
      <c r="AF80" s="45"/>
      <c r="AG80" s="45"/>
      <c r="AH80" s="45"/>
      <c r="AI80" s="46">
        <f t="shared" si="0"/>
        <v>2502</v>
      </c>
      <c r="AJ80" s="46"/>
      <c r="AK80" s="46"/>
      <c r="AL80" s="46"/>
      <c r="AM80" s="46"/>
      <c r="AN80" s="46">
        <v>2502</v>
      </c>
      <c r="AO80" s="46"/>
      <c r="AP80" s="46"/>
      <c r="AQ80" s="46"/>
      <c r="AR80" s="46"/>
      <c r="AS80" s="45">
        <v>0</v>
      </c>
      <c r="AT80" s="45"/>
      <c r="AU80" s="45"/>
      <c r="AV80" s="45"/>
      <c r="AW80" s="45"/>
      <c r="AX80" s="45">
        <f t="shared" si="1"/>
        <v>2502</v>
      </c>
      <c r="AY80" s="45"/>
      <c r="AZ80" s="45"/>
      <c r="BA80" s="45"/>
      <c r="BB80" s="45"/>
      <c r="BC80" s="55">
        <f t="shared" si="2"/>
        <v>0</v>
      </c>
      <c r="BD80" s="55"/>
      <c r="BE80" s="55"/>
      <c r="BF80" s="55"/>
      <c r="BG80" s="55"/>
      <c r="BH80" s="55">
        <f t="shared" si="3"/>
        <v>0</v>
      </c>
      <c r="BI80" s="55"/>
      <c r="BJ80" s="55"/>
      <c r="BK80" s="55"/>
      <c r="BL80" s="55"/>
      <c r="BM80" s="55">
        <f t="shared" si="4"/>
        <v>0</v>
      </c>
      <c r="BN80" s="55"/>
      <c r="BO80" s="55"/>
      <c r="BP80" s="55"/>
      <c r="BQ80" s="55"/>
      <c r="BR80" s="7"/>
      <c r="BS80" s="7"/>
      <c r="BT80" s="7"/>
      <c r="BU80" s="7"/>
      <c r="BV80" s="7"/>
      <c r="BW80" s="7"/>
      <c r="BX80" s="7"/>
      <c r="BY80" s="7"/>
      <c r="BZ80" s="3"/>
    </row>
    <row r="81" spans="1:78" ht="17.25" customHeight="1">
      <c r="A81" s="48">
        <v>6</v>
      </c>
      <c r="B81" s="48"/>
      <c r="C81" s="29" t="s">
        <v>97</v>
      </c>
      <c r="D81" s="49"/>
      <c r="E81" s="49"/>
      <c r="F81" s="49"/>
      <c r="G81" s="49"/>
      <c r="H81" s="49"/>
      <c r="I81" s="50"/>
      <c r="J81" s="51" t="s">
        <v>20</v>
      </c>
      <c r="K81" s="51"/>
      <c r="L81" s="51"/>
      <c r="M81" s="51"/>
      <c r="N81" s="51"/>
      <c r="O81" s="51" t="s">
        <v>96</v>
      </c>
      <c r="P81" s="51"/>
      <c r="Q81" s="51"/>
      <c r="R81" s="51"/>
      <c r="S81" s="51"/>
      <c r="T81" s="51"/>
      <c r="U81" s="51"/>
      <c r="V81" s="51"/>
      <c r="W81" s="51"/>
      <c r="X81" s="51"/>
      <c r="Y81" s="46">
        <v>888</v>
      </c>
      <c r="Z81" s="46"/>
      <c r="AA81" s="46"/>
      <c r="AB81" s="46"/>
      <c r="AC81" s="46"/>
      <c r="AD81" s="45">
        <v>0</v>
      </c>
      <c r="AE81" s="45"/>
      <c r="AF81" s="45"/>
      <c r="AG81" s="45"/>
      <c r="AH81" s="45"/>
      <c r="AI81" s="46">
        <f t="shared" si="0"/>
        <v>888</v>
      </c>
      <c r="AJ81" s="46"/>
      <c r="AK81" s="46"/>
      <c r="AL81" s="46"/>
      <c r="AM81" s="46"/>
      <c r="AN81" s="46">
        <v>888</v>
      </c>
      <c r="AO81" s="46"/>
      <c r="AP81" s="46"/>
      <c r="AQ81" s="46"/>
      <c r="AR81" s="46"/>
      <c r="AS81" s="45">
        <v>0</v>
      </c>
      <c r="AT81" s="45"/>
      <c r="AU81" s="45"/>
      <c r="AV81" s="45"/>
      <c r="AW81" s="45"/>
      <c r="AX81" s="45">
        <f t="shared" si="1"/>
        <v>888</v>
      </c>
      <c r="AY81" s="45"/>
      <c r="AZ81" s="45"/>
      <c r="BA81" s="45"/>
      <c r="BB81" s="45"/>
      <c r="BC81" s="55">
        <f t="shared" si="2"/>
        <v>0</v>
      </c>
      <c r="BD81" s="55"/>
      <c r="BE81" s="55"/>
      <c r="BF81" s="55"/>
      <c r="BG81" s="55"/>
      <c r="BH81" s="55">
        <f t="shared" si="3"/>
        <v>0</v>
      </c>
      <c r="BI81" s="55"/>
      <c r="BJ81" s="55"/>
      <c r="BK81" s="55"/>
      <c r="BL81" s="55"/>
      <c r="BM81" s="55">
        <f t="shared" si="4"/>
        <v>0</v>
      </c>
      <c r="BN81" s="55"/>
      <c r="BO81" s="55"/>
      <c r="BP81" s="55"/>
      <c r="BQ81" s="55"/>
      <c r="BR81" s="7"/>
      <c r="BS81" s="7"/>
      <c r="BT81" s="7"/>
      <c r="BU81" s="7"/>
      <c r="BV81" s="7"/>
      <c r="BW81" s="7"/>
      <c r="BX81" s="7"/>
      <c r="BY81" s="7"/>
      <c r="BZ81" s="3"/>
    </row>
    <row r="82" spans="1:78" ht="16.5" customHeight="1">
      <c r="A82" s="48">
        <v>7</v>
      </c>
      <c r="B82" s="48"/>
      <c r="C82" s="29" t="s">
        <v>98</v>
      </c>
      <c r="D82" s="49"/>
      <c r="E82" s="49"/>
      <c r="F82" s="49"/>
      <c r="G82" s="49"/>
      <c r="H82" s="49"/>
      <c r="I82" s="50"/>
      <c r="J82" s="51" t="s">
        <v>20</v>
      </c>
      <c r="K82" s="51"/>
      <c r="L82" s="51"/>
      <c r="M82" s="51"/>
      <c r="N82" s="51"/>
      <c r="O82" s="51" t="s">
        <v>96</v>
      </c>
      <c r="P82" s="51"/>
      <c r="Q82" s="51"/>
      <c r="R82" s="51"/>
      <c r="S82" s="51"/>
      <c r="T82" s="51"/>
      <c r="U82" s="51"/>
      <c r="V82" s="51"/>
      <c r="W82" s="51"/>
      <c r="X82" s="51"/>
      <c r="Y82" s="46">
        <v>280</v>
      </c>
      <c r="Z82" s="46"/>
      <c r="AA82" s="46"/>
      <c r="AB82" s="46"/>
      <c r="AC82" s="46"/>
      <c r="AD82" s="45">
        <v>0</v>
      </c>
      <c r="AE82" s="45"/>
      <c r="AF82" s="45"/>
      <c r="AG82" s="45"/>
      <c r="AH82" s="45"/>
      <c r="AI82" s="46">
        <f t="shared" si="0"/>
        <v>280</v>
      </c>
      <c r="AJ82" s="46"/>
      <c r="AK82" s="46"/>
      <c r="AL82" s="46"/>
      <c r="AM82" s="46"/>
      <c r="AN82" s="46">
        <v>280</v>
      </c>
      <c r="AO82" s="46"/>
      <c r="AP82" s="46"/>
      <c r="AQ82" s="46"/>
      <c r="AR82" s="46"/>
      <c r="AS82" s="45">
        <v>0</v>
      </c>
      <c r="AT82" s="45"/>
      <c r="AU82" s="45"/>
      <c r="AV82" s="45"/>
      <c r="AW82" s="45"/>
      <c r="AX82" s="45">
        <f t="shared" si="1"/>
        <v>280</v>
      </c>
      <c r="AY82" s="45"/>
      <c r="AZ82" s="45"/>
      <c r="BA82" s="45"/>
      <c r="BB82" s="45"/>
      <c r="BC82" s="55">
        <f t="shared" si="2"/>
        <v>0</v>
      </c>
      <c r="BD82" s="55"/>
      <c r="BE82" s="55"/>
      <c r="BF82" s="55"/>
      <c r="BG82" s="55"/>
      <c r="BH82" s="55">
        <f t="shared" si="3"/>
        <v>0</v>
      </c>
      <c r="BI82" s="55"/>
      <c r="BJ82" s="55"/>
      <c r="BK82" s="55"/>
      <c r="BL82" s="55"/>
      <c r="BM82" s="55">
        <f t="shared" si="4"/>
        <v>0</v>
      </c>
      <c r="BN82" s="55"/>
      <c r="BO82" s="55"/>
      <c r="BP82" s="55"/>
      <c r="BQ82" s="55"/>
      <c r="BR82" s="7"/>
      <c r="BS82" s="7"/>
      <c r="BT82" s="7"/>
      <c r="BU82" s="7"/>
      <c r="BV82" s="7"/>
      <c r="BW82" s="7"/>
      <c r="BX82" s="7"/>
      <c r="BY82" s="7"/>
      <c r="BZ82" s="3"/>
    </row>
    <row r="83" spans="1:78" ht="17.25" customHeight="1">
      <c r="A83" s="48">
        <v>8</v>
      </c>
      <c r="B83" s="48"/>
      <c r="C83" s="29" t="s">
        <v>99</v>
      </c>
      <c r="D83" s="49"/>
      <c r="E83" s="49"/>
      <c r="F83" s="49"/>
      <c r="G83" s="49"/>
      <c r="H83" s="49"/>
      <c r="I83" s="50"/>
      <c r="J83" s="51" t="s">
        <v>20</v>
      </c>
      <c r="K83" s="51"/>
      <c r="L83" s="51"/>
      <c r="M83" s="51"/>
      <c r="N83" s="51"/>
      <c r="O83" s="51" t="s">
        <v>96</v>
      </c>
      <c r="P83" s="51"/>
      <c r="Q83" s="51"/>
      <c r="R83" s="51"/>
      <c r="S83" s="51"/>
      <c r="T83" s="51"/>
      <c r="U83" s="51"/>
      <c r="V83" s="51"/>
      <c r="W83" s="51"/>
      <c r="X83" s="51"/>
      <c r="Y83" s="46">
        <v>1334</v>
      </c>
      <c r="Z83" s="46"/>
      <c r="AA83" s="46"/>
      <c r="AB83" s="46"/>
      <c r="AC83" s="46"/>
      <c r="AD83" s="45">
        <v>0</v>
      </c>
      <c r="AE83" s="45"/>
      <c r="AF83" s="45"/>
      <c r="AG83" s="45"/>
      <c r="AH83" s="45"/>
      <c r="AI83" s="46">
        <f t="shared" si="0"/>
        <v>1334</v>
      </c>
      <c r="AJ83" s="46"/>
      <c r="AK83" s="46"/>
      <c r="AL83" s="46"/>
      <c r="AM83" s="46"/>
      <c r="AN83" s="46">
        <v>1334</v>
      </c>
      <c r="AO83" s="46"/>
      <c r="AP83" s="46"/>
      <c r="AQ83" s="46"/>
      <c r="AR83" s="46"/>
      <c r="AS83" s="45">
        <v>0</v>
      </c>
      <c r="AT83" s="45"/>
      <c r="AU83" s="45"/>
      <c r="AV83" s="45"/>
      <c r="AW83" s="45"/>
      <c r="AX83" s="45">
        <f t="shared" si="1"/>
        <v>1334</v>
      </c>
      <c r="AY83" s="45"/>
      <c r="AZ83" s="45"/>
      <c r="BA83" s="45"/>
      <c r="BB83" s="45"/>
      <c r="BC83" s="55">
        <f t="shared" si="2"/>
        <v>0</v>
      </c>
      <c r="BD83" s="55"/>
      <c r="BE83" s="55"/>
      <c r="BF83" s="55"/>
      <c r="BG83" s="55"/>
      <c r="BH83" s="55">
        <f t="shared" si="3"/>
        <v>0</v>
      </c>
      <c r="BI83" s="55"/>
      <c r="BJ83" s="55"/>
      <c r="BK83" s="55"/>
      <c r="BL83" s="55"/>
      <c r="BM83" s="55">
        <f t="shared" si="4"/>
        <v>0</v>
      </c>
      <c r="BN83" s="55"/>
      <c r="BO83" s="55"/>
      <c r="BP83" s="55"/>
      <c r="BQ83" s="55"/>
      <c r="BR83" s="7"/>
      <c r="BS83" s="7"/>
      <c r="BT83" s="7"/>
      <c r="BU83" s="7"/>
      <c r="BV83" s="7"/>
      <c r="BW83" s="7"/>
      <c r="BX83" s="7"/>
      <c r="BY83" s="7"/>
      <c r="BZ83" s="3"/>
    </row>
    <row r="84" spans="1:78" ht="31.5" customHeight="1">
      <c r="A84" s="48"/>
      <c r="B84" s="48"/>
      <c r="C84" s="29" t="s">
        <v>141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3"/>
      <c r="BR84" s="7"/>
      <c r="BS84" s="7"/>
      <c r="BT84" s="7"/>
      <c r="BU84" s="7"/>
      <c r="BV84" s="7"/>
      <c r="BW84" s="7"/>
      <c r="BX84" s="7"/>
      <c r="BY84" s="7"/>
      <c r="BZ84" s="3"/>
    </row>
    <row r="85" spans="1:78" s="2" customFormat="1" ht="15">
      <c r="A85" s="54">
        <v>0</v>
      </c>
      <c r="B85" s="54"/>
      <c r="C85" s="56" t="s">
        <v>74</v>
      </c>
      <c r="D85" s="57"/>
      <c r="E85" s="57"/>
      <c r="F85" s="57"/>
      <c r="G85" s="57"/>
      <c r="H85" s="57"/>
      <c r="I85" s="58"/>
      <c r="J85" s="60" t="s">
        <v>72</v>
      </c>
      <c r="K85" s="60"/>
      <c r="L85" s="60"/>
      <c r="M85" s="60"/>
      <c r="N85" s="60"/>
      <c r="O85" s="56"/>
      <c r="P85" s="57"/>
      <c r="Q85" s="57"/>
      <c r="R85" s="57"/>
      <c r="S85" s="57"/>
      <c r="T85" s="57"/>
      <c r="U85" s="57"/>
      <c r="V85" s="57"/>
      <c r="W85" s="57"/>
      <c r="X85" s="58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5"/>
      <c r="BS85" s="5"/>
      <c r="BT85" s="5"/>
      <c r="BU85" s="5"/>
      <c r="BV85" s="5"/>
      <c r="BW85" s="5"/>
      <c r="BX85" s="5"/>
      <c r="BY85" s="5"/>
      <c r="BZ85" s="6"/>
    </row>
    <row r="86" spans="1:78" ht="54.75" customHeight="1">
      <c r="A86" s="48">
        <v>9</v>
      </c>
      <c r="B86" s="48"/>
      <c r="C86" s="29" t="s">
        <v>100</v>
      </c>
      <c r="D86" s="49"/>
      <c r="E86" s="49"/>
      <c r="F86" s="49"/>
      <c r="G86" s="49"/>
      <c r="H86" s="49"/>
      <c r="I86" s="50"/>
      <c r="J86" s="51" t="s">
        <v>20</v>
      </c>
      <c r="K86" s="51"/>
      <c r="L86" s="51"/>
      <c r="M86" s="51"/>
      <c r="N86" s="51"/>
      <c r="O86" s="29" t="s">
        <v>101</v>
      </c>
      <c r="P86" s="52"/>
      <c r="Q86" s="52"/>
      <c r="R86" s="52"/>
      <c r="S86" s="52"/>
      <c r="T86" s="52"/>
      <c r="U86" s="52"/>
      <c r="V86" s="52"/>
      <c r="W86" s="52"/>
      <c r="X86" s="53"/>
      <c r="Y86" s="46">
        <v>2</v>
      </c>
      <c r="Z86" s="46"/>
      <c r="AA86" s="46"/>
      <c r="AB86" s="46"/>
      <c r="AC86" s="46"/>
      <c r="AD86" s="45">
        <v>0</v>
      </c>
      <c r="AE86" s="45"/>
      <c r="AF86" s="45"/>
      <c r="AG86" s="45"/>
      <c r="AH86" s="45"/>
      <c r="AI86" s="45">
        <f>Y86+AD86</f>
        <v>2</v>
      </c>
      <c r="AJ86" s="45"/>
      <c r="AK86" s="45"/>
      <c r="AL86" s="45"/>
      <c r="AM86" s="45"/>
      <c r="AN86" s="46">
        <v>2</v>
      </c>
      <c r="AO86" s="46"/>
      <c r="AP86" s="46"/>
      <c r="AQ86" s="46"/>
      <c r="AR86" s="46"/>
      <c r="AS86" s="45">
        <v>0</v>
      </c>
      <c r="AT86" s="45"/>
      <c r="AU86" s="45"/>
      <c r="AV86" s="45"/>
      <c r="AW86" s="45"/>
      <c r="AX86" s="45">
        <f>AN86+AS86</f>
        <v>2</v>
      </c>
      <c r="AY86" s="45"/>
      <c r="AZ86" s="45"/>
      <c r="BA86" s="45"/>
      <c r="BB86" s="45"/>
      <c r="BC86" s="45">
        <f>AN86-Y86</f>
        <v>0</v>
      </c>
      <c r="BD86" s="45"/>
      <c r="BE86" s="45"/>
      <c r="BF86" s="45"/>
      <c r="BG86" s="45"/>
      <c r="BH86" s="55">
        <f>AS86-AD86</f>
        <v>0</v>
      </c>
      <c r="BI86" s="55"/>
      <c r="BJ86" s="55"/>
      <c r="BK86" s="55"/>
      <c r="BL86" s="55"/>
      <c r="BM86" s="45">
        <f>BC86+BH86</f>
        <v>0</v>
      </c>
      <c r="BN86" s="45"/>
      <c r="BO86" s="45"/>
      <c r="BP86" s="45"/>
      <c r="BQ86" s="45"/>
      <c r="BR86" s="7"/>
      <c r="BS86" s="7"/>
      <c r="BT86" s="7"/>
      <c r="BU86" s="7"/>
      <c r="BV86" s="7"/>
      <c r="BW86" s="7"/>
      <c r="BX86" s="7"/>
      <c r="BY86" s="7"/>
      <c r="BZ86" s="3"/>
    </row>
    <row r="87" spans="1:78" ht="54.75" customHeight="1">
      <c r="A87" s="48">
        <v>10</v>
      </c>
      <c r="B87" s="48"/>
      <c r="C87" s="29" t="s">
        <v>102</v>
      </c>
      <c r="D87" s="49"/>
      <c r="E87" s="49"/>
      <c r="F87" s="49"/>
      <c r="G87" s="49"/>
      <c r="H87" s="49"/>
      <c r="I87" s="50"/>
      <c r="J87" s="51" t="s">
        <v>20</v>
      </c>
      <c r="K87" s="51"/>
      <c r="L87" s="51"/>
      <c r="M87" s="51"/>
      <c r="N87" s="51"/>
      <c r="O87" s="29" t="s">
        <v>103</v>
      </c>
      <c r="P87" s="52"/>
      <c r="Q87" s="52"/>
      <c r="R87" s="52"/>
      <c r="S87" s="52"/>
      <c r="T87" s="52"/>
      <c r="U87" s="52"/>
      <c r="V87" s="52"/>
      <c r="W87" s="52"/>
      <c r="X87" s="53"/>
      <c r="Y87" s="46">
        <v>70</v>
      </c>
      <c r="Z87" s="46"/>
      <c r="AA87" s="46"/>
      <c r="AB87" s="46"/>
      <c r="AC87" s="46"/>
      <c r="AD87" s="45">
        <v>0</v>
      </c>
      <c r="AE87" s="45"/>
      <c r="AF87" s="45"/>
      <c r="AG87" s="45"/>
      <c r="AH87" s="45"/>
      <c r="AI87" s="45">
        <f>Y87+AD87</f>
        <v>70</v>
      </c>
      <c r="AJ87" s="45"/>
      <c r="AK87" s="45"/>
      <c r="AL87" s="45"/>
      <c r="AM87" s="45"/>
      <c r="AN87" s="46">
        <v>70</v>
      </c>
      <c r="AO87" s="46"/>
      <c r="AP87" s="46"/>
      <c r="AQ87" s="46"/>
      <c r="AR87" s="46"/>
      <c r="AS87" s="45">
        <v>0</v>
      </c>
      <c r="AT87" s="45"/>
      <c r="AU87" s="45"/>
      <c r="AV87" s="45"/>
      <c r="AW87" s="45"/>
      <c r="AX87" s="45">
        <f>AN87+AS87</f>
        <v>70</v>
      </c>
      <c r="AY87" s="45"/>
      <c r="AZ87" s="45"/>
      <c r="BA87" s="45"/>
      <c r="BB87" s="45"/>
      <c r="BC87" s="45">
        <f>AN87-Y87</f>
        <v>0</v>
      </c>
      <c r="BD87" s="45"/>
      <c r="BE87" s="45"/>
      <c r="BF87" s="45"/>
      <c r="BG87" s="45"/>
      <c r="BH87" s="55">
        <f>AS87-AD87</f>
        <v>0</v>
      </c>
      <c r="BI87" s="55"/>
      <c r="BJ87" s="55"/>
      <c r="BK87" s="55"/>
      <c r="BL87" s="55"/>
      <c r="BM87" s="45">
        <f>BC87+BH87</f>
        <v>0</v>
      </c>
      <c r="BN87" s="45"/>
      <c r="BO87" s="45"/>
      <c r="BP87" s="45"/>
      <c r="BQ87" s="45"/>
      <c r="BR87" s="7"/>
      <c r="BS87" s="7"/>
      <c r="BT87" s="7"/>
      <c r="BU87" s="7"/>
      <c r="BV87" s="7"/>
      <c r="BW87" s="7"/>
      <c r="BX87" s="7"/>
      <c r="BY87" s="7"/>
      <c r="BZ87" s="3"/>
    </row>
    <row r="88" spans="1:78" s="2" customFormat="1" ht="15">
      <c r="A88" s="54">
        <v>0</v>
      </c>
      <c r="B88" s="54"/>
      <c r="C88" s="56" t="s">
        <v>19</v>
      </c>
      <c r="D88" s="57"/>
      <c r="E88" s="57"/>
      <c r="F88" s="57"/>
      <c r="G88" s="57"/>
      <c r="H88" s="57"/>
      <c r="I88" s="58"/>
      <c r="J88" s="60" t="s">
        <v>72</v>
      </c>
      <c r="K88" s="60"/>
      <c r="L88" s="60"/>
      <c r="M88" s="60"/>
      <c r="N88" s="60"/>
      <c r="O88" s="56" t="s">
        <v>72</v>
      </c>
      <c r="P88" s="57"/>
      <c r="Q88" s="57"/>
      <c r="R88" s="57"/>
      <c r="S88" s="57"/>
      <c r="T88" s="57"/>
      <c r="U88" s="57"/>
      <c r="V88" s="57"/>
      <c r="W88" s="57"/>
      <c r="X88" s="58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5"/>
      <c r="BS88" s="5"/>
      <c r="BT88" s="5"/>
      <c r="BU88" s="5"/>
      <c r="BV88" s="5"/>
      <c r="BW88" s="5"/>
      <c r="BX88" s="5"/>
      <c r="BY88" s="5"/>
      <c r="BZ88" s="6"/>
    </row>
    <row r="89" spans="1:78" ht="27.75" customHeight="1">
      <c r="A89" s="48">
        <v>11</v>
      </c>
      <c r="B89" s="48"/>
      <c r="C89" s="29" t="s">
        <v>104</v>
      </c>
      <c r="D89" s="49"/>
      <c r="E89" s="49"/>
      <c r="F89" s="49"/>
      <c r="G89" s="49"/>
      <c r="H89" s="49"/>
      <c r="I89" s="50"/>
      <c r="J89" s="51" t="s">
        <v>21</v>
      </c>
      <c r="K89" s="51"/>
      <c r="L89" s="51"/>
      <c r="M89" s="51"/>
      <c r="N89" s="51"/>
      <c r="O89" s="29" t="s">
        <v>105</v>
      </c>
      <c r="P89" s="52"/>
      <c r="Q89" s="52"/>
      <c r="R89" s="52"/>
      <c r="S89" s="52"/>
      <c r="T89" s="52"/>
      <c r="U89" s="52"/>
      <c r="V89" s="52"/>
      <c r="W89" s="52"/>
      <c r="X89" s="53"/>
      <c r="Y89" s="45">
        <v>100</v>
      </c>
      <c r="Z89" s="45"/>
      <c r="AA89" s="45"/>
      <c r="AB89" s="45"/>
      <c r="AC89" s="45"/>
      <c r="AD89" s="45">
        <v>0</v>
      </c>
      <c r="AE89" s="45"/>
      <c r="AF89" s="45"/>
      <c r="AG89" s="45"/>
      <c r="AH89" s="45"/>
      <c r="AI89" s="45">
        <f>Y89+AD89</f>
        <v>100</v>
      </c>
      <c r="AJ89" s="45"/>
      <c r="AK89" s="45"/>
      <c r="AL89" s="45"/>
      <c r="AM89" s="45"/>
      <c r="AN89" s="45">
        <v>100</v>
      </c>
      <c r="AO89" s="45"/>
      <c r="AP89" s="45"/>
      <c r="AQ89" s="45"/>
      <c r="AR89" s="45"/>
      <c r="AS89" s="45">
        <v>0</v>
      </c>
      <c r="AT89" s="45"/>
      <c r="AU89" s="45"/>
      <c r="AV89" s="45"/>
      <c r="AW89" s="45"/>
      <c r="AX89" s="55">
        <f>AN89+AS89</f>
        <v>100</v>
      </c>
      <c r="AY89" s="55"/>
      <c r="AZ89" s="55"/>
      <c r="BA89" s="55"/>
      <c r="BB89" s="55"/>
      <c r="BC89" s="55">
        <f>AN89-Y89</f>
        <v>0</v>
      </c>
      <c r="BD89" s="55"/>
      <c r="BE89" s="55"/>
      <c r="BF89" s="55"/>
      <c r="BG89" s="55"/>
      <c r="BH89" s="55">
        <f>AS89-AD89</f>
        <v>0</v>
      </c>
      <c r="BI89" s="55"/>
      <c r="BJ89" s="55"/>
      <c r="BK89" s="55"/>
      <c r="BL89" s="55"/>
      <c r="BM89" s="55">
        <f>BC89+BH89</f>
        <v>0</v>
      </c>
      <c r="BN89" s="55"/>
      <c r="BO89" s="55"/>
      <c r="BP89" s="55"/>
      <c r="BQ89" s="55"/>
      <c r="BR89" s="7"/>
      <c r="BS89" s="7"/>
      <c r="BT89" s="7"/>
      <c r="BU89" s="7"/>
      <c r="BV89" s="7"/>
      <c r="BW89" s="7"/>
      <c r="BX89" s="7"/>
      <c r="BY89" s="7"/>
      <c r="BZ89" s="3"/>
    </row>
    <row r="90" spans="1:79" s="2" customFormat="1" ht="66.75" customHeight="1">
      <c r="A90" s="54" t="s">
        <v>126</v>
      </c>
      <c r="B90" s="54"/>
      <c r="C90" s="60" t="s">
        <v>89</v>
      </c>
      <c r="D90" s="60"/>
      <c r="E90" s="60"/>
      <c r="F90" s="60"/>
      <c r="G90" s="60"/>
      <c r="H90" s="60"/>
      <c r="I90" s="60"/>
      <c r="J90" s="60" t="s">
        <v>72</v>
      </c>
      <c r="K90" s="60"/>
      <c r="L90" s="60"/>
      <c r="M90" s="60"/>
      <c r="N90" s="60"/>
      <c r="O90" s="60" t="s">
        <v>72</v>
      </c>
      <c r="P90" s="60"/>
      <c r="Q90" s="60"/>
      <c r="R90" s="60"/>
      <c r="S90" s="60"/>
      <c r="T90" s="60"/>
      <c r="U90" s="60"/>
      <c r="V90" s="60"/>
      <c r="W90" s="60"/>
      <c r="X90" s="60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5"/>
      <c r="BS90" s="5"/>
      <c r="BT90" s="5"/>
      <c r="BU90" s="5"/>
      <c r="BV90" s="5"/>
      <c r="BW90" s="5"/>
      <c r="BX90" s="5"/>
      <c r="BY90" s="5"/>
      <c r="BZ90" s="6"/>
      <c r="CA90" s="2" t="s">
        <v>73</v>
      </c>
    </row>
    <row r="91" spans="1:79" s="2" customFormat="1" ht="15">
      <c r="A91" s="54">
        <v>0</v>
      </c>
      <c r="B91" s="54"/>
      <c r="C91" s="60" t="s">
        <v>16</v>
      </c>
      <c r="D91" s="60"/>
      <c r="E91" s="60"/>
      <c r="F91" s="60"/>
      <c r="G91" s="60"/>
      <c r="H91" s="60"/>
      <c r="I91" s="60"/>
      <c r="J91" s="60" t="s">
        <v>72</v>
      </c>
      <c r="K91" s="60"/>
      <c r="L91" s="60"/>
      <c r="M91" s="60"/>
      <c r="N91" s="60"/>
      <c r="O91" s="60" t="s">
        <v>72</v>
      </c>
      <c r="P91" s="60"/>
      <c r="Q91" s="60"/>
      <c r="R91" s="60"/>
      <c r="S91" s="60"/>
      <c r="T91" s="60"/>
      <c r="U91" s="60"/>
      <c r="V91" s="60"/>
      <c r="W91" s="60"/>
      <c r="X91" s="60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5"/>
      <c r="BS91" s="5"/>
      <c r="BT91" s="5"/>
      <c r="BU91" s="5"/>
      <c r="BV91" s="5"/>
      <c r="BW91" s="5"/>
      <c r="BX91" s="5"/>
      <c r="BY91" s="5"/>
      <c r="BZ91" s="6"/>
      <c r="CA91" s="2" t="s">
        <v>73</v>
      </c>
    </row>
    <row r="92" spans="1:78" ht="53.25" customHeight="1">
      <c r="A92" s="48">
        <v>1</v>
      </c>
      <c r="B92" s="48"/>
      <c r="C92" s="29" t="s">
        <v>106</v>
      </c>
      <c r="D92" s="52"/>
      <c r="E92" s="52"/>
      <c r="F92" s="52"/>
      <c r="G92" s="52"/>
      <c r="H92" s="52"/>
      <c r="I92" s="53"/>
      <c r="J92" s="51" t="s">
        <v>20</v>
      </c>
      <c r="K92" s="51"/>
      <c r="L92" s="51"/>
      <c r="M92" s="51"/>
      <c r="N92" s="51"/>
      <c r="O92" s="51" t="s">
        <v>25</v>
      </c>
      <c r="P92" s="51"/>
      <c r="Q92" s="51"/>
      <c r="R92" s="51"/>
      <c r="S92" s="51"/>
      <c r="T92" s="51"/>
      <c r="U92" s="51"/>
      <c r="V92" s="51"/>
      <c r="W92" s="51"/>
      <c r="X92" s="51"/>
      <c r="Y92" s="45">
        <v>1</v>
      </c>
      <c r="Z92" s="45"/>
      <c r="AA92" s="45"/>
      <c r="AB92" s="45"/>
      <c r="AC92" s="45"/>
      <c r="AD92" s="45">
        <v>0</v>
      </c>
      <c r="AE92" s="45"/>
      <c r="AF92" s="45"/>
      <c r="AG92" s="45"/>
      <c r="AH92" s="45"/>
      <c r="AI92" s="45">
        <f>Y92+AD92</f>
        <v>1</v>
      </c>
      <c r="AJ92" s="45"/>
      <c r="AK92" s="45"/>
      <c r="AL92" s="45"/>
      <c r="AM92" s="45"/>
      <c r="AN92" s="45">
        <v>1</v>
      </c>
      <c r="AO92" s="45"/>
      <c r="AP92" s="45"/>
      <c r="AQ92" s="45"/>
      <c r="AR92" s="45"/>
      <c r="AS92" s="45">
        <v>0</v>
      </c>
      <c r="AT92" s="45"/>
      <c r="AU92" s="45"/>
      <c r="AV92" s="45"/>
      <c r="AW92" s="45"/>
      <c r="AX92" s="46">
        <f>AN92+AS92</f>
        <v>1</v>
      </c>
      <c r="AY92" s="46"/>
      <c r="AZ92" s="46"/>
      <c r="BA92" s="46"/>
      <c r="BB92" s="46"/>
      <c r="BC92" s="46">
        <f>AN92-Y92</f>
        <v>0</v>
      </c>
      <c r="BD92" s="46"/>
      <c r="BE92" s="46"/>
      <c r="BF92" s="46"/>
      <c r="BG92" s="46"/>
      <c r="BH92" s="46">
        <f>AS92-AD92</f>
        <v>0</v>
      </c>
      <c r="BI92" s="46"/>
      <c r="BJ92" s="46"/>
      <c r="BK92" s="46"/>
      <c r="BL92" s="46"/>
      <c r="BM92" s="46">
        <f>BC92+BH92</f>
        <v>0</v>
      </c>
      <c r="BN92" s="46"/>
      <c r="BO92" s="46"/>
      <c r="BP92" s="46"/>
      <c r="BQ92" s="46"/>
      <c r="BR92" s="7"/>
      <c r="BS92" s="7"/>
      <c r="BT92" s="7"/>
      <c r="BU92" s="7"/>
      <c r="BV92" s="7"/>
      <c r="BW92" s="7"/>
      <c r="BX92" s="7"/>
      <c r="BY92" s="7"/>
      <c r="BZ92" s="3"/>
    </row>
    <row r="93" spans="1:78" ht="41.25" customHeight="1">
      <c r="A93" s="48">
        <v>2</v>
      </c>
      <c r="B93" s="48"/>
      <c r="C93" s="29" t="s">
        <v>107</v>
      </c>
      <c r="D93" s="52"/>
      <c r="E93" s="52"/>
      <c r="F93" s="52"/>
      <c r="G93" s="52"/>
      <c r="H93" s="52"/>
      <c r="I93" s="53"/>
      <c r="J93" s="51" t="s">
        <v>20</v>
      </c>
      <c r="K93" s="51"/>
      <c r="L93" s="51"/>
      <c r="M93" s="51"/>
      <c r="N93" s="51"/>
      <c r="O93" s="51" t="s">
        <v>17</v>
      </c>
      <c r="P93" s="51"/>
      <c r="Q93" s="51"/>
      <c r="R93" s="51"/>
      <c r="S93" s="51"/>
      <c r="T93" s="51"/>
      <c r="U93" s="51"/>
      <c r="V93" s="51"/>
      <c r="W93" s="51"/>
      <c r="X93" s="51"/>
      <c r="Y93" s="66">
        <v>14.5</v>
      </c>
      <c r="Z93" s="66"/>
      <c r="AA93" s="66"/>
      <c r="AB93" s="66"/>
      <c r="AC93" s="66"/>
      <c r="AD93" s="45">
        <v>0</v>
      </c>
      <c r="AE93" s="45"/>
      <c r="AF93" s="45"/>
      <c r="AG93" s="45"/>
      <c r="AH93" s="45"/>
      <c r="AI93" s="66">
        <f>Y93+AD93</f>
        <v>14.5</v>
      </c>
      <c r="AJ93" s="66"/>
      <c r="AK93" s="66"/>
      <c r="AL93" s="66"/>
      <c r="AM93" s="66"/>
      <c r="AN93" s="66">
        <v>13.5</v>
      </c>
      <c r="AO93" s="66"/>
      <c r="AP93" s="66"/>
      <c r="AQ93" s="66"/>
      <c r="AR93" s="66"/>
      <c r="AS93" s="45">
        <v>0</v>
      </c>
      <c r="AT93" s="45"/>
      <c r="AU93" s="45"/>
      <c r="AV93" s="45"/>
      <c r="AW93" s="45"/>
      <c r="AX93" s="66">
        <f>AN93+AS93</f>
        <v>13.5</v>
      </c>
      <c r="AY93" s="66"/>
      <c r="AZ93" s="66"/>
      <c r="BA93" s="66"/>
      <c r="BB93" s="66"/>
      <c r="BC93" s="46">
        <f>AN93-Y93</f>
        <v>-1</v>
      </c>
      <c r="BD93" s="46"/>
      <c r="BE93" s="46"/>
      <c r="BF93" s="46"/>
      <c r="BG93" s="46"/>
      <c r="BH93" s="46">
        <f>AS93-AD93</f>
        <v>0</v>
      </c>
      <c r="BI93" s="46"/>
      <c r="BJ93" s="46"/>
      <c r="BK93" s="46"/>
      <c r="BL93" s="46"/>
      <c r="BM93" s="46">
        <f>BC93+BH93</f>
        <v>-1</v>
      </c>
      <c r="BN93" s="46"/>
      <c r="BO93" s="46"/>
      <c r="BP93" s="46"/>
      <c r="BQ93" s="46"/>
      <c r="BR93" s="7"/>
      <c r="BS93" s="7"/>
      <c r="BT93" s="7"/>
      <c r="BU93" s="7"/>
      <c r="BV93" s="7"/>
      <c r="BW93" s="7"/>
      <c r="BX93" s="7"/>
      <c r="BY93" s="7"/>
      <c r="BZ93" s="3"/>
    </row>
    <row r="94" spans="1:78" ht="27" customHeight="1">
      <c r="A94" s="48">
        <v>3</v>
      </c>
      <c r="B94" s="48"/>
      <c r="C94" s="29" t="s">
        <v>108</v>
      </c>
      <c r="D94" s="52"/>
      <c r="E94" s="52"/>
      <c r="F94" s="52"/>
      <c r="G94" s="52"/>
      <c r="H94" s="52"/>
      <c r="I94" s="53"/>
      <c r="J94" s="51" t="s">
        <v>20</v>
      </c>
      <c r="K94" s="51"/>
      <c r="L94" s="51"/>
      <c r="M94" s="51"/>
      <c r="N94" s="51"/>
      <c r="O94" s="51" t="s">
        <v>17</v>
      </c>
      <c r="P94" s="51"/>
      <c r="Q94" s="51"/>
      <c r="R94" s="51"/>
      <c r="S94" s="51"/>
      <c r="T94" s="51"/>
      <c r="U94" s="51"/>
      <c r="V94" s="51"/>
      <c r="W94" s="51"/>
      <c r="X94" s="51"/>
      <c r="Y94" s="66">
        <v>4</v>
      </c>
      <c r="Z94" s="66"/>
      <c r="AA94" s="66"/>
      <c r="AB94" s="66"/>
      <c r="AC94" s="66"/>
      <c r="AD94" s="45">
        <v>0</v>
      </c>
      <c r="AE94" s="45"/>
      <c r="AF94" s="45"/>
      <c r="AG94" s="45"/>
      <c r="AH94" s="45"/>
      <c r="AI94" s="66">
        <f>Y94+AD94</f>
        <v>4</v>
      </c>
      <c r="AJ94" s="66"/>
      <c r="AK94" s="66"/>
      <c r="AL94" s="66"/>
      <c r="AM94" s="66"/>
      <c r="AN94" s="66">
        <v>3</v>
      </c>
      <c r="AO94" s="66"/>
      <c r="AP94" s="66"/>
      <c r="AQ94" s="66"/>
      <c r="AR94" s="66"/>
      <c r="AS94" s="45">
        <v>0</v>
      </c>
      <c r="AT94" s="45"/>
      <c r="AU94" s="45"/>
      <c r="AV94" s="45"/>
      <c r="AW94" s="45"/>
      <c r="AX94" s="66">
        <f>AN94+AS94</f>
        <v>3</v>
      </c>
      <c r="AY94" s="66"/>
      <c r="AZ94" s="66"/>
      <c r="BA94" s="66"/>
      <c r="BB94" s="66"/>
      <c r="BC94" s="46">
        <f>AN94-Y94</f>
        <v>-1</v>
      </c>
      <c r="BD94" s="46"/>
      <c r="BE94" s="46"/>
      <c r="BF94" s="46"/>
      <c r="BG94" s="46"/>
      <c r="BH94" s="46">
        <f>AS94-AD94</f>
        <v>0</v>
      </c>
      <c r="BI94" s="46"/>
      <c r="BJ94" s="46"/>
      <c r="BK94" s="46"/>
      <c r="BL94" s="46"/>
      <c r="BM94" s="46">
        <f>BC94+BH94</f>
        <v>-1</v>
      </c>
      <c r="BN94" s="46"/>
      <c r="BO94" s="46"/>
      <c r="BP94" s="46"/>
      <c r="BQ94" s="46"/>
      <c r="BR94" s="7"/>
      <c r="BS94" s="7"/>
      <c r="BT94" s="7"/>
      <c r="BU94" s="7"/>
      <c r="BV94" s="7"/>
      <c r="BW94" s="7"/>
      <c r="BX94" s="7"/>
      <c r="BY94" s="7"/>
      <c r="BZ94" s="3"/>
    </row>
    <row r="95" spans="1:80" ht="28.5" customHeight="1">
      <c r="A95" s="48"/>
      <c r="B95" s="48"/>
      <c r="C95" s="62" t="s">
        <v>142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4"/>
      <c r="BR95" s="7"/>
      <c r="BS95" s="7"/>
      <c r="BT95" s="7"/>
      <c r="BU95" s="7"/>
      <c r="BV95" s="7"/>
      <c r="BW95" s="7"/>
      <c r="BX95" s="7"/>
      <c r="BY95" s="7"/>
      <c r="BZ95" s="3"/>
      <c r="CB95" s="1" t="s">
        <v>82</v>
      </c>
    </row>
    <row r="96" spans="1:78" s="2" customFormat="1" ht="15">
      <c r="A96" s="54">
        <v>0</v>
      </c>
      <c r="B96" s="54"/>
      <c r="C96" s="56" t="s">
        <v>18</v>
      </c>
      <c r="D96" s="57"/>
      <c r="E96" s="57"/>
      <c r="F96" s="57"/>
      <c r="G96" s="57"/>
      <c r="H96" s="57"/>
      <c r="I96" s="58"/>
      <c r="J96" s="60" t="s">
        <v>72</v>
      </c>
      <c r="K96" s="60"/>
      <c r="L96" s="60"/>
      <c r="M96" s="60"/>
      <c r="N96" s="60"/>
      <c r="O96" s="60" t="s">
        <v>72</v>
      </c>
      <c r="P96" s="60"/>
      <c r="Q96" s="60"/>
      <c r="R96" s="60"/>
      <c r="S96" s="60"/>
      <c r="T96" s="60"/>
      <c r="U96" s="60"/>
      <c r="V96" s="60"/>
      <c r="W96" s="60"/>
      <c r="X96" s="60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5"/>
      <c r="BS96" s="5"/>
      <c r="BT96" s="5"/>
      <c r="BU96" s="5"/>
      <c r="BV96" s="5"/>
      <c r="BW96" s="5"/>
      <c r="BX96" s="5"/>
      <c r="BY96" s="5"/>
      <c r="BZ96" s="6"/>
    </row>
    <row r="97" spans="1:78" ht="78.75" customHeight="1">
      <c r="A97" s="48">
        <v>4</v>
      </c>
      <c r="B97" s="48"/>
      <c r="C97" s="29" t="s">
        <v>109</v>
      </c>
      <c r="D97" s="49"/>
      <c r="E97" s="49"/>
      <c r="F97" s="49"/>
      <c r="G97" s="49"/>
      <c r="H97" s="49"/>
      <c r="I97" s="50"/>
      <c r="J97" s="51" t="s">
        <v>20</v>
      </c>
      <c r="K97" s="51"/>
      <c r="L97" s="51"/>
      <c r="M97" s="51"/>
      <c r="N97" s="51"/>
      <c r="O97" s="51" t="s">
        <v>119</v>
      </c>
      <c r="P97" s="51"/>
      <c r="Q97" s="51"/>
      <c r="R97" s="51"/>
      <c r="S97" s="51"/>
      <c r="T97" s="51"/>
      <c r="U97" s="51"/>
      <c r="V97" s="51"/>
      <c r="W97" s="51"/>
      <c r="X97" s="51"/>
      <c r="Y97" s="46">
        <v>230</v>
      </c>
      <c r="Z97" s="46"/>
      <c r="AA97" s="46"/>
      <c r="AB97" s="46"/>
      <c r="AC97" s="46"/>
      <c r="AD97" s="45">
        <v>0</v>
      </c>
      <c r="AE97" s="45"/>
      <c r="AF97" s="45"/>
      <c r="AG97" s="45"/>
      <c r="AH97" s="45"/>
      <c r="AI97" s="46">
        <f>Y97+AD97</f>
        <v>230</v>
      </c>
      <c r="AJ97" s="46"/>
      <c r="AK97" s="46"/>
      <c r="AL97" s="46"/>
      <c r="AM97" s="46"/>
      <c r="AN97" s="66">
        <v>250.5</v>
      </c>
      <c r="AO97" s="66"/>
      <c r="AP97" s="66"/>
      <c r="AQ97" s="66"/>
      <c r="AR97" s="66"/>
      <c r="AS97" s="45">
        <v>0</v>
      </c>
      <c r="AT97" s="45"/>
      <c r="AU97" s="45"/>
      <c r="AV97" s="45"/>
      <c r="AW97" s="45"/>
      <c r="AX97" s="45">
        <f>AN97+AS97</f>
        <v>250.5</v>
      </c>
      <c r="AY97" s="45"/>
      <c r="AZ97" s="45"/>
      <c r="BA97" s="45"/>
      <c r="BB97" s="45"/>
      <c r="BC97" s="147">
        <f>AN97-Y97</f>
        <v>20.5</v>
      </c>
      <c r="BD97" s="155"/>
      <c r="BE97" s="155"/>
      <c r="BF97" s="155"/>
      <c r="BG97" s="156"/>
      <c r="BH97" s="152">
        <f>AS97-AD97</f>
        <v>0</v>
      </c>
      <c r="BI97" s="153"/>
      <c r="BJ97" s="153"/>
      <c r="BK97" s="153"/>
      <c r="BL97" s="154"/>
      <c r="BM97" s="147">
        <f>BC97+BH97</f>
        <v>20.5</v>
      </c>
      <c r="BN97" s="155"/>
      <c r="BO97" s="155"/>
      <c r="BP97" s="155"/>
      <c r="BQ97" s="156"/>
      <c r="BR97" s="7"/>
      <c r="BS97" s="7"/>
      <c r="BT97" s="7"/>
      <c r="BU97" s="7"/>
      <c r="BV97" s="7"/>
      <c r="BW97" s="7"/>
      <c r="BX97" s="7"/>
      <c r="BY97" s="7"/>
      <c r="BZ97" s="3"/>
    </row>
    <row r="98" spans="1:78" ht="25.5" customHeight="1">
      <c r="A98" s="27"/>
      <c r="B98" s="28"/>
      <c r="C98" s="29" t="s">
        <v>147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1"/>
      <c r="BR98" s="7"/>
      <c r="BS98" s="7"/>
      <c r="BT98" s="7"/>
      <c r="BU98" s="7"/>
      <c r="BV98" s="7"/>
      <c r="BW98" s="7"/>
      <c r="BX98" s="7"/>
      <c r="BY98" s="7"/>
      <c r="BZ98" s="3"/>
    </row>
    <row r="99" spans="1:78" s="2" customFormat="1" ht="15">
      <c r="A99" s="54">
        <v>0</v>
      </c>
      <c r="B99" s="54"/>
      <c r="C99" s="56" t="s">
        <v>74</v>
      </c>
      <c r="D99" s="57"/>
      <c r="E99" s="57"/>
      <c r="F99" s="57"/>
      <c r="G99" s="57"/>
      <c r="H99" s="57"/>
      <c r="I99" s="58"/>
      <c r="J99" s="60" t="s">
        <v>72</v>
      </c>
      <c r="K99" s="60"/>
      <c r="L99" s="60"/>
      <c r="M99" s="60"/>
      <c r="N99" s="60"/>
      <c r="O99" s="56"/>
      <c r="P99" s="57"/>
      <c r="Q99" s="57"/>
      <c r="R99" s="57"/>
      <c r="S99" s="57"/>
      <c r="T99" s="57"/>
      <c r="U99" s="57"/>
      <c r="V99" s="57"/>
      <c r="W99" s="57"/>
      <c r="X99" s="58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5"/>
      <c r="BS99" s="5"/>
      <c r="BT99" s="5"/>
      <c r="BU99" s="5"/>
      <c r="BV99" s="5"/>
      <c r="BW99" s="5"/>
      <c r="BX99" s="5"/>
      <c r="BY99" s="5"/>
      <c r="BZ99" s="6"/>
    </row>
    <row r="100" spans="1:78" ht="81" customHeight="1">
      <c r="A100" s="48">
        <v>5</v>
      </c>
      <c r="B100" s="48"/>
      <c r="C100" s="29" t="s">
        <v>110</v>
      </c>
      <c r="D100" s="49"/>
      <c r="E100" s="49"/>
      <c r="F100" s="49"/>
      <c r="G100" s="49"/>
      <c r="H100" s="49"/>
      <c r="I100" s="50"/>
      <c r="J100" s="51" t="s">
        <v>20</v>
      </c>
      <c r="K100" s="51"/>
      <c r="L100" s="51"/>
      <c r="M100" s="51"/>
      <c r="N100" s="51"/>
      <c r="O100" s="29" t="s">
        <v>120</v>
      </c>
      <c r="P100" s="52"/>
      <c r="Q100" s="52"/>
      <c r="R100" s="52"/>
      <c r="S100" s="52"/>
      <c r="T100" s="52"/>
      <c r="U100" s="52"/>
      <c r="V100" s="52"/>
      <c r="W100" s="52"/>
      <c r="X100" s="53"/>
      <c r="Y100" s="46">
        <v>16</v>
      </c>
      <c r="Z100" s="46"/>
      <c r="AA100" s="46"/>
      <c r="AB100" s="46"/>
      <c r="AC100" s="46"/>
      <c r="AD100" s="45">
        <v>0</v>
      </c>
      <c r="AE100" s="45"/>
      <c r="AF100" s="45"/>
      <c r="AG100" s="45"/>
      <c r="AH100" s="45"/>
      <c r="AI100" s="45">
        <f>Y100+AD100</f>
        <v>16</v>
      </c>
      <c r="AJ100" s="45"/>
      <c r="AK100" s="45"/>
      <c r="AL100" s="45"/>
      <c r="AM100" s="45"/>
      <c r="AN100" s="46">
        <v>17</v>
      </c>
      <c r="AO100" s="46"/>
      <c r="AP100" s="46"/>
      <c r="AQ100" s="46"/>
      <c r="AR100" s="46"/>
      <c r="AS100" s="45">
        <v>0</v>
      </c>
      <c r="AT100" s="45"/>
      <c r="AU100" s="45"/>
      <c r="AV100" s="45"/>
      <c r="AW100" s="45"/>
      <c r="AX100" s="45">
        <f>AN100+AS100</f>
        <v>17</v>
      </c>
      <c r="AY100" s="45"/>
      <c r="AZ100" s="45"/>
      <c r="BA100" s="45"/>
      <c r="BB100" s="45"/>
      <c r="BC100" s="46">
        <f>AN100-Y100</f>
        <v>1</v>
      </c>
      <c r="BD100" s="45"/>
      <c r="BE100" s="45"/>
      <c r="BF100" s="45"/>
      <c r="BG100" s="45"/>
      <c r="BH100" s="55">
        <f>AS100-AD100</f>
        <v>0</v>
      </c>
      <c r="BI100" s="55"/>
      <c r="BJ100" s="55"/>
      <c r="BK100" s="55"/>
      <c r="BL100" s="55"/>
      <c r="BM100" s="45">
        <f>BC100+BH100</f>
        <v>1</v>
      </c>
      <c r="BN100" s="45"/>
      <c r="BO100" s="45"/>
      <c r="BP100" s="45"/>
      <c r="BQ100" s="45"/>
      <c r="BR100" s="7"/>
      <c r="BS100" s="7"/>
      <c r="BT100" s="7"/>
      <c r="BU100" s="7"/>
      <c r="BV100" s="7"/>
      <c r="BW100" s="7"/>
      <c r="BX100" s="7"/>
      <c r="BY100" s="7"/>
      <c r="BZ100" s="3"/>
    </row>
    <row r="101" spans="1:80" ht="15" customHeight="1">
      <c r="A101" s="48"/>
      <c r="B101" s="48"/>
      <c r="C101" s="62" t="s">
        <v>121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4"/>
      <c r="BR101" s="7"/>
      <c r="BS101" s="7"/>
      <c r="BT101" s="7"/>
      <c r="BU101" s="7"/>
      <c r="BV101" s="7"/>
      <c r="BW101" s="7"/>
      <c r="BX101" s="7"/>
      <c r="BY101" s="7"/>
      <c r="BZ101" s="3"/>
      <c r="CB101" s="1" t="s">
        <v>82</v>
      </c>
    </row>
    <row r="102" spans="1:78" s="2" customFormat="1" ht="15">
      <c r="A102" s="54">
        <v>0</v>
      </c>
      <c r="B102" s="54"/>
      <c r="C102" s="56" t="s">
        <v>19</v>
      </c>
      <c r="D102" s="57"/>
      <c r="E102" s="57"/>
      <c r="F102" s="57"/>
      <c r="G102" s="57"/>
      <c r="H102" s="57"/>
      <c r="I102" s="58"/>
      <c r="J102" s="60" t="s">
        <v>72</v>
      </c>
      <c r="K102" s="60"/>
      <c r="L102" s="60"/>
      <c r="M102" s="60"/>
      <c r="N102" s="60"/>
      <c r="O102" s="56" t="s">
        <v>72</v>
      </c>
      <c r="P102" s="57"/>
      <c r="Q102" s="57"/>
      <c r="R102" s="57"/>
      <c r="S102" s="57"/>
      <c r="T102" s="57"/>
      <c r="U102" s="57"/>
      <c r="V102" s="57"/>
      <c r="W102" s="57"/>
      <c r="X102" s="58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5"/>
      <c r="BS102" s="5"/>
      <c r="BT102" s="5"/>
      <c r="BU102" s="5"/>
      <c r="BV102" s="5"/>
      <c r="BW102" s="5"/>
      <c r="BX102" s="5"/>
      <c r="BY102" s="5"/>
      <c r="BZ102" s="6"/>
    </row>
    <row r="103" spans="1:78" s="2" customFormat="1" ht="12" customHeight="1">
      <c r="A103" s="138"/>
      <c r="B103" s="36"/>
      <c r="C103" s="56"/>
      <c r="D103" s="134"/>
      <c r="E103" s="134"/>
      <c r="F103" s="134"/>
      <c r="G103" s="134"/>
      <c r="H103" s="134"/>
      <c r="I103" s="135"/>
      <c r="J103" s="122"/>
      <c r="K103" s="35"/>
      <c r="L103" s="35"/>
      <c r="M103" s="35"/>
      <c r="N103" s="36"/>
      <c r="O103" s="56"/>
      <c r="P103" s="134"/>
      <c r="Q103" s="134"/>
      <c r="R103" s="134"/>
      <c r="S103" s="134"/>
      <c r="T103" s="134"/>
      <c r="U103" s="134"/>
      <c r="V103" s="134"/>
      <c r="W103" s="134"/>
      <c r="X103" s="135"/>
      <c r="Y103" s="136"/>
      <c r="Z103" s="35"/>
      <c r="AA103" s="35"/>
      <c r="AB103" s="35"/>
      <c r="AC103" s="36"/>
      <c r="AD103" s="136"/>
      <c r="AE103" s="35"/>
      <c r="AF103" s="35"/>
      <c r="AG103" s="35"/>
      <c r="AH103" s="36"/>
      <c r="AI103" s="136"/>
      <c r="AJ103" s="35"/>
      <c r="AK103" s="35"/>
      <c r="AL103" s="35"/>
      <c r="AM103" s="36"/>
      <c r="AN103" s="136"/>
      <c r="AO103" s="35"/>
      <c r="AP103" s="35"/>
      <c r="AQ103" s="35"/>
      <c r="AR103" s="36"/>
      <c r="AS103" s="136"/>
      <c r="AT103" s="35"/>
      <c r="AU103" s="35"/>
      <c r="AV103" s="35"/>
      <c r="AW103" s="36"/>
      <c r="AX103" s="137"/>
      <c r="AY103" s="35"/>
      <c r="AZ103" s="35"/>
      <c r="BA103" s="35"/>
      <c r="BB103" s="36"/>
      <c r="BC103" s="137"/>
      <c r="BD103" s="35"/>
      <c r="BE103" s="35"/>
      <c r="BF103" s="35"/>
      <c r="BG103" s="36"/>
      <c r="BH103" s="137"/>
      <c r="BI103" s="35"/>
      <c r="BJ103" s="35"/>
      <c r="BK103" s="35"/>
      <c r="BL103" s="36"/>
      <c r="BM103" s="137"/>
      <c r="BN103" s="35"/>
      <c r="BO103" s="35"/>
      <c r="BP103" s="35"/>
      <c r="BQ103" s="36"/>
      <c r="BR103" s="5"/>
      <c r="BS103" s="5"/>
      <c r="BT103" s="5"/>
      <c r="BU103" s="5"/>
      <c r="BV103" s="5"/>
      <c r="BW103" s="5"/>
      <c r="BX103" s="5"/>
      <c r="BY103" s="5"/>
      <c r="BZ103" s="6"/>
    </row>
    <row r="104" spans="1:78" ht="135" customHeight="1">
      <c r="A104" s="54" t="s">
        <v>127</v>
      </c>
      <c r="B104" s="54"/>
      <c r="C104" s="56" t="s">
        <v>117</v>
      </c>
      <c r="D104" s="57"/>
      <c r="E104" s="57"/>
      <c r="F104" s="57"/>
      <c r="G104" s="57"/>
      <c r="H104" s="57"/>
      <c r="I104" s="58"/>
      <c r="J104" s="51"/>
      <c r="K104" s="51"/>
      <c r="L104" s="51"/>
      <c r="M104" s="51"/>
      <c r="N104" s="51"/>
      <c r="O104" s="29"/>
      <c r="P104" s="49"/>
      <c r="Q104" s="49"/>
      <c r="R104" s="49"/>
      <c r="S104" s="49"/>
      <c r="T104" s="49"/>
      <c r="U104" s="49"/>
      <c r="V104" s="49"/>
      <c r="W104" s="49"/>
      <c r="X104" s="50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7"/>
      <c r="BS104" s="7"/>
      <c r="BT104" s="7"/>
      <c r="BU104" s="7"/>
      <c r="BV104" s="7"/>
      <c r="BW104" s="7"/>
      <c r="BX104" s="7"/>
      <c r="BY104" s="7"/>
      <c r="BZ104" s="3"/>
    </row>
    <row r="105" spans="1:78" ht="13.5" customHeight="1">
      <c r="A105" s="27"/>
      <c r="B105" s="61"/>
      <c r="C105" s="122" t="s">
        <v>16</v>
      </c>
      <c r="D105" s="123"/>
      <c r="E105" s="123"/>
      <c r="F105" s="123"/>
      <c r="G105" s="123"/>
      <c r="H105" s="123"/>
      <c r="I105" s="124"/>
      <c r="J105" s="125"/>
      <c r="K105" s="126"/>
      <c r="L105" s="126"/>
      <c r="M105" s="126"/>
      <c r="N105" s="127"/>
      <c r="O105" s="29"/>
      <c r="P105" s="52"/>
      <c r="Q105" s="52"/>
      <c r="R105" s="52"/>
      <c r="S105" s="52"/>
      <c r="T105" s="52"/>
      <c r="U105" s="52"/>
      <c r="V105" s="52"/>
      <c r="W105" s="52"/>
      <c r="X105" s="53"/>
      <c r="Y105" s="128"/>
      <c r="Z105" s="129"/>
      <c r="AA105" s="129"/>
      <c r="AB105" s="129"/>
      <c r="AC105" s="130"/>
      <c r="AD105" s="128"/>
      <c r="AE105" s="129"/>
      <c r="AF105" s="129"/>
      <c r="AG105" s="129"/>
      <c r="AH105" s="130"/>
      <c r="AI105" s="46"/>
      <c r="AJ105" s="46"/>
      <c r="AK105" s="46"/>
      <c r="AL105" s="46"/>
      <c r="AM105" s="46"/>
      <c r="AN105" s="128"/>
      <c r="AO105" s="129"/>
      <c r="AP105" s="129"/>
      <c r="AQ105" s="129"/>
      <c r="AR105" s="130"/>
      <c r="AS105" s="128"/>
      <c r="AT105" s="129"/>
      <c r="AU105" s="129"/>
      <c r="AV105" s="129"/>
      <c r="AW105" s="130"/>
      <c r="AX105" s="46"/>
      <c r="AY105" s="46"/>
      <c r="AZ105" s="46"/>
      <c r="BA105" s="46"/>
      <c r="BB105" s="46"/>
      <c r="BC105" s="131"/>
      <c r="BD105" s="132"/>
      <c r="BE105" s="132"/>
      <c r="BF105" s="132"/>
      <c r="BG105" s="133"/>
      <c r="BH105" s="131"/>
      <c r="BI105" s="132"/>
      <c r="BJ105" s="132"/>
      <c r="BK105" s="132"/>
      <c r="BL105" s="133"/>
      <c r="BM105" s="131"/>
      <c r="BN105" s="132"/>
      <c r="BO105" s="132"/>
      <c r="BP105" s="132"/>
      <c r="BQ105" s="133"/>
      <c r="BR105" s="7"/>
      <c r="BS105" s="7"/>
      <c r="BT105" s="7"/>
      <c r="BU105" s="7"/>
      <c r="BV105" s="7"/>
      <c r="BW105" s="7"/>
      <c r="BX105" s="7"/>
      <c r="BY105" s="7"/>
      <c r="BZ105" s="3"/>
    </row>
    <row r="106" spans="1:78" ht="38.25" customHeight="1">
      <c r="A106" s="27">
        <v>1</v>
      </c>
      <c r="B106" s="36"/>
      <c r="C106" s="125" t="s">
        <v>128</v>
      </c>
      <c r="D106" s="139"/>
      <c r="E106" s="139"/>
      <c r="F106" s="139"/>
      <c r="G106" s="139"/>
      <c r="H106" s="139"/>
      <c r="I106" s="140"/>
      <c r="J106" s="51" t="s">
        <v>20</v>
      </c>
      <c r="K106" s="51"/>
      <c r="L106" s="51"/>
      <c r="M106" s="51"/>
      <c r="N106" s="51"/>
      <c r="O106" s="51" t="s">
        <v>25</v>
      </c>
      <c r="P106" s="141"/>
      <c r="Q106" s="141"/>
      <c r="R106" s="141"/>
      <c r="S106" s="141"/>
      <c r="T106" s="141"/>
      <c r="U106" s="141"/>
      <c r="V106" s="141"/>
      <c r="W106" s="141"/>
      <c r="X106" s="141"/>
      <c r="Y106" s="46">
        <v>1</v>
      </c>
      <c r="Z106" s="141"/>
      <c r="AA106" s="141"/>
      <c r="AB106" s="141"/>
      <c r="AC106" s="141"/>
      <c r="AD106" s="129">
        <v>0</v>
      </c>
      <c r="AE106" s="35"/>
      <c r="AF106" s="35"/>
      <c r="AG106" s="35"/>
      <c r="AH106" s="35"/>
      <c r="AI106" s="128">
        <f>Y106+AD106</f>
        <v>1</v>
      </c>
      <c r="AJ106" s="35"/>
      <c r="AK106" s="35"/>
      <c r="AL106" s="35"/>
      <c r="AM106" s="36"/>
      <c r="AN106" s="46">
        <v>1</v>
      </c>
      <c r="AO106" s="141"/>
      <c r="AP106" s="141"/>
      <c r="AQ106" s="141"/>
      <c r="AR106" s="141"/>
      <c r="AS106" s="46">
        <v>0</v>
      </c>
      <c r="AT106" s="141"/>
      <c r="AU106" s="141"/>
      <c r="AV106" s="141"/>
      <c r="AW106" s="141"/>
      <c r="AX106" s="46">
        <v>1</v>
      </c>
      <c r="AY106" s="141"/>
      <c r="AZ106" s="141"/>
      <c r="BA106" s="141"/>
      <c r="BB106" s="141"/>
      <c r="BC106" s="55">
        <v>0</v>
      </c>
      <c r="BD106" s="141"/>
      <c r="BE106" s="141"/>
      <c r="BF106" s="141"/>
      <c r="BG106" s="141"/>
      <c r="BH106" s="55">
        <v>0</v>
      </c>
      <c r="BI106" s="141"/>
      <c r="BJ106" s="141"/>
      <c r="BK106" s="141"/>
      <c r="BL106" s="141"/>
      <c r="BM106" s="131">
        <v>0</v>
      </c>
      <c r="BN106" s="35"/>
      <c r="BO106" s="35"/>
      <c r="BP106" s="35"/>
      <c r="BQ106" s="36"/>
      <c r="BR106" s="7"/>
      <c r="BS106" s="7"/>
      <c r="BT106" s="7"/>
      <c r="BU106" s="7"/>
      <c r="BV106" s="7"/>
      <c r="BW106" s="7"/>
      <c r="BX106" s="7"/>
      <c r="BY106" s="7"/>
      <c r="BZ106" s="3"/>
    </row>
    <row r="107" spans="1:78" ht="51" customHeight="1">
      <c r="A107" s="27">
        <v>2</v>
      </c>
      <c r="B107" s="36"/>
      <c r="C107" s="125" t="s">
        <v>129</v>
      </c>
      <c r="D107" s="139"/>
      <c r="E107" s="139"/>
      <c r="F107" s="139"/>
      <c r="G107" s="139"/>
      <c r="H107" s="139"/>
      <c r="I107" s="140"/>
      <c r="J107" s="51" t="s">
        <v>20</v>
      </c>
      <c r="K107" s="51"/>
      <c r="L107" s="51"/>
      <c r="M107" s="51"/>
      <c r="N107" s="51"/>
      <c r="O107" s="51" t="s">
        <v>17</v>
      </c>
      <c r="P107" s="141"/>
      <c r="Q107" s="141"/>
      <c r="R107" s="141"/>
      <c r="S107" s="141"/>
      <c r="T107" s="141"/>
      <c r="U107" s="141"/>
      <c r="V107" s="141"/>
      <c r="W107" s="141"/>
      <c r="X107" s="141"/>
      <c r="Y107" s="142">
        <v>1</v>
      </c>
      <c r="Z107" s="143"/>
      <c r="AA107" s="143"/>
      <c r="AB107" s="143"/>
      <c r="AC107" s="143"/>
      <c r="AD107" s="142">
        <v>0</v>
      </c>
      <c r="AE107" s="143"/>
      <c r="AF107" s="143"/>
      <c r="AG107" s="143"/>
      <c r="AH107" s="143"/>
      <c r="AI107" s="142">
        <f>Y107+AD107</f>
        <v>1</v>
      </c>
      <c r="AJ107" s="143"/>
      <c r="AK107" s="143"/>
      <c r="AL107" s="143"/>
      <c r="AM107" s="143"/>
      <c r="AN107" s="46">
        <v>1</v>
      </c>
      <c r="AO107" s="141"/>
      <c r="AP107" s="141"/>
      <c r="AQ107" s="141"/>
      <c r="AR107" s="141"/>
      <c r="AS107" s="46">
        <v>0</v>
      </c>
      <c r="AT107" s="141"/>
      <c r="AU107" s="141"/>
      <c r="AV107" s="141"/>
      <c r="AW107" s="141"/>
      <c r="AX107" s="128">
        <v>1</v>
      </c>
      <c r="AY107" s="35"/>
      <c r="AZ107" s="35"/>
      <c r="BA107" s="35"/>
      <c r="BB107" s="35"/>
      <c r="BC107" s="55">
        <v>0</v>
      </c>
      <c r="BD107" s="141"/>
      <c r="BE107" s="141"/>
      <c r="BF107" s="141"/>
      <c r="BG107" s="141"/>
      <c r="BH107" s="55">
        <v>0</v>
      </c>
      <c r="BI107" s="141"/>
      <c r="BJ107" s="141"/>
      <c r="BK107" s="141"/>
      <c r="BL107" s="141"/>
      <c r="BM107" s="131">
        <v>0</v>
      </c>
      <c r="BN107" s="35"/>
      <c r="BO107" s="35"/>
      <c r="BP107" s="35"/>
      <c r="BQ107" s="36"/>
      <c r="BR107" s="7"/>
      <c r="BS107" s="7"/>
      <c r="BT107" s="7"/>
      <c r="BU107" s="7"/>
      <c r="BV107" s="7"/>
      <c r="BW107" s="7"/>
      <c r="BX107" s="7"/>
      <c r="BY107" s="7"/>
      <c r="BZ107" s="3"/>
    </row>
    <row r="108" spans="1:78" ht="13.5" customHeight="1">
      <c r="A108" s="27"/>
      <c r="B108" s="36"/>
      <c r="C108" s="60" t="s">
        <v>18</v>
      </c>
      <c r="D108" s="141"/>
      <c r="E108" s="141"/>
      <c r="F108" s="141"/>
      <c r="G108" s="141"/>
      <c r="H108" s="141"/>
      <c r="I108" s="141"/>
      <c r="J108" s="51"/>
      <c r="K108" s="141"/>
      <c r="L108" s="141"/>
      <c r="M108" s="141"/>
      <c r="N108" s="141"/>
      <c r="O108" s="51"/>
      <c r="P108" s="141"/>
      <c r="Q108" s="141"/>
      <c r="R108" s="141"/>
      <c r="S108" s="141"/>
      <c r="T108" s="141"/>
      <c r="U108" s="141"/>
      <c r="V108" s="141"/>
      <c r="W108" s="141"/>
      <c r="X108" s="141"/>
      <c r="Y108" s="46"/>
      <c r="Z108" s="141"/>
      <c r="AA108" s="141"/>
      <c r="AB108" s="141"/>
      <c r="AC108" s="141"/>
      <c r="AD108" s="46"/>
      <c r="AE108" s="141"/>
      <c r="AF108" s="141"/>
      <c r="AG108" s="141"/>
      <c r="AH108" s="141"/>
      <c r="AI108" s="46"/>
      <c r="AJ108" s="141"/>
      <c r="AK108" s="141"/>
      <c r="AL108" s="141"/>
      <c r="AM108" s="141"/>
      <c r="AN108" s="46"/>
      <c r="AO108" s="141"/>
      <c r="AP108" s="141"/>
      <c r="AQ108" s="141"/>
      <c r="AR108" s="141"/>
      <c r="AS108" s="46"/>
      <c r="AT108" s="141"/>
      <c r="AU108" s="141"/>
      <c r="AV108" s="141"/>
      <c r="AW108" s="141"/>
      <c r="AX108" s="46"/>
      <c r="AY108" s="141"/>
      <c r="AZ108" s="141"/>
      <c r="BA108" s="141"/>
      <c r="BB108" s="141"/>
      <c r="BC108" s="55"/>
      <c r="BD108" s="141"/>
      <c r="BE108" s="141"/>
      <c r="BF108" s="141"/>
      <c r="BG108" s="141"/>
      <c r="BH108" s="55"/>
      <c r="BI108" s="141"/>
      <c r="BJ108" s="141"/>
      <c r="BK108" s="141"/>
      <c r="BL108" s="141"/>
      <c r="BM108" s="131"/>
      <c r="BN108" s="35"/>
      <c r="BO108" s="35"/>
      <c r="BP108" s="35"/>
      <c r="BQ108" s="36"/>
      <c r="BR108" s="7"/>
      <c r="BS108" s="7"/>
      <c r="BT108" s="7"/>
      <c r="BU108" s="7"/>
      <c r="BV108" s="7"/>
      <c r="BW108" s="7"/>
      <c r="BX108" s="7"/>
      <c r="BY108" s="7"/>
      <c r="BZ108" s="3"/>
    </row>
    <row r="109" spans="1:78" ht="52.5" customHeight="1">
      <c r="A109" s="27">
        <v>3</v>
      </c>
      <c r="B109" s="36"/>
      <c r="C109" s="51" t="s">
        <v>130</v>
      </c>
      <c r="D109" s="144"/>
      <c r="E109" s="144"/>
      <c r="F109" s="144"/>
      <c r="G109" s="144"/>
      <c r="H109" s="144"/>
      <c r="I109" s="144"/>
      <c r="J109" s="51" t="s">
        <v>20</v>
      </c>
      <c r="K109" s="141"/>
      <c r="L109" s="141"/>
      <c r="M109" s="141"/>
      <c r="N109" s="141"/>
      <c r="O109" s="51" t="s">
        <v>25</v>
      </c>
      <c r="P109" s="141"/>
      <c r="Q109" s="141"/>
      <c r="R109" s="141"/>
      <c r="S109" s="141"/>
      <c r="T109" s="141"/>
      <c r="U109" s="141"/>
      <c r="V109" s="141"/>
      <c r="W109" s="141"/>
      <c r="X109" s="141"/>
      <c r="Y109" s="46">
        <v>45</v>
      </c>
      <c r="Z109" s="141"/>
      <c r="AA109" s="141"/>
      <c r="AB109" s="141"/>
      <c r="AC109" s="141"/>
      <c r="AD109" s="46">
        <v>0</v>
      </c>
      <c r="AE109" s="141"/>
      <c r="AF109" s="141"/>
      <c r="AG109" s="141"/>
      <c r="AH109" s="141"/>
      <c r="AI109" s="46">
        <v>45</v>
      </c>
      <c r="AJ109" s="141"/>
      <c r="AK109" s="141"/>
      <c r="AL109" s="141"/>
      <c r="AM109" s="141"/>
      <c r="AN109" s="46">
        <v>42</v>
      </c>
      <c r="AO109" s="141"/>
      <c r="AP109" s="141"/>
      <c r="AQ109" s="141"/>
      <c r="AR109" s="141"/>
      <c r="AS109" s="46">
        <v>0</v>
      </c>
      <c r="AT109" s="141"/>
      <c r="AU109" s="141"/>
      <c r="AV109" s="141"/>
      <c r="AW109" s="141"/>
      <c r="AX109" s="128">
        <v>42</v>
      </c>
      <c r="AY109" s="35"/>
      <c r="AZ109" s="35"/>
      <c r="BA109" s="35"/>
      <c r="BB109" s="35"/>
      <c r="BC109" s="55">
        <f>AN109-Y109</f>
        <v>-3</v>
      </c>
      <c r="BD109" s="141"/>
      <c r="BE109" s="141"/>
      <c r="BF109" s="141"/>
      <c r="BG109" s="141"/>
      <c r="BH109" s="55">
        <v>0</v>
      </c>
      <c r="BI109" s="141"/>
      <c r="BJ109" s="141"/>
      <c r="BK109" s="141"/>
      <c r="BL109" s="141"/>
      <c r="BM109" s="55">
        <f>AN109-Y109</f>
        <v>-3</v>
      </c>
      <c r="BN109" s="141"/>
      <c r="BO109" s="141"/>
      <c r="BP109" s="141"/>
      <c r="BQ109" s="141"/>
      <c r="BR109" s="7"/>
      <c r="BS109" s="7"/>
      <c r="BT109" s="7"/>
      <c r="BU109" s="7"/>
      <c r="BV109" s="7"/>
      <c r="BW109" s="7"/>
      <c r="BX109" s="7"/>
      <c r="BY109" s="7"/>
      <c r="BZ109" s="3"/>
    </row>
    <row r="110" spans="1:78" ht="13.5" customHeight="1">
      <c r="A110" s="27"/>
      <c r="B110" s="36"/>
      <c r="C110" s="122" t="s">
        <v>131</v>
      </c>
      <c r="D110" s="146"/>
      <c r="E110" s="146"/>
      <c r="F110" s="146"/>
      <c r="G110" s="146"/>
      <c r="H110" s="146"/>
      <c r="I110" s="145"/>
      <c r="J110" s="125"/>
      <c r="K110" s="35"/>
      <c r="L110" s="35"/>
      <c r="M110" s="35"/>
      <c r="N110" s="36"/>
      <c r="O110" s="29"/>
      <c r="P110" s="134"/>
      <c r="Q110" s="134"/>
      <c r="R110" s="134"/>
      <c r="S110" s="134"/>
      <c r="T110" s="134"/>
      <c r="U110" s="134"/>
      <c r="V110" s="134"/>
      <c r="W110" s="134"/>
      <c r="X110" s="135"/>
      <c r="Y110" s="128"/>
      <c r="Z110" s="35"/>
      <c r="AA110" s="35"/>
      <c r="AB110" s="35"/>
      <c r="AC110" s="36"/>
      <c r="AD110" s="128"/>
      <c r="AE110" s="35"/>
      <c r="AF110" s="35"/>
      <c r="AG110" s="35"/>
      <c r="AH110" s="36"/>
      <c r="AI110" s="128"/>
      <c r="AJ110" s="35"/>
      <c r="AK110" s="35"/>
      <c r="AL110" s="35"/>
      <c r="AM110" s="36"/>
      <c r="AN110" s="128"/>
      <c r="AO110" s="35"/>
      <c r="AP110" s="35"/>
      <c r="AQ110" s="35"/>
      <c r="AR110" s="36"/>
      <c r="AS110" s="128"/>
      <c r="AT110" s="35"/>
      <c r="AU110" s="35"/>
      <c r="AV110" s="35"/>
      <c r="AW110" s="36"/>
      <c r="AX110" s="128"/>
      <c r="AY110" s="35"/>
      <c r="AZ110" s="35"/>
      <c r="BA110" s="35"/>
      <c r="BB110" s="36"/>
      <c r="BC110" s="131"/>
      <c r="BD110" s="35"/>
      <c r="BE110" s="35"/>
      <c r="BF110" s="35"/>
      <c r="BG110" s="36"/>
      <c r="BH110" s="131"/>
      <c r="BI110" s="35"/>
      <c r="BJ110" s="35"/>
      <c r="BK110" s="35"/>
      <c r="BL110" s="36"/>
      <c r="BM110" s="131"/>
      <c r="BN110" s="35"/>
      <c r="BO110" s="35"/>
      <c r="BP110" s="35"/>
      <c r="BQ110" s="36"/>
      <c r="BR110" s="7"/>
      <c r="BS110" s="7"/>
      <c r="BT110" s="7"/>
      <c r="BU110" s="7"/>
      <c r="BV110" s="7"/>
      <c r="BW110" s="7"/>
      <c r="BX110" s="7"/>
      <c r="BY110" s="7"/>
      <c r="BZ110" s="3"/>
    </row>
    <row r="111" spans="1:78" ht="54" customHeight="1">
      <c r="A111" s="27">
        <v>4</v>
      </c>
      <c r="B111" s="36"/>
      <c r="C111" s="125" t="s">
        <v>132</v>
      </c>
      <c r="D111" s="139"/>
      <c r="E111" s="139"/>
      <c r="F111" s="139"/>
      <c r="G111" s="139"/>
      <c r="H111" s="139"/>
      <c r="I111" s="140"/>
      <c r="J111" s="125" t="s">
        <v>20</v>
      </c>
      <c r="K111" s="35"/>
      <c r="L111" s="35"/>
      <c r="M111" s="35"/>
      <c r="N111" s="36"/>
      <c r="O111" s="29" t="s">
        <v>138</v>
      </c>
      <c r="P111" s="134"/>
      <c r="Q111" s="134"/>
      <c r="R111" s="134"/>
      <c r="S111" s="134"/>
      <c r="T111" s="134"/>
      <c r="U111" s="134"/>
      <c r="V111" s="134"/>
      <c r="W111" s="134"/>
      <c r="X111" s="135"/>
      <c r="Y111" s="128">
        <v>45</v>
      </c>
      <c r="Z111" s="35"/>
      <c r="AA111" s="35"/>
      <c r="AB111" s="35"/>
      <c r="AC111" s="36"/>
      <c r="AD111" s="128">
        <v>0</v>
      </c>
      <c r="AE111" s="35"/>
      <c r="AF111" s="35"/>
      <c r="AG111" s="35"/>
      <c r="AH111" s="36"/>
      <c r="AI111" s="128">
        <f>Y111+AD111</f>
        <v>45</v>
      </c>
      <c r="AJ111" s="35"/>
      <c r="AK111" s="35"/>
      <c r="AL111" s="35"/>
      <c r="AM111" s="36"/>
      <c r="AN111" s="128">
        <v>42</v>
      </c>
      <c r="AO111" s="35"/>
      <c r="AP111" s="35"/>
      <c r="AQ111" s="35"/>
      <c r="AR111" s="36"/>
      <c r="AS111" s="128">
        <v>0</v>
      </c>
      <c r="AT111" s="35"/>
      <c r="AU111" s="35"/>
      <c r="AV111" s="35"/>
      <c r="AW111" s="36"/>
      <c r="AX111" s="128">
        <v>42</v>
      </c>
      <c r="AY111" s="35"/>
      <c r="AZ111" s="35"/>
      <c r="BA111" s="35"/>
      <c r="BB111" s="36"/>
      <c r="BC111" s="55">
        <f>AN109-Y109</f>
        <v>-3</v>
      </c>
      <c r="BD111" s="141"/>
      <c r="BE111" s="141"/>
      <c r="BF111" s="141"/>
      <c r="BG111" s="141"/>
      <c r="BH111" s="131">
        <v>0</v>
      </c>
      <c r="BI111" s="35"/>
      <c r="BJ111" s="35"/>
      <c r="BK111" s="35"/>
      <c r="BL111" s="36"/>
      <c r="BM111" s="55">
        <f>AN109-Y109</f>
        <v>-3</v>
      </c>
      <c r="BN111" s="141"/>
      <c r="BO111" s="141"/>
      <c r="BP111" s="141"/>
      <c r="BQ111" s="141"/>
      <c r="BR111" s="7"/>
      <c r="BS111" s="7"/>
      <c r="BT111" s="7"/>
      <c r="BU111" s="7"/>
      <c r="BV111" s="7"/>
      <c r="BW111" s="7"/>
      <c r="BX111" s="7"/>
      <c r="BY111" s="7"/>
      <c r="BZ111" s="3"/>
    </row>
    <row r="112" spans="1:78" ht="31.5" customHeight="1">
      <c r="A112" s="23"/>
      <c r="B112" s="24"/>
      <c r="C112" s="125" t="s">
        <v>143</v>
      </c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1"/>
      <c r="BR112" s="7"/>
      <c r="BS112" s="7"/>
      <c r="BT112" s="7"/>
      <c r="BU112" s="7"/>
      <c r="BV112" s="7"/>
      <c r="BW112" s="7"/>
      <c r="BX112" s="7"/>
      <c r="BY112" s="7"/>
      <c r="BZ112" s="3"/>
    </row>
    <row r="113" spans="1:78" ht="13.5" customHeight="1">
      <c r="A113" s="27"/>
      <c r="B113" s="36"/>
      <c r="C113" s="122" t="s">
        <v>19</v>
      </c>
      <c r="D113" s="146"/>
      <c r="E113" s="146"/>
      <c r="F113" s="146"/>
      <c r="G113" s="146"/>
      <c r="H113" s="146"/>
      <c r="I113" s="145"/>
      <c r="J113" s="125"/>
      <c r="K113" s="35"/>
      <c r="L113" s="35"/>
      <c r="M113" s="35"/>
      <c r="N113" s="36"/>
      <c r="O113" s="29"/>
      <c r="P113" s="134"/>
      <c r="Q113" s="134"/>
      <c r="R113" s="134"/>
      <c r="S113" s="134"/>
      <c r="T113" s="134"/>
      <c r="U113" s="134"/>
      <c r="V113" s="134"/>
      <c r="W113" s="134"/>
      <c r="X113" s="135"/>
      <c r="Y113" s="128"/>
      <c r="Z113" s="35"/>
      <c r="AA113" s="35"/>
      <c r="AB113" s="35"/>
      <c r="AC113" s="36"/>
      <c r="AD113" s="128"/>
      <c r="AE113" s="35"/>
      <c r="AF113" s="35"/>
      <c r="AG113" s="35"/>
      <c r="AH113" s="36"/>
      <c r="AI113" s="128"/>
      <c r="AJ113" s="35"/>
      <c r="AK113" s="35"/>
      <c r="AL113" s="35"/>
      <c r="AM113" s="36"/>
      <c r="AN113" s="128"/>
      <c r="AO113" s="35"/>
      <c r="AP113" s="35"/>
      <c r="AQ113" s="35"/>
      <c r="AR113" s="36"/>
      <c r="AS113" s="128"/>
      <c r="AT113" s="35"/>
      <c r="AU113" s="35"/>
      <c r="AV113" s="35"/>
      <c r="AW113" s="36"/>
      <c r="AX113" s="128"/>
      <c r="AY113" s="35"/>
      <c r="AZ113" s="35"/>
      <c r="BA113" s="35"/>
      <c r="BB113" s="36"/>
      <c r="BC113" s="131"/>
      <c r="BD113" s="35"/>
      <c r="BE113" s="35"/>
      <c r="BF113" s="35"/>
      <c r="BG113" s="36"/>
      <c r="BH113" s="131"/>
      <c r="BI113" s="35"/>
      <c r="BJ113" s="35"/>
      <c r="BK113" s="35"/>
      <c r="BL113" s="36"/>
      <c r="BM113" s="131"/>
      <c r="BN113" s="35"/>
      <c r="BO113" s="35"/>
      <c r="BP113" s="35"/>
      <c r="BQ113" s="36"/>
      <c r="BR113" s="7"/>
      <c r="BS113" s="7"/>
      <c r="BT113" s="7"/>
      <c r="BU113" s="7"/>
      <c r="BV113" s="7"/>
      <c r="BW113" s="7"/>
      <c r="BX113" s="7"/>
      <c r="BY113" s="7"/>
      <c r="BZ113" s="3"/>
    </row>
    <row r="114" spans="1:78" ht="91.5" customHeight="1">
      <c r="A114" s="138" t="s">
        <v>133</v>
      </c>
      <c r="B114" s="145"/>
      <c r="C114" s="122" t="s">
        <v>118</v>
      </c>
      <c r="D114" s="146"/>
      <c r="E114" s="146"/>
      <c r="F114" s="146"/>
      <c r="G114" s="146"/>
      <c r="H114" s="146"/>
      <c r="I114" s="145"/>
      <c r="J114" s="125"/>
      <c r="K114" s="35"/>
      <c r="L114" s="35"/>
      <c r="M114" s="35"/>
      <c r="N114" s="36"/>
      <c r="O114" s="29"/>
      <c r="P114" s="134"/>
      <c r="Q114" s="134"/>
      <c r="R114" s="134"/>
      <c r="S114" s="134"/>
      <c r="T114" s="134"/>
      <c r="U114" s="134"/>
      <c r="V114" s="134"/>
      <c r="W114" s="134"/>
      <c r="X114" s="135"/>
      <c r="Y114" s="128"/>
      <c r="Z114" s="35"/>
      <c r="AA114" s="35"/>
      <c r="AB114" s="35"/>
      <c r="AC114" s="36"/>
      <c r="AD114" s="128"/>
      <c r="AE114" s="35"/>
      <c r="AF114" s="35"/>
      <c r="AG114" s="35"/>
      <c r="AH114" s="36"/>
      <c r="AI114" s="128"/>
      <c r="AJ114" s="35"/>
      <c r="AK114" s="35"/>
      <c r="AL114" s="35"/>
      <c r="AM114" s="36"/>
      <c r="AN114" s="128"/>
      <c r="AO114" s="35"/>
      <c r="AP114" s="35"/>
      <c r="AQ114" s="35"/>
      <c r="AR114" s="36"/>
      <c r="AS114" s="128"/>
      <c r="AT114" s="35"/>
      <c r="AU114" s="35"/>
      <c r="AV114" s="35"/>
      <c r="AW114" s="36"/>
      <c r="AX114" s="128"/>
      <c r="AY114" s="35"/>
      <c r="AZ114" s="35"/>
      <c r="BA114" s="35"/>
      <c r="BB114" s="36"/>
      <c r="BC114" s="131"/>
      <c r="BD114" s="35"/>
      <c r="BE114" s="35"/>
      <c r="BF114" s="35"/>
      <c r="BG114" s="36"/>
      <c r="BH114" s="131"/>
      <c r="BI114" s="35"/>
      <c r="BJ114" s="35"/>
      <c r="BK114" s="35"/>
      <c r="BL114" s="36"/>
      <c r="BM114" s="131"/>
      <c r="BN114" s="35"/>
      <c r="BO114" s="35"/>
      <c r="BP114" s="35"/>
      <c r="BQ114" s="36"/>
      <c r="BR114" s="7"/>
      <c r="BS114" s="7"/>
      <c r="BT114" s="7"/>
      <c r="BU114" s="7"/>
      <c r="BV114" s="7"/>
      <c r="BW114" s="7"/>
      <c r="BX114" s="7"/>
      <c r="BY114" s="7"/>
      <c r="BZ114" s="3"/>
    </row>
    <row r="115" spans="1:78" ht="12.75" customHeight="1">
      <c r="A115" s="27"/>
      <c r="B115" s="36"/>
      <c r="C115" s="122" t="s">
        <v>16</v>
      </c>
      <c r="D115" s="146"/>
      <c r="E115" s="146"/>
      <c r="F115" s="146"/>
      <c r="G115" s="146"/>
      <c r="H115" s="146"/>
      <c r="I115" s="145"/>
      <c r="J115" s="125"/>
      <c r="K115" s="35"/>
      <c r="L115" s="35"/>
      <c r="M115" s="35"/>
      <c r="N115" s="36"/>
      <c r="O115" s="29"/>
      <c r="P115" s="134"/>
      <c r="Q115" s="134"/>
      <c r="R115" s="134"/>
      <c r="S115" s="134"/>
      <c r="T115" s="134"/>
      <c r="U115" s="134"/>
      <c r="V115" s="134"/>
      <c r="W115" s="134"/>
      <c r="X115" s="135"/>
      <c r="Y115" s="128"/>
      <c r="Z115" s="35"/>
      <c r="AA115" s="35"/>
      <c r="AB115" s="35"/>
      <c r="AC115" s="36"/>
      <c r="AD115" s="128"/>
      <c r="AE115" s="35"/>
      <c r="AF115" s="35"/>
      <c r="AG115" s="35"/>
      <c r="AH115" s="36"/>
      <c r="AI115" s="128"/>
      <c r="AJ115" s="35"/>
      <c r="AK115" s="35"/>
      <c r="AL115" s="35"/>
      <c r="AM115" s="36"/>
      <c r="AN115" s="128"/>
      <c r="AO115" s="35"/>
      <c r="AP115" s="35"/>
      <c r="AQ115" s="35"/>
      <c r="AR115" s="36"/>
      <c r="AS115" s="128"/>
      <c r="AT115" s="35"/>
      <c r="AU115" s="35"/>
      <c r="AV115" s="35"/>
      <c r="AW115" s="36"/>
      <c r="AX115" s="128"/>
      <c r="AY115" s="35"/>
      <c r="AZ115" s="35"/>
      <c r="BA115" s="35"/>
      <c r="BB115" s="36"/>
      <c r="BC115" s="131"/>
      <c r="BD115" s="35"/>
      <c r="BE115" s="35"/>
      <c r="BF115" s="35"/>
      <c r="BG115" s="36"/>
      <c r="BH115" s="131"/>
      <c r="BI115" s="35"/>
      <c r="BJ115" s="35"/>
      <c r="BK115" s="35"/>
      <c r="BL115" s="36"/>
      <c r="BM115" s="131"/>
      <c r="BN115" s="35"/>
      <c r="BO115" s="35"/>
      <c r="BP115" s="35"/>
      <c r="BQ115" s="36"/>
      <c r="BR115" s="7"/>
      <c r="BS115" s="7"/>
      <c r="BT115" s="7"/>
      <c r="BU115" s="7"/>
      <c r="BV115" s="7"/>
      <c r="BW115" s="7"/>
      <c r="BX115" s="7"/>
      <c r="BY115" s="7"/>
      <c r="BZ115" s="3"/>
    </row>
    <row r="116" spans="1:78" ht="13.5" customHeight="1">
      <c r="A116" s="27">
        <v>1</v>
      </c>
      <c r="B116" s="36"/>
      <c r="C116" s="125" t="s">
        <v>134</v>
      </c>
      <c r="D116" s="139"/>
      <c r="E116" s="139"/>
      <c r="F116" s="139"/>
      <c r="G116" s="139"/>
      <c r="H116" s="139"/>
      <c r="I116" s="140"/>
      <c r="J116" s="125" t="s">
        <v>20</v>
      </c>
      <c r="K116" s="35"/>
      <c r="L116" s="35"/>
      <c r="M116" s="35"/>
      <c r="N116" s="36"/>
      <c r="O116" s="29" t="s">
        <v>25</v>
      </c>
      <c r="P116" s="134"/>
      <c r="Q116" s="134"/>
      <c r="R116" s="134"/>
      <c r="S116" s="134"/>
      <c r="T116" s="134"/>
      <c r="U116" s="134"/>
      <c r="V116" s="134"/>
      <c r="W116" s="134"/>
      <c r="X116" s="135"/>
      <c r="Y116" s="128">
        <v>1</v>
      </c>
      <c r="Z116" s="35"/>
      <c r="AA116" s="35"/>
      <c r="AB116" s="35"/>
      <c r="AC116" s="36"/>
      <c r="AD116" s="128">
        <v>0</v>
      </c>
      <c r="AE116" s="35"/>
      <c r="AF116" s="35"/>
      <c r="AG116" s="35"/>
      <c r="AH116" s="36"/>
      <c r="AI116" s="128">
        <v>1</v>
      </c>
      <c r="AJ116" s="35"/>
      <c r="AK116" s="35"/>
      <c r="AL116" s="35"/>
      <c r="AM116" s="36"/>
      <c r="AN116" s="128">
        <v>1</v>
      </c>
      <c r="AO116" s="35"/>
      <c r="AP116" s="35"/>
      <c r="AQ116" s="35"/>
      <c r="AR116" s="36"/>
      <c r="AS116" s="128">
        <v>0</v>
      </c>
      <c r="AT116" s="35"/>
      <c r="AU116" s="35"/>
      <c r="AV116" s="35"/>
      <c r="AW116" s="36"/>
      <c r="AX116" s="128">
        <v>1</v>
      </c>
      <c r="AY116" s="35"/>
      <c r="AZ116" s="35"/>
      <c r="BA116" s="35"/>
      <c r="BB116" s="36"/>
      <c r="BC116" s="131">
        <v>0</v>
      </c>
      <c r="BD116" s="35"/>
      <c r="BE116" s="35"/>
      <c r="BF116" s="35"/>
      <c r="BG116" s="36"/>
      <c r="BH116" s="131">
        <v>0</v>
      </c>
      <c r="BI116" s="35"/>
      <c r="BJ116" s="35"/>
      <c r="BK116" s="35"/>
      <c r="BL116" s="36"/>
      <c r="BM116" s="131">
        <v>0</v>
      </c>
      <c r="BN116" s="35"/>
      <c r="BO116" s="35"/>
      <c r="BP116" s="35"/>
      <c r="BQ116" s="36"/>
      <c r="BR116" s="7"/>
      <c r="BS116" s="7"/>
      <c r="BT116" s="7"/>
      <c r="BU116" s="7"/>
      <c r="BV116" s="7"/>
      <c r="BW116" s="7"/>
      <c r="BX116" s="7"/>
      <c r="BY116" s="7"/>
      <c r="BZ116" s="3"/>
    </row>
    <row r="117" spans="1:78" ht="39.75" customHeight="1">
      <c r="A117" s="27">
        <v>2</v>
      </c>
      <c r="B117" s="36"/>
      <c r="C117" s="125" t="s">
        <v>135</v>
      </c>
      <c r="D117" s="139"/>
      <c r="E117" s="139"/>
      <c r="F117" s="139"/>
      <c r="G117" s="139"/>
      <c r="H117" s="139"/>
      <c r="I117" s="140"/>
      <c r="J117" s="125" t="s">
        <v>20</v>
      </c>
      <c r="K117" s="35"/>
      <c r="L117" s="35"/>
      <c r="M117" s="35"/>
      <c r="N117" s="36"/>
      <c r="O117" s="29" t="s">
        <v>17</v>
      </c>
      <c r="P117" s="134"/>
      <c r="Q117" s="134"/>
      <c r="R117" s="134"/>
      <c r="S117" s="134"/>
      <c r="T117" s="134"/>
      <c r="U117" s="134"/>
      <c r="V117" s="134"/>
      <c r="W117" s="134"/>
      <c r="X117" s="135"/>
      <c r="Y117" s="147">
        <v>9.5</v>
      </c>
      <c r="Z117" s="148"/>
      <c r="AA117" s="148"/>
      <c r="AB117" s="148"/>
      <c r="AC117" s="149"/>
      <c r="AD117" s="147">
        <v>0</v>
      </c>
      <c r="AE117" s="148"/>
      <c r="AF117" s="148"/>
      <c r="AG117" s="148"/>
      <c r="AH117" s="149"/>
      <c r="AI117" s="147">
        <f>Y117+AD117</f>
        <v>9.5</v>
      </c>
      <c r="AJ117" s="148"/>
      <c r="AK117" s="148"/>
      <c r="AL117" s="148"/>
      <c r="AM117" s="149"/>
      <c r="AN117" s="147">
        <v>7.5</v>
      </c>
      <c r="AO117" s="148"/>
      <c r="AP117" s="148"/>
      <c r="AQ117" s="148"/>
      <c r="AR117" s="149"/>
      <c r="AS117" s="147">
        <v>0</v>
      </c>
      <c r="AT117" s="148"/>
      <c r="AU117" s="148"/>
      <c r="AV117" s="148"/>
      <c r="AW117" s="149"/>
      <c r="AX117" s="147">
        <f>AN117+AS117</f>
        <v>7.5</v>
      </c>
      <c r="AY117" s="148"/>
      <c r="AZ117" s="148"/>
      <c r="BA117" s="148"/>
      <c r="BB117" s="149"/>
      <c r="BC117" s="147">
        <f>AX117-AI117</f>
        <v>-2</v>
      </c>
      <c r="BD117" s="148"/>
      <c r="BE117" s="148"/>
      <c r="BF117" s="148"/>
      <c r="BG117" s="149"/>
      <c r="BH117" s="147">
        <v>0</v>
      </c>
      <c r="BI117" s="148"/>
      <c r="BJ117" s="148"/>
      <c r="BK117" s="148"/>
      <c r="BL117" s="149"/>
      <c r="BM117" s="147">
        <f>BC117+BH117</f>
        <v>-2</v>
      </c>
      <c r="BN117" s="148"/>
      <c r="BO117" s="148"/>
      <c r="BP117" s="148"/>
      <c r="BQ117" s="149"/>
      <c r="BR117" s="7"/>
      <c r="BS117" s="7"/>
      <c r="BT117" s="7"/>
      <c r="BU117" s="7"/>
      <c r="BV117" s="7"/>
      <c r="BW117" s="7"/>
      <c r="BX117" s="7"/>
      <c r="BY117" s="7"/>
      <c r="BZ117" s="3"/>
    </row>
    <row r="118" spans="1:78" ht="27" customHeight="1">
      <c r="A118" s="27">
        <v>3</v>
      </c>
      <c r="B118" s="36"/>
      <c r="C118" s="125" t="s">
        <v>108</v>
      </c>
      <c r="D118" s="139"/>
      <c r="E118" s="139"/>
      <c r="F118" s="139"/>
      <c r="G118" s="139"/>
      <c r="H118" s="139"/>
      <c r="I118" s="140"/>
      <c r="J118" s="125" t="s">
        <v>20</v>
      </c>
      <c r="K118" s="35"/>
      <c r="L118" s="35"/>
      <c r="M118" s="35"/>
      <c r="N118" s="36"/>
      <c r="O118" s="29" t="s">
        <v>17</v>
      </c>
      <c r="P118" s="134"/>
      <c r="Q118" s="134"/>
      <c r="R118" s="134"/>
      <c r="S118" s="134"/>
      <c r="T118" s="134"/>
      <c r="U118" s="134"/>
      <c r="V118" s="134"/>
      <c r="W118" s="134"/>
      <c r="X118" s="135"/>
      <c r="Y118" s="147">
        <v>2</v>
      </c>
      <c r="Z118" s="148"/>
      <c r="AA118" s="148"/>
      <c r="AB118" s="148"/>
      <c r="AC118" s="149"/>
      <c r="AD118" s="147">
        <v>0</v>
      </c>
      <c r="AE118" s="148"/>
      <c r="AF118" s="148"/>
      <c r="AG118" s="148"/>
      <c r="AH118" s="149"/>
      <c r="AI118" s="147">
        <f>Y118+AD118</f>
        <v>2</v>
      </c>
      <c r="AJ118" s="148"/>
      <c r="AK118" s="148"/>
      <c r="AL118" s="148"/>
      <c r="AM118" s="149"/>
      <c r="AN118" s="147">
        <v>2</v>
      </c>
      <c r="AO118" s="148"/>
      <c r="AP118" s="148"/>
      <c r="AQ118" s="148"/>
      <c r="AR118" s="149"/>
      <c r="AS118" s="147">
        <v>0</v>
      </c>
      <c r="AT118" s="148"/>
      <c r="AU118" s="148"/>
      <c r="AV118" s="148"/>
      <c r="AW118" s="149"/>
      <c r="AX118" s="147">
        <f>AN118+AS118</f>
        <v>2</v>
      </c>
      <c r="AY118" s="148"/>
      <c r="AZ118" s="148"/>
      <c r="BA118" s="148"/>
      <c r="BB118" s="149"/>
      <c r="BC118" s="147">
        <f>AX118-AI118</f>
        <v>0</v>
      </c>
      <c r="BD118" s="148"/>
      <c r="BE118" s="148"/>
      <c r="BF118" s="148"/>
      <c r="BG118" s="149"/>
      <c r="BH118" s="147">
        <v>0</v>
      </c>
      <c r="BI118" s="148"/>
      <c r="BJ118" s="148"/>
      <c r="BK118" s="148"/>
      <c r="BL118" s="149"/>
      <c r="BM118" s="147">
        <v>0</v>
      </c>
      <c r="BN118" s="148"/>
      <c r="BO118" s="148"/>
      <c r="BP118" s="148"/>
      <c r="BQ118" s="149"/>
      <c r="BR118" s="7"/>
      <c r="BS118" s="7"/>
      <c r="BT118" s="7"/>
      <c r="BU118" s="7"/>
      <c r="BV118" s="7"/>
      <c r="BW118" s="7"/>
      <c r="BX118" s="7"/>
      <c r="BY118" s="7"/>
      <c r="BZ118" s="3"/>
    </row>
    <row r="119" spans="1:78" ht="18" customHeight="1">
      <c r="A119" s="27"/>
      <c r="B119" s="36"/>
      <c r="C119" s="125" t="s">
        <v>144</v>
      </c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1"/>
      <c r="BR119" s="7"/>
      <c r="BS119" s="7"/>
      <c r="BT119" s="7"/>
      <c r="BU119" s="7"/>
      <c r="BV119" s="7"/>
      <c r="BW119" s="7"/>
      <c r="BX119" s="7"/>
      <c r="BY119" s="7"/>
      <c r="BZ119" s="3"/>
    </row>
    <row r="120" spans="1:78" ht="12.75" customHeight="1">
      <c r="A120" s="27"/>
      <c r="B120" s="36"/>
      <c r="C120" s="122" t="s">
        <v>18</v>
      </c>
      <c r="D120" s="146"/>
      <c r="E120" s="146"/>
      <c r="F120" s="146"/>
      <c r="G120" s="146"/>
      <c r="H120" s="146"/>
      <c r="I120" s="145"/>
      <c r="J120" s="125"/>
      <c r="K120" s="35"/>
      <c r="L120" s="35"/>
      <c r="M120" s="35"/>
      <c r="N120" s="36"/>
      <c r="O120" s="29"/>
      <c r="P120" s="134"/>
      <c r="Q120" s="134"/>
      <c r="R120" s="134"/>
      <c r="S120" s="134"/>
      <c r="T120" s="134"/>
      <c r="U120" s="134"/>
      <c r="V120" s="134"/>
      <c r="W120" s="134"/>
      <c r="X120" s="135"/>
      <c r="Y120" s="128"/>
      <c r="Z120" s="35"/>
      <c r="AA120" s="35"/>
      <c r="AB120" s="35"/>
      <c r="AC120" s="36"/>
      <c r="AD120" s="128"/>
      <c r="AE120" s="35"/>
      <c r="AF120" s="35"/>
      <c r="AG120" s="35"/>
      <c r="AH120" s="36"/>
      <c r="AI120" s="128"/>
      <c r="AJ120" s="35"/>
      <c r="AK120" s="35"/>
      <c r="AL120" s="35"/>
      <c r="AM120" s="36"/>
      <c r="AN120" s="128"/>
      <c r="AO120" s="35"/>
      <c r="AP120" s="35"/>
      <c r="AQ120" s="35"/>
      <c r="AR120" s="36"/>
      <c r="AS120" s="128"/>
      <c r="AT120" s="35"/>
      <c r="AU120" s="35"/>
      <c r="AV120" s="35"/>
      <c r="AW120" s="36"/>
      <c r="AX120" s="128"/>
      <c r="AY120" s="35"/>
      <c r="AZ120" s="35"/>
      <c r="BA120" s="35"/>
      <c r="BB120" s="36"/>
      <c r="BC120" s="131"/>
      <c r="BD120" s="35"/>
      <c r="BE120" s="35"/>
      <c r="BF120" s="35"/>
      <c r="BG120" s="36"/>
      <c r="BH120" s="131"/>
      <c r="BI120" s="35"/>
      <c r="BJ120" s="35"/>
      <c r="BK120" s="35"/>
      <c r="BL120" s="36"/>
      <c r="BM120" s="131"/>
      <c r="BN120" s="35"/>
      <c r="BO120" s="35"/>
      <c r="BP120" s="35"/>
      <c r="BQ120" s="36"/>
      <c r="BR120" s="7"/>
      <c r="BS120" s="7"/>
      <c r="BT120" s="7"/>
      <c r="BU120" s="7"/>
      <c r="BV120" s="7"/>
      <c r="BW120" s="7"/>
      <c r="BX120" s="7"/>
      <c r="BY120" s="7"/>
      <c r="BZ120" s="3"/>
    </row>
    <row r="121" spans="1:78" ht="54" customHeight="1">
      <c r="A121" s="27">
        <v>4</v>
      </c>
      <c r="B121" s="36"/>
      <c r="C121" s="125" t="s">
        <v>136</v>
      </c>
      <c r="D121" s="35"/>
      <c r="E121" s="35"/>
      <c r="F121" s="35"/>
      <c r="G121" s="35"/>
      <c r="H121" s="35"/>
      <c r="I121" s="36"/>
      <c r="J121" s="125" t="s">
        <v>20</v>
      </c>
      <c r="K121" s="35"/>
      <c r="L121" s="35"/>
      <c r="M121" s="35"/>
      <c r="N121" s="36"/>
      <c r="O121" s="125" t="s">
        <v>25</v>
      </c>
      <c r="P121" s="35"/>
      <c r="Q121" s="35"/>
      <c r="R121" s="35"/>
      <c r="S121" s="35"/>
      <c r="T121" s="35"/>
      <c r="U121" s="35"/>
      <c r="V121" s="35"/>
      <c r="W121" s="35"/>
      <c r="X121" s="36"/>
      <c r="Y121" s="128">
        <v>37</v>
      </c>
      <c r="Z121" s="35"/>
      <c r="AA121" s="35"/>
      <c r="AB121" s="35"/>
      <c r="AC121" s="36"/>
      <c r="AD121" s="128">
        <v>0</v>
      </c>
      <c r="AE121" s="35"/>
      <c r="AF121" s="35"/>
      <c r="AG121" s="35"/>
      <c r="AH121" s="36"/>
      <c r="AI121" s="128">
        <v>37</v>
      </c>
      <c r="AJ121" s="35"/>
      <c r="AK121" s="35"/>
      <c r="AL121" s="35"/>
      <c r="AM121" s="36"/>
      <c r="AN121" s="128">
        <v>37</v>
      </c>
      <c r="AO121" s="35"/>
      <c r="AP121" s="35"/>
      <c r="AQ121" s="35"/>
      <c r="AR121" s="36"/>
      <c r="AS121" s="128">
        <v>0</v>
      </c>
      <c r="AT121" s="35"/>
      <c r="AU121" s="35"/>
      <c r="AV121" s="35"/>
      <c r="AW121" s="36"/>
      <c r="AX121" s="128">
        <v>37</v>
      </c>
      <c r="AY121" s="35"/>
      <c r="AZ121" s="35"/>
      <c r="BA121" s="35"/>
      <c r="BB121" s="36"/>
      <c r="BC121" s="131">
        <v>0</v>
      </c>
      <c r="BD121" s="35"/>
      <c r="BE121" s="35"/>
      <c r="BF121" s="35"/>
      <c r="BG121" s="36"/>
      <c r="BH121" s="131">
        <v>0</v>
      </c>
      <c r="BI121" s="35"/>
      <c r="BJ121" s="35"/>
      <c r="BK121" s="35"/>
      <c r="BL121" s="36"/>
      <c r="BM121" s="131">
        <v>0</v>
      </c>
      <c r="BN121" s="35"/>
      <c r="BO121" s="35"/>
      <c r="BP121" s="35"/>
      <c r="BQ121" s="36"/>
      <c r="BR121" s="7"/>
      <c r="BS121" s="7"/>
      <c r="BT121" s="7"/>
      <c r="BU121" s="7"/>
      <c r="BV121" s="7"/>
      <c r="BW121" s="7"/>
      <c r="BX121" s="7"/>
      <c r="BY121" s="7"/>
      <c r="BZ121" s="3"/>
    </row>
    <row r="122" spans="1:78" ht="12.75" customHeight="1">
      <c r="A122" s="27"/>
      <c r="B122" s="36"/>
      <c r="C122" s="122" t="s">
        <v>131</v>
      </c>
      <c r="D122" s="146"/>
      <c r="E122" s="146"/>
      <c r="F122" s="146"/>
      <c r="G122" s="146"/>
      <c r="H122" s="146"/>
      <c r="I122" s="145"/>
      <c r="J122" s="125"/>
      <c r="K122" s="35"/>
      <c r="L122" s="35"/>
      <c r="M122" s="35"/>
      <c r="N122" s="36"/>
      <c r="O122" s="29"/>
      <c r="P122" s="134"/>
      <c r="Q122" s="134"/>
      <c r="R122" s="134"/>
      <c r="S122" s="134"/>
      <c r="T122" s="134"/>
      <c r="U122" s="134"/>
      <c r="V122" s="134"/>
      <c r="W122" s="134"/>
      <c r="X122" s="135"/>
      <c r="Y122" s="128"/>
      <c r="Z122" s="35"/>
      <c r="AA122" s="35"/>
      <c r="AB122" s="35"/>
      <c r="AC122" s="36"/>
      <c r="AD122" s="128"/>
      <c r="AE122" s="35"/>
      <c r="AF122" s="35"/>
      <c r="AG122" s="35"/>
      <c r="AH122" s="36"/>
      <c r="AI122" s="128"/>
      <c r="AJ122" s="35"/>
      <c r="AK122" s="35"/>
      <c r="AL122" s="35"/>
      <c r="AM122" s="36"/>
      <c r="AN122" s="128"/>
      <c r="AO122" s="35"/>
      <c r="AP122" s="35"/>
      <c r="AQ122" s="35"/>
      <c r="AR122" s="36"/>
      <c r="AS122" s="128"/>
      <c r="AT122" s="35"/>
      <c r="AU122" s="35"/>
      <c r="AV122" s="35"/>
      <c r="AW122" s="36"/>
      <c r="AX122" s="128"/>
      <c r="AY122" s="35"/>
      <c r="AZ122" s="35"/>
      <c r="BA122" s="35"/>
      <c r="BB122" s="36"/>
      <c r="BC122" s="131"/>
      <c r="BD122" s="35"/>
      <c r="BE122" s="35"/>
      <c r="BF122" s="35"/>
      <c r="BG122" s="36"/>
      <c r="BH122" s="131"/>
      <c r="BI122" s="35"/>
      <c r="BJ122" s="35"/>
      <c r="BK122" s="35"/>
      <c r="BL122" s="36"/>
      <c r="BM122" s="131"/>
      <c r="BN122" s="35"/>
      <c r="BO122" s="35"/>
      <c r="BP122" s="35"/>
      <c r="BQ122" s="36"/>
      <c r="BR122" s="7"/>
      <c r="BS122" s="7"/>
      <c r="BT122" s="7"/>
      <c r="BU122" s="7"/>
      <c r="BV122" s="7"/>
      <c r="BW122" s="7"/>
      <c r="BX122" s="7"/>
      <c r="BY122" s="7"/>
      <c r="BZ122" s="3"/>
    </row>
    <row r="123" spans="1:78" ht="68.25" customHeight="1">
      <c r="A123" s="27">
        <v>5</v>
      </c>
      <c r="B123" s="36"/>
      <c r="C123" s="125" t="s">
        <v>137</v>
      </c>
      <c r="D123" s="35"/>
      <c r="E123" s="35"/>
      <c r="F123" s="35"/>
      <c r="G123" s="35"/>
      <c r="H123" s="35"/>
      <c r="I123" s="36"/>
      <c r="J123" s="125" t="s">
        <v>20</v>
      </c>
      <c r="K123" s="35"/>
      <c r="L123" s="35"/>
      <c r="M123" s="35"/>
      <c r="N123" s="36"/>
      <c r="O123" s="29" t="s">
        <v>139</v>
      </c>
      <c r="P123" s="134"/>
      <c r="Q123" s="134"/>
      <c r="R123" s="134"/>
      <c r="S123" s="134"/>
      <c r="T123" s="134"/>
      <c r="U123" s="134"/>
      <c r="V123" s="134"/>
      <c r="W123" s="134"/>
      <c r="X123" s="135"/>
      <c r="Y123" s="128">
        <v>4</v>
      </c>
      <c r="Z123" s="35"/>
      <c r="AA123" s="35"/>
      <c r="AB123" s="35"/>
      <c r="AC123" s="36"/>
      <c r="AD123" s="128">
        <v>0</v>
      </c>
      <c r="AE123" s="35"/>
      <c r="AF123" s="35"/>
      <c r="AG123" s="35"/>
      <c r="AH123" s="36"/>
      <c r="AI123" s="128">
        <v>4</v>
      </c>
      <c r="AJ123" s="35"/>
      <c r="AK123" s="35"/>
      <c r="AL123" s="35"/>
      <c r="AM123" s="36"/>
      <c r="AN123" s="128">
        <v>5</v>
      </c>
      <c r="AO123" s="35"/>
      <c r="AP123" s="35"/>
      <c r="AQ123" s="35"/>
      <c r="AR123" s="36"/>
      <c r="AS123" s="128">
        <v>0</v>
      </c>
      <c r="AT123" s="35"/>
      <c r="AU123" s="35"/>
      <c r="AV123" s="35"/>
      <c r="AW123" s="36"/>
      <c r="AX123" s="128">
        <v>5</v>
      </c>
      <c r="AY123" s="35"/>
      <c r="AZ123" s="35"/>
      <c r="BA123" s="35"/>
      <c r="BB123" s="36"/>
      <c r="BC123" s="131">
        <f>AX123-AI123</f>
        <v>1</v>
      </c>
      <c r="BD123" s="35"/>
      <c r="BE123" s="35"/>
      <c r="BF123" s="35"/>
      <c r="BG123" s="36"/>
      <c r="BH123" s="131">
        <v>0</v>
      </c>
      <c r="BI123" s="35"/>
      <c r="BJ123" s="35"/>
      <c r="BK123" s="35"/>
      <c r="BL123" s="36"/>
      <c r="BM123" s="131">
        <v>1</v>
      </c>
      <c r="BN123" s="35"/>
      <c r="BO123" s="35"/>
      <c r="BP123" s="35"/>
      <c r="BQ123" s="36"/>
      <c r="BR123" s="7"/>
      <c r="BS123" s="7"/>
      <c r="BT123" s="7"/>
      <c r="BU123" s="7"/>
      <c r="BV123" s="7"/>
      <c r="BW123" s="7"/>
      <c r="BX123" s="7"/>
      <c r="BY123" s="7"/>
      <c r="BZ123" s="3"/>
    </row>
    <row r="124" spans="1:78" ht="12.75" customHeight="1">
      <c r="A124" s="27"/>
      <c r="B124" s="36"/>
      <c r="C124" s="122" t="s">
        <v>19</v>
      </c>
      <c r="D124" s="146"/>
      <c r="E124" s="146"/>
      <c r="F124" s="146"/>
      <c r="G124" s="146"/>
      <c r="H124" s="146"/>
      <c r="I124" s="145"/>
      <c r="J124" s="125"/>
      <c r="K124" s="35"/>
      <c r="L124" s="35"/>
      <c r="M124" s="35"/>
      <c r="N124" s="36"/>
      <c r="O124" s="29"/>
      <c r="P124" s="134"/>
      <c r="Q124" s="134"/>
      <c r="R124" s="134"/>
      <c r="S124" s="134"/>
      <c r="T124" s="134"/>
      <c r="U124" s="134"/>
      <c r="V124" s="134"/>
      <c r="W124" s="134"/>
      <c r="X124" s="135"/>
      <c r="Y124" s="128"/>
      <c r="Z124" s="35"/>
      <c r="AA124" s="35"/>
      <c r="AB124" s="35"/>
      <c r="AC124" s="36"/>
      <c r="AD124" s="128"/>
      <c r="AE124" s="35"/>
      <c r="AF124" s="35"/>
      <c r="AG124" s="35"/>
      <c r="AH124" s="36"/>
      <c r="AI124" s="128"/>
      <c r="AJ124" s="35"/>
      <c r="AK124" s="35"/>
      <c r="AL124" s="35"/>
      <c r="AM124" s="36"/>
      <c r="AN124" s="128"/>
      <c r="AO124" s="35"/>
      <c r="AP124" s="35"/>
      <c r="AQ124" s="35"/>
      <c r="AR124" s="36"/>
      <c r="AS124" s="128"/>
      <c r="AT124" s="35"/>
      <c r="AU124" s="35"/>
      <c r="AV124" s="35"/>
      <c r="AW124" s="36"/>
      <c r="AX124" s="128"/>
      <c r="AY124" s="35"/>
      <c r="AZ124" s="35"/>
      <c r="BA124" s="35"/>
      <c r="BB124" s="36"/>
      <c r="BC124" s="131"/>
      <c r="BD124" s="35"/>
      <c r="BE124" s="35"/>
      <c r="BF124" s="35"/>
      <c r="BG124" s="36"/>
      <c r="BH124" s="131"/>
      <c r="BI124" s="35"/>
      <c r="BJ124" s="35"/>
      <c r="BK124" s="35"/>
      <c r="BL124" s="36"/>
      <c r="BM124" s="131"/>
      <c r="BN124" s="35"/>
      <c r="BO124" s="35"/>
      <c r="BP124" s="35"/>
      <c r="BQ124" s="36"/>
      <c r="BR124" s="7"/>
      <c r="BS124" s="7"/>
      <c r="BT124" s="7"/>
      <c r="BU124" s="7"/>
      <c r="BV124" s="7"/>
      <c r="BW124" s="7"/>
      <c r="BX124" s="7"/>
      <c r="BY124" s="7"/>
      <c r="BZ124" s="3"/>
    </row>
    <row r="125" spans="1:80" ht="30.75" customHeight="1">
      <c r="A125" s="27"/>
      <c r="B125" s="61"/>
      <c r="C125" s="62" t="s">
        <v>145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4"/>
      <c r="BR125" s="7"/>
      <c r="BS125" s="7"/>
      <c r="BT125" s="7"/>
      <c r="BU125" s="7"/>
      <c r="BV125" s="7"/>
      <c r="BW125" s="7"/>
      <c r="BX125" s="7"/>
      <c r="BY125" s="7"/>
      <c r="BZ125" s="3"/>
      <c r="CB125" s="1" t="s">
        <v>75</v>
      </c>
    </row>
    <row r="126" spans="1:69" ht="15.75" customHeight="1">
      <c r="A126" s="39" t="s">
        <v>76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10"/>
      <c r="BN126" s="10"/>
      <c r="BO126" s="10"/>
      <c r="BP126" s="10"/>
      <c r="BQ126" s="10"/>
    </row>
    <row r="127" spans="1:69" ht="36.75" customHeight="1">
      <c r="A127" s="65" t="s">
        <v>146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10"/>
      <c r="BN127" s="10"/>
      <c r="BO127" s="10"/>
      <c r="BP127" s="10"/>
      <c r="BQ127" s="10"/>
    </row>
    <row r="128" spans="1:69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0"/>
      <c r="BN128" s="10"/>
      <c r="BO128" s="10"/>
      <c r="BP128" s="10"/>
      <c r="BQ128" s="10"/>
    </row>
    <row r="129" spans="1:6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0"/>
      <c r="BN129" s="10"/>
      <c r="BO129" s="10"/>
      <c r="BP129" s="10"/>
      <c r="BQ129" s="10"/>
    </row>
    <row r="130" spans="1:69" ht="42" customHeight="1">
      <c r="A130" s="75" t="s">
        <v>124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25"/>
      <c r="AO130" s="25"/>
      <c r="AP130" s="77" t="s">
        <v>122</v>
      </c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10"/>
      <c r="BJ130" s="10"/>
      <c r="BK130" s="10"/>
      <c r="BL130" s="10"/>
      <c r="BM130" s="10"/>
      <c r="BN130" s="10"/>
      <c r="BO130" s="10"/>
      <c r="BP130" s="10"/>
      <c r="BQ130" s="10"/>
    </row>
    <row r="131" spans="1:6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78" t="s">
        <v>77</v>
      </c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26"/>
      <c r="AO131" s="26"/>
      <c r="AP131" s="78" t="s">
        <v>78</v>
      </c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10"/>
      <c r="BJ131" s="10"/>
      <c r="BK131" s="10"/>
      <c r="BL131" s="10"/>
      <c r="BM131" s="10"/>
      <c r="BN131" s="10"/>
      <c r="BO131" s="10"/>
      <c r="BP131" s="10"/>
      <c r="BQ131" s="10"/>
    </row>
    <row r="132" spans="1:6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</row>
    <row r="133" spans="1:6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</row>
    <row r="134" spans="1:69" ht="15.75" customHeight="1">
      <c r="A134" s="75" t="s">
        <v>79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25"/>
      <c r="AO134" s="25"/>
      <c r="AP134" s="77" t="s">
        <v>123</v>
      </c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10"/>
      <c r="BJ134" s="10"/>
      <c r="BK134" s="10"/>
      <c r="BL134" s="10"/>
      <c r="BM134" s="10"/>
      <c r="BN134" s="10"/>
      <c r="BO134" s="10"/>
      <c r="BP134" s="10"/>
      <c r="BQ134" s="10"/>
    </row>
    <row r="135" spans="1:6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78" t="s">
        <v>77</v>
      </c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26"/>
      <c r="AO135" s="26"/>
      <c r="AP135" s="78" t="s">
        <v>78</v>
      </c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10"/>
      <c r="BJ135" s="10"/>
      <c r="BK135" s="10"/>
      <c r="BL135" s="10"/>
      <c r="BM135" s="10"/>
      <c r="BN135" s="10"/>
      <c r="BO135" s="10"/>
      <c r="BP135" s="10"/>
      <c r="BQ135" s="10"/>
    </row>
  </sheetData>
  <sheetProtection/>
  <mergeCells count="886">
    <mergeCell ref="C84:BQ84"/>
    <mergeCell ref="BM124:BQ124"/>
    <mergeCell ref="BH124:BL124"/>
    <mergeCell ref="BC124:BG124"/>
    <mergeCell ref="C119:BQ119"/>
    <mergeCell ref="A119:B119"/>
    <mergeCell ref="BC122:BG122"/>
    <mergeCell ref="BH122:BL122"/>
    <mergeCell ref="BM122:BQ122"/>
    <mergeCell ref="BM123:BQ123"/>
    <mergeCell ref="BC123:BG123"/>
    <mergeCell ref="BH123:BL123"/>
    <mergeCell ref="BC120:BG120"/>
    <mergeCell ref="BH120:BL120"/>
    <mergeCell ref="BM120:BQ120"/>
    <mergeCell ref="BM121:BQ121"/>
    <mergeCell ref="BH121:BL121"/>
    <mergeCell ref="BC121:BG121"/>
    <mergeCell ref="AX120:BB120"/>
    <mergeCell ref="AX121:BB121"/>
    <mergeCell ref="AX122:BB122"/>
    <mergeCell ref="AX123:BB123"/>
    <mergeCell ref="AX124:BB124"/>
    <mergeCell ref="AN124:AR124"/>
    <mergeCell ref="AS120:AW120"/>
    <mergeCell ref="AS121:AW121"/>
    <mergeCell ref="AS122:AW122"/>
    <mergeCell ref="AS123:AW123"/>
    <mergeCell ref="AS124:AW124"/>
    <mergeCell ref="Y124:AC124"/>
    <mergeCell ref="AD123:AH123"/>
    <mergeCell ref="AD124:AH124"/>
    <mergeCell ref="AI123:AM123"/>
    <mergeCell ref="AI124:AM124"/>
    <mergeCell ref="AN120:AR120"/>
    <mergeCell ref="AN121:AR121"/>
    <mergeCell ref="AN122:AR122"/>
    <mergeCell ref="AD122:AH122"/>
    <mergeCell ref="AI122:AM122"/>
    <mergeCell ref="Y123:AC123"/>
    <mergeCell ref="AN123:AR123"/>
    <mergeCell ref="Y120:AC120"/>
    <mergeCell ref="Y121:AC121"/>
    <mergeCell ref="Y122:AC122"/>
    <mergeCell ref="AD120:AH120"/>
    <mergeCell ref="AD121:AH121"/>
    <mergeCell ref="AI120:AM120"/>
    <mergeCell ref="AI121:AM121"/>
    <mergeCell ref="O120:X120"/>
    <mergeCell ref="O121:X121"/>
    <mergeCell ref="O122:X122"/>
    <mergeCell ref="O123:X123"/>
    <mergeCell ref="O124:X124"/>
    <mergeCell ref="J120:N120"/>
    <mergeCell ref="J121:N121"/>
    <mergeCell ref="J122:N122"/>
    <mergeCell ref="J123:N123"/>
    <mergeCell ref="J124:N124"/>
    <mergeCell ref="A123:B123"/>
    <mergeCell ref="C123:I123"/>
    <mergeCell ref="A124:B124"/>
    <mergeCell ref="C124:I124"/>
    <mergeCell ref="A120:B120"/>
    <mergeCell ref="C120:I120"/>
    <mergeCell ref="A121:B121"/>
    <mergeCell ref="C121:I121"/>
    <mergeCell ref="C122:I122"/>
    <mergeCell ref="A122:B122"/>
    <mergeCell ref="BH118:BL118"/>
    <mergeCell ref="BH117:BL117"/>
    <mergeCell ref="BH115:BL115"/>
    <mergeCell ref="BH113:BL113"/>
    <mergeCell ref="BM115:BQ115"/>
    <mergeCell ref="BM117:BQ117"/>
    <mergeCell ref="BH110:BL110"/>
    <mergeCell ref="BM114:BQ114"/>
    <mergeCell ref="BH116:BL116"/>
    <mergeCell ref="BM118:BQ118"/>
    <mergeCell ref="BH111:BL111"/>
    <mergeCell ref="BM113:BQ113"/>
    <mergeCell ref="BM116:BQ116"/>
    <mergeCell ref="BH114:BL114"/>
    <mergeCell ref="BM111:BQ111"/>
    <mergeCell ref="BM110:BQ110"/>
    <mergeCell ref="BC110:BG110"/>
    <mergeCell ref="BC114:BG114"/>
    <mergeCell ref="BC116:BG116"/>
    <mergeCell ref="BC118:BG118"/>
    <mergeCell ref="BC111:BG111"/>
    <mergeCell ref="BC113:BG113"/>
    <mergeCell ref="BC115:BG115"/>
    <mergeCell ref="BC117:BG117"/>
    <mergeCell ref="C112:BQ112"/>
    <mergeCell ref="AS117:AW117"/>
    <mergeCell ref="AS118:AW118"/>
    <mergeCell ref="AX110:BB110"/>
    <mergeCell ref="AX114:BB114"/>
    <mergeCell ref="AX116:BB116"/>
    <mergeCell ref="AX118:BB118"/>
    <mergeCell ref="AX111:BB111"/>
    <mergeCell ref="AX113:BB113"/>
    <mergeCell ref="AX115:BB115"/>
    <mergeCell ref="AX117:BB117"/>
    <mergeCell ref="AS110:AW110"/>
    <mergeCell ref="AS111:AW111"/>
    <mergeCell ref="AS113:AW113"/>
    <mergeCell ref="AS114:AW114"/>
    <mergeCell ref="AS115:AW115"/>
    <mergeCell ref="AS116:AW116"/>
    <mergeCell ref="AI117:AM117"/>
    <mergeCell ref="AI111:AM111"/>
    <mergeCell ref="AI113:AM113"/>
    <mergeCell ref="AI114:AM114"/>
    <mergeCell ref="AI115:AM115"/>
    <mergeCell ref="AI118:AM118"/>
    <mergeCell ref="AN110:AR110"/>
    <mergeCell ref="AN111:AR111"/>
    <mergeCell ref="AN113:AR113"/>
    <mergeCell ref="AN114:AR114"/>
    <mergeCell ref="AN115:AR115"/>
    <mergeCell ref="AN116:AR116"/>
    <mergeCell ref="AN117:AR117"/>
    <mergeCell ref="AN118:AR118"/>
    <mergeCell ref="AI110:AM110"/>
    <mergeCell ref="AI116:AM116"/>
    <mergeCell ref="Y117:AC117"/>
    <mergeCell ref="Y118:AC118"/>
    <mergeCell ref="AD110:AH110"/>
    <mergeCell ref="AD111:AH111"/>
    <mergeCell ref="AD113:AH113"/>
    <mergeCell ref="AD114:AH114"/>
    <mergeCell ref="AD115:AH115"/>
    <mergeCell ref="AD116:AH116"/>
    <mergeCell ref="AD117:AH117"/>
    <mergeCell ref="AD118:AH118"/>
    <mergeCell ref="Y110:AC110"/>
    <mergeCell ref="Y111:AC111"/>
    <mergeCell ref="Y113:AC113"/>
    <mergeCell ref="Y114:AC114"/>
    <mergeCell ref="Y115:AC115"/>
    <mergeCell ref="Y116:AC116"/>
    <mergeCell ref="J117:N117"/>
    <mergeCell ref="J118:N118"/>
    <mergeCell ref="O110:X110"/>
    <mergeCell ref="O111:X111"/>
    <mergeCell ref="O113:X113"/>
    <mergeCell ref="O114:X114"/>
    <mergeCell ref="O115:X115"/>
    <mergeCell ref="O116:X116"/>
    <mergeCell ref="O117:X117"/>
    <mergeCell ref="O118:X118"/>
    <mergeCell ref="J110:N110"/>
    <mergeCell ref="J111:N111"/>
    <mergeCell ref="J113:N113"/>
    <mergeCell ref="J114:N114"/>
    <mergeCell ref="J115:N115"/>
    <mergeCell ref="J116:N116"/>
    <mergeCell ref="A117:B117"/>
    <mergeCell ref="A118:B118"/>
    <mergeCell ref="C110:I110"/>
    <mergeCell ref="C111:I111"/>
    <mergeCell ref="C113:I113"/>
    <mergeCell ref="C114:I114"/>
    <mergeCell ref="C115:I115"/>
    <mergeCell ref="C116:I116"/>
    <mergeCell ref="C117:I117"/>
    <mergeCell ref="C118:I118"/>
    <mergeCell ref="A110:B110"/>
    <mergeCell ref="A111:B111"/>
    <mergeCell ref="A113:B113"/>
    <mergeCell ref="A114:B114"/>
    <mergeCell ref="A115:B115"/>
    <mergeCell ref="A116:B116"/>
    <mergeCell ref="BM109:BQ109"/>
    <mergeCell ref="AI109:AM109"/>
    <mergeCell ref="AN109:AR109"/>
    <mergeCell ref="AS109:AW109"/>
    <mergeCell ref="AX109:BB109"/>
    <mergeCell ref="BC109:BG109"/>
    <mergeCell ref="BH109:BL109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O108:X108"/>
    <mergeCell ref="Y108:AC108"/>
    <mergeCell ref="AD108:AH108"/>
    <mergeCell ref="AI108:AM108"/>
    <mergeCell ref="AN108:AR108"/>
    <mergeCell ref="AS108:AW108"/>
    <mergeCell ref="AN107:AR107"/>
    <mergeCell ref="AS107:AW107"/>
    <mergeCell ref="AX107:BB107"/>
    <mergeCell ref="BC107:BG107"/>
    <mergeCell ref="BH107:BL107"/>
    <mergeCell ref="BM107:BQ107"/>
    <mergeCell ref="AX106:BB106"/>
    <mergeCell ref="BC106:BG106"/>
    <mergeCell ref="BH106:BL106"/>
    <mergeCell ref="BM106:BQ106"/>
    <mergeCell ref="C107:I107"/>
    <mergeCell ref="J107:N107"/>
    <mergeCell ref="O107:X107"/>
    <mergeCell ref="Y107:AC107"/>
    <mergeCell ref="AD107:AH107"/>
    <mergeCell ref="AI107:AM107"/>
    <mergeCell ref="O106:X106"/>
    <mergeCell ref="Y106:AC106"/>
    <mergeCell ref="AD106:AH106"/>
    <mergeCell ref="AI106:AM106"/>
    <mergeCell ref="AN106:AR106"/>
    <mergeCell ref="AS106:AW106"/>
    <mergeCell ref="A103:B103"/>
    <mergeCell ref="A106:B106"/>
    <mergeCell ref="A107:B107"/>
    <mergeCell ref="A108:B108"/>
    <mergeCell ref="C106:I106"/>
    <mergeCell ref="J106:N106"/>
    <mergeCell ref="C108:I108"/>
    <mergeCell ref="J108:N108"/>
    <mergeCell ref="C103:I103"/>
    <mergeCell ref="J103:N103"/>
    <mergeCell ref="AN103:AR103"/>
    <mergeCell ref="AS103:AW103"/>
    <mergeCell ref="AX103:BB103"/>
    <mergeCell ref="BC103:BG103"/>
    <mergeCell ref="BH103:BL103"/>
    <mergeCell ref="BM103:BQ103"/>
    <mergeCell ref="O103:X103"/>
    <mergeCell ref="Y103:AC103"/>
    <mergeCell ref="AD103:AH103"/>
    <mergeCell ref="AI103:AM103"/>
    <mergeCell ref="BM105:BQ105"/>
    <mergeCell ref="A93:B93"/>
    <mergeCell ref="C93:I93"/>
    <mergeCell ref="J93:N93"/>
    <mergeCell ref="O93:X93"/>
    <mergeCell ref="Y93:AC93"/>
    <mergeCell ref="AS93:AW93"/>
    <mergeCell ref="AX104:BB104"/>
    <mergeCell ref="BC104:BG104"/>
    <mergeCell ref="AS104:AW104"/>
    <mergeCell ref="AS96:AW96"/>
    <mergeCell ref="AX96:BB96"/>
    <mergeCell ref="BC97:BG97"/>
    <mergeCell ref="AS105:AW105"/>
    <mergeCell ref="BH105:BL105"/>
    <mergeCell ref="Y105:AC105"/>
    <mergeCell ref="AD105:AH105"/>
    <mergeCell ref="AI105:AM105"/>
    <mergeCell ref="AN105:AR105"/>
    <mergeCell ref="BC105:BG105"/>
    <mergeCell ref="A105:B105"/>
    <mergeCell ref="C105:I105"/>
    <mergeCell ref="J105:N105"/>
    <mergeCell ref="O105:X105"/>
    <mergeCell ref="AX105:BB105"/>
    <mergeCell ref="BM104:BQ104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BH104:BL104"/>
    <mergeCell ref="BM102:BQ102"/>
    <mergeCell ref="AN102:AR102"/>
    <mergeCell ref="AS102:AW102"/>
    <mergeCell ref="AX102:BB102"/>
    <mergeCell ref="BC102:BG102"/>
    <mergeCell ref="Y102:AC102"/>
    <mergeCell ref="AD102:AH102"/>
    <mergeCell ref="AI102:AM102"/>
    <mergeCell ref="BH102:BL102"/>
    <mergeCell ref="A101:B101"/>
    <mergeCell ref="C101:BQ101"/>
    <mergeCell ref="A102:B102"/>
    <mergeCell ref="C102:I102"/>
    <mergeCell ref="J102:N102"/>
    <mergeCell ref="O102:X102"/>
    <mergeCell ref="A26:F26"/>
    <mergeCell ref="G26:BL26"/>
    <mergeCell ref="A38:F38"/>
    <mergeCell ref="G38:BL38"/>
    <mergeCell ref="A32:BL32"/>
    <mergeCell ref="A34:BL34"/>
    <mergeCell ref="A27:F27"/>
    <mergeCell ref="A28:F28"/>
    <mergeCell ref="G28:BL28"/>
    <mergeCell ref="A29:F29"/>
    <mergeCell ref="A94:B94"/>
    <mergeCell ref="C94:I94"/>
    <mergeCell ref="J94:N94"/>
    <mergeCell ref="G27:BL27"/>
    <mergeCell ref="A49:B49"/>
    <mergeCell ref="A90:B90"/>
    <mergeCell ref="O90:X90"/>
    <mergeCell ref="A91:B91"/>
    <mergeCell ref="C91:I91"/>
    <mergeCell ref="J91:N91"/>
    <mergeCell ref="C90:I90"/>
    <mergeCell ref="J90:N90"/>
    <mergeCell ref="O94:X94"/>
    <mergeCell ref="Y90:AC90"/>
    <mergeCell ref="Y91:AC91"/>
    <mergeCell ref="Y92:AC92"/>
    <mergeCell ref="O91:X91"/>
    <mergeCell ref="AD91:AH91"/>
    <mergeCell ref="AI91:AM91"/>
    <mergeCell ref="AN91:AR91"/>
    <mergeCell ref="Y94:AC94"/>
    <mergeCell ref="AD93:AH93"/>
    <mergeCell ref="AI93:AM93"/>
    <mergeCell ref="AN93:AR93"/>
    <mergeCell ref="AI92:AM92"/>
    <mergeCell ref="AN92:AR92"/>
    <mergeCell ref="AX90:BB90"/>
    <mergeCell ref="BC90:BG90"/>
    <mergeCell ref="BH90:BL90"/>
    <mergeCell ref="AD94:AH94"/>
    <mergeCell ref="AS91:AW91"/>
    <mergeCell ref="AI90:AM90"/>
    <mergeCell ref="AN90:AR90"/>
    <mergeCell ref="AS90:AW90"/>
    <mergeCell ref="AD90:AH90"/>
    <mergeCell ref="AD92:AH92"/>
    <mergeCell ref="AS92:AW92"/>
    <mergeCell ref="AX92:BB92"/>
    <mergeCell ref="A92:B92"/>
    <mergeCell ref="C92:I92"/>
    <mergeCell ref="J92:N92"/>
    <mergeCell ref="O92:X92"/>
    <mergeCell ref="A95:B95"/>
    <mergeCell ref="BM93:BQ93"/>
    <mergeCell ref="BM90:BQ90"/>
    <mergeCell ref="BM92:BQ92"/>
    <mergeCell ref="AI94:AM94"/>
    <mergeCell ref="AN94:AR94"/>
    <mergeCell ref="AS94:AW94"/>
    <mergeCell ref="AX94:BB94"/>
    <mergeCell ref="BC94:BG94"/>
    <mergeCell ref="BC92:BG92"/>
    <mergeCell ref="C96:I96"/>
    <mergeCell ref="J96:N96"/>
    <mergeCell ref="O96:X96"/>
    <mergeCell ref="A97:B97"/>
    <mergeCell ref="C97:I97"/>
    <mergeCell ref="J97:N97"/>
    <mergeCell ref="O97:X97"/>
    <mergeCell ref="A83:B83"/>
    <mergeCell ref="C83:I83"/>
    <mergeCell ref="J83:N83"/>
    <mergeCell ref="O83:X83"/>
    <mergeCell ref="Y83:AC83"/>
    <mergeCell ref="J86:N86"/>
    <mergeCell ref="O86:X86"/>
    <mergeCell ref="Y86:AC86"/>
    <mergeCell ref="Y85:AC85"/>
    <mergeCell ref="A84:B84"/>
    <mergeCell ref="AS82:AW82"/>
    <mergeCell ref="AS97:AW97"/>
    <mergeCell ref="AX97:BB97"/>
    <mergeCell ref="BH97:BL97"/>
    <mergeCell ref="BC96:BG96"/>
    <mergeCell ref="BH96:BL96"/>
    <mergeCell ref="BH94:BL94"/>
    <mergeCell ref="C95:BQ95"/>
    <mergeCell ref="AX93:BB93"/>
    <mergeCell ref="BC93:BG93"/>
    <mergeCell ref="AX83:BB83"/>
    <mergeCell ref="BH83:BL83"/>
    <mergeCell ref="BD49:BH49"/>
    <mergeCell ref="BC80:BG80"/>
    <mergeCell ref="BH81:BL81"/>
    <mergeCell ref="AZ52:BC52"/>
    <mergeCell ref="BH75:BL75"/>
    <mergeCell ref="AZ50:BC50"/>
    <mergeCell ref="AZ49:BC49"/>
    <mergeCell ref="AU49:AY49"/>
    <mergeCell ref="AD81:AH81"/>
    <mergeCell ref="AI81:AM81"/>
    <mergeCell ref="AN81:AR81"/>
    <mergeCell ref="AS81:AW81"/>
    <mergeCell ref="AX81:BB81"/>
    <mergeCell ref="BC81:BG81"/>
    <mergeCell ref="J80:N80"/>
    <mergeCell ref="O80:X80"/>
    <mergeCell ref="BI49:BM49"/>
    <mergeCell ref="AN73:AR73"/>
    <mergeCell ref="AA49:AE49"/>
    <mergeCell ref="AF49:AJ49"/>
    <mergeCell ref="AK49:AO49"/>
    <mergeCell ref="AP49:AT49"/>
    <mergeCell ref="BM74:BQ74"/>
    <mergeCell ref="BH74:BL74"/>
    <mergeCell ref="BM81:BQ81"/>
    <mergeCell ref="AN78:AR78"/>
    <mergeCell ref="AX78:BB78"/>
    <mergeCell ref="BC78:BG78"/>
    <mergeCell ref="BM78:BQ78"/>
    <mergeCell ref="AS79:AW79"/>
    <mergeCell ref="AS78:AW78"/>
    <mergeCell ref="BH78:BL78"/>
    <mergeCell ref="BN49:BQ49"/>
    <mergeCell ref="Y73:AC73"/>
    <mergeCell ref="C49:Z49"/>
    <mergeCell ref="AI73:AM73"/>
    <mergeCell ref="BH73:BL73"/>
    <mergeCell ref="BI52:BM52"/>
    <mergeCell ref="AK52:AO52"/>
    <mergeCell ref="AP52:AT52"/>
    <mergeCell ref="AU52:AY52"/>
    <mergeCell ref="C53:Z53"/>
    <mergeCell ref="A76:B76"/>
    <mergeCell ref="AA53:AE53"/>
    <mergeCell ref="C73:I73"/>
    <mergeCell ref="BC69:BG69"/>
    <mergeCell ref="AX75:BB75"/>
    <mergeCell ref="AS69:AW69"/>
    <mergeCell ref="C76:I76"/>
    <mergeCell ref="J76:N76"/>
    <mergeCell ref="O76:X76"/>
    <mergeCell ref="J73:N73"/>
    <mergeCell ref="BM75:BQ75"/>
    <mergeCell ref="AN97:AR97"/>
    <mergeCell ref="C78:I78"/>
    <mergeCell ref="J87:N87"/>
    <mergeCell ref="O87:X87"/>
    <mergeCell ref="C81:I81"/>
    <mergeCell ref="J81:N81"/>
    <mergeCell ref="O81:X81"/>
    <mergeCell ref="C86:I86"/>
    <mergeCell ref="O82:X82"/>
    <mergeCell ref="C80:I80"/>
    <mergeCell ref="A11:BL11"/>
    <mergeCell ref="A13:B13"/>
    <mergeCell ref="J78:N78"/>
    <mergeCell ref="O78:X78"/>
    <mergeCell ref="Y78:AC78"/>
    <mergeCell ref="AD78:AH78"/>
    <mergeCell ref="AI78:AM78"/>
    <mergeCell ref="A64:BL64"/>
    <mergeCell ref="A73:B73"/>
    <mergeCell ref="AC20:BL20"/>
    <mergeCell ref="A22:BL22"/>
    <mergeCell ref="D16:J16"/>
    <mergeCell ref="L17:BL17"/>
    <mergeCell ref="AO1:BL5"/>
    <mergeCell ref="A6:BL6"/>
    <mergeCell ref="A7:BL7"/>
    <mergeCell ref="A10:BL10"/>
    <mergeCell ref="A8:BL8"/>
    <mergeCell ref="A9:BL9"/>
    <mergeCell ref="D13:J13"/>
    <mergeCell ref="L13:BL13"/>
    <mergeCell ref="A19:B19"/>
    <mergeCell ref="D19:J19"/>
    <mergeCell ref="L19:AB19"/>
    <mergeCell ref="D14:J14"/>
    <mergeCell ref="L14:BL14"/>
    <mergeCell ref="AC19:BL19"/>
    <mergeCell ref="A16:B16"/>
    <mergeCell ref="A23:F23"/>
    <mergeCell ref="G24:BL24"/>
    <mergeCell ref="A25:F25"/>
    <mergeCell ref="G25:BL25"/>
    <mergeCell ref="L16:BL16"/>
    <mergeCell ref="D17:J17"/>
    <mergeCell ref="G23:BL23"/>
    <mergeCell ref="A24:F24"/>
    <mergeCell ref="D20:J20"/>
    <mergeCell ref="L20:AB20"/>
    <mergeCell ref="A44:BQ44"/>
    <mergeCell ref="A36:F36"/>
    <mergeCell ref="G36:BL36"/>
    <mergeCell ref="A37:F37"/>
    <mergeCell ref="G37:BL37"/>
    <mergeCell ref="A40:F40"/>
    <mergeCell ref="G40:BL40"/>
    <mergeCell ref="A43:BQ43"/>
    <mergeCell ref="A39:F39"/>
    <mergeCell ref="G39:BL39"/>
    <mergeCell ref="BD45:BQ45"/>
    <mergeCell ref="AA46:AE46"/>
    <mergeCell ref="AF46:AJ46"/>
    <mergeCell ref="AK46:AO46"/>
    <mergeCell ref="AP46:AT46"/>
    <mergeCell ref="AU46:AY46"/>
    <mergeCell ref="BD46:BH46"/>
    <mergeCell ref="BI46:BM46"/>
    <mergeCell ref="BN46:BQ46"/>
    <mergeCell ref="A45:B46"/>
    <mergeCell ref="C45:Z46"/>
    <mergeCell ref="AA45:AO45"/>
    <mergeCell ref="AP45:BC45"/>
    <mergeCell ref="AZ46:BC46"/>
    <mergeCell ref="AK48:AO48"/>
    <mergeCell ref="A47:B47"/>
    <mergeCell ref="C47:Z47"/>
    <mergeCell ref="AA47:AE47"/>
    <mergeCell ref="AF47:AJ47"/>
    <mergeCell ref="AK47:AO47"/>
    <mergeCell ref="A48:B48"/>
    <mergeCell ref="C48:Z48"/>
    <mergeCell ref="AA48:AE48"/>
    <mergeCell ref="AF48:AJ48"/>
    <mergeCell ref="AP48:AT48"/>
    <mergeCell ref="BN48:BQ48"/>
    <mergeCell ref="BN47:BQ47"/>
    <mergeCell ref="AP47:AT47"/>
    <mergeCell ref="AU47:AY47"/>
    <mergeCell ref="AZ47:BC47"/>
    <mergeCell ref="BD47:BH47"/>
    <mergeCell ref="BI47:BM47"/>
    <mergeCell ref="AZ48:BC48"/>
    <mergeCell ref="BD48:BH48"/>
    <mergeCell ref="BI48:BM48"/>
    <mergeCell ref="AK50:AO50"/>
    <mergeCell ref="AP50:AT50"/>
    <mergeCell ref="AU48:AY48"/>
    <mergeCell ref="A51:B51"/>
    <mergeCell ref="C51:Z51"/>
    <mergeCell ref="AA51:AE51"/>
    <mergeCell ref="AU50:AY50"/>
    <mergeCell ref="A50:B50"/>
    <mergeCell ref="C50:Z50"/>
    <mergeCell ref="AA50:AE50"/>
    <mergeCell ref="AF50:AJ50"/>
    <mergeCell ref="AF51:AJ51"/>
    <mergeCell ref="BN52:BQ52"/>
    <mergeCell ref="BD50:BH50"/>
    <mergeCell ref="BI50:BM50"/>
    <mergeCell ref="BN50:BQ50"/>
    <mergeCell ref="BD51:BH51"/>
    <mergeCell ref="BI51:BM51"/>
    <mergeCell ref="BN51:BQ51"/>
    <mergeCell ref="BD52:BH52"/>
    <mergeCell ref="BB59:BF59"/>
    <mergeCell ref="AQ59:AV59"/>
    <mergeCell ref="AW59:BA59"/>
    <mergeCell ref="A57:BL57"/>
    <mergeCell ref="A58:P59"/>
    <mergeCell ref="Q58:AF58"/>
    <mergeCell ref="AW58:BL58"/>
    <mergeCell ref="BN53:BQ53"/>
    <mergeCell ref="A56:BL56"/>
    <mergeCell ref="AK53:AO53"/>
    <mergeCell ref="AP53:AT53"/>
    <mergeCell ref="AU53:AY53"/>
    <mergeCell ref="AZ53:BC53"/>
    <mergeCell ref="A54:B54"/>
    <mergeCell ref="C54:BQ54"/>
    <mergeCell ref="A52:B52"/>
    <mergeCell ref="Q59:U59"/>
    <mergeCell ref="V59:Z59"/>
    <mergeCell ref="AA59:AF59"/>
    <mergeCell ref="C52:Z52"/>
    <mergeCell ref="AA52:AE52"/>
    <mergeCell ref="AF52:AJ52"/>
    <mergeCell ref="A53:B53"/>
    <mergeCell ref="BG60:BL60"/>
    <mergeCell ref="AQ60:AV60"/>
    <mergeCell ref="BD53:BH53"/>
    <mergeCell ref="BI53:BM53"/>
    <mergeCell ref="BG59:BL59"/>
    <mergeCell ref="AG58:AV58"/>
    <mergeCell ref="AF53:AJ53"/>
    <mergeCell ref="AG59:AK59"/>
    <mergeCell ref="AL59:AP59"/>
    <mergeCell ref="AW60:BA60"/>
    <mergeCell ref="BB60:BF60"/>
    <mergeCell ref="BB61:BF61"/>
    <mergeCell ref="A61:P61"/>
    <mergeCell ref="Q61:U61"/>
    <mergeCell ref="V61:Z61"/>
    <mergeCell ref="AA61:AF61"/>
    <mergeCell ref="A60:P60"/>
    <mergeCell ref="AL60:AP60"/>
    <mergeCell ref="AQ61:AV61"/>
    <mergeCell ref="AW61:BA61"/>
    <mergeCell ref="V62:Z62"/>
    <mergeCell ref="AG61:AK61"/>
    <mergeCell ref="AL61:AP61"/>
    <mergeCell ref="Q60:U60"/>
    <mergeCell ref="V60:Z60"/>
    <mergeCell ref="AA60:AF60"/>
    <mergeCell ref="AG60:AK60"/>
    <mergeCell ref="BG61:BL61"/>
    <mergeCell ref="AW62:BA62"/>
    <mergeCell ref="AQ62:AV62"/>
    <mergeCell ref="A62:P62"/>
    <mergeCell ref="Q62:U62"/>
    <mergeCell ref="BB63:BF63"/>
    <mergeCell ref="BG63:BL63"/>
    <mergeCell ref="AQ63:AV63"/>
    <mergeCell ref="AG62:AK62"/>
    <mergeCell ref="AL62:AP62"/>
    <mergeCell ref="BB62:BF62"/>
    <mergeCell ref="BG62:BL62"/>
    <mergeCell ref="A63:P63"/>
    <mergeCell ref="Q63:U63"/>
    <mergeCell ref="V63:Z63"/>
    <mergeCell ref="AA63:AF63"/>
    <mergeCell ref="AA62:AF62"/>
    <mergeCell ref="AL63:AP63"/>
    <mergeCell ref="AW63:BA63"/>
    <mergeCell ref="AG63:AK63"/>
    <mergeCell ref="Y68:AM68"/>
    <mergeCell ref="AN68:BB68"/>
    <mergeCell ref="A66:BQ66"/>
    <mergeCell ref="BC68:BQ68"/>
    <mergeCell ref="A68:B69"/>
    <mergeCell ref="C68:I69"/>
    <mergeCell ref="J68:N69"/>
    <mergeCell ref="O68:X69"/>
    <mergeCell ref="BH69:BL69"/>
    <mergeCell ref="BM69:BQ69"/>
    <mergeCell ref="A70:B70"/>
    <mergeCell ref="C70:I70"/>
    <mergeCell ref="J70:N70"/>
    <mergeCell ref="O70:X70"/>
    <mergeCell ref="BM71:BQ71"/>
    <mergeCell ref="BM70:BQ70"/>
    <mergeCell ref="BC70:BG70"/>
    <mergeCell ref="BH70:BL70"/>
    <mergeCell ref="AN70:AR70"/>
    <mergeCell ref="AI71:AM71"/>
    <mergeCell ref="Y69:AC69"/>
    <mergeCell ref="AD69:AH69"/>
    <mergeCell ref="AI69:AM69"/>
    <mergeCell ref="AN69:AR69"/>
    <mergeCell ref="AX69:BB69"/>
    <mergeCell ref="Y70:AC70"/>
    <mergeCell ref="AD70:AH70"/>
    <mergeCell ref="AS70:AW70"/>
    <mergeCell ref="AX70:BB70"/>
    <mergeCell ref="AI70:AM70"/>
    <mergeCell ref="AP134:BH134"/>
    <mergeCell ref="A78:B78"/>
    <mergeCell ref="AN71:AR71"/>
    <mergeCell ref="W135:AM135"/>
    <mergeCell ref="AP135:BH135"/>
    <mergeCell ref="AX71:BB71"/>
    <mergeCell ref="BC71:BG71"/>
    <mergeCell ref="BH71:BL71"/>
    <mergeCell ref="AS71:AW71"/>
    <mergeCell ref="Y71:AC71"/>
    <mergeCell ref="A71:B71"/>
    <mergeCell ref="C71:I71"/>
    <mergeCell ref="J71:N71"/>
    <mergeCell ref="O71:X71"/>
    <mergeCell ref="A134:V134"/>
    <mergeCell ref="W134:AM134"/>
    <mergeCell ref="AD71:AH71"/>
    <mergeCell ref="AD88:AH88"/>
    <mergeCell ref="AI88:AM88"/>
    <mergeCell ref="AI96:AM96"/>
    <mergeCell ref="AX82:BB82"/>
    <mergeCell ref="BC82:BG82"/>
    <mergeCell ref="W131:AM131"/>
    <mergeCell ref="AP131:BH131"/>
    <mergeCell ref="BH87:BL87"/>
    <mergeCell ref="AN83:AR83"/>
    <mergeCell ref="AS83:AW83"/>
    <mergeCell ref="BC83:BG83"/>
    <mergeCell ref="BH93:BL93"/>
    <mergeCell ref="AN96:AR96"/>
    <mergeCell ref="J79:N79"/>
    <mergeCell ref="O79:X79"/>
    <mergeCell ref="BM87:BQ87"/>
    <mergeCell ref="A130:V130"/>
    <mergeCell ref="W130:AM130"/>
    <mergeCell ref="AP130:BH130"/>
    <mergeCell ref="AS87:AW87"/>
    <mergeCell ref="AX87:BB87"/>
    <mergeCell ref="BC87:BG87"/>
    <mergeCell ref="AD87:AH87"/>
    <mergeCell ref="A87:B87"/>
    <mergeCell ref="C87:I87"/>
    <mergeCell ref="A79:B79"/>
    <mergeCell ref="C79:I79"/>
    <mergeCell ref="A86:B86"/>
    <mergeCell ref="A81:B81"/>
    <mergeCell ref="A82:B82"/>
    <mergeCell ref="A85:B85"/>
    <mergeCell ref="C85:I85"/>
    <mergeCell ref="A80:B80"/>
    <mergeCell ref="A77:B77"/>
    <mergeCell ref="C77:I77"/>
    <mergeCell ref="Y72:AC72"/>
    <mergeCell ref="AD72:AH72"/>
    <mergeCell ref="AD74:AH74"/>
    <mergeCell ref="A75:B75"/>
    <mergeCell ref="C75:I75"/>
    <mergeCell ref="J75:N75"/>
    <mergeCell ref="J72:N72"/>
    <mergeCell ref="O72:X72"/>
    <mergeCell ref="BM72:BQ72"/>
    <mergeCell ref="A74:B74"/>
    <mergeCell ref="C74:I74"/>
    <mergeCell ref="J74:N74"/>
    <mergeCell ref="O74:X74"/>
    <mergeCell ref="Y74:AC74"/>
    <mergeCell ref="AI72:AM72"/>
    <mergeCell ref="AN72:AR72"/>
    <mergeCell ref="BM73:BQ73"/>
    <mergeCell ref="AD73:AH73"/>
    <mergeCell ref="BH72:BL72"/>
    <mergeCell ref="O75:X75"/>
    <mergeCell ref="Y75:AC75"/>
    <mergeCell ref="AX74:BB74"/>
    <mergeCell ref="BC74:BG74"/>
    <mergeCell ref="AI75:AM75"/>
    <mergeCell ref="AN75:AR75"/>
    <mergeCell ref="AS75:AW75"/>
    <mergeCell ref="AI74:AM74"/>
    <mergeCell ref="O73:X73"/>
    <mergeCell ref="A72:B72"/>
    <mergeCell ref="C72:I72"/>
    <mergeCell ref="AS72:AW72"/>
    <mergeCell ref="AX72:BB72"/>
    <mergeCell ref="AX73:BB73"/>
    <mergeCell ref="BC73:BG73"/>
    <mergeCell ref="AS73:AW73"/>
    <mergeCell ref="BC72:BG72"/>
    <mergeCell ref="Y79:AC79"/>
    <mergeCell ref="AD79:AH79"/>
    <mergeCell ref="AD85:AH85"/>
    <mergeCell ref="AN76:AR76"/>
    <mergeCell ref="AS80:AW80"/>
    <mergeCell ref="AN80:AR80"/>
    <mergeCell ref="AI83:AM83"/>
    <mergeCell ref="AS76:AW76"/>
    <mergeCell ref="Y76:AC76"/>
    <mergeCell ref="AD76:AH76"/>
    <mergeCell ref="AD80:AH80"/>
    <mergeCell ref="BM79:BQ79"/>
    <mergeCell ref="BC77:BG77"/>
    <mergeCell ref="BH80:BL80"/>
    <mergeCell ref="BM80:BQ80"/>
    <mergeCell ref="AN74:AR74"/>
    <mergeCell ref="AS74:AW74"/>
    <mergeCell ref="BC75:BG75"/>
    <mergeCell ref="AX76:BB76"/>
    <mergeCell ref="AI76:AM76"/>
    <mergeCell ref="AD75:AH75"/>
    <mergeCell ref="BM76:BQ76"/>
    <mergeCell ref="AX79:BB79"/>
    <mergeCell ref="BM77:BQ77"/>
    <mergeCell ref="AS77:AW77"/>
    <mergeCell ref="AX77:BB77"/>
    <mergeCell ref="BC76:BG76"/>
    <mergeCell ref="BH76:BL76"/>
    <mergeCell ref="BH79:BL79"/>
    <mergeCell ref="BC79:BG79"/>
    <mergeCell ref="BM88:BQ88"/>
    <mergeCell ref="BM82:BQ82"/>
    <mergeCell ref="BM85:BQ85"/>
    <mergeCell ref="BH89:BL89"/>
    <mergeCell ref="BM89:BQ89"/>
    <mergeCell ref="BC89:BG89"/>
    <mergeCell ref="BH82:BL82"/>
    <mergeCell ref="BM83:BQ83"/>
    <mergeCell ref="BM86:BQ86"/>
    <mergeCell ref="BC88:BG88"/>
    <mergeCell ref="J77:N77"/>
    <mergeCell ref="O77:X77"/>
    <mergeCell ref="Y77:AC77"/>
    <mergeCell ref="AD77:AH77"/>
    <mergeCell ref="BH77:BL77"/>
    <mergeCell ref="Y88:AC88"/>
    <mergeCell ref="AN87:AR87"/>
    <mergeCell ref="J85:N85"/>
    <mergeCell ref="O85:X85"/>
    <mergeCell ref="AX80:BB80"/>
    <mergeCell ref="C82:I82"/>
    <mergeCell ref="J82:N82"/>
    <mergeCell ref="AI77:AM77"/>
    <mergeCell ref="AN77:AR77"/>
    <mergeCell ref="AN82:AR82"/>
    <mergeCell ref="AI79:AM79"/>
    <mergeCell ref="AN79:AR79"/>
    <mergeCell ref="AI80:AM80"/>
    <mergeCell ref="Y82:AC82"/>
    <mergeCell ref="AD82:AH82"/>
    <mergeCell ref="J88:N88"/>
    <mergeCell ref="O88:X88"/>
    <mergeCell ref="AI85:AM85"/>
    <mergeCell ref="AN85:AR85"/>
    <mergeCell ref="AN88:AR88"/>
    <mergeCell ref="AI86:AM86"/>
    <mergeCell ref="AD86:AH86"/>
    <mergeCell ref="BH88:BL88"/>
    <mergeCell ref="AX85:BB85"/>
    <mergeCell ref="BC85:BG85"/>
    <mergeCell ref="BH85:BL85"/>
    <mergeCell ref="BH86:BL86"/>
    <mergeCell ref="AS86:AW86"/>
    <mergeCell ref="AX86:BB86"/>
    <mergeCell ref="BC86:BG86"/>
    <mergeCell ref="AS85:AW85"/>
    <mergeCell ref="Y81:AC81"/>
    <mergeCell ref="AD83:AH83"/>
    <mergeCell ref="Y80:AC80"/>
    <mergeCell ref="A126:BL126"/>
    <mergeCell ref="A127:BL127"/>
    <mergeCell ref="AI99:AM99"/>
    <mergeCell ref="AN99:AR99"/>
    <mergeCell ref="AS99:AW99"/>
    <mergeCell ref="AX99:BB99"/>
    <mergeCell ref="AS88:AW88"/>
    <mergeCell ref="Y96:AC96"/>
    <mergeCell ref="AD96:AH96"/>
    <mergeCell ref="A125:B125"/>
    <mergeCell ref="C125:BQ125"/>
    <mergeCell ref="AD99:AH99"/>
    <mergeCell ref="AD97:AH97"/>
    <mergeCell ref="BM96:BQ96"/>
    <mergeCell ref="BM97:BQ97"/>
    <mergeCell ref="AI97:AM97"/>
    <mergeCell ref="A96:B96"/>
    <mergeCell ref="A100:B100"/>
    <mergeCell ref="AS100:AW100"/>
    <mergeCell ref="O100:X100"/>
    <mergeCell ref="Y100:AC100"/>
    <mergeCell ref="Y87:AC87"/>
    <mergeCell ref="A88:B88"/>
    <mergeCell ref="C88:I88"/>
    <mergeCell ref="AD100:AH100"/>
    <mergeCell ref="AI100:AM100"/>
    <mergeCell ref="J99:N99"/>
    <mergeCell ref="C100:I100"/>
    <mergeCell ref="J100:N100"/>
    <mergeCell ref="AN100:AR100"/>
    <mergeCell ref="BH100:BL100"/>
    <mergeCell ref="BC99:BG99"/>
    <mergeCell ref="BH99:BL99"/>
    <mergeCell ref="O99:X99"/>
    <mergeCell ref="Y99:AC99"/>
    <mergeCell ref="AX100:BB100"/>
    <mergeCell ref="BC100:BG100"/>
    <mergeCell ref="A89:B89"/>
    <mergeCell ref="C89:I89"/>
    <mergeCell ref="J89:N89"/>
    <mergeCell ref="O89:X89"/>
    <mergeCell ref="Y89:AC89"/>
    <mergeCell ref="BM99:BQ99"/>
    <mergeCell ref="A99:B99"/>
    <mergeCell ref="AX89:BB89"/>
    <mergeCell ref="C99:I99"/>
    <mergeCell ref="Y97:AC97"/>
    <mergeCell ref="AX91:BB91"/>
    <mergeCell ref="BC91:BG91"/>
    <mergeCell ref="BM100:BQ100"/>
    <mergeCell ref="BM94:BQ94"/>
    <mergeCell ref="BH92:BL92"/>
    <mergeCell ref="BH91:BL91"/>
    <mergeCell ref="BM91:BQ91"/>
    <mergeCell ref="AI89:AM89"/>
    <mergeCell ref="AN89:AR89"/>
    <mergeCell ref="AS89:AW89"/>
    <mergeCell ref="AK51:AO51"/>
    <mergeCell ref="AP51:AT51"/>
    <mergeCell ref="AU51:AY51"/>
    <mergeCell ref="AN86:AR86"/>
    <mergeCell ref="AI87:AM87"/>
    <mergeCell ref="AX88:BB88"/>
    <mergeCell ref="AI82:AM82"/>
    <mergeCell ref="A98:B98"/>
    <mergeCell ref="C98:BQ98"/>
    <mergeCell ref="G29:BL29"/>
    <mergeCell ref="A41:F41"/>
    <mergeCell ref="G41:BL41"/>
    <mergeCell ref="A31:BL31"/>
    <mergeCell ref="A35:F35"/>
    <mergeCell ref="G35:BL35"/>
    <mergeCell ref="AZ51:BC51"/>
    <mergeCell ref="AD89:AH89"/>
  </mergeCells>
  <conditionalFormatting sqref="C73:C74">
    <cfRule type="cellIs" priority="2" dxfId="11" operator="equal" stopIfTrue="1">
      <formula>$C71</formula>
    </cfRule>
  </conditionalFormatting>
  <conditionalFormatting sqref="C76">
    <cfRule type="cellIs" priority="4" dxfId="11" operator="equal" stopIfTrue="1">
      <formula>$C71</formula>
    </cfRule>
  </conditionalFormatting>
  <conditionalFormatting sqref="C75">
    <cfRule type="cellIs" priority="5" dxfId="11" operator="equal" stopIfTrue="1">
      <formula>$C72</formula>
    </cfRule>
  </conditionalFormatting>
  <conditionalFormatting sqref="C93:C94">
    <cfRule type="cellIs" priority="6" dxfId="11" operator="equal" stopIfTrue="1">
      <formula>$C89</formula>
    </cfRule>
  </conditionalFormatting>
  <conditionalFormatting sqref="C125">
    <cfRule type="cellIs" priority="7" dxfId="11" operator="equal" stopIfTrue="1">
      <formula>'061161'!#REF!</formula>
    </cfRule>
  </conditionalFormatting>
  <conditionalFormatting sqref="C99 C88 C96 C85 C77 C102:C124">
    <cfRule type="cellIs" priority="10" dxfId="11" operator="equal" stopIfTrue="1">
      <formula>#REF!</formula>
    </cfRule>
  </conditionalFormatting>
  <conditionalFormatting sqref="C100 C89 C97:C98 C86:C87 C78:C84">
    <cfRule type="cellIs" priority="11" dxfId="11" operator="equal" stopIfTrue="1">
      <formula>#REF!</formula>
    </cfRule>
  </conditionalFormatting>
  <conditionalFormatting sqref="C101 C95">
    <cfRule type="cellIs" priority="12" dxfId="11" operator="equal" stopIfTrue="1">
      <formula>#REF!</formula>
    </cfRule>
  </conditionalFormatting>
  <conditionalFormatting sqref="A104:B105 A103 A106:A124 A125:B125 A73:B97 A99:B102 A98">
    <cfRule type="cellIs" priority="9" dxfId="11" operator="equal" stopIfTrue="1">
      <formula>0</formula>
    </cfRule>
  </conditionalFormatting>
  <conditionalFormatting sqref="C90:C91">
    <cfRule type="cellIs" priority="14" dxfId="11" operator="equal" stopIfTrue="1">
      <formula>'061161'!#REF!</formula>
    </cfRule>
  </conditionalFormatting>
  <conditionalFormatting sqref="C92">
    <cfRule type="cellIs" priority="18" dxfId="11" operator="equal" stopIfTrue="1">
      <formula>'061161'!#REF!</formula>
    </cfRule>
  </conditionalFormatting>
  <printOptions/>
  <pageMargins left="0.3937007874015748" right="0.31496062992125984" top="0.3937007874015748" bottom="0.3937007874015748" header="0" footer="0"/>
  <pageSetup fitToHeight="4" horizontalDpi="600" verticalDpi="600" orientation="landscape" paperSize="9" scale="65" r:id="rId1"/>
  <rowBreaks count="3" manualBreakCount="3">
    <brk id="50" max="68" man="1"/>
    <brk id="83" max="68" man="1"/>
    <brk id="10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2021-01-29T09:26:36Z</cp:lastPrinted>
  <dcterms:created xsi:type="dcterms:W3CDTF">2016-08-15T09:54:21Z</dcterms:created>
  <dcterms:modified xsi:type="dcterms:W3CDTF">2021-02-03T09:14:58Z</dcterms:modified>
  <cp:category/>
  <cp:version/>
  <cp:contentType/>
  <cp:contentStatus/>
</cp:coreProperties>
</file>