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60" yWindow="405" windowWidth="13275" windowHeight="6855" tabRatio="714" firstSheet="2" activeTab="2"/>
  </bookViews>
  <sheets>
    <sheet name="КПК1010180" sheetId="4" state="hidden" r:id="rId1"/>
    <sheet name="КПК1017340" sheetId="11" state="hidden" r:id="rId2"/>
    <sheet name="КПК1017520" sheetId="12" r:id="rId3"/>
  </sheets>
  <definedNames>
    <definedName name="_xlnm.Print_Area" localSheetId="0">КПК1010180!$A$1:$BM$92</definedName>
    <definedName name="_xlnm.Print_Area" localSheetId="1">КПК1017340!$A$1:$BM$85</definedName>
    <definedName name="_xlnm.Print_Area" localSheetId="2">КПК1017520!$A$1:$BL$100</definedName>
  </definedNames>
  <calcPr calcId="144525" refMode="R1C1"/>
</workbook>
</file>

<file path=xl/calcChain.xml><?xml version="1.0" encoding="utf-8"?>
<calcChain xmlns="http://schemas.openxmlformats.org/spreadsheetml/2006/main">
  <c r="BE87" i="12" l="1"/>
  <c r="BE85" i="12"/>
  <c r="BE83" i="12"/>
  <c r="BE82" i="12"/>
  <c r="BE81" i="12"/>
  <c r="BE80" i="12"/>
  <c r="BE79" i="12"/>
  <c r="BE78" i="12"/>
  <c r="BE77" i="12"/>
  <c r="BE76" i="12"/>
  <c r="BE75" i="12"/>
  <c r="BE74" i="12"/>
  <c r="BE73" i="12"/>
  <c r="BE72" i="12"/>
  <c r="AR66" i="12"/>
  <c r="AR65" i="12"/>
  <c r="AR64" i="12"/>
  <c r="AS57" i="12"/>
  <c r="AS56" i="12"/>
  <c r="AS55" i="12"/>
  <c r="AS54" i="12"/>
  <c r="AS53" i="12"/>
  <c r="AS52" i="12"/>
  <c r="AS51" i="12"/>
  <c r="AS50" i="12"/>
  <c r="BE72" i="11"/>
  <c r="BE71" i="11"/>
  <c r="BE70" i="11"/>
  <c r="BE69" i="11"/>
  <c r="BE68" i="11"/>
  <c r="BE67" i="11"/>
  <c r="BE66" i="11"/>
  <c r="BE65" i="11"/>
  <c r="BE64" i="11"/>
  <c r="AR58" i="11"/>
  <c r="AS50" i="11"/>
  <c r="AS49" i="11"/>
  <c r="BE79" i="4"/>
  <c r="BE78" i="4"/>
  <c r="BE77" i="4"/>
  <c r="BE76" i="4"/>
  <c r="BE75" i="4"/>
  <c r="BE74" i="4"/>
  <c r="BE73" i="4"/>
  <c r="BE72" i="4"/>
  <c r="BE71" i="4"/>
  <c r="BE70" i="4"/>
  <c r="BE69" i="4"/>
  <c r="BE68" i="4"/>
  <c r="AR62" i="4"/>
  <c r="AR61" i="4"/>
  <c r="AR60" i="4"/>
  <c r="AS52" i="4"/>
  <c r="AS51" i="4"/>
  <c r="AS50" i="4"/>
</calcChain>
</file>

<file path=xl/sharedStrings.xml><?xml version="1.0" encoding="utf-8"?>
<sst xmlns="http://schemas.openxmlformats.org/spreadsheetml/2006/main" count="459" uniqueCount="165">
  <si>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</si>
  <si>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</si>
  <si>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</si>
  <si>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</si>
  <si>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</si>
  <si>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</si>
  <si>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</si>
  <si>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</si>
  <si>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</si>
  <si>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</si>
  <si>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</si>
  <si>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</si>
  <si>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</si>
  <si>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</si>
  <si>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</si>
  <si>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</si>
  <si>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</si>
  <si>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</si>
  <si>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</si>
  <si>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</si>
  <si>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</si>
  <si>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</si>
  <si>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</si>
  <si>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</si>
  <si>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</si>
  <si>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</si>
  <si>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</si>
  <si>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</si>
  <si>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</si>
  <si>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</si>
  <si>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</si>
  <si>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</si>
  <si>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</si>
  <si>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</si>
  <si>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</si>
  <si>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</si>
  <si>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</si>
  <si>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</si>
  <si>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</si>
  <si>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</si>
  <si>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</si>
  <si>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</si>
  <si>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</si>
  <si>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</si>
  <si>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</si>
  <si>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</si>
  <si>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</si>
  <si>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</si>
  <si>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</si>
  <si>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</si>
  <si>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</si>
  <si>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</si>
  <si>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</si>
  <si>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</si>
  <si>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</si>
  <si>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</si>
  <si>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</si>
  <si>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</si>
  <si>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</si>
  <si>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</si>
  <si>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</si>
  <si>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</si>
  <si>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</si>
  <si>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</si>
  <si>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</si>
  <si>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</si>
  <si>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</si>
  <si>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</si>
  <si>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книга обліку</t>
  </si>
  <si>
    <t>ефективності</t>
  </si>
  <si>
    <t>грн.</t>
  </si>
  <si>
    <t>якості</t>
  </si>
  <si>
    <t>відс.</t>
  </si>
  <si>
    <t>1000000</t>
  </si>
  <si>
    <t>10.03.2021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</si>
  <si>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</si>
  <si>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</si>
  <si>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</si>
  <si>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</si>
  <si>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Фінансового управління НМР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</si>
  <si>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</si>
  <si>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</si>
  <si>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</si>
  <si>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</si>
  <si>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</si>
  <si>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</si>
  <si>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Орган з питань культури, національностей та релігій</t>
  </si>
  <si>
    <t>1010000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</si>
  <si>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</si>
  <si>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</si>
  <si>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Забезпечення наданя послуг по оформленню матеріалів про діяльність установи на сіті-лайтах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</si>
  <si>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</si>
  <si>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Обсяг видатків на виконання заходів з відзначення державних та професійних свят, ювілейних та святкових дат</t>
  </si>
  <si>
    <t>Кошторис</t>
  </si>
  <si>
    <t>Обсяг видатків на виконання заходів з висвітлення діяльності установи на сіті-лайтах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</si>
  <si>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</si>
  <si>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Кількість заходів  по оформленню матеріалів про діяльність установи на сіті-лайтах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</si>
  <si>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</si>
  <si>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 завдання/кількість заходів</t>
  </si>
  <si>
    <t>Середній розмір вартості заходу  по оформленню матеріалів про діяльність установи на сіті-лайтах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</si>
  <si>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</si>
  <si>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касові видатки на звітний період/плановий обсяг видатків на звітний період *100</t>
  </si>
  <si>
    <t>Відсоток виконання заходів з висвітлення діяльності установи на сіті-лайтах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</si>
  <si>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8 скликання від 24.12.2020 року № 3-4/2020, Рішення Ніжинської міської ради 8 скликання від 24.12.2020 року № 4-4/2020.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</si>
  <si>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
забезпечення належного висвітлення діяльності управління культури і туризму через   послуги на   рекламних конструкціях (Сітілайтах), інформаційних стендах та інших засобах для розміщення інформації.</t>
  </si>
  <si>
    <t>1010180</t>
  </si>
  <si>
    <t>Інша діяльність у сфері державного управління</t>
  </si>
  <si>
    <t>0180</t>
  </si>
  <si>
    <t>0133</t>
  </si>
  <si>
    <t>кошторис</t>
  </si>
  <si>
    <t>потреба</t>
  </si>
  <si>
    <t>обсяг видатків на зазначені цілі/кількість предметів довгострокового використання</t>
  </si>
  <si>
    <t>Програма реалізації  громадського  бюджету (бюджету участі) міста Ніжина на 2017 – 2021 роки</t>
  </si>
  <si>
    <t>рішення сесії</t>
  </si>
  <si>
    <t>обсяг видатків на зазначені цілі/кількість заходів по громадському бюджету</t>
  </si>
  <si>
    <t>обсяг касових видатків по гром. бюдж./плановий обсяг видатків на зазначені цілі*100</t>
  </si>
  <si>
    <t>Забезпечення утримання в належному технічному стані пам`яток історії та культури</t>
  </si>
  <si>
    <t>Забезпечення проведення ремонтно-реставраційних робіт будівель комунальних закладів культури, які є пам`ятками архітектури .</t>
  </si>
  <si>
    <t>Забезпечення виконання реставраційних робіт  краєзнавчим музеєм імені Івана Спаського</t>
  </si>
  <si>
    <t>обсяг видатків на реставраційні роботи</t>
  </si>
  <si>
    <t>кількість об`єктів, які потребують реставраційних робіт</t>
  </si>
  <si>
    <t>кількість об`єктів, на яких планується провести  реставраційні роботи</t>
  </si>
  <si>
    <t>внутрішній облік</t>
  </si>
  <si>
    <t>середні витрати на проведення реставраційних робіт</t>
  </si>
  <si>
    <t>Планові асигнування на зазначені цілі / кількість об'єктів</t>
  </si>
  <si>
    <t>відсоток виконання реставраційних робіт</t>
  </si>
  <si>
    <t>Обсяг касових видатків на зазначені цілі/кошторисні призначення на зазначені цілі*100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</si>
  <si>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Ніжинської міської ради 8 скликання від 24.12.2020 року № 3-4/2020, Рішення Ніжинської міської ради 8 скликання від 24.12.2020 року № 4-4/2020.</t>
  </si>
  <si>
    <t>Забезпечення належного стану пам'яток історії та культури.</t>
  </si>
  <si>
    <t>1017340</t>
  </si>
  <si>
    <t>Проектування, реставрація та охорона пам`яток архітектури</t>
  </si>
  <si>
    <t>7340</t>
  </si>
  <si>
    <t>0443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</si>
  <si>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</si>
  <si>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</si>
  <si>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</t>
  </si>
  <si>
    <t>Реалізація проекту "Світ медіа стає ближчим"  в рамках Програми реалізації  громадського  бюджету (бюджету участі) міста Ніжина на 2017 – 2021 роки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</si>
  <si>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</si>
  <si>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</si>
  <si>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</si>
  <si>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</si>
  <si>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ЦБС</t>
  </si>
  <si>
    <t>Забезпечення виконання програми інформатизації централізованою бухгалтерією</t>
  </si>
  <si>
    <t>Програма інформатизації діяльності управління культури і туризму Ніжинської міської ради Чернігівської області</t>
  </si>
  <si>
    <t>обсяг видатків на виконання програми інформатизації діяльності управління культури і туризму</t>
  </si>
  <si>
    <t>обсяг видатків на виконання проекту по громадському бюджету</t>
  </si>
  <si>
    <t>кількість одиниць предметів, обладнання довгострокового користування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</si>
  <si>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</si>
  <si>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</si>
  <si>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кількість мережевого обладнання в межах проекту по громадському бюджету</t>
  </si>
  <si>
    <t>середня вартість одиниці  предметів, обладнання довгострокового користування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</si>
  <si>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</si>
  <si>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</si>
  <si>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</si>
  <si>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середня вартість мережевого обладнання в межах проекту по громадському бюджету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</si>
  <si>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</si>
  <si>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відсоток виконання проекту по громадському бюджету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</si>
  <si>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  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</si>
  <si>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та установ культури  на основі формування і використання електронних інформаційних ресурсів і сучасних комп`ютерних технологій</t>
  </si>
  <si>
    <t>1017520</t>
  </si>
  <si>
    <t>Реалізація Національної програми інформатизації</t>
  </si>
  <si>
    <t>7520</t>
  </si>
  <si>
    <t>0460</t>
  </si>
  <si>
    <t>Реалізація проекту Програми громадського бюджету "Світ медіа стає ближчим" у 2021 р</t>
  </si>
  <si>
    <t>(кількість виконаних завдань в даному періоді/кількість завдань виконаних у минулому році)*100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</si>
</sst>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8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75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21" t="s">
        <v>76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4" t="s">
        <v>74</v>
      </c>
      <c r="AP7" s="79"/>
      <c r="AQ7" s="79"/>
      <c r="AR7" s="79"/>
      <c r="AS7" s="79"/>
      <c r="AT7" s="79"/>
      <c r="AU7" s="79"/>
      <c r="AV7" s="1" t="s">
        <v>63</v>
      </c>
      <c r="AW7" s="84">
        <v>35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76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82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87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86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82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105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108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106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83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4000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4000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09"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7.25" customHeight="1" x14ac:dyDescent="0.2">
      <c r="A26" s="107" t="s">
        <v>103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56" t="s">
        <v>88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4" t="s">
        <v>38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63" customHeight="1" x14ac:dyDescent="0.2">
      <c r="A35" s="107" t="s">
        <v>104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4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56" t="s">
        <v>89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t="12.75" customHeight="1" x14ac:dyDescent="0.2">
      <c r="A42" s="59">
        <v>2</v>
      </c>
      <c r="B42" s="59"/>
      <c r="C42" s="59"/>
      <c r="D42" s="59"/>
      <c r="E42" s="59"/>
      <c r="F42" s="59"/>
      <c r="G42" s="56" t="s">
        <v>90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66" t="s">
        <v>84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7">
        <v>1</v>
      </c>
      <c r="B48" s="67"/>
      <c r="C48" s="67"/>
      <c r="D48" s="91">
        <v>2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9" t="s">
        <v>6</v>
      </c>
      <c r="B49" s="59"/>
      <c r="C49" s="59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1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9">
        <v>1</v>
      </c>
      <c r="B50" s="59"/>
      <c r="C50" s="59"/>
      <c r="D50" s="56" t="s">
        <v>90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58">
        <v>2000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9">
        <v>2</v>
      </c>
      <c r="B51" s="59"/>
      <c r="C51" s="59"/>
      <c r="D51" s="56" t="s">
        <v>91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58">
        <v>2000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63"/>
      <c r="B52" s="63"/>
      <c r="C52" s="63"/>
      <c r="D52" s="57" t="s">
        <v>64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62">
        <v>4000</v>
      </c>
      <c r="AD52" s="62"/>
      <c r="AE52" s="62"/>
      <c r="AF52" s="62"/>
      <c r="AG52" s="62"/>
      <c r="AH52" s="62"/>
      <c r="AI52" s="62"/>
      <c r="AJ52" s="62"/>
      <c r="AK52" s="62">
        <v>0</v>
      </c>
      <c r="AL52" s="62"/>
      <c r="AM52" s="62"/>
      <c r="AN52" s="62"/>
      <c r="AO52" s="62"/>
      <c r="AP52" s="62"/>
      <c r="AQ52" s="62"/>
      <c r="AR52" s="62"/>
      <c r="AS52" s="62">
        <f>AC52+AK52</f>
        <v>4000</v>
      </c>
      <c r="AT52" s="62"/>
      <c r="AU52" s="62"/>
      <c r="AV52" s="62"/>
      <c r="AW52" s="62"/>
      <c r="AX52" s="62"/>
      <c r="AY52" s="62"/>
      <c r="AZ52" s="6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7" t="s">
        <v>42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</row>
    <row r="55" spans="1:79" ht="15" customHeight="1" x14ac:dyDescent="0.2">
      <c r="A55" s="66" t="s">
        <v>84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7" t="s">
        <v>28</v>
      </c>
      <c r="B56" s="67"/>
      <c r="C56" s="67"/>
      <c r="D56" s="68" t="s">
        <v>34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7" t="s">
        <v>29</v>
      </c>
      <c r="AC56" s="67"/>
      <c r="AD56" s="67"/>
      <c r="AE56" s="67"/>
      <c r="AF56" s="67"/>
      <c r="AG56" s="67"/>
      <c r="AH56" s="67"/>
      <c r="AI56" s="67"/>
      <c r="AJ56" s="67" t="s">
        <v>30</v>
      </c>
      <c r="AK56" s="67"/>
      <c r="AL56" s="67"/>
      <c r="AM56" s="67"/>
      <c r="AN56" s="67"/>
      <c r="AO56" s="67"/>
      <c r="AP56" s="67"/>
      <c r="AQ56" s="67"/>
      <c r="AR56" s="67" t="s">
        <v>27</v>
      </c>
      <c r="AS56" s="67"/>
      <c r="AT56" s="67"/>
      <c r="AU56" s="67"/>
      <c r="AV56" s="67"/>
      <c r="AW56" s="67"/>
      <c r="AX56" s="67"/>
      <c r="AY56" s="67"/>
    </row>
    <row r="57" spans="1:79" ht="29.1" customHeight="1" x14ac:dyDescent="0.2">
      <c r="A57" s="67"/>
      <c r="B57" s="67"/>
      <c r="C57" s="67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</row>
    <row r="58" spans="1:79" ht="15.75" customHeight="1" x14ac:dyDescent="0.2">
      <c r="A58" s="67">
        <v>1</v>
      </c>
      <c r="B58" s="67"/>
      <c r="C58" s="67"/>
      <c r="D58" s="91">
        <v>2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7">
        <v>3</v>
      </c>
      <c r="AC58" s="67"/>
      <c r="AD58" s="67"/>
      <c r="AE58" s="67"/>
      <c r="AF58" s="67"/>
      <c r="AG58" s="67"/>
      <c r="AH58" s="67"/>
      <c r="AI58" s="67"/>
      <c r="AJ58" s="67">
        <v>4</v>
      </c>
      <c r="AK58" s="67"/>
      <c r="AL58" s="67"/>
      <c r="AM58" s="67"/>
      <c r="AN58" s="67"/>
      <c r="AO58" s="67"/>
      <c r="AP58" s="67"/>
      <c r="AQ58" s="67"/>
      <c r="AR58" s="67">
        <v>5</v>
      </c>
      <c r="AS58" s="67"/>
      <c r="AT58" s="67"/>
      <c r="AU58" s="67"/>
      <c r="AV58" s="67"/>
      <c r="AW58" s="67"/>
      <c r="AX58" s="67"/>
      <c r="AY58" s="67"/>
    </row>
    <row r="59" spans="1:79" ht="12.75" hidden="1" customHeight="1" x14ac:dyDescent="0.2">
      <c r="A59" s="59" t="s">
        <v>6</v>
      </c>
      <c r="B59" s="59"/>
      <c r="C59" s="59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12.75" customHeight="1" x14ac:dyDescent="0.2">
      <c r="A60" s="59">
        <v>1</v>
      </c>
      <c r="B60" s="59"/>
      <c r="C60" s="59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8">
        <v>2000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12.75" customHeight="1" x14ac:dyDescent="0.2">
      <c r="A61" s="59">
        <v>2</v>
      </c>
      <c r="B61" s="59"/>
      <c r="C61" s="59"/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8">
        <v>2000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63"/>
      <c r="B62" s="63"/>
      <c r="C62" s="63"/>
      <c r="D62" s="46" t="s">
        <v>27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62">
        <v>4000</v>
      </c>
      <c r="AC62" s="62"/>
      <c r="AD62" s="62"/>
      <c r="AE62" s="62"/>
      <c r="AF62" s="62"/>
      <c r="AG62" s="62"/>
      <c r="AH62" s="62"/>
      <c r="AI62" s="62"/>
      <c r="AJ62" s="62">
        <v>0</v>
      </c>
      <c r="AK62" s="62"/>
      <c r="AL62" s="62"/>
      <c r="AM62" s="62"/>
      <c r="AN62" s="62"/>
      <c r="AO62" s="62"/>
      <c r="AP62" s="62"/>
      <c r="AQ62" s="62"/>
      <c r="AR62" s="62">
        <f>AB62+AJ62</f>
        <v>4000</v>
      </c>
      <c r="AS62" s="62"/>
      <c r="AT62" s="62"/>
      <c r="AU62" s="62"/>
      <c r="AV62" s="62"/>
      <c r="AW62" s="62"/>
      <c r="AX62" s="62"/>
      <c r="AY62" s="62"/>
    </row>
    <row r="64" spans="1:79" ht="15.75" customHeight="1" x14ac:dyDescent="0.2">
      <c r="A64" s="94" t="s">
        <v>43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</row>
    <row r="65" spans="1:79" ht="30" customHeight="1" x14ac:dyDescent="0.2">
      <c r="A65" s="67" t="s">
        <v>28</v>
      </c>
      <c r="B65" s="67"/>
      <c r="C65" s="67"/>
      <c r="D65" s="67"/>
      <c r="E65" s="67"/>
      <c r="F65" s="67"/>
      <c r="G65" s="91" t="s">
        <v>44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7" t="s">
        <v>2</v>
      </c>
      <c r="AA65" s="67"/>
      <c r="AB65" s="67"/>
      <c r="AC65" s="67"/>
      <c r="AD65" s="67"/>
      <c r="AE65" s="67" t="s">
        <v>1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91" t="s">
        <v>29</v>
      </c>
      <c r="AP65" s="92"/>
      <c r="AQ65" s="92"/>
      <c r="AR65" s="92"/>
      <c r="AS65" s="92"/>
      <c r="AT65" s="92"/>
      <c r="AU65" s="92"/>
      <c r="AV65" s="93"/>
      <c r="AW65" s="91" t="s">
        <v>30</v>
      </c>
      <c r="AX65" s="92"/>
      <c r="AY65" s="92"/>
      <c r="AZ65" s="92"/>
      <c r="BA65" s="92"/>
      <c r="BB65" s="92"/>
      <c r="BC65" s="92"/>
      <c r="BD65" s="93"/>
      <c r="BE65" s="91" t="s">
        <v>27</v>
      </c>
      <c r="BF65" s="92"/>
      <c r="BG65" s="92"/>
      <c r="BH65" s="92"/>
      <c r="BI65" s="92"/>
      <c r="BJ65" s="92"/>
      <c r="BK65" s="92"/>
      <c r="BL65" s="93"/>
    </row>
    <row r="66" spans="1:79" ht="15.75" customHeight="1" x14ac:dyDescent="0.2">
      <c r="A66" s="67">
        <v>1</v>
      </c>
      <c r="B66" s="67"/>
      <c r="C66" s="67"/>
      <c r="D66" s="67"/>
      <c r="E66" s="67"/>
      <c r="F66" s="67"/>
      <c r="G66" s="91">
        <v>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67">
        <v>3</v>
      </c>
      <c r="AA66" s="67"/>
      <c r="AB66" s="67"/>
      <c r="AC66" s="67"/>
      <c r="AD66" s="67"/>
      <c r="AE66" s="67">
        <v>4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5</v>
      </c>
      <c r="AP66" s="67"/>
      <c r="AQ66" s="67"/>
      <c r="AR66" s="67"/>
      <c r="AS66" s="67"/>
      <c r="AT66" s="67"/>
      <c r="AU66" s="67"/>
      <c r="AV66" s="67"/>
      <c r="AW66" s="67">
        <v>6</v>
      </c>
      <c r="AX66" s="67"/>
      <c r="AY66" s="67"/>
      <c r="AZ66" s="67"/>
      <c r="BA66" s="67"/>
      <c r="BB66" s="67"/>
      <c r="BC66" s="67"/>
      <c r="BD66" s="67"/>
      <c r="BE66" s="67">
        <v>7</v>
      </c>
      <c r="BF66" s="67"/>
      <c r="BG66" s="67"/>
      <c r="BH66" s="67"/>
      <c r="BI66" s="67"/>
      <c r="BJ66" s="67"/>
      <c r="BK66" s="67"/>
      <c r="BL66" s="67"/>
    </row>
    <row r="67" spans="1:79" ht="12.75" hidden="1" customHeight="1" x14ac:dyDescent="0.2">
      <c r="A67" s="59" t="s">
        <v>33</v>
      </c>
      <c r="B67" s="59"/>
      <c r="C67" s="59"/>
      <c r="D67" s="59"/>
      <c r="E67" s="59"/>
      <c r="F67" s="59"/>
      <c r="G67" s="87" t="s">
        <v>7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59" t="s">
        <v>19</v>
      </c>
      <c r="AA67" s="59"/>
      <c r="AB67" s="59"/>
      <c r="AC67" s="59"/>
      <c r="AD67" s="59"/>
      <c r="AE67" s="90" t="s">
        <v>32</v>
      </c>
      <c r="AF67" s="90"/>
      <c r="AG67" s="90"/>
      <c r="AH67" s="90"/>
      <c r="AI67" s="90"/>
      <c r="AJ67" s="90"/>
      <c r="AK67" s="90"/>
      <c r="AL67" s="90"/>
      <c r="AM67" s="90"/>
      <c r="AN67" s="87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10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63">
        <v>0</v>
      </c>
      <c r="B68" s="63"/>
      <c r="C68" s="63"/>
      <c r="D68" s="63"/>
      <c r="E68" s="63"/>
      <c r="F68" s="63"/>
      <c r="G68" s="48" t="s">
        <v>65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43"/>
      <c r="AA68" s="43"/>
      <c r="AB68" s="43"/>
      <c r="AC68" s="43"/>
      <c r="AD68" s="43"/>
      <c r="AE68" s="45"/>
      <c r="AF68" s="45"/>
      <c r="AG68" s="45"/>
      <c r="AH68" s="45"/>
      <c r="AI68" s="45"/>
      <c r="AJ68" s="45"/>
      <c r="AK68" s="45"/>
      <c r="AL68" s="45"/>
      <c r="AM68" s="45"/>
      <c r="AN68" s="46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>
        <f t="shared" ref="BE68:BE79" si="0">AO68+AW68</f>
        <v>0</v>
      </c>
      <c r="BF68" s="62"/>
      <c r="BG68" s="62"/>
      <c r="BH68" s="62"/>
      <c r="BI68" s="62"/>
      <c r="BJ68" s="62"/>
      <c r="BK68" s="62"/>
      <c r="BL68" s="62"/>
      <c r="CA68" s="4" t="s">
        <v>18</v>
      </c>
    </row>
    <row r="69" spans="1:79" ht="25.5" customHeight="1" x14ac:dyDescent="0.2">
      <c r="A69" s="59">
        <v>1</v>
      </c>
      <c r="B69" s="59"/>
      <c r="C69" s="59"/>
      <c r="D69" s="59"/>
      <c r="E69" s="59"/>
      <c r="F69" s="59"/>
      <c r="G69" s="42" t="s">
        <v>92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41" t="s">
        <v>70</v>
      </c>
      <c r="AA69" s="41"/>
      <c r="AB69" s="41"/>
      <c r="AC69" s="41"/>
      <c r="AD69" s="41"/>
      <c r="AE69" s="55" t="s">
        <v>93</v>
      </c>
      <c r="AF69" s="55"/>
      <c r="AG69" s="55"/>
      <c r="AH69" s="55"/>
      <c r="AI69" s="55"/>
      <c r="AJ69" s="55"/>
      <c r="AK69" s="55"/>
      <c r="AL69" s="55"/>
      <c r="AM69" s="55"/>
      <c r="AN69" s="52"/>
      <c r="AO69" s="58">
        <v>2000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 t="shared" si="0"/>
        <v>2000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59">
        <v>2</v>
      </c>
      <c r="B70" s="59"/>
      <c r="C70" s="59"/>
      <c r="D70" s="59"/>
      <c r="E70" s="59"/>
      <c r="F70" s="59"/>
      <c r="G70" s="42" t="s">
        <v>94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1" t="s">
        <v>70</v>
      </c>
      <c r="AA70" s="41"/>
      <c r="AB70" s="41"/>
      <c r="AC70" s="41"/>
      <c r="AD70" s="41"/>
      <c r="AE70" s="55" t="s">
        <v>93</v>
      </c>
      <c r="AF70" s="55"/>
      <c r="AG70" s="55"/>
      <c r="AH70" s="55"/>
      <c r="AI70" s="55"/>
      <c r="AJ70" s="55"/>
      <c r="AK70" s="55"/>
      <c r="AL70" s="55"/>
      <c r="AM70" s="55"/>
      <c r="AN70" s="52"/>
      <c r="AO70" s="58">
        <v>2000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f t="shared" si="0"/>
        <v>2000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63">
        <v>0</v>
      </c>
      <c r="B71" s="63"/>
      <c r="C71" s="63"/>
      <c r="D71" s="63"/>
      <c r="E71" s="63"/>
      <c r="F71" s="63"/>
      <c r="G71" s="44" t="s">
        <v>67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43"/>
      <c r="AA71" s="43"/>
      <c r="AB71" s="43"/>
      <c r="AC71" s="43"/>
      <c r="AD71" s="43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 t="shared" si="0"/>
        <v>0</v>
      </c>
      <c r="BF71" s="62"/>
      <c r="BG71" s="62"/>
      <c r="BH71" s="62"/>
      <c r="BI71" s="62"/>
      <c r="BJ71" s="62"/>
      <c r="BK71" s="62"/>
      <c r="BL71" s="62"/>
    </row>
    <row r="72" spans="1:79" ht="38.25" customHeight="1" x14ac:dyDescent="0.2">
      <c r="A72" s="59">
        <v>1</v>
      </c>
      <c r="B72" s="59"/>
      <c r="C72" s="59"/>
      <c r="D72" s="59"/>
      <c r="E72" s="59"/>
      <c r="F72" s="59"/>
      <c r="G72" s="42" t="s">
        <v>95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1" t="s">
        <v>66</v>
      </c>
      <c r="AA72" s="41"/>
      <c r="AB72" s="41"/>
      <c r="AC72" s="41"/>
      <c r="AD72" s="41"/>
      <c r="AE72" s="55" t="s">
        <v>68</v>
      </c>
      <c r="AF72" s="55"/>
      <c r="AG72" s="55"/>
      <c r="AH72" s="55"/>
      <c r="AI72" s="55"/>
      <c r="AJ72" s="55"/>
      <c r="AK72" s="55"/>
      <c r="AL72" s="55"/>
      <c r="AM72" s="55"/>
      <c r="AN72" s="52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 t="shared" si="0"/>
        <v>1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59">
        <v>2</v>
      </c>
      <c r="B73" s="59"/>
      <c r="C73" s="59"/>
      <c r="D73" s="59"/>
      <c r="E73" s="59"/>
      <c r="F73" s="59"/>
      <c r="G73" s="42" t="s">
        <v>96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41" t="s">
        <v>66</v>
      </c>
      <c r="AA73" s="41"/>
      <c r="AB73" s="41"/>
      <c r="AC73" s="41"/>
      <c r="AD73" s="41"/>
      <c r="AE73" s="55" t="s">
        <v>68</v>
      </c>
      <c r="AF73" s="55"/>
      <c r="AG73" s="55"/>
      <c r="AH73" s="55"/>
      <c r="AI73" s="55"/>
      <c r="AJ73" s="55"/>
      <c r="AK73" s="55"/>
      <c r="AL73" s="55"/>
      <c r="AM73" s="55"/>
      <c r="AN73" s="52"/>
      <c r="AO73" s="58">
        <v>4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 t="shared" si="0"/>
        <v>4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63">
        <v>0</v>
      </c>
      <c r="B74" s="63"/>
      <c r="C74" s="63"/>
      <c r="D74" s="63"/>
      <c r="E74" s="63"/>
      <c r="F74" s="63"/>
      <c r="G74" s="44" t="s">
        <v>69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43"/>
      <c r="AA74" s="43"/>
      <c r="AB74" s="43"/>
      <c r="AC74" s="43"/>
      <c r="AD74" s="43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>
        <f t="shared" si="0"/>
        <v>0</v>
      </c>
      <c r="BF74" s="62"/>
      <c r="BG74" s="62"/>
      <c r="BH74" s="62"/>
      <c r="BI74" s="62"/>
      <c r="BJ74" s="62"/>
      <c r="BK74" s="62"/>
      <c r="BL74" s="62"/>
    </row>
    <row r="75" spans="1:79" ht="38.25" customHeight="1" x14ac:dyDescent="0.2">
      <c r="A75" s="59">
        <v>1</v>
      </c>
      <c r="B75" s="59"/>
      <c r="C75" s="59"/>
      <c r="D75" s="59"/>
      <c r="E75" s="59"/>
      <c r="F75" s="59"/>
      <c r="G75" s="42" t="s">
        <v>97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41" t="s">
        <v>70</v>
      </c>
      <c r="AA75" s="41"/>
      <c r="AB75" s="41"/>
      <c r="AC75" s="41"/>
      <c r="AD75" s="41"/>
      <c r="AE75" s="42" t="s">
        <v>98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58">
        <v>2000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 t="shared" si="0"/>
        <v>2000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59">
        <v>2</v>
      </c>
      <c r="B76" s="59"/>
      <c r="C76" s="59"/>
      <c r="D76" s="59"/>
      <c r="E76" s="59"/>
      <c r="F76" s="59"/>
      <c r="G76" s="42" t="s">
        <v>99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41" t="s">
        <v>70</v>
      </c>
      <c r="AA76" s="41"/>
      <c r="AB76" s="41"/>
      <c r="AC76" s="41"/>
      <c r="AD76" s="41"/>
      <c r="AE76" s="42" t="s">
        <v>98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58">
        <v>500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f t="shared" si="0"/>
        <v>500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63">
        <v>0</v>
      </c>
      <c r="B77" s="63"/>
      <c r="C77" s="63"/>
      <c r="D77" s="63"/>
      <c r="E77" s="63"/>
      <c r="F77" s="63"/>
      <c r="G77" s="44" t="s">
        <v>71</v>
      </c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5"/>
      <c r="Z77" s="43"/>
      <c r="AA77" s="43"/>
      <c r="AB77" s="43"/>
      <c r="AC77" s="43"/>
      <c r="AD77" s="43"/>
      <c r="AE77" s="44"/>
      <c r="AF77" s="64"/>
      <c r="AG77" s="64"/>
      <c r="AH77" s="64"/>
      <c r="AI77" s="64"/>
      <c r="AJ77" s="64"/>
      <c r="AK77" s="64"/>
      <c r="AL77" s="64"/>
      <c r="AM77" s="64"/>
      <c r="AN77" s="65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>
        <f t="shared" si="0"/>
        <v>0</v>
      </c>
      <c r="BF77" s="62"/>
      <c r="BG77" s="62"/>
      <c r="BH77" s="62"/>
      <c r="BI77" s="62"/>
      <c r="BJ77" s="62"/>
      <c r="BK77" s="62"/>
      <c r="BL77" s="62"/>
    </row>
    <row r="78" spans="1:79" ht="38.25" customHeight="1" x14ac:dyDescent="0.2">
      <c r="A78" s="59">
        <v>1</v>
      </c>
      <c r="B78" s="59"/>
      <c r="C78" s="59"/>
      <c r="D78" s="59"/>
      <c r="E78" s="59"/>
      <c r="F78" s="59"/>
      <c r="G78" s="42" t="s">
        <v>100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41" t="s">
        <v>72</v>
      </c>
      <c r="AA78" s="41"/>
      <c r="AB78" s="41"/>
      <c r="AC78" s="41"/>
      <c r="AD78" s="41"/>
      <c r="AE78" s="42" t="s">
        <v>101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f t="shared" si="0"/>
        <v>0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59">
        <v>2</v>
      </c>
      <c r="B79" s="59"/>
      <c r="C79" s="59"/>
      <c r="D79" s="59"/>
      <c r="E79" s="59"/>
      <c r="F79" s="59"/>
      <c r="G79" s="42" t="s">
        <v>102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41" t="s">
        <v>72</v>
      </c>
      <c r="AA79" s="41"/>
      <c r="AB79" s="41"/>
      <c r="AC79" s="41"/>
      <c r="AD79" s="41"/>
      <c r="AE79" s="42" t="s">
        <v>101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f t="shared" si="0"/>
        <v>0</v>
      </c>
      <c r="BF79" s="58"/>
      <c r="BG79" s="58"/>
      <c r="BH79" s="58"/>
      <c r="BI79" s="58"/>
      <c r="BJ79" s="58"/>
      <c r="BK79" s="58"/>
      <c r="BL79" s="58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81" t="s">
        <v>78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5"/>
      <c r="AO82" s="84" t="s">
        <v>80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x14ac:dyDescent="0.2">
      <c r="W83" s="75" t="s">
        <v>5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52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59" ht="15.75" customHeight="1" x14ac:dyDescent="0.2">
      <c r="A84" s="85" t="s">
        <v>3</v>
      </c>
      <c r="B84" s="85"/>
      <c r="C84" s="85"/>
      <c r="D84" s="85"/>
      <c r="E84" s="85"/>
      <c r="F84" s="85"/>
    </row>
    <row r="85" spans="1:59" ht="13.15" customHeight="1" x14ac:dyDescent="0.2">
      <c r="A85" s="78" t="s">
        <v>77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</row>
    <row r="86" spans="1:59" x14ac:dyDescent="0.2">
      <c r="A86" s="80" t="s">
        <v>47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81" t="s">
        <v>79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5"/>
      <c r="AO88" s="84" t="s">
        <v>81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1:59" x14ac:dyDescent="0.2">
      <c r="W89" s="75" t="s">
        <v>5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52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  <row r="90" spans="1:59" x14ac:dyDescent="0.2">
      <c r="A90" s="51">
        <v>44264</v>
      </c>
      <c r="B90" s="74"/>
      <c r="C90" s="74"/>
      <c r="D90" s="74"/>
      <c r="E90" s="74"/>
      <c r="F90" s="74"/>
      <c r="G90" s="74"/>
      <c r="H90" s="74"/>
    </row>
    <row r="91" spans="1:59" x14ac:dyDescent="0.2">
      <c r="A91" s="75" t="s">
        <v>45</v>
      </c>
      <c r="B91" s="75"/>
      <c r="C91" s="75"/>
      <c r="D91" s="75"/>
      <c r="E91" s="75"/>
      <c r="F91" s="75"/>
      <c r="G91" s="75"/>
      <c r="H91" s="75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J59:AQ59"/>
    <mergeCell ref="AR59:AY5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7:BL67"/>
    <mergeCell ref="A68:F68"/>
    <mergeCell ref="G68:Y68"/>
    <mergeCell ref="Z68:AD68"/>
    <mergeCell ref="AE68:AN68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AW69:BD69"/>
    <mergeCell ref="AO68:AV68"/>
    <mergeCell ref="AW68:BD68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conditionalFormatting sqref="G68:L68">
    <cfRule type="cellIs" dxfId="86" priority="28" stopIfTrue="1" operator="equal">
      <formula>$G67</formula>
    </cfRule>
  </conditionalFormatting>
  <conditionalFormatting sqref="D50">
    <cfRule type="cellIs" dxfId="85" priority="29" stopIfTrue="1" operator="equal">
      <formula>$D49</formula>
    </cfRule>
  </conditionalFormatting>
  <conditionalFormatting sqref="A68:F68">
    <cfRule type="cellIs" dxfId="84" priority="30" stopIfTrue="1" operator="equal">
      <formula>0</formula>
    </cfRule>
  </conditionalFormatting>
  <conditionalFormatting sqref="D51">
    <cfRule type="cellIs" dxfId="83" priority="27" stopIfTrue="1" operator="equal">
      <formula>$D50</formula>
    </cfRule>
  </conditionalFormatting>
  <conditionalFormatting sqref="D52">
    <cfRule type="cellIs" dxfId="82" priority="26" stopIfTrue="1" operator="equal">
      <formula>$D51</formula>
    </cfRule>
  </conditionalFormatting>
  <conditionalFormatting sqref="G69">
    <cfRule type="cellIs" dxfId="81" priority="23" stopIfTrue="1" operator="equal">
      <formula>$G68</formula>
    </cfRule>
  </conditionalFormatting>
  <conditionalFormatting sqref="A69:F69">
    <cfRule type="cellIs" dxfId="80" priority="24" stopIfTrue="1" operator="equal">
      <formula>0</formula>
    </cfRule>
  </conditionalFormatting>
  <conditionalFormatting sqref="G70">
    <cfRule type="cellIs" dxfId="79" priority="21" stopIfTrue="1" operator="equal">
      <formula>$G69</formula>
    </cfRule>
  </conditionalFormatting>
  <conditionalFormatting sqref="A70:F70">
    <cfRule type="cellIs" dxfId="78" priority="22" stopIfTrue="1" operator="equal">
      <formula>0</formula>
    </cfRule>
  </conditionalFormatting>
  <conditionalFormatting sqref="G71">
    <cfRule type="cellIs" dxfId="77" priority="19" stopIfTrue="1" operator="equal">
      <formula>$G70</formula>
    </cfRule>
  </conditionalFormatting>
  <conditionalFormatting sqref="A71:F71">
    <cfRule type="cellIs" dxfId="76" priority="20" stopIfTrue="1" operator="equal">
      <formula>0</formula>
    </cfRule>
  </conditionalFormatting>
  <conditionalFormatting sqref="G72">
    <cfRule type="cellIs" dxfId="75" priority="17" stopIfTrue="1" operator="equal">
      <formula>$G71</formula>
    </cfRule>
  </conditionalFormatting>
  <conditionalFormatting sqref="A72:F72">
    <cfRule type="cellIs" dxfId="74" priority="18" stopIfTrue="1" operator="equal">
      <formula>0</formula>
    </cfRule>
  </conditionalFormatting>
  <conditionalFormatting sqref="G73">
    <cfRule type="cellIs" dxfId="73" priority="15" stopIfTrue="1" operator="equal">
      <formula>$G72</formula>
    </cfRule>
  </conditionalFormatting>
  <conditionalFormatting sqref="A73:F73">
    <cfRule type="cellIs" dxfId="72" priority="16" stopIfTrue="1" operator="equal">
      <formula>0</formula>
    </cfRule>
  </conditionalFormatting>
  <conditionalFormatting sqref="G74">
    <cfRule type="cellIs" dxfId="71" priority="13" stopIfTrue="1" operator="equal">
      <formula>$G73</formula>
    </cfRule>
  </conditionalFormatting>
  <conditionalFormatting sqref="A74:F74">
    <cfRule type="cellIs" dxfId="70" priority="14" stopIfTrue="1" operator="equal">
      <formula>0</formula>
    </cfRule>
  </conditionalFormatting>
  <conditionalFormatting sqref="G75">
    <cfRule type="cellIs" dxfId="69" priority="11" stopIfTrue="1" operator="equal">
      <formula>$G74</formula>
    </cfRule>
  </conditionalFormatting>
  <conditionalFormatting sqref="A75:F75">
    <cfRule type="cellIs" dxfId="68" priority="12" stopIfTrue="1" operator="equal">
      <formula>0</formula>
    </cfRule>
  </conditionalFormatting>
  <conditionalFormatting sqref="G76">
    <cfRule type="cellIs" dxfId="67" priority="9" stopIfTrue="1" operator="equal">
      <formula>$G75</formula>
    </cfRule>
  </conditionalFormatting>
  <conditionalFormatting sqref="A76:F76">
    <cfRule type="cellIs" dxfId="66" priority="10" stopIfTrue="1" operator="equal">
      <formula>0</formula>
    </cfRule>
  </conditionalFormatting>
  <conditionalFormatting sqref="G77">
    <cfRule type="cellIs" dxfId="65" priority="7" stopIfTrue="1" operator="equal">
      <formula>$G76</formula>
    </cfRule>
  </conditionalFormatting>
  <conditionalFormatting sqref="A77:F77">
    <cfRule type="cellIs" dxfId="64" priority="8" stopIfTrue="1" operator="equal">
      <formula>0</formula>
    </cfRule>
  </conditionalFormatting>
  <conditionalFormatting sqref="G78">
    <cfRule type="cellIs" dxfId="63" priority="5" stopIfTrue="1" operator="equal">
      <formula>$G77</formula>
    </cfRule>
  </conditionalFormatting>
  <conditionalFormatting sqref="A78:F78">
    <cfRule type="cellIs" dxfId="62" priority="6" stopIfTrue="1" operator="equal">
      <formula>0</formula>
    </cfRule>
  </conditionalFormatting>
  <conditionalFormatting sqref="G79">
    <cfRule type="cellIs" dxfId="61" priority="3" stopIfTrue="1" operator="equal">
      <formula>$G78</formula>
    </cfRule>
  </conditionalFormatting>
  <conditionalFormatting sqref="A79:F79">
    <cfRule type="cellIs" dxfId="6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75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32.1" customHeight="1" x14ac:dyDescent="0.2">
      <c r="AO4" s="121" t="s">
        <v>76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4" t="s">
        <v>74</v>
      </c>
      <c r="AP7" s="79"/>
      <c r="AQ7" s="79"/>
      <c r="AR7" s="79"/>
      <c r="AS7" s="79"/>
      <c r="AT7" s="79"/>
      <c r="AU7" s="79"/>
      <c r="AV7" s="1" t="s">
        <v>63</v>
      </c>
      <c r="AW7" s="84">
        <v>35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76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82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87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86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82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129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131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132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130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83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>
        <v>150000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09">
        <v>0</v>
      </c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09">
        <v>150000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47.25" customHeight="1" x14ac:dyDescent="0.2">
      <c r="A26" s="107" t="s">
        <v>127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27.75" customHeight="1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56" t="s">
        <v>116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4" t="s">
        <v>38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</row>
    <row r="35" spans="1:79" ht="15.95" customHeight="1" x14ac:dyDescent="0.2">
      <c r="A35" s="107" t="s">
        <v>128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4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</row>
    <row r="38" spans="1:79" ht="27.75" customHeight="1" x14ac:dyDescent="0.2">
      <c r="A38" s="103" t="s">
        <v>28</v>
      </c>
      <c r="B38" s="103"/>
      <c r="C38" s="103"/>
      <c r="D38" s="103"/>
      <c r="E38" s="103"/>
      <c r="F38" s="103"/>
      <c r="G38" s="104" t="s">
        <v>25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104">
        <v>2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56" t="s">
        <v>117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4" t="s">
        <v>41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6" t="s">
        <v>84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41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9">
        <v>1</v>
      </c>
      <c r="B49" s="59"/>
      <c r="C49" s="59"/>
      <c r="D49" s="56" t="s">
        <v>118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150000</v>
      </c>
      <c r="AL49" s="58"/>
      <c r="AM49" s="58"/>
      <c r="AN49" s="58"/>
      <c r="AO49" s="58"/>
      <c r="AP49" s="58"/>
      <c r="AQ49" s="58"/>
      <c r="AR49" s="58"/>
      <c r="AS49" s="58">
        <f>AC49+AK49</f>
        <v>150000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3"/>
      <c r="B50" s="63"/>
      <c r="C50" s="63"/>
      <c r="D50" s="57" t="s">
        <v>64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62">
        <v>0</v>
      </c>
      <c r="AD50" s="62"/>
      <c r="AE50" s="62"/>
      <c r="AF50" s="62"/>
      <c r="AG50" s="62"/>
      <c r="AH50" s="62"/>
      <c r="AI50" s="62"/>
      <c r="AJ50" s="62"/>
      <c r="AK50" s="62">
        <v>150000</v>
      </c>
      <c r="AL50" s="62"/>
      <c r="AM50" s="62"/>
      <c r="AN50" s="62"/>
      <c r="AO50" s="62"/>
      <c r="AP50" s="62"/>
      <c r="AQ50" s="62"/>
      <c r="AR50" s="62"/>
      <c r="AS50" s="62">
        <f>AC50+AK50</f>
        <v>150000</v>
      </c>
      <c r="AT50" s="62"/>
      <c r="AU50" s="62"/>
      <c r="AV50" s="62"/>
      <c r="AW50" s="62"/>
      <c r="AX50" s="62"/>
      <c r="AY50" s="62"/>
      <c r="AZ50" s="6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7" t="s">
        <v>42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</row>
    <row r="53" spans="1:79" ht="15" customHeight="1" x14ac:dyDescent="0.2">
      <c r="A53" s="66" t="s">
        <v>84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91">
        <v>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59" t="s">
        <v>6</v>
      </c>
      <c r="B57" s="59"/>
      <c r="C57" s="59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s="4" customFormat="1" ht="12.75" customHeight="1" x14ac:dyDescent="0.2">
      <c r="A58" s="63"/>
      <c r="B58" s="63"/>
      <c r="C58" s="63"/>
      <c r="D58" s="46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>
        <f>AB58+AJ58</f>
        <v>0</v>
      </c>
      <c r="AS58" s="62"/>
      <c r="AT58" s="62"/>
      <c r="AU58" s="62"/>
      <c r="AV58" s="62"/>
      <c r="AW58" s="62"/>
      <c r="AX58" s="62"/>
      <c r="AY58" s="62"/>
      <c r="CA58" s="4" t="s">
        <v>16</v>
      </c>
    </row>
    <row r="60" spans="1:79" ht="15.75" customHeight="1" x14ac:dyDescent="0.2">
      <c r="A60" s="94" t="s">
        <v>43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</row>
    <row r="61" spans="1:79" ht="30" customHeight="1" x14ac:dyDescent="0.2">
      <c r="A61" s="67" t="s">
        <v>28</v>
      </c>
      <c r="B61" s="67"/>
      <c r="C61" s="67"/>
      <c r="D61" s="67"/>
      <c r="E61" s="67"/>
      <c r="F61" s="67"/>
      <c r="G61" s="91" t="s">
        <v>44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91" t="s">
        <v>29</v>
      </c>
      <c r="AP61" s="92"/>
      <c r="AQ61" s="92"/>
      <c r="AR61" s="92"/>
      <c r="AS61" s="92"/>
      <c r="AT61" s="92"/>
      <c r="AU61" s="92"/>
      <c r="AV61" s="93"/>
      <c r="AW61" s="91" t="s">
        <v>30</v>
      </c>
      <c r="AX61" s="92"/>
      <c r="AY61" s="92"/>
      <c r="AZ61" s="92"/>
      <c r="BA61" s="92"/>
      <c r="BB61" s="92"/>
      <c r="BC61" s="92"/>
      <c r="BD61" s="93"/>
      <c r="BE61" s="91" t="s">
        <v>27</v>
      </c>
      <c r="BF61" s="92"/>
      <c r="BG61" s="92"/>
      <c r="BH61" s="92"/>
      <c r="BI61" s="92"/>
      <c r="BJ61" s="92"/>
      <c r="BK61" s="92"/>
      <c r="BL61" s="93"/>
    </row>
    <row r="62" spans="1:79" ht="15.75" customHeight="1" x14ac:dyDescent="0.2">
      <c r="A62" s="67">
        <v>1</v>
      </c>
      <c r="B62" s="67"/>
      <c r="C62" s="67"/>
      <c r="D62" s="67"/>
      <c r="E62" s="67"/>
      <c r="F62" s="67"/>
      <c r="G62" s="91">
        <v>2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 x14ac:dyDescent="0.2">
      <c r="A63" s="59" t="s">
        <v>33</v>
      </c>
      <c r="B63" s="59"/>
      <c r="C63" s="59"/>
      <c r="D63" s="59"/>
      <c r="E63" s="59"/>
      <c r="F63" s="59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59" t="s">
        <v>19</v>
      </c>
      <c r="AA63" s="59"/>
      <c r="AB63" s="59"/>
      <c r="AC63" s="59"/>
      <c r="AD63" s="59"/>
      <c r="AE63" s="90" t="s">
        <v>32</v>
      </c>
      <c r="AF63" s="90"/>
      <c r="AG63" s="90"/>
      <c r="AH63" s="90"/>
      <c r="AI63" s="90"/>
      <c r="AJ63" s="90"/>
      <c r="AK63" s="90"/>
      <c r="AL63" s="90"/>
      <c r="AM63" s="90"/>
      <c r="AN63" s="87"/>
      <c r="AO63" s="86" t="s">
        <v>8</v>
      </c>
      <c r="AP63" s="86"/>
      <c r="AQ63" s="86"/>
      <c r="AR63" s="86"/>
      <c r="AS63" s="86"/>
      <c r="AT63" s="86"/>
      <c r="AU63" s="86"/>
      <c r="AV63" s="86"/>
      <c r="AW63" s="86" t="s">
        <v>31</v>
      </c>
      <c r="AX63" s="86"/>
      <c r="AY63" s="86"/>
      <c r="AZ63" s="86"/>
      <c r="BA63" s="86"/>
      <c r="BB63" s="86"/>
      <c r="BC63" s="86"/>
      <c r="BD63" s="86"/>
      <c r="BE63" s="86" t="s">
        <v>10</v>
      </c>
      <c r="BF63" s="86"/>
      <c r="BG63" s="86"/>
      <c r="BH63" s="86"/>
      <c r="BI63" s="86"/>
      <c r="BJ63" s="86"/>
      <c r="BK63" s="86"/>
      <c r="BL63" s="86"/>
      <c r="CA63" s="1" t="s">
        <v>17</v>
      </c>
    </row>
    <row r="64" spans="1:79" s="4" customFormat="1" ht="12.75" customHeight="1" x14ac:dyDescent="0.2">
      <c r="A64" s="63">
        <v>0</v>
      </c>
      <c r="B64" s="63"/>
      <c r="C64" s="63"/>
      <c r="D64" s="63"/>
      <c r="E64" s="63"/>
      <c r="F64" s="63"/>
      <c r="G64" s="48" t="s">
        <v>65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3"/>
      <c r="AA64" s="43"/>
      <c r="AB64" s="43"/>
      <c r="AC64" s="43"/>
      <c r="AD64" s="43"/>
      <c r="AE64" s="45"/>
      <c r="AF64" s="45"/>
      <c r="AG64" s="45"/>
      <c r="AH64" s="45"/>
      <c r="AI64" s="45"/>
      <c r="AJ64" s="45"/>
      <c r="AK64" s="45"/>
      <c r="AL64" s="45"/>
      <c r="AM64" s="45"/>
      <c r="AN64" s="46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>
        <f t="shared" ref="BE64:BE72" si="0">AO64+AW64</f>
        <v>0</v>
      </c>
      <c r="BF64" s="62"/>
      <c r="BG64" s="62"/>
      <c r="BH64" s="62"/>
      <c r="BI64" s="62"/>
      <c r="BJ64" s="62"/>
      <c r="BK64" s="62"/>
      <c r="BL64" s="62"/>
      <c r="CA64" s="4" t="s">
        <v>18</v>
      </c>
    </row>
    <row r="65" spans="1:64" ht="12.75" customHeight="1" x14ac:dyDescent="0.2">
      <c r="A65" s="59">
        <v>1</v>
      </c>
      <c r="B65" s="59"/>
      <c r="C65" s="59"/>
      <c r="D65" s="59"/>
      <c r="E65" s="59"/>
      <c r="F65" s="59"/>
      <c r="G65" s="42" t="s">
        <v>119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1" t="s">
        <v>70</v>
      </c>
      <c r="AA65" s="41"/>
      <c r="AB65" s="41"/>
      <c r="AC65" s="41"/>
      <c r="AD65" s="41"/>
      <c r="AE65" s="55" t="s">
        <v>93</v>
      </c>
      <c r="AF65" s="55"/>
      <c r="AG65" s="55"/>
      <c r="AH65" s="55"/>
      <c r="AI65" s="55"/>
      <c r="AJ65" s="55"/>
      <c r="AK65" s="55"/>
      <c r="AL65" s="55"/>
      <c r="AM65" s="55"/>
      <c r="AN65" s="52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150000</v>
      </c>
      <c r="AX65" s="58"/>
      <c r="AY65" s="58"/>
      <c r="AZ65" s="58"/>
      <c r="BA65" s="58"/>
      <c r="BB65" s="58"/>
      <c r="BC65" s="58"/>
      <c r="BD65" s="58"/>
      <c r="BE65" s="58">
        <f t="shared" si="0"/>
        <v>150000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59">
        <v>3</v>
      </c>
      <c r="B66" s="59"/>
      <c r="C66" s="59"/>
      <c r="D66" s="59"/>
      <c r="E66" s="59"/>
      <c r="F66" s="59"/>
      <c r="G66" s="42" t="s">
        <v>120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41" t="s">
        <v>66</v>
      </c>
      <c r="AA66" s="41"/>
      <c r="AB66" s="41"/>
      <c r="AC66" s="41"/>
      <c r="AD66" s="41"/>
      <c r="AE66" s="55" t="s">
        <v>110</v>
      </c>
      <c r="AF66" s="55"/>
      <c r="AG66" s="55"/>
      <c r="AH66" s="55"/>
      <c r="AI66" s="55"/>
      <c r="AJ66" s="55"/>
      <c r="AK66" s="55"/>
      <c r="AL66" s="55"/>
      <c r="AM66" s="55"/>
      <c r="AN66" s="5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</v>
      </c>
      <c r="AX66" s="58"/>
      <c r="AY66" s="58"/>
      <c r="AZ66" s="58"/>
      <c r="BA66" s="58"/>
      <c r="BB66" s="58"/>
      <c r="BC66" s="58"/>
      <c r="BD66" s="58"/>
      <c r="BE66" s="58">
        <f t="shared" si="0"/>
        <v>1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">
      <c r="A67" s="63">
        <v>0</v>
      </c>
      <c r="B67" s="63"/>
      <c r="C67" s="63"/>
      <c r="D67" s="63"/>
      <c r="E67" s="63"/>
      <c r="F67" s="63"/>
      <c r="G67" s="44" t="s">
        <v>67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43"/>
      <c r="AA67" s="43"/>
      <c r="AB67" s="43"/>
      <c r="AC67" s="43"/>
      <c r="AD67" s="43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f t="shared" si="0"/>
        <v>0</v>
      </c>
      <c r="BF67" s="62"/>
      <c r="BG67" s="62"/>
      <c r="BH67" s="62"/>
      <c r="BI67" s="62"/>
      <c r="BJ67" s="62"/>
      <c r="BK67" s="62"/>
      <c r="BL67" s="62"/>
    </row>
    <row r="68" spans="1:64" ht="25.5" customHeight="1" x14ac:dyDescent="0.2">
      <c r="A68" s="59">
        <v>1</v>
      </c>
      <c r="B68" s="59"/>
      <c r="C68" s="59"/>
      <c r="D68" s="59"/>
      <c r="E68" s="59"/>
      <c r="F68" s="59"/>
      <c r="G68" s="42" t="s">
        <v>121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41" t="s">
        <v>66</v>
      </c>
      <c r="AA68" s="41"/>
      <c r="AB68" s="41"/>
      <c r="AC68" s="41"/>
      <c r="AD68" s="41"/>
      <c r="AE68" s="42" t="s">
        <v>122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f t="shared" si="0"/>
        <v>1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63">
        <v>0</v>
      </c>
      <c r="B69" s="63"/>
      <c r="C69" s="63"/>
      <c r="D69" s="63"/>
      <c r="E69" s="63"/>
      <c r="F69" s="63"/>
      <c r="G69" s="44" t="s">
        <v>69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43"/>
      <c r="AA69" s="43"/>
      <c r="AB69" s="43"/>
      <c r="AC69" s="43"/>
      <c r="AD69" s="43"/>
      <c r="AE69" s="44"/>
      <c r="AF69" s="64"/>
      <c r="AG69" s="64"/>
      <c r="AH69" s="64"/>
      <c r="AI69" s="64"/>
      <c r="AJ69" s="64"/>
      <c r="AK69" s="64"/>
      <c r="AL69" s="64"/>
      <c r="AM69" s="64"/>
      <c r="AN69" s="65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>
        <f t="shared" si="0"/>
        <v>0</v>
      </c>
      <c r="BF69" s="62"/>
      <c r="BG69" s="62"/>
      <c r="BH69" s="62"/>
      <c r="BI69" s="62"/>
      <c r="BJ69" s="62"/>
      <c r="BK69" s="62"/>
      <c r="BL69" s="62"/>
    </row>
    <row r="70" spans="1:64" ht="38.25" customHeight="1" x14ac:dyDescent="0.2">
      <c r="A70" s="59">
        <v>1</v>
      </c>
      <c r="B70" s="59"/>
      <c r="C70" s="59"/>
      <c r="D70" s="59"/>
      <c r="E70" s="59"/>
      <c r="F70" s="59"/>
      <c r="G70" s="42" t="s">
        <v>123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41" t="s">
        <v>70</v>
      </c>
      <c r="AA70" s="41"/>
      <c r="AB70" s="41"/>
      <c r="AC70" s="41"/>
      <c r="AD70" s="41"/>
      <c r="AE70" s="42" t="s">
        <v>124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150000</v>
      </c>
      <c r="AX70" s="58"/>
      <c r="AY70" s="58"/>
      <c r="AZ70" s="58"/>
      <c r="BA70" s="58"/>
      <c r="BB70" s="58"/>
      <c r="BC70" s="58"/>
      <c r="BD70" s="58"/>
      <c r="BE70" s="58">
        <f t="shared" si="0"/>
        <v>150000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63">
        <v>0</v>
      </c>
      <c r="B71" s="63"/>
      <c r="C71" s="63"/>
      <c r="D71" s="63"/>
      <c r="E71" s="63"/>
      <c r="F71" s="63"/>
      <c r="G71" s="44" t="s">
        <v>71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43"/>
      <c r="AA71" s="43"/>
      <c r="AB71" s="43"/>
      <c r="AC71" s="43"/>
      <c r="AD71" s="43"/>
      <c r="AE71" s="44"/>
      <c r="AF71" s="64"/>
      <c r="AG71" s="64"/>
      <c r="AH71" s="64"/>
      <c r="AI71" s="64"/>
      <c r="AJ71" s="64"/>
      <c r="AK71" s="64"/>
      <c r="AL71" s="64"/>
      <c r="AM71" s="64"/>
      <c r="AN71" s="65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>
        <f t="shared" si="0"/>
        <v>0</v>
      </c>
      <c r="BF71" s="62"/>
      <c r="BG71" s="62"/>
      <c r="BH71" s="62"/>
      <c r="BI71" s="62"/>
      <c r="BJ71" s="62"/>
      <c r="BK71" s="62"/>
      <c r="BL71" s="62"/>
    </row>
    <row r="72" spans="1:64" ht="51" customHeight="1" x14ac:dyDescent="0.2">
      <c r="A72" s="59">
        <v>1</v>
      </c>
      <c r="B72" s="59"/>
      <c r="C72" s="59"/>
      <c r="D72" s="59"/>
      <c r="E72" s="59"/>
      <c r="F72" s="59"/>
      <c r="G72" s="42" t="s">
        <v>125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41" t="s">
        <v>72</v>
      </c>
      <c r="AA72" s="41"/>
      <c r="AB72" s="41"/>
      <c r="AC72" s="41"/>
      <c r="AD72" s="41"/>
      <c r="AE72" s="42" t="s">
        <v>126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f t="shared" si="0"/>
        <v>0</v>
      </c>
      <c r="BF72" s="58"/>
      <c r="BG72" s="58"/>
      <c r="BH72" s="58"/>
      <c r="BI72" s="58"/>
      <c r="BJ72" s="58"/>
      <c r="BK72" s="58"/>
      <c r="BL72" s="58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81" t="s">
        <v>78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5"/>
      <c r="AO75" s="84" t="s">
        <v>80</v>
      </c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</row>
    <row r="76" spans="1:64" x14ac:dyDescent="0.2">
      <c r="W76" s="75" t="s">
        <v>5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O76" s="75" t="s">
        <v>52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64" ht="15.75" customHeight="1" x14ac:dyDescent="0.2">
      <c r="A77" s="85" t="s">
        <v>3</v>
      </c>
      <c r="B77" s="85"/>
      <c r="C77" s="85"/>
      <c r="D77" s="85"/>
      <c r="E77" s="85"/>
      <c r="F77" s="85"/>
    </row>
    <row r="78" spans="1:64" ht="13.15" customHeight="1" x14ac:dyDescent="0.2">
      <c r="A78" s="78" t="s">
        <v>77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</row>
    <row r="79" spans="1:64" x14ac:dyDescent="0.2">
      <c r="A79" s="80" t="s">
        <v>47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81" t="s">
        <v>79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5"/>
      <c r="AO81" s="84" t="s">
        <v>81</v>
      </c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</row>
    <row r="82" spans="1:59" x14ac:dyDescent="0.2">
      <c r="W82" s="75" t="s">
        <v>5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O82" s="75" t="s">
        <v>52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">
      <c r="A83" s="51">
        <v>44264</v>
      </c>
      <c r="B83" s="74"/>
      <c r="C83" s="74"/>
      <c r="D83" s="74"/>
      <c r="E83" s="74"/>
      <c r="F83" s="74"/>
      <c r="G83" s="74"/>
      <c r="H83" s="74"/>
    </row>
    <row r="84" spans="1:59" x14ac:dyDescent="0.2">
      <c r="A84" s="75" t="s">
        <v>45</v>
      </c>
      <c r="B84" s="75"/>
      <c r="C84" s="75"/>
      <c r="D84" s="75"/>
      <c r="E84" s="75"/>
      <c r="F84" s="75"/>
      <c r="G84" s="75"/>
      <c r="H84" s="75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59" priority="21" stopIfTrue="1" operator="equal">
      <formula>$G63</formula>
    </cfRule>
  </conditionalFormatting>
  <conditionalFormatting sqref="D49">
    <cfRule type="cellIs" dxfId="58" priority="22" stopIfTrue="1" operator="equal">
      <formula>$D48</formula>
    </cfRule>
  </conditionalFormatting>
  <conditionalFormatting sqref="A64:F64">
    <cfRule type="cellIs" dxfId="57" priority="23" stopIfTrue="1" operator="equal">
      <formula>0</formula>
    </cfRule>
  </conditionalFormatting>
  <conditionalFormatting sqref="D50">
    <cfRule type="cellIs" dxfId="56" priority="20" stopIfTrue="1" operator="equal">
      <formula>$D49</formula>
    </cfRule>
  </conditionalFormatting>
  <conditionalFormatting sqref="G65">
    <cfRule type="cellIs" dxfId="55" priority="17" stopIfTrue="1" operator="equal">
      <formula>$G64</formula>
    </cfRule>
  </conditionalFormatting>
  <conditionalFormatting sqref="A65:F65">
    <cfRule type="cellIs" dxfId="54" priority="18" stopIfTrue="1" operator="equal">
      <formula>0</formula>
    </cfRule>
  </conditionalFormatting>
  <conditionalFormatting sqref="G66">
    <cfRule type="cellIs" dxfId="53" priority="15" stopIfTrue="1" operator="equal">
      <formula>$G65</formula>
    </cfRule>
  </conditionalFormatting>
  <conditionalFormatting sqref="A66:F66">
    <cfRule type="cellIs" dxfId="52" priority="16" stopIfTrue="1" operator="equal">
      <formula>0</formula>
    </cfRule>
  </conditionalFormatting>
  <conditionalFormatting sqref="G67">
    <cfRule type="cellIs" dxfId="51" priority="13" stopIfTrue="1" operator="equal">
      <formula>$G66</formula>
    </cfRule>
  </conditionalFormatting>
  <conditionalFormatting sqref="A67:F67">
    <cfRule type="cellIs" dxfId="50" priority="14" stopIfTrue="1" operator="equal">
      <formula>0</formula>
    </cfRule>
  </conditionalFormatting>
  <conditionalFormatting sqref="G68">
    <cfRule type="cellIs" dxfId="49" priority="11" stopIfTrue="1" operator="equal">
      <formula>$G67</formula>
    </cfRule>
  </conditionalFormatting>
  <conditionalFormatting sqref="A68:F68">
    <cfRule type="cellIs" dxfId="48" priority="12" stopIfTrue="1" operator="equal">
      <formula>0</formula>
    </cfRule>
  </conditionalFormatting>
  <conditionalFormatting sqref="G69">
    <cfRule type="cellIs" dxfId="47" priority="9" stopIfTrue="1" operator="equal">
      <formula>$G68</formula>
    </cfRule>
  </conditionalFormatting>
  <conditionalFormatting sqref="A69:F69">
    <cfRule type="cellIs" dxfId="46" priority="10" stopIfTrue="1" operator="equal">
      <formula>0</formula>
    </cfRule>
  </conditionalFormatting>
  <conditionalFormatting sqref="G70">
    <cfRule type="cellIs" dxfId="45" priority="7" stopIfTrue="1" operator="equal">
      <formula>$G69</formula>
    </cfRule>
  </conditionalFormatting>
  <conditionalFormatting sqref="A70:F70">
    <cfRule type="cellIs" dxfId="44" priority="8" stopIfTrue="1" operator="equal">
      <formula>0</formula>
    </cfRule>
  </conditionalFormatting>
  <conditionalFormatting sqref="G71">
    <cfRule type="cellIs" dxfId="43" priority="5" stopIfTrue="1" operator="equal">
      <formula>$G70</formula>
    </cfRule>
  </conditionalFormatting>
  <conditionalFormatting sqref="A71:F71">
    <cfRule type="cellIs" dxfId="42" priority="6" stopIfTrue="1" operator="equal">
      <formula>0</formula>
    </cfRule>
  </conditionalFormatting>
  <conditionalFormatting sqref="G72">
    <cfRule type="cellIs" dxfId="41" priority="3" stopIfTrue="1" operator="equal">
      <formula>$G71</formula>
    </cfRule>
  </conditionalFormatting>
  <conditionalFormatting sqref="A72:F72">
    <cfRule type="cellIs" dxfId="4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85" zoomScaleNormal="100" zoomScaleSheetLayoutView="100" workbookViewId="0">
      <selection activeCell="AB92" sqref="AB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">
      <c r="AO3" s="78" t="s">
        <v>75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2.75" customHeight="1" x14ac:dyDescent="0.2">
      <c r="AO4" s="121" t="s">
        <v>76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77" x14ac:dyDescent="0.2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77" ht="7.5" customHeight="1" x14ac:dyDescent="0.2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77" ht="12.75" customHeight="1" x14ac:dyDescent="0.2">
      <c r="AO7" s="84" t="s">
        <v>74</v>
      </c>
      <c r="AP7" s="79"/>
      <c r="AQ7" s="79"/>
      <c r="AR7" s="79"/>
      <c r="AS7" s="79"/>
      <c r="AT7" s="79"/>
      <c r="AU7" s="79"/>
      <c r="AV7" s="1" t="s">
        <v>63</v>
      </c>
      <c r="AW7" s="84">
        <v>35</v>
      </c>
      <c r="AX7" s="79"/>
      <c r="AY7" s="79"/>
      <c r="AZ7" s="79"/>
      <c r="BA7" s="79"/>
      <c r="BB7" s="79"/>
      <c r="BC7" s="79"/>
      <c r="BD7" s="79"/>
      <c r="BE7" s="79"/>
      <c r="BF7" s="7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85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73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8" t="s">
        <v>76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5"/>
      <c r="AU13" s="111" t="s">
        <v>82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87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8" t="s">
        <v>86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111" t="s">
        <v>82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159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161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162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160</v>
      </c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26"/>
      <c r="BE19" s="111" t="s">
        <v>83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25">
        <v>231250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25">
        <v>142250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94" t="s">
        <v>23</v>
      </c>
      <c r="BE22" s="94"/>
      <c r="BF22" s="94"/>
      <c r="BG22" s="94"/>
      <c r="BH22" s="94"/>
      <c r="BI22" s="94"/>
      <c r="BJ22" s="94"/>
      <c r="BK22" s="94"/>
      <c r="BL22" s="94"/>
    </row>
    <row r="23" spans="1:79" ht="24.95" customHeight="1" x14ac:dyDescent="0.2">
      <c r="A23" s="94" t="s">
        <v>22</v>
      </c>
      <c r="B23" s="94"/>
      <c r="C23" s="94"/>
      <c r="D23" s="94"/>
      <c r="E23" s="94"/>
      <c r="F23" s="94"/>
      <c r="G23" s="94"/>
      <c r="H23" s="94"/>
      <c r="I23" s="125">
        <v>89000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94" t="s">
        <v>24</v>
      </c>
      <c r="U23" s="94"/>
      <c r="V23" s="94"/>
      <c r="W23" s="9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7" t="s">
        <v>37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63" customHeight="1" x14ac:dyDescent="0.2">
      <c r="A26" s="107" t="s">
        <v>157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4" t="s">
        <v>36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</row>
    <row r="29" spans="1:79" ht="15" x14ac:dyDescent="0.2">
      <c r="A29" s="103" t="s">
        <v>28</v>
      </c>
      <c r="B29" s="103"/>
      <c r="C29" s="103"/>
      <c r="D29" s="103"/>
      <c r="E29" s="103"/>
      <c r="F29" s="103"/>
      <c r="G29" s="104" t="s">
        <v>40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56" t="s">
        <v>133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">
      <c r="A33" s="59">
        <v>2</v>
      </c>
      <c r="B33" s="59"/>
      <c r="C33" s="59"/>
      <c r="D33" s="59"/>
      <c r="E33" s="59"/>
      <c r="F33" s="59"/>
      <c r="G33" s="56" t="s">
        <v>134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4" t="s">
        <v>38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79" ht="31.5" customHeight="1" x14ac:dyDescent="0.2">
      <c r="A36" s="107" t="s">
        <v>158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4" t="s">
        <v>39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39" spans="1:79" ht="15" x14ac:dyDescent="0.2">
      <c r="A39" s="103" t="s">
        <v>28</v>
      </c>
      <c r="B39" s="103"/>
      <c r="C39" s="103"/>
      <c r="D39" s="103"/>
      <c r="E39" s="103"/>
      <c r="F39" s="103"/>
      <c r="G39" s="104" t="s">
        <v>25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5.75" hidden="1" x14ac:dyDescent="0.2">
      <c r="A40" s="67">
        <v>1</v>
      </c>
      <c r="B40" s="67"/>
      <c r="C40" s="67"/>
      <c r="D40" s="67"/>
      <c r="E40" s="67"/>
      <c r="F40" s="67"/>
      <c r="G40" s="104">
        <v>2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</row>
    <row r="41" spans="1:79" ht="10.5" hidden="1" customHeight="1" x14ac:dyDescent="0.2">
      <c r="A41" s="59" t="s">
        <v>6</v>
      </c>
      <c r="B41" s="59"/>
      <c r="C41" s="59"/>
      <c r="D41" s="59"/>
      <c r="E41" s="59"/>
      <c r="F41" s="59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 x14ac:dyDescent="0.2">
      <c r="A42" s="59">
        <v>1</v>
      </c>
      <c r="B42" s="59"/>
      <c r="C42" s="59"/>
      <c r="D42" s="59"/>
      <c r="E42" s="59"/>
      <c r="F42" s="59"/>
      <c r="G42" s="56" t="s">
        <v>135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  <c r="CA42" s="1" t="s">
        <v>12</v>
      </c>
    </row>
    <row r="43" spans="1:79" ht="12.75" customHeight="1" x14ac:dyDescent="0.2">
      <c r="A43" s="59">
        <v>2</v>
      </c>
      <c r="B43" s="59"/>
      <c r="C43" s="59"/>
      <c r="D43" s="59"/>
      <c r="E43" s="59"/>
      <c r="F43" s="59"/>
      <c r="G43" s="56" t="s">
        <v>136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94" t="s">
        <v>41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6" t="s">
        <v>84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7" t="s">
        <v>28</v>
      </c>
      <c r="B47" s="67"/>
      <c r="C47" s="67"/>
      <c r="D47" s="68" t="s">
        <v>26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7" t="s">
        <v>29</v>
      </c>
      <c r="AD47" s="67"/>
      <c r="AE47" s="67"/>
      <c r="AF47" s="67"/>
      <c r="AG47" s="67"/>
      <c r="AH47" s="67"/>
      <c r="AI47" s="67"/>
      <c r="AJ47" s="67"/>
      <c r="AK47" s="67" t="s">
        <v>30</v>
      </c>
      <c r="AL47" s="67"/>
      <c r="AM47" s="67"/>
      <c r="AN47" s="67"/>
      <c r="AO47" s="67"/>
      <c r="AP47" s="67"/>
      <c r="AQ47" s="67"/>
      <c r="AR47" s="67"/>
      <c r="AS47" s="67" t="s">
        <v>27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0" customFormat="1" ht="11.25" x14ac:dyDescent="0.2">
      <c r="A48" s="127">
        <v>1</v>
      </c>
      <c r="B48" s="127"/>
      <c r="C48" s="127"/>
      <c r="D48" s="128">
        <v>2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30"/>
      <c r="AC48" s="127">
        <v>3</v>
      </c>
      <c r="AD48" s="127"/>
      <c r="AE48" s="127"/>
      <c r="AF48" s="127"/>
      <c r="AG48" s="127"/>
      <c r="AH48" s="127"/>
      <c r="AI48" s="127"/>
      <c r="AJ48" s="127"/>
      <c r="AK48" s="127">
        <v>4</v>
      </c>
      <c r="AL48" s="127"/>
      <c r="AM48" s="127"/>
      <c r="AN48" s="127"/>
      <c r="AO48" s="127"/>
      <c r="AP48" s="127"/>
      <c r="AQ48" s="127"/>
      <c r="AR48" s="127"/>
      <c r="AS48" s="127">
        <v>5</v>
      </c>
      <c r="AT48" s="127"/>
      <c r="AU48" s="127"/>
      <c r="AV48" s="127"/>
      <c r="AW48" s="127"/>
      <c r="AX48" s="127"/>
      <c r="AY48" s="127"/>
      <c r="AZ48" s="127"/>
      <c r="BA48" s="39"/>
      <c r="BB48" s="39"/>
      <c r="BC48" s="39"/>
      <c r="BD48" s="39"/>
      <c r="BE48" s="39"/>
      <c r="BF48" s="39"/>
      <c r="BG48" s="39"/>
      <c r="BH48" s="39"/>
    </row>
    <row r="49" spans="1:79" s="4" customFormat="1" ht="12.75" hidden="1" customHeight="1" x14ac:dyDescent="0.2">
      <c r="A49" s="59" t="s">
        <v>6</v>
      </c>
      <c r="B49" s="59"/>
      <c r="C49" s="59"/>
      <c r="D49" s="100" t="s">
        <v>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1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59">
        <v>1</v>
      </c>
      <c r="B50" s="59"/>
      <c r="C50" s="59"/>
      <c r="D50" s="56" t="s">
        <v>137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58">
        <v>7900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 t="shared" ref="AS50:AS57" si="0">AC50+AK50</f>
        <v>7900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9">
        <v>2</v>
      </c>
      <c r="B51" s="59"/>
      <c r="C51" s="59"/>
      <c r="D51" s="56" t="s">
        <v>138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58">
        <v>12000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 t="shared" si="0"/>
        <v>12000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59">
        <v>3</v>
      </c>
      <c r="B52" s="59"/>
      <c r="C52" s="59"/>
      <c r="D52" s="56" t="s">
        <v>139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58">
        <v>18600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 t="shared" si="0"/>
        <v>18600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59">
        <v>4</v>
      </c>
      <c r="B53" s="59"/>
      <c r="C53" s="59"/>
      <c r="D53" s="56" t="s">
        <v>140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58">
        <v>21100</v>
      </c>
      <c r="AD53" s="58"/>
      <c r="AE53" s="58"/>
      <c r="AF53" s="58"/>
      <c r="AG53" s="58"/>
      <c r="AH53" s="58"/>
      <c r="AI53" s="58"/>
      <c r="AJ53" s="58"/>
      <c r="AK53" s="58">
        <v>35000</v>
      </c>
      <c r="AL53" s="58"/>
      <c r="AM53" s="58"/>
      <c r="AN53" s="58"/>
      <c r="AO53" s="58"/>
      <c r="AP53" s="58"/>
      <c r="AQ53" s="58"/>
      <c r="AR53" s="58"/>
      <c r="AS53" s="58">
        <f t="shared" si="0"/>
        <v>56100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59">
        <v>5</v>
      </c>
      <c r="B54" s="59"/>
      <c r="C54" s="59"/>
      <c r="D54" s="56" t="s">
        <v>141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58">
        <v>16200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 t="shared" si="0"/>
        <v>16200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59">
        <v>6</v>
      </c>
      <c r="B55" s="59"/>
      <c r="C55" s="59"/>
      <c r="D55" s="56" t="s">
        <v>142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58">
        <v>63100</v>
      </c>
      <c r="AD55" s="58"/>
      <c r="AE55" s="58"/>
      <c r="AF55" s="58"/>
      <c r="AG55" s="58"/>
      <c r="AH55" s="58"/>
      <c r="AI55" s="58"/>
      <c r="AJ55" s="58"/>
      <c r="AK55" s="58">
        <v>20000</v>
      </c>
      <c r="AL55" s="58"/>
      <c r="AM55" s="58"/>
      <c r="AN55" s="58"/>
      <c r="AO55" s="58"/>
      <c r="AP55" s="58"/>
      <c r="AQ55" s="58"/>
      <c r="AR55" s="58"/>
      <c r="AS55" s="58">
        <f t="shared" si="0"/>
        <v>83100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x14ac:dyDescent="0.2">
      <c r="A56" s="59">
        <v>7</v>
      </c>
      <c r="B56" s="59"/>
      <c r="C56" s="59"/>
      <c r="D56" s="56" t="s">
        <v>163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58">
        <v>3350</v>
      </c>
      <c r="AD56" s="58"/>
      <c r="AE56" s="58"/>
      <c r="AF56" s="58"/>
      <c r="AG56" s="58"/>
      <c r="AH56" s="58"/>
      <c r="AI56" s="58"/>
      <c r="AJ56" s="58"/>
      <c r="AK56" s="58">
        <v>34000</v>
      </c>
      <c r="AL56" s="58"/>
      <c r="AM56" s="58"/>
      <c r="AN56" s="58"/>
      <c r="AO56" s="58"/>
      <c r="AP56" s="58"/>
      <c r="AQ56" s="58"/>
      <c r="AR56" s="58"/>
      <c r="AS56" s="58">
        <f t="shared" si="0"/>
        <v>37350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63"/>
      <c r="B57" s="63"/>
      <c r="C57" s="63"/>
      <c r="D57" s="57" t="s">
        <v>64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9"/>
      <c r="AC57" s="62">
        <v>142250</v>
      </c>
      <c r="AD57" s="62"/>
      <c r="AE57" s="62"/>
      <c r="AF57" s="62"/>
      <c r="AG57" s="62"/>
      <c r="AH57" s="62"/>
      <c r="AI57" s="62"/>
      <c r="AJ57" s="62"/>
      <c r="AK57" s="62">
        <v>89000</v>
      </c>
      <c r="AL57" s="62"/>
      <c r="AM57" s="62"/>
      <c r="AN57" s="62"/>
      <c r="AO57" s="62"/>
      <c r="AP57" s="62"/>
      <c r="AQ57" s="62"/>
      <c r="AR57" s="62"/>
      <c r="AS57" s="62">
        <f t="shared" si="0"/>
        <v>231250</v>
      </c>
      <c r="AT57" s="62"/>
      <c r="AU57" s="62"/>
      <c r="AV57" s="62"/>
      <c r="AW57" s="62"/>
      <c r="AX57" s="62"/>
      <c r="AY57" s="62"/>
      <c r="AZ57" s="62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97" t="s">
        <v>42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</row>
    <row r="60" spans="1:79" ht="15" customHeight="1" x14ac:dyDescent="0.2">
      <c r="A60" s="66" t="s">
        <v>84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67" t="s">
        <v>28</v>
      </c>
      <c r="B61" s="67"/>
      <c r="C61" s="67"/>
      <c r="D61" s="68" t="s">
        <v>34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67" t="s">
        <v>29</v>
      </c>
      <c r="AC61" s="67"/>
      <c r="AD61" s="67"/>
      <c r="AE61" s="67"/>
      <c r="AF61" s="67"/>
      <c r="AG61" s="67"/>
      <c r="AH61" s="67"/>
      <c r="AI61" s="67"/>
      <c r="AJ61" s="67" t="s">
        <v>30</v>
      </c>
      <c r="AK61" s="67"/>
      <c r="AL61" s="67"/>
      <c r="AM61" s="67"/>
      <c r="AN61" s="67"/>
      <c r="AO61" s="67"/>
      <c r="AP61" s="67"/>
      <c r="AQ61" s="67"/>
      <c r="AR61" s="67" t="s">
        <v>27</v>
      </c>
      <c r="AS61" s="67"/>
      <c r="AT61" s="67"/>
      <c r="AU61" s="67"/>
      <c r="AV61" s="67"/>
      <c r="AW61" s="67"/>
      <c r="AX61" s="67"/>
      <c r="AY61" s="67"/>
    </row>
    <row r="62" spans="1:79" s="40" customFormat="1" ht="11.25" x14ac:dyDescent="0.2">
      <c r="A62" s="127">
        <v>1</v>
      </c>
      <c r="B62" s="127"/>
      <c r="C62" s="127"/>
      <c r="D62" s="128">
        <v>2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30"/>
      <c r="AB62" s="127">
        <v>3</v>
      </c>
      <c r="AC62" s="127"/>
      <c r="AD62" s="127"/>
      <c r="AE62" s="127"/>
      <c r="AF62" s="127"/>
      <c r="AG62" s="127"/>
      <c r="AH62" s="127"/>
      <c r="AI62" s="127"/>
      <c r="AJ62" s="127">
        <v>4</v>
      </c>
      <c r="AK62" s="127"/>
      <c r="AL62" s="127"/>
      <c r="AM62" s="127"/>
      <c r="AN62" s="127"/>
      <c r="AO62" s="127"/>
      <c r="AP62" s="127"/>
      <c r="AQ62" s="127"/>
      <c r="AR62" s="127">
        <v>5</v>
      </c>
      <c r="AS62" s="127"/>
      <c r="AT62" s="127"/>
      <c r="AU62" s="127"/>
      <c r="AV62" s="127"/>
      <c r="AW62" s="127"/>
      <c r="AX62" s="127"/>
      <c r="AY62" s="127"/>
    </row>
    <row r="63" spans="1:79" ht="12.75" hidden="1" customHeight="1" x14ac:dyDescent="0.2">
      <c r="A63" s="59" t="s">
        <v>6</v>
      </c>
      <c r="B63" s="59"/>
      <c r="C63" s="59"/>
      <c r="D63" s="87" t="s">
        <v>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86" t="s">
        <v>8</v>
      </c>
      <c r="AC63" s="86"/>
      <c r="AD63" s="86"/>
      <c r="AE63" s="86"/>
      <c r="AF63" s="86"/>
      <c r="AG63" s="86"/>
      <c r="AH63" s="86"/>
      <c r="AI63" s="86"/>
      <c r="AJ63" s="86" t="s">
        <v>9</v>
      </c>
      <c r="AK63" s="86"/>
      <c r="AL63" s="86"/>
      <c r="AM63" s="86"/>
      <c r="AN63" s="86"/>
      <c r="AO63" s="86"/>
      <c r="AP63" s="86"/>
      <c r="AQ63" s="86"/>
      <c r="AR63" s="86" t="s">
        <v>10</v>
      </c>
      <c r="AS63" s="86"/>
      <c r="AT63" s="86"/>
      <c r="AU63" s="86"/>
      <c r="AV63" s="86"/>
      <c r="AW63" s="86"/>
      <c r="AX63" s="86"/>
      <c r="AY63" s="86"/>
      <c r="CA63" s="1" t="s">
        <v>15</v>
      </c>
    </row>
    <row r="64" spans="1:79" ht="25.5" customHeight="1" x14ac:dyDescent="0.2">
      <c r="A64" s="59">
        <v>1</v>
      </c>
      <c r="B64" s="59"/>
      <c r="C64" s="59"/>
      <c r="D64" s="56" t="s">
        <v>112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58">
        <v>3350</v>
      </c>
      <c r="AC64" s="58"/>
      <c r="AD64" s="58"/>
      <c r="AE64" s="58"/>
      <c r="AF64" s="58"/>
      <c r="AG64" s="58"/>
      <c r="AH64" s="58"/>
      <c r="AI64" s="58"/>
      <c r="AJ64" s="58">
        <v>34000</v>
      </c>
      <c r="AK64" s="58"/>
      <c r="AL64" s="58"/>
      <c r="AM64" s="58"/>
      <c r="AN64" s="58"/>
      <c r="AO64" s="58"/>
      <c r="AP64" s="58"/>
      <c r="AQ64" s="58"/>
      <c r="AR64" s="58">
        <f>AB64+AJ64</f>
        <v>37350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ht="25.5" customHeight="1" x14ac:dyDescent="0.2">
      <c r="A65" s="59">
        <v>2</v>
      </c>
      <c r="B65" s="59"/>
      <c r="C65" s="59"/>
      <c r="D65" s="56" t="s">
        <v>143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58">
        <v>138900</v>
      </c>
      <c r="AC65" s="58"/>
      <c r="AD65" s="58"/>
      <c r="AE65" s="58"/>
      <c r="AF65" s="58"/>
      <c r="AG65" s="58"/>
      <c r="AH65" s="58"/>
      <c r="AI65" s="58"/>
      <c r="AJ65" s="58">
        <v>55000</v>
      </c>
      <c r="AK65" s="58"/>
      <c r="AL65" s="58"/>
      <c r="AM65" s="58"/>
      <c r="AN65" s="58"/>
      <c r="AO65" s="58"/>
      <c r="AP65" s="58"/>
      <c r="AQ65" s="58"/>
      <c r="AR65" s="58">
        <f>AB65+AJ65</f>
        <v>193900</v>
      </c>
      <c r="AS65" s="58"/>
      <c r="AT65" s="58"/>
      <c r="AU65" s="58"/>
      <c r="AV65" s="58"/>
      <c r="AW65" s="58"/>
      <c r="AX65" s="58"/>
      <c r="AY65" s="58"/>
    </row>
    <row r="66" spans="1:79" s="4" customFormat="1" ht="12.75" customHeight="1" x14ac:dyDescent="0.2">
      <c r="A66" s="63"/>
      <c r="B66" s="63"/>
      <c r="C66" s="63"/>
      <c r="D66" s="57" t="s">
        <v>27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9"/>
      <c r="AB66" s="62">
        <v>142250</v>
      </c>
      <c r="AC66" s="62"/>
      <c r="AD66" s="62"/>
      <c r="AE66" s="62"/>
      <c r="AF66" s="62"/>
      <c r="AG66" s="62"/>
      <c r="AH66" s="62"/>
      <c r="AI66" s="62"/>
      <c r="AJ66" s="62">
        <v>89000</v>
      </c>
      <c r="AK66" s="62"/>
      <c r="AL66" s="62"/>
      <c r="AM66" s="62"/>
      <c r="AN66" s="62"/>
      <c r="AO66" s="62"/>
      <c r="AP66" s="62"/>
      <c r="AQ66" s="62"/>
      <c r="AR66" s="62">
        <f>AB66+AJ66</f>
        <v>231250</v>
      </c>
      <c r="AS66" s="62"/>
      <c r="AT66" s="62"/>
      <c r="AU66" s="62"/>
      <c r="AV66" s="62"/>
      <c r="AW66" s="62"/>
      <c r="AX66" s="62"/>
      <c r="AY66" s="62"/>
    </row>
    <row r="68" spans="1:79" ht="15.75" customHeight="1" x14ac:dyDescent="0.2">
      <c r="A68" s="94" t="s">
        <v>43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5.75" x14ac:dyDescent="0.2">
      <c r="A69" s="67" t="s">
        <v>28</v>
      </c>
      <c r="B69" s="67"/>
      <c r="C69" s="67"/>
      <c r="D69" s="67"/>
      <c r="E69" s="67"/>
      <c r="F69" s="67"/>
      <c r="G69" s="91" t="s">
        <v>44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67" t="s">
        <v>2</v>
      </c>
      <c r="AA69" s="67"/>
      <c r="AB69" s="67"/>
      <c r="AC69" s="67"/>
      <c r="AD69" s="67"/>
      <c r="AE69" s="67" t="s">
        <v>1</v>
      </c>
      <c r="AF69" s="67"/>
      <c r="AG69" s="67"/>
      <c r="AH69" s="67"/>
      <c r="AI69" s="67"/>
      <c r="AJ69" s="67"/>
      <c r="AK69" s="67"/>
      <c r="AL69" s="67"/>
      <c r="AM69" s="67"/>
      <c r="AN69" s="67"/>
      <c r="AO69" s="91" t="s">
        <v>29</v>
      </c>
      <c r="AP69" s="92"/>
      <c r="AQ69" s="92"/>
      <c r="AR69" s="92"/>
      <c r="AS69" s="92"/>
      <c r="AT69" s="92"/>
      <c r="AU69" s="92"/>
      <c r="AV69" s="93"/>
      <c r="AW69" s="91" t="s">
        <v>30</v>
      </c>
      <c r="AX69" s="92"/>
      <c r="AY69" s="92"/>
      <c r="AZ69" s="92"/>
      <c r="BA69" s="92"/>
      <c r="BB69" s="92"/>
      <c r="BC69" s="92"/>
      <c r="BD69" s="93"/>
      <c r="BE69" s="91" t="s">
        <v>27</v>
      </c>
      <c r="BF69" s="92"/>
      <c r="BG69" s="92"/>
      <c r="BH69" s="92"/>
      <c r="BI69" s="92"/>
      <c r="BJ69" s="92"/>
      <c r="BK69" s="92"/>
      <c r="BL69" s="93"/>
    </row>
    <row r="70" spans="1:79" ht="15.75" customHeight="1" x14ac:dyDescent="0.2">
      <c r="A70" s="67">
        <v>1</v>
      </c>
      <c r="B70" s="67"/>
      <c r="C70" s="67"/>
      <c r="D70" s="67"/>
      <c r="E70" s="67"/>
      <c r="F70" s="67"/>
      <c r="G70" s="91">
        <v>2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67">
        <v>3</v>
      </c>
      <c r="AA70" s="67"/>
      <c r="AB70" s="67"/>
      <c r="AC70" s="67"/>
      <c r="AD70" s="67"/>
      <c r="AE70" s="67">
        <v>4</v>
      </c>
      <c r="AF70" s="67"/>
      <c r="AG70" s="67"/>
      <c r="AH70" s="67"/>
      <c r="AI70" s="67"/>
      <c r="AJ70" s="67"/>
      <c r="AK70" s="67"/>
      <c r="AL70" s="67"/>
      <c r="AM70" s="67"/>
      <c r="AN70" s="67"/>
      <c r="AO70" s="67">
        <v>5</v>
      </c>
      <c r="AP70" s="67"/>
      <c r="AQ70" s="67"/>
      <c r="AR70" s="67"/>
      <c r="AS70" s="67"/>
      <c r="AT70" s="67"/>
      <c r="AU70" s="67"/>
      <c r="AV70" s="67"/>
      <c r="AW70" s="67">
        <v>6</v>
      </c>
      <c r="AX70" s="67"/>
      <c r="AY70" s="67"/>
      <c r="AZ70" s="67"/>
      <c r="BA70" s="67"/>
      <c r="BB70" s="67"/>
      <c r="BC70" s="67"/>
      <c r="BD70" s="67"/>
      <c r="BE70" s="67">
        <v>7</v>
      </c>
      <c r="BF70" s="67"/>
      <c r="BG70" s="67"/>
      <c r="BH70" s="67"/>
      <c r="BI70" s="67"/>
      <c r="BJ70" s="67"/>
      <c r="BK70" s="67"/>
      <c r="BL70" s="67"/>
    </row>
    <row r="71" spans="1:79" ht="12.75" hidden="1" customHeight="1" x14ac:dyDescent="0.2">
      <c r="A71" s="59" t="s">
        <v>33</v>
      </c>
      <c r="B71" s="59"/>
      <c r="C71" s="59"/>
      <c r="D71" s="59"/>
      <c r="E71" s="59"/>
      <c r="F71" s="59"/>
      <c r="G71" s="87" t="s">
        <v>7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59" t="s">
        <v>19</v>
      </c>
      <c r="AA71" s="59"/>
      <c r="AB71" s="59"/>
      <c r="AC71" s="59"/>
      <c r="AD71" s="59"/>
      <c r="AE71" s="90" t="s">
        <v>32</v>
      </c>
      <c r="AF71" s="90"/>
      <c r="AG71" s="90"/>
      <c r="AH71" s="90"/>
      <c r="AI71" s="90"/>
      <c r="AJ71" s="90"/>
      <c r="AK71" s="90"/>
      <c r="AL71" s="90"/>
      <c r="AM71" s="90"/>
      <c r="AN71" s="87"/>
      <c r="AO71" s="86" t="s">
        <v>8</v>
      </c>
      <c r="AP71" s="86"/>
      <c r="AQ71" s="86"/>
      <c r="AR71" s="86"/>
      <c r="AS71" s="86"/>
      <c r="AT71" s="86"/>
      <c r="AU71" s="86"/>
      <c r="AV71" s="86"/>
      <c r="AW71" s="86" t="s">
        <v>31</v>
      </c>
      <c r="AX71" s="86"/>
      <c r="AY71" s="86"/>
      <c r="AZ71" s="86"/>
      <c r="BA71" s="86"/>
      <c r="BB71" s="86"/>
      <c r="BC71" s="86"/>
      <c r="BD71" s="86"/>
      <c r="BE71" s="86" t="s">
        <v>10</v>
      </c>
      <c r="BF71" s="86"/>
      <c r="BG71" s="86"/>
      <c r="BH71" s="86"/>
      <c r="BI71" s="86"/>
      <c r="BJ71" s="86"/>
      <c r="BK71" s="86"/>
      <c r="BL71" s="86"/>
      <c r="CA71" s="1" t="s">
        <v>17</v>
      </c>
    </row>
    <row r="72" spans="1:79" s="4" customFormat="1" ht="12.75" customHeight="1" x14ac:dyDescent="0.2">
      <c r="A72" s="63">
        <v>0</v>
      </c>
      <c r="B72" s="63"/>
      <c r="C72" s="63"/>
      <c r="D72" s="63"/>
      <c r="E72" s="63"/>
      <c r="F72" s="63"/>
      <c r="G72" s="48" t="s">
        <v>65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3"/>
      <c r="AA72" s="43"/>
      <c r="AB72" s="43"/>
      <c r="AC72" s="43"/>
      <c r="AD72" s="43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>
        <f t="shared" ref="BE72:BE87" si="1">AO72+AW72</f>
        <v>0</v>
      </c>
      <c r="BF72" s="62"/>
      <c r="BG72" s="62"/>
      <c r="BH72" s="62"/>
      <c r="BI72" s="62"/>
      <c r="BJ72" s="62"/>
      <c r="BK72" s="62"/>
      <c r="BL72" s="62"/>
      <c r="CA72" s="4" t="s">
        <v>18</v>
      </c>
    </row>
    <row r="73" spans="1:79" ht="25.5" customHeight="1" x14ac:dyDescent="0.2">
      <c r="A73" s="59">
        <v>1</v>
      </c>
      <c r="B73" s="59"/>
      <c r="C73" s="59"/>
      <c r="D73" s="59"/>
      <c r="E73" s="59"/>
      <c r="F73" s="59"/>
      <c r="G73" s="42" t="s">
        <v>144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41" t="s">
        <v>70</v>
      </c>
      <c r="AA73" s="41"/>
      <c r="AB73" s="41"/>
      <c r="AC73" s="41"/>
      <c r="AD73" s="41"/>
      <c r="AE73" s="41" t="s">
        <v>109</v>
      </c>
      <c r="AF73" s="41"/>
      <c r="AG73" s="41"/>
      <c r="AH73" s="41"/>
      <c r="AI73" s="41"/>
      <c r="AJ73" s="41"/>
      <c r="AK73" s="41"/>
      <c r="AL73" s="41"/>
      <c r="AM73" s="41"/>
      <c r="AN73" s="47"/>
      <c r="AO73" s="126">
        <v>138900</v>
      </c>
      <c r="AP73" s="126"/>
      <c r="AQ73" s="126"/>
      <c r="AR73" s="126"/>
      <c r="AS73" s="126"/>
      <c r="AT73" s="126"/>
      <c r="AU73" s="126"/>
      <c r="AV73" s="126"/>
      <c r="AW73" s="126">
        <v>55000</v>
      </c>
      <c r="AX73" s="126"/>
      <c r="AY73" s="126"/>
      <c r="AZ73" s="126"/>
      <c r="BA73" s="126"/>
      <c r="BB73" s="126"/>
      <c r="BC73" s="126"/>
      <c r="BD73" s="126"/>
      <c r="BE73" s="126">
        <f t="shared" si="1"/>
        <v>193900</v>
      </c>
      <c r="BF73" s="126"/>
      <c r="BG73" s="126"/>
      <c r="BH73" s="126"/>
      <c r="BI73" s="126"/>
      <c r="BJ73" s="126"/>
      <c r="BK73" s="126"/>
      <c r="BL73" s="126"/>
    </row>
    <row r="74" spans="1:79" ht="12.75" customHeight="1" x14ac:dyDescent="0.2">
      <c r="A74" s="59">
        <v>2</v>
      </c>
      <c r="B74" s="59"/>
      <c r="C74" s="59"/>
      <c r="D74" s="59"/>
      <c r="E74" s="59"/>
      <c r="F74" s="59"/>
      <c r="G74" s="42" t="s">
        <v>145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41" t="s">
        <v>70</v>
      </c>
      <c r="AA74" s="41"/>
      <c r="AB74" s="41"/>
      <c r="AC74" s="41"/>
      <c r="AD74" s="41"/>
      <c r="AE74" s="41" t="s">
        <v>113</v>
      </c>
      <c r="AF74" s="41"/>
      <c r="AG74" s="41"/>
      <c r="AH74" s="41"/>
      <c r="AI74" s="41"/>
      <c r="AJ74" s="41"/>
      <c r="AK74" s="41"/>
      <c r="AL74" s="41"/>
      <c r="AM74" s="41"/>
      <c r="AN74" s="47"/>
      <c r="AO74" s="126">
        <v>3350</v>
      </c>
      <c r="AP74" s="126"/>
      <c r="AQ74" s="126"/>
      <c r="AR74" s="126"/>
      <c r="AS74" s="126"/>
      <c r="AT74" s="126"/>
      <c r="AU74" s="126"/>
      <c r="AV74" s="126"/>
      <c r="AW74" s="126">
        <v>34000</v>
      </c>
      <c r="AX74" s="126"/>
      <c r="AY74" s="126"/>
      <c r="AZ74" s="126"/>
      <c r="BA74" s="126"/>
      <c r="BB74" s="126"/>
      <c r="BC74" s="126"/>
      <c r="BD74" s="126"/>
      <c r="BE74" s="126">
        <f t="shared" si="1"/>
        <v>37350</v>
      </c>
      <c r="BF74" s="126"/>
      <c r="BG74" s="126"/>
      <c r="BH74" s="126"/>
      <c r="BI74" s="126"/>
      <c r="BJ74" s="126"/>
      <c r="BK74" s="126"/>
      <c r="BL74" s="126"/>
    </row>
    <row r="75" spans="1:79" s="4" customFormat="1" ht="12.75" customHeight="1" x14ac:dyDescent="0.2">
      <c r="A75" s="63">
        <v>0</v>
      </c>
      <c r="B75" s="63"/>
      <c r="C75" s="63"/>
      <c r="D75" s="63"/>
      <c r="E75" s="63"/>
      <c r="F75" s="63"/>
      <c r="G75" s="44" t="s">
        <v>67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43"/>
      <c r="AA75" s="43"/>
      <c r="AB75" s="43"/>
      <c r="AC75" s="43"/>
      <c r="AD75" s="43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>
        <f t="shared" si="1"/>
        <v>0</v>
      </c>
      <c r="BF75" s="131"/>
      <c r="BG75" s="131"/>
      <c r="BH75" s="131"/>
      <c r="BI75" s="131"/>
      <c r="BJ75" s="131"/>
      <c r="BK75" s="131"/>
      <c r="BL75" s="131"/>
    </row>
    <row r="76" spans="1:79" ht="25.5" customHeight="1" x14ac:dyDescent="0.2">
      <c r="A76" s="59">
        <v>1</v>
      </c>
      <c r="B76" s="59"/>
      <c r="C76" s="59"/>
      <c r="D76" s="59"/>
      <c r="E76" s="59"/>
      <c r="F76" s="59"/>
      <c r="G76" s="42" t="s">
        <v>146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1"/>
      <c r="Z76" s="41" t="s">
        <v>66</v>
      </c>
      <c r="AA76" s="41"/>
      <c r="AB76" s="41"/>
      <c r="AC76" s="41"/>
      <c r="AD76" s="41"/>
      <c r="AE76" s="42" t="s">
        <v>122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126">
        <v>0</v>
      </c>
      <c r="AP76" s="126"/>
      <c r="AQ76" s="126"/>
      <c r="AR76" s="126"/>
      <c r="AS76" s="126"/>
      <c r="AT76" s="126"/>
      <c r="AU76" s="126"/>
      <c r="AV76" s="126"/>
      <c r="AW76" s="126">
        <v>4</v>
      </c>
      <c r="AX76" s="126"/>
      <c r="AY76" s="126"/>
      <c r="AZ76" s="126"/>
      <c r="BA76" s="126"/>
      <c r="BB76" s="126"/>
      <c r="BC76" s="126"/>
      <c r="BD76" s="126"/>
      <c r="BE76" s="126">
        <f t="shared" si="1"/>
        <v>4</v>
      </c>
      <c r="BF76" s="126"/>
      <c r="BG76" s="126"/>
      <c r="BH76" s="126"/>
      <c r="BI76" s="126"/>
      <c r="BJ76" s="126"/>
      <c r="BK76" s="126"/>
      <c r="BL76" s="126"/>
    </row>
    <row r="77" spans="1:79" ht="25.5" customHeight="1" x14ac:dyDescent="0.2">
      <c r="A77" s="59">
        <v>2</v>
      </c>
      <c r="B77" s="59"/>
      <c r="C77" s="59"/>
      <c r="D77" s="59"/>
      <c r="E77" s="59"/>
      <c r="F77" s="59"/>
      <c r="G77" s="42" t="s">
        <v>147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41" t="s">
        <v>66</v>
      </c>
      <c r="AA77" s="41"/>
      <c r="AB77" s="41"/>
      <c r="AC77" s="41"/>
      <c r="AD77" s="41"/>
      <c r="AE77" s="42" t="s">
        <v>122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126">
        <v>15</v>
      </c>
      <c r="AP77" s="126"/>
      <c r="AQ77" s="126"/>
      <c r="AR77" s="126"/>
      <c r="AS77" s="126"/>
      <c r="AT77" s="126"/>
      <c r="AU77" s="126"/>
      <c r="AV77" s="126"/>
      <c r="AW77" s="126">
        <v>0</v>
      </c>
      <c r="AX77" s="126"/>
      <c r="AY77" s="126"/>
      <c r="AZ77" s="126"/>
      <c r="BA77" s="126"/>
      <c r="BB77" s="126"/>
      <c r="BC77" s="126"/>
      <c r="BD77" s="126"/>
      <c r="BE77" s="126">
        <f t="shared" si="1"/>
        <v>15</v>
      </c>
      <c r="BF77" s="126"/>
      <c r="BG77" s="126"/>
      <c r="BH77" s="126"/>
      <c r="BI77" s="126"/>
      <c r="BJ77" s="126"/>
      <c r="BK77" s="126"/>
      <c r="BL77" s="126"/>
    </row>
    <row r="78" spans="1:79" ht="25.5" customHeight="1" x14ac:dyDescent="0.2">
      <c r="A78" s="59">
        <v>3</v>
      </c>
      <c r="B78" s="59"/>
      <c r="C78" s="59"/>
      <c r="D78" s="59"/>
      <c r="E78" s="59"/>
      <c r="F78" s="59"/>
      <c r="G78" s="42" t="s">
        <v>148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41" t="s">
        <v>66</v>
      </c>
      <c r="AA78" s="41"/>
      <c r="AB78" s="41"/>
      <c r="AC78" s="41"/>
      <c r="AD78" s="41"/>
      <c r="AE78" s="42" t="s">
        <v>122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126">
        <v>106</v>
      </c>
      <c r="AP78" s="126"/>
      <c r="AQ78" s="126"/>
      <c r="AR78" s="126"/>
      <c r="AS78" s="126"/>
      <c r="AT78" s="126"/>
      <c r="AU78" s="126"/>
      <c r="AV78" s="126"/>
      <c r="AW78" s="126">
        <v>0</v>
      </c>
      <c r="AX78" s="126"/>
      <c r="AY78" s="126"/>
      <c r="AZ78" s="126"/>
      <c r="BA78" s="126"/>
      <c r="BB78" s="126"/>
      <c r="BC78" s="126"/>
      <c r="BD78" s="126"/>
      <c r="BE78" s="126">
        <f t="shared" si="1"/>
        <v>106</v>
      </c>
      <c r="BF78" s="126"/>
      <c r="BG78" s="126"/>
      <c r="BH78" s="126"/>
      <c r="BI78" s="126"/>
      <c r="BJ78" s="126"/>
      <c r="BK78" s="126"/>
      <c r="BL78" s="126"/>
    </row>
    <row r="79" spans="1:79" ht="25.5" customHeight="1" x14ac:dyDescent="0.2">
      <c r="A79" s="59">
        <v>4</v>
      </c>
      <c r="B79" s="59"/>
      <c r="C79" s="59"/>
      <c r="D79" s="59"/>
      <c r="E79" s="59"/>
      <c r="F79" s="59"/>
      <c r="G79" s="42" t="s">
        <v>149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1"/>
      <c r="Z79" s="41" t="s">
        <v>66</v>
      </c>
      <c r="AA79" s="41"/>
      <c r="AB79" s="41"/>
      <c r="AC79" s="41"/>
      <c r="AD79" s="41"/>
      <c r="AE79" s="42" t="s">
        <v>113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126">
        <v>4</v>
      </c>
      <c r="AP79" s="126"/>
      <c r="AQ79" s="126"/>
      <c r="AR79" s="126"/>
      <c r="AS79" s="126"/>
      <c r="AT79" s="126"/>
      <c r="AU79" s="126"/>
      <c r="AV79" s="126"/>
      <c r="AW79" s="126">
        <v>2</v>
      </c>
      <c r="AX79" s="126"/>
      <c r="AY79" s="126"/>
      <c r="AZ79" s="126"/>
      <c r="BA79" s="126"/>
      <c r="BB79" s="126"/>
      <c r="BC79" s="126"/>
      <c r="BD79" s="126"/>
      <c r="BE79" s="126">
        <f t="shared" si="1"/>
        <v>6</v>
      </c>
      <c r="BF79" s="126"/>
      <c r="BG79" s="126"/>
      <c r="BH79" s="126"/>
      <c r="BI79" s="126"/>
      <c r="BJ79" s="126"/>
      <c r="BK79" s="126"/>
      <c r="BL79" s="126"/>
    </row>
    <row r="80" spans="1:79" s="4" customFormat="1" ht="12.75" customHeight="1" x14ac:dyDescent="0.2">
      <c r="A80" s="63">
        <v>0</v>
      </c>
      <c r="B80" s="63"/>
      <c r="C80" s="63"/>
      <c r="D80" s="63"/>
      <c r="E80" s="63"/>
      <c r="F80" s="63"/>
      <c r="G80" s="44" t="s">
        <v>69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43"/>
      <c r="AA80" s="43"/>
      <c r="AB80" s="43"/>
      <c r="AC80" s="43"/>
      <c r="AD80" s="43"/>
      <c r="AE80" s="44"/>
      <c r="AF80" s="64"/>
      <c r="AG80" s="64"/>
      <c r="AH80" s="64"/>
      <c r="AI80" s="64"/>
      <c r="AJ80" s="64"/>
      <c r="AK80" s="64"/>
      <c r="AL80" s="64"/>
      <c r="AM80" s="64"/>
      <c r="AN80" s="65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>
        <f t="shared" si="1"/>
        <v>0</v>
      </c>
      <c r="BF80" s="131"/>
      <c r="BG80" s="131"/>
      <c r="BH80" s="131"/>
      <c r="BI80" s="131"/>
      <c r="BJ80" s="131"/>
      <c r="BK80" s="131"/>
      <c r="BL80" s="131"/>
    </row>
    <row r="81" spans="1:64" ht="38.25" customHeight="1" x14ac:dyDescent="0.2">
      <c r="A81" s="59">
        <v>1</v>
      </c>
      <c r="B81" s="59"/>
      <c r="C81" s="59"/>
      <c r="D81" s="59"/>
      <c r="E81" s="59"/>
      <c r="F81" s="59"/>
      <c r="G81" s="42" t="s">
        <v>150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41" t="s">
        <v>70</v>
      </c>
      <c r="AA81" s="41"/>
      <c r="AB81" s="41"/>
      <c r="AC81" s="41"/>
      <c r="AD81" s="41"/>
      <c r="AE81" s="42" t="s">
        <v>111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126">
        <v>0</v>
      </c>
      <c r="AP81" s="126"/>
      <c r="AQ81" s="126"/>
      <c r="AR81" s="126"/>
      <c r="AS81" s="126"/>
      <c r="AT81" s="126"/>
      <c r="AU81" s="126"/>
      <c r="AV81" s="126"/>
      <c r="AW81" s="126">
        <v>13750</v>
      </c>
      <c r="AX81" s="126"/>
      <c r="AY81" s="126"/>
      <c r="AZ81" s="126"/>
      <c r="BA81" s="126"/>
      <c r="BB81" s="126"/>
      <c r="BC81" s="126"/>
      <c r="BD81" s="126"/>
      <c r="BE81" s="126">
        <f t="shared" si="1"/>
        <v>13750</v>
      </c>
      <c r="BF81" s="126"/>
      <c r="BG81" s="126"/>
      <c r="BH81" s="126"/>
      <c r="BI81" s="126"/>
      <c r="BJ81" s="126"/>
      <c r="BK81" s="126"/>
      <c r="BL81" s="126"/>
    </row>
    <row r="82" spans="1:64" ht="25.5" customHeight="1" x14ac:dyDescent="0.2">
      <c r="A82" s="59">
        <v>2</v>
      </c>
      <c r="B82" s="59"/>
      <c r="C82" s="59"/>
      <c r="D82" s="59"/>
      <c r="E82" s="59"/>
      <c r="F82" s="59"/>
      <c r="G82" s="42" t="s">
        <v>151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41" t="s">
        <v>70</v>
      </c>
      <c r="AA82" s="41"/>
      <c r="AB82" s="41"/>
      <c r="AC82" s="41"/>
      <c r="AD82" s="41"/>
      <c r="AE82" s="42" t="s">
        <v>152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126">
        <v>1213</v>
      </c>
      <c r="AP82" s="126"/>
      <c r="AQ82" s="126"/>
      <c r="AR82" s="126"/>
      <c r="AS82" s="126"/>
      <c r="AT82" s="126"/>
      <c r="AU82" s="126"/>
      <c r="AV82" s="126"/>
      <c r="AW82" s="126">
        <v>0</v>
      </c>
      <c r="AX82" s="126"/>
      <c r="AY82" s="126"/>
      <c r="AZ82" s="126"/>
      <c r="BA82" s="126"/>
      <c r="BB82" s="126"/>
      <c r="BC82" s="126"/>
      <c r="BD82" s="126"/>
      <c r="BE82" s="126">
        <f t="shared" si="1"/>
        <v>1213</v>
      </c>
      <c r="BF82" s="126"/>
      <c r="BG82" s="126"/>
      <c r="BH82" s="126"/>
      <c r="BI82" s="126"/>
      <c r="BJ82" s="126"/>
      <c r="BK82" s="126"/>
      <c r="BL82" s="126"/>
    </row>
    <row r="83" spans="1:64" ht="25.5" customHeight="1" x14ac:dyDescent="0.2">
      <c r="A83" s="59">
        <v>3</v>
      </c>
      <c r="B83" s="59"/>
      <c r="C83" s="59"/>
      <c r="D83" s="59"/>
      <c r="E83" s="59"/>
      <c r="F83" s="59"/>
      <c r="G83" s="42" t="s">
        <v>153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41" t="s">
        <v>70</v>
      </c>
      <c r="AA83" s="41"/>
      <c r="AB83" s="41"/>
      <c r="AC83" s="41"/>
      <c r="AD83" s="41"/>
      <c r="AE83" s="42" t="s">
        <v>152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126">
        <v>1139</v>
      </c>
      <c r="AP83" s="126"/>
      <c r="AQ83" s="126"/>
      <c r="AR83" s="126"/>
      <c r="AS83" s="126"/>
      <c r="AT83" s="126"/>
      <c r="AU83" s="126"/>
      <c r="AV83" s="126"/>
      <c r="AW83" s="126">
        <v>0</v>
      </c>
      <c r="AX83" s="126"/>
      <c r="AY83" s="126"/>
      <c r="AZ83" s="126"/>
      <c r="BA83" s="126"/>
      <c r="BB83" s="126"/>
      <c r="BC83" s="126"/>
      <c r="BD83" s="126"/>
      <c r="BE83" s="126">
        <f t="shared" si="1"/>
        <v>1139</v>
      </c>
      <c r="BF83" s="126"/>
      <c r="BG83" s="126"/>
      <c r="BH83" s="126"/>
      <c r="BI83" s="126"/>
      <c r="BJ83" s="126"/>
      <c r="BK83" s="126"/>
      <c r="BL83" s="126"/>
    </row>
    <row r="84" spans="1:64" ht="38.25" customHeight="1" x14ac:dyDescent="0.2">
      <c r="A84" s="59">
        <v>4</v>
      </c>
      <c r="B84" s="59"/>
      <c r="C84" s="59"/>
      <c r="D84" s="59"/>
      <c r="E84" s="59"/>
      <c r="F84" s="59"/>
      <c r="G84" s="42" t="s">
        <v>154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41" t="s">
        <v>70</v>
      </c>
      <c r="AA84" s="41"/>
      <c r="AB84" s="41"/>
      <c r="AC84" s="41"/>
      <c r="AD84" s="41"/>
      <c r="AE84" s="42" t="s">
        <v>114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126">
        <v>838</v>
      </c>
      <c r="AP84" s="126"/>
      <c r="AQ84" s="126"/>
      <c r="AR84" s="126"/>
      <c r="AS84" s="126"/>
      <c r="AT84" s="126"/>
      <c r="AU84" s="126"/>
      <c r="AV84" s="126"/>
      <c r="AW84" s="126">
        <v>17000</v>
      </c>
      <c r="AX84" s="126"/>
      <c r="AY84" s="126"/>
      <c r="AZ84" s="126"/>
      <c r="BA84" s="126"/>
      <c r="BB84" s="126"/>
      <c r="BC84" s="126"/>
      <c r="BD84" s="126"/>
      <c r="BE84" s="126">
        <v>6225</v>
      </c>
      <c r="BF84" s="126"/>
      <c r="BG84" s="126"/>
      <c r="BH84" s="126"/>
      <c r="BI84" s="126"/>
      <c r="BJ84" s="126"/>
      <c r="BK84" s="126"/>
      <c r="BL84" s="126"/>
    </row>
    <row r="85" spans="1:64" s="4" customFormat="1" ht="12.75" customHeight="1" x14ac:dyDescent="0.2">
      <c r="A85" s="63">
        <v>0</v>
      </c>
      <c r="B85" s="63"/>
      <c r="C85" s="63"/>
      <c r="D85" s="63"/>
      <c r="E85" s="63"/>
      <c r="F85" s="63"/>
      <c r="G85" s="44" t="s">
        <v>71</v>
      </c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43"/>
      <c r="AA85" s="43"/>
      <c r="AB85" s="43"/>
      <c r="AC85" s="43"/>
      <c r="AD85" s="43"/>
      <c r="AE85" s="44"/>
      <c r="AF85" s="64"/>
      <c r="AG85" s="64"/>
      <c r="AH85" s="64"/>
      <c r="AI85" s="64"/>
      <c r="AJ85" s="64"/>
      <c r="AK85" s="64"/>
      <c r="AL85" s="64"/>
      <c r="AM85" s="64"/>
      <c r="AN85" s="65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>
        <f t="shared" si="1"/>
        <v>0</v>
      </c>
      <c r="BF85" s="131"/>
      <c r="BG85" s="131"/>
      <c r="BH85" s="131"/>
      <c r="BI85" s="131"/>
      <c r="BJ85" s="131"/>
      <c r="BK85" s="131"/>
      <c r="BL85" s="131"/>
    </row>
    <row r="86" spans="1:64" ht="42.75" customHeight="1" x14ac:dyDescent="0.2">
      <c r="A86" s="59">
        <v>1</v>
      </c>
      <c r="B86" s="59"/>
      <c r="C86" s="59"/>
      <c r="D86" s="59"/>
      <c r="E86" s="59"/>
      <c r="F86" s="59"/>
      <c r="G86" s="42" t="s">
        <v>155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1"/>
      <c r="Z86" s="41" t="s">
        <v>72</v>
      </c>
      <c r="AA86" s="41"/>
      <c r="AB86" s="41"/>
      <c r="AC86" s="41"/>
      <c r="AD86" s="41"/>
      <c r="AE86" s="42" t="s">
        <v>164</v>
      </c>
      <c r="AF86" s="60"/>
      <c r="AG86" s="60"/>
      <c r="AH86" s="60"/>
      <c r="AI86" s="60"/>
      <c r="AJ86" s="60"/>
      <c r="AK86" s="60"/>
      <c r="AL86" s="60"/>
      <c r="AM86" s="60"/>
      <c r="AN86" s="61"/>
      <c r="AO86" s="58">
        <v>170.42</v>
      </c>
      <c r="AP86" s="58"/>
      <c r="AQ86" s="58"/>
      <c r="AR86" s="58"/>
      <c r="AS86" s="58"/>
      <c r="AT86" s="58"/>
      <c r="AU86" s="58"/>
      <c r="AV86" s="58"/>
      <c r="AW86" s="58">
        <v>57.14</v>
      </c>
      <c r="AX86" s="58"/>
      <c r="AY86" s="58"/>
      <c r="AZ86" s="58"/>
      <c r="BA86" s="58"/>
      <c r="BB86" s="58"/>
      <c r="BC86" s="58"/>
      <c r="BD86" s="58"/>
      <c r="BE86" s="58">
        <v>160.26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59">
        <v>2</v>
      </c>
      <c r="B87" s="59"/>
      <c r="C87" s="59"/>
      <c r="D87" s="59"/>
      <c r="E87" s="59"/>
      <c r="F87" s="59"/>
      <c r="G87" s="42" t="s">
        <v>156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41" t="s">
        <v>72</v>
      </c>
      <c r="AA87" s="41"/>
      <c r="AB87" s="41"/>
      <c r="AC87" s="41"/>
      <c r="AD87" s="41"/>
      <c r="AE87" s="42" t="s">
        <v>115</v>
      </c>
      <c r="AF87" s="60"/>
      <c r="AG87" s="60"/>
      <c r="AH87" s="60"/>
      <c r="AI87" s="60"/>
      <c r="AJ87" s="60"/>
      <c r="AK87" s="60"/>
      <c r="AL87" s="60"/>
      <c r="AM87" s="60"/>
      <c r="AN87" s="61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f t="shared" si="1"/>
        <v>0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81" t="s">
        <v>78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5"/>
      <c r="AO90" s="84" t="s">
        <v>80</v>
      </c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</row>
    <row r="91" spans="1:64" x14ac:dyDescent="0.2">
      <c r="W91" s="75" t="s">
        <v>5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52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4" ht="15.75" customHeight="1" x14ac:dyDescent="0.2">
      <c r="A92" s="85" t="s">
        <v>3</v>
      </c>
      <c r="B92" s="85"/>
      <c r="C92" s="85"/>
      <c r="D92" s="85"/>
      <c r="E92" s="85"/>
      <c r="F92" s="85"/>
    </row>
    <row r="93" spans="1:64" ht="13.15" customHeight="1" x14ac:dyDescent="0.2">
      <c r="A93" s="78" t="s">
        <v>77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</row>
    <row r="94" spans="1:64" x14ac:dyDescent="0.2">
      <c r="A94" s="80" t="s">
        <v>47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81" t="s">
        <v>79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5"/>
      <c r="AO96" s="84" t="s">
        <v>81</v>
      </c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</row>
    <row r="97" spans="1:59" x14ac:dyDescent="0.2">
      <c r="W97" s="75" t="s">
        <v>5</v>
      </c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O97" s="75" t="s">
        <v>52</v>
      </c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</row>
    <row r="98" spans="1:59" x14ac:dyDescent="0.2">
      <c r="A98" s="51">
        <v>44264</v>
      </c>
      <c r="B98" s="74"/>
      <c r="C98" s="74"/>
      <c r="D98" s="74"/>
      <c r="E98" s="74"/>
      <c r="F98" s="74"/>
      <c r="G98" s="74"/>
      <c r="H98" s="74"/>
    </row>
    <row r="99" spans="1:59" x14ac:dyDescent="0.2">
      <c r="A99" s="75" t="s">
        <v>45</v>
      </c>
      <c r="B99" s="75"/>
      <c r="C99" s="75"/>
      <c r="D99" s="75"/>
      <c r="E99" s="75"/>
      <c r="F99" s="75"/>
      <c r="G99" s="75"/>
      <c r="H99" s="75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5:AZ45"/>
    <mergeCell ref="A46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9:BL59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BL68"/>
    <mergeCell ref="A92:F92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A98:H98"/>
    <mergeCell ref="A99:H99"/>
    <mergeCell ref="A33:F33"/>
    <mergeCell ref="G33:BL33"/>
    <mergeCell ref="A43:F43"/>
    <mergeCell ref="G43:BL43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53:C53"/>
    <mergeCell ref="D53:AB53"/>
    <mergeCell ref="AC53:AJ53"/>
    <mergeCell ref="AK53:AR53"/>
    <mergeCell ref="AS53:AZ53"/>
    <mergeCell ref="A54:C54"/>
    <mergeCell ref="AS55:AZ55"/>
    <mergeCell ref="A56:C56"/>
    <mergeCell ref="D56:AB56"/>
    <mergeCell ref="AC56:AJ56"/>
    <mergeCell ref="AK56:AR56"/>
    <mergeCell ref="AS56:AZ56"/>
    <mergeCell ref="AR65:AY65"/>
    <mergeCell ref="A66:C66"/>
    <mergeCell ref="D66:AA66"/>
    <mergeCell ref="AB66:AI66"/>
    <mergeCell ref="AJ66:AQ66"/>
    <mergeCell ref="AR66:AY66"/>
    <mergeCell ref="A57:C57"/>
    <mergeCell ref="D57:AB57"/>
    <mergeCell ref="AC57:AJ57"/>
    <mergeCell ref="AK57:AR57"/>
    <mergeCell ref="AS57:AZ57"/>
    <mergeCell ref="A64:C64"/>
    <mergeCell ref="D64:AA64"/>
    <mergeCell ref="AB64:AI64"/>
    <mergeCell ref="AJ64:AQ64"/>
    <mergeCell ref="AR64:AY64"/>
    <mergeCell ref="A60:AY60"/>
    <mergeCell ref="A61:C61"/>
    <mergeCell ref="D61:AA61"/>
    <mergeCell ref="AB61:AI61"/>
    <mergeCell ref="AJ61:AQ61"/>
    <mergeCell ref="AR61:AY61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BE69:BL69"/>
    <mergeCell ref="A70:F70"/>
    <mergeCell ref="G70:Y70"/>
    <mergeCell ref="Z70:AD70"/>
    <mergeCell ref="AE70:AN70"/>
    <mergeCell ref="AO70:AV70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conditionalFormatting sqref="G72:L72">
    <cfRule type="cellIs" dxfId="39" priority="41" stopIfTrue="1" operator="equal">
      <formula>$G71</formula>
    </cfRule>
  </conditionalFormatting>
  <conditionalFormatting sqref="D50">
    <cfRule type="cellIs" dxfId="38" priority="42" stopIfTrue="1" operator="equal">
      <formula>$D49</formula>
    </cfRule>
  </conditionalFormatting>
  <conditionalFormatting sqref="A72:F72">
    <cfRule type="cellIs" dxfId="37" priority="43" stopIfTrue="1" operator="equal">
      <formula>0</formula>
    </cfRule>
  </conditionalFormatting>
  <conditionalFormatting sqref="D51">
    <cfRule type="cellIs" dxfId="36" priority="40" stopIfTrue="1" operator="equal">
      <formula>$D50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D54">
    <cfRule type="cellIs" dxfId="33" priority="37" stopIfTrue="1" operator="equal">
      <formula>$D53</formula>
    </cfRule>
  </conditionalFormatting>
  <conditionalFormatting sqref="D55">
    <cfRule type="cellIs" dxfId="32" priority="36" stopIfTrue="1" operator="equal">
      <formula>$D54</formula>
    </cfRule>
  </conditionalFormatting>
  <conditionalFormatting sqref="D56">
    <cfRule type="cellIs" dxfId="31" priority="35" stopIfTrue="1" operator="equal">
      <formula>$D55</formula>
    </cfRule>
  </conditionalFormatting>
  <conditionalFormatting sqref="D57">
    <cfRule type="cellIs" dxfId="30" priority="34" stopIfTrue="1" operator="equal">
      <formula>$D56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1.1811023622047245" right="0.31496062992125984" top="0.39370078740157483" bottom="0.39370078740157483" header="0" footer="0"/>
  <pageSetup paperSize="9" scale="65" fitToHeight="500" orientation="landscape" r:id="rId1"/>
  <headerFooter alignWithMargins="0"/>
  <rowBreaks count="1" manualBreakCount="1">
    <brk id="57" max="63" man="1"/>
  </rowBreaks>
  <colBreaks count="1" manualBreakCount="1">
    <brk id="64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КПК1010180</vt:lpstr>
      <vt:lpstr>КПК1017340</vt:lpstr>
      <vt:lpstr>КПК1017520</vt:lpstr>
      <vt:lpstr>КПК1010180!Область_печати</vt:lpstr>
      <vt:lpstr>КПК1017340!Область_печати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2021-03-10T07:19:01Z</cp:lastPrinted>
  <dcterms:created xsi:type="dcterms:W3CDTF">2016-08-15T09:54:21Z</dcterms:created>
  <dcterms:modified xsi:type="dcterms:W3CDTF">2021-03-12T06:57:47Z</dcterms:modified>
</cp:coreProperties>
</file>