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6082" sheetId="2" r:id="rId1"/>
  </sheets>
  <definedNames>
    <definedName name="_xlnm.Print_Area" localSheetId="0">КПК0216082!$A$1:$BM$87</definedName>
  </definedNames>
  <calcPr calcId="125725" refMode="R1C1"/>
</workbook>
</file>

<file path=xl/calcChain.xml><?xml version="1.0" encoding="utf-8"?>
<calcChain xmlns="http://schemas.openxmlformats.org/spreadsheetml/2006/main">
  <c r="U22" i="2"/>
  <c r="I23"/>
  <c r="AW70"/>
  <c r="BE70" s="1"/>
  <c r="AW68"/>
  <c r="BE68" s="1"/>
  <c r="AJ61"/>
  <c r="AJ60"/>
  <c r="AR60" s="1"/>
  <c r="AK51"/>
  <c r="AS51" s="1"/>
  <c r="AK50"/>
  <c r="AS50" s="1"/>
  <c r="BE74"/>
  <c r="BE73"/>
  <c r="BE72"/>
  <c r="BE71"/>
  <c r="BE69"/>
  <c r="BE67"/>
  <c r="AR61"/>
  <c r="AR59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<sst xmlns="http://schemas.openxmlformats.org/spreadsheetml/2006/main" count="138" uniqueCount="105">
  <si>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</si>
  <si>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</si>
  <si>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</si>
  <si>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</si>
  <si>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</si>
  <si>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</si>
  <si>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</si>
  <si>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</si>
  <si>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</si>
  <si>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</si>
  <si>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</si>
  <si>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</si>
  <si>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</si>
  <si>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</si>
  <si>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</si>
  <si>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</si>
  <si>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</si>
  <si>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</si>
  <si>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</si>
  <si>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</si>
  <si>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</si>
  <si>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</si>
  <si>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</si>
  <si>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</si>
  <si>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</si>
  <si>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</si>
  <si>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</si>
  <si>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</si>
  <si>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</si>
  <si>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</si>
  <si>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</si>
  <si>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</si>
  <si>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</si>
  <si>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</si>
  <si>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</si>
  <si>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</si>
  <si>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</si>
  <si>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</si>
  <si>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</si>
  <si>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</si>
  <si>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</si>
  <si>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</si>
  <si>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</si>
  <si>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</si>
  <si>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</si>
  <si>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</si>
  <si>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</si>
  <si>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</si>
  <si>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</si>
  <si>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</si>
  <si>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</si>
  <si>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</si>
  <si>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</si>
  <si>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</si>
  <si>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</si>
  <si>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</si>
  <si>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</si>
  <si>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</si>
  <si>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</si>
  <si>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</si>
  <si>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</si>
  <si>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</si>
  <si>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</si>
  <si>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</si>
  <si>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житлом</t>
  </si>
  <si>
    <t>Забезпечення житлом лікарів в КНП "Ніжинська центральна міська лікарня ім.М.Галицького"</t>
  </si>
  <si>
    <t>Забезпечення житлом лікарів в КНП "Ніжинський міський пологовий будинок"</t>
  </si>
  <si>
    <t>УСЬОГО</t>
  </si>
  <si>
    <t>затрат</t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</si>
  <si>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</si>
  <si>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</si>
  <si>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</si>
  <si>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</si>
  <si>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квартир,які планується придбати</t>
  </si>
  <si>
    <t>од.</t>
  </si>
  <si>
    <t>журнал реєстрації рішень виконкому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</si>
  <si>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</si>
  <si>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</si>
  <si>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</si>
  <si>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</si>
  <si>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</si>
  <si>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</si>
  <si>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</si>
  <si>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Вжиття заходів для забезпечення житлом лікарів в КНП "Ніжинський міський пологовий будинок" та в КНП "Ніжинська центральна міська лікарня ім.М.Галицького""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</si>
  <si>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</si>
  <si>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</si>
  <si>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</si>
  <si>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</si>
  <si>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</si>
  <si>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</si>
  <si>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</si>
  <si>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</si>
  <si>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</si>
  <si>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0216082</t>
  </si>
  <si>
    <t>Придбання житла для окремих категорій населення відповідно до законодавства</t>
  </si>
  <si>
    <t>0210000</t>
  </si>
  <si>
    <t>6082</t>
  </si>
  <si>
    <t>0610</t>
  </si>
  <si>
    <t xml:space="preserve">Начальник фінансового управління Ніжинської міської ради </t>
  </si>
  <si>
    <t xml:space="preserve">Розпорядження </t>
  </si>
  <si>
    <t>Міська цільова програма забезпечення житлом лікарів в КНП "Ніжинський міський пологовий будинок" Ніжинської міської ради Чернігівської області на 2020-2021 роки</t>
  </si>
  <si>
    <t>Міська програма забезпечення службовим  житлом лікарів КНП "Ніжинська ЦМЛ ім.М.Галицького" Ніжинської міської ради Чернігівської області на 2020-2021 роки</t>
  </si>
  <si>
    <t>Конституція України, Житловий Кодекс, Закон України «Про місцеве самоврядування в Україні», рішення Ніжинської міської ради VIІI скликання від 24.12.2020 року №4-4/2020, №3-4/2020, рішення Ніжинської міської ради від 30.03.2021 року №12-8/2021.</t>
  </si>
  <si>
    <t xml:space="preserve">      08.04.2021 року</t>
  </si>
  <si>
    <t xml:space="preserve">                08.04.2021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</si>
</sst>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>
      <c r="AO3" s="87" t="s">
        <v>99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8" customHeight="1">
      <c r="AO4" s="85" t="s">
        <v>85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42" t="s">
        <v>104</v>
      </c>
      <c r="AP7" s="42"/>
      <c r="AQ7" s="42"/>
      <c r="AR7" s="42"/>
      <c r="AS7" s="42"/>
      <c r="AT7" s="42"/>
      <c r="AU7" s="42"/>
      <c r="AV7" s="1" t="s">
        <v>63</v>
      </c>
      <c r="AW7" s="42">
        <v>101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92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>
      <c r="A13" s="5" t="s">
        <v>53</v>
      </c>
      <c r="B13" s="40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"/>
      <c r="N13" s="43" t="s">
        <v>85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7"/>
      <c r="AU13" s="40" t="s">
        <v>90</v>
      </c>
      <c r="AV13" s="41"/>
      <c r="AW13" s="41"/>
      <c r="AX13" s="41"/>
      <c r="AY13" s="41"/>
      <c r="AZ13" s="41"/>
      <c r="BA13" s="41"/>
      <c r="BB13" s="4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>
      <c r="A14" s="9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9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9"/>
      <c r="AU14" s="45" t="s">
        <v>55</v>
      </c>
      <c r="AV14" s="45"/>
      <c r="AW14" s="45"/>
      <c r="AX14" s="45"/>
      <c r="AY14" s="45"/>
      <c r="AZ14" s="45"/>
      <c r="BA14" s="45"/>
      <c r="BB14" s="4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5" customHeight="1">
      <c r="A16" s="11" t="s">
        <v>4</v>
      </c>
      <c r="B16" s="40" t="s">
        <v>95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6"/>
      <c r="N16" s="43" t="s">
        <v>85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7"/>
      <c r="AU16" s="40" t="s">
        <v>90</v>
      </c>
      <c r="AV16" s="41"/>
      <c r="AW16" s="41"/>
      <c r="AX16" s="41"/>
      <c r="AY16" s="41"/>
      <c r="AZ16" s="41"/>
      <c r="BA16" s="41"/>
      <c r="BB16" s="41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>
      <c r="A17" s="15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9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9"/>
      <c r="AU17" s="45" t="s">
        <v>55</v>
      </c>
      <c r="AV17" s="45"/>
      <c r="AW17" s="45"/>
      <c r="AX17" s="45"/>
      <c r="AY17" s="45"/>
      <c r="AZ17" s="45"/>
      <c r="BA17" s="45"/>
      <c r="BB17" s="45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/>
    <row r="19" spans="1:79" s="8" customFormat="1" ht="28.5" customHeight="1">
      <c r="A19" s="5" t="s">
        <v>54</v>
      </c>
      <c r="B19" s="40" t="s">
        <v>93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96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12"/>
      <c r="AA19" s="40" t="s">
        <v>97</v>
      </c>
      <c r="AB19" s="41"/>
      <c r="AC19" s="41"/>
      <c r="AD19" s="41"/>
      <c r="AE19" s="41"/>
      <c r="AF19" s="41"/>
      <c r="AG19" s="41"/>
      <c r="AH19" s="41"/>
      <c r="AI19" s="41"/>
      <c r="AJ19" s="12"/>
      <c r="AK19" s="61" t="s">
        <v>94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2"/>
      <c r="BE19" s="40" t="s">
        <v>91</v>
      </c>
      <c r="BF19" s="41"/>
      <c r="BG19" s="41"/>
      <c r="BH19" s="41"/>
      <c r="BI19" s="41"/>
      <c r="BJ19" s="41"/>
      <c r="BK19" s="41"/>
      <c r="BL19" s="41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6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16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16"/>
      <c r="BE20" s="45" t="s">
        <v>60</v>
      </c>
      <c r="BF20" s="45"/>
      <c r="BG20" s="45"/>
      <c r="BH20" s="45"/>
      <c r="BI20" s="45"/>
      <c r="BJ20" s="45"/>
      <c r="BK20" s="45"/>
      <c r="BL20" s="4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70">
        <f>I23</f>
        <v>1450000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70">
        <f>900000+550000</f>
        <v>1450000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81" t="s">
        <v>24</v>
      </c>
      <c r="U23" s="81"/>
      <c r="V23" s="81"/>
      <c r="W23" s="8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37.5" customHeight="1">
      <c r="A26" s="80" t="s">
        <v>102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82" t="s">
        <v>28</v>
      </c>
      <c r="B29" s="82"/>
      <c r="C29" s="82"/>
      <c r="D29" s="82"/>
      <c r="E29" s="82"/>
      <c r="F29" s="82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>
      <c r="A30" s="47">
        <v>1</v>
      </c>
      <c r="B30" s="47"/>
      <c r="C30" s="47"/>
      <c r="D30" s="47"/>
      <c r="E30" s="47"/>
      <c r="F30" s="4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>
      <c r="A31" s="64" t="s">
        <v>33</v>
      </c>
      <c r="B31" s="64"/>
      <c r="C31" s="64"/>
      <c r="D31" s="64"/>
      <c r="E31" s="64"/>
      <c r="F31" s="64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64">
        <v>1</v>
      </c>
      <c r="B32" s="64"/>
      <c r="C32" s="64"/>
      <c r="D32" s="64"/>
      <c r="E32" s="64"/>
      <c r="F32" s="64"/>
      <c r="G32" s="65" t="s">
        <v>64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0" t="s">
        <v>83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2" t="s">
        <v>28</v>
      </c>
      <c r="B38" s="82"/>
      <c r="C38" s="82"/>
      <c r="D38" s="82"/>
      <c r="E38" s="82"/>
      <c r="F38" s="82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>
      <c r="A39" s="47">
        <v>1</v>
      </c>
      <c r="B39" s="47"/>
      <c r="C39" s="47"/>
      <c r="D39" s="47"/>
      <c r="E39" s="47"/>
      <c r="F39" s="47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>
      <c r="A40" s="64" t="s">
        <v>6</v>
      </c>
      <c r="B40" s="64"/>
      <c r="C40" s="64"/>
      <c r="D40" s="64"/>
      <c r="E40" s="64"/>
      <c r="F40" s="64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64">
        <v>1</v>
      </c>
      <c r="B41" s="64"/>
      <c r="C41" s="64"/>
      <c r="D41" s="64"/>
      <c r="E41" s="64"/>
      <c r="F41" s="64"/>
      <c r="G41" s="65" t="s">
        <v>64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12</v>
      </c>
    </row>
    <row r="42" spans="1:79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5" customHeight="1">
      <c r="A45" s="47" t="s">
        <v>28</v>
      </c>
      <c r="B45" s="47"/>
      <c r="C45" s="47"/>
      <c r="D45" s="48" t="s">
        <v>26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>
      <c r="A46" s="47"/>
      <c r="B46" s="47"/>
      <c r="C46" s="47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30"/>
      <c r="BB46" s="30"/>
      <c r="BC46" s="30"/>
      <c r="BD46" s="30"/>
      <c r="BE46" s="30"/>
      <c r="BF46" s="30"/>
      <c r="BG46" s="30"/>
      <c r="BH46" s="30"/>
    </row>
    <row r="47" spans="1:79" ht="15.75">
      <c r="A47" s="47">
        <v>1</v>
      </c>
      <c r="B47" s="47"/>
      <c r="C47" s="47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>
      <c r="A48" s="64" t="s">
        <v>6</v>
      </c>
      <c r="B48" s="64"/>
      <c r="C48" s="64"/>
      <c r="D48" s="57" t="s">
        <v>7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76" t="s">
        <v>10</v>
      </c>
      <c r="AT48" s="60"/>
      <c r="AU48" s="60"/>
      <c r="AV48" s="60"/>
      <c r="AW48" s="60"/>
      <c r="AX48" s="60"/>
      <c r="AY48" s="60"/>
      <c r="AZ48" s="60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12.75" customHeight="1">
      <c r="A49" s="64">
        <v>1</v>
      </c>
      <c r="B49" s="64"/>
      <c r="C49" s="64"/>
      <c r="D49" s="65" t="s">
        <v>66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450000</v>
      </c>
      <c r="AL49" s="72"/>
      <c r="AM49" s="72"/>
      <c r="AN49" s="72"/>
      <c r="AO49" s="72"/>
      <c r="AP49" s="72"/>
      <c r="AQ49" s="72"/>
      <c r="AR49" s="72"/>
      <c r="AS49" s="72">
        <f>AC49+AK49</f>
        <v>450000</v>
      </c>
      <c r="AT49" s="72"/>
      <c r="AU49" s="72"/>
      <c r="AV49" s="72"/>
      <c r="AW49" s="72"/>
      <c r="AX49" s="72"/>
      <c r="AY49" s="72"/>
      <c r="AZ49" s="72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25.5" customHeight="1">
      <c r="A50" s="64">
        <v>2</v>
      </c>
      <c r="B50" s="64"/>
      <c r="C50" s="64"/>
      <c r="D50" s="65" t="s">
        <v>65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f>450000+550000</f>
        <v>1000000</v>
      </c>
      <c r="AL50" s="72"/>
      <c r="AM50" s="72"/>
      <c r="AN50" s="72"/>
      <c r="AO50" s="72"/>
      <c r="AP50" s="72"/>
      <c r="AQ50" s="72"/>
      <c r="AR50" s="72"/>
      <c r="AS50" s="72">
        <f>AC50+AK50</f>
        <v>1000000</v>
      </c>
      <c r="AT50" s="72"/>
      <c r="AU50" s="72"/>
      <c r="AV50" s="72"/>
      <c r="AW50" s="72"/>
      <c r="AX50" s="72"/>
      <c r="AY50" s="72"/>
      <c r="AZ50" s="72"/>
      <c r="BA50" s="34"/>
      <c r="BB50" s="34"/>
      <c r="BC50" s="34"/>
      <c r="BD50" s="34"/>
      <c r="BE50" s="34"/>
      <c r="BF50" s="34"/>
      <c r="BG50" s="34"/>
      <c r="BH50" s="34"/>
    </row>
    <row r="51" spans="1:79" s="33" customFormat="1">
      <c r="A51" s="93"/>
      <c r="B51" s="93"/>
      <c r="C51" s="93"/>
      <c r="D51" s="104" t="s">
        <v>67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100">
        <v>0</v>
      </c>
      <c r="AD51" s="100"/>
      <c r="AE51" s="100"/>
      <c r="AF51" s="100"/>
      <c r="AG51" s="100"/>
      <c r="AH51" s="100"/>
      <c r="AI51" s="100"/>
      <c r="AJ51" s="100"/>
      <c r="AK51" s="100">
        <f>AK49+AK50</f>
        <v>1450000</v>
      </c>
      <c r="AL51" s="100"/>
      <c r="AM51" s="100"/>
      <c r="AN51" s="100"/>
      <c r="AO51" s="100"/>
      <c r="AP51" s="100"/>
      <c r="AQ51" s="100"/>
      <c r="AR51" s="100"/>
      <c r="AS51" s="100">
        <f>AC51+AK51</f>
        <v>1450000</v>
      </c>
      <c r="AT51" s="100"/>
      <c r="AU51" s="100"/>
      <c r="AV51" s="100"/>
      <c r="AW51" s="100"/>
      <c r="AX51" s="100"/>
      <c r="AY51" s="100"/>
      <c r="AZ51" s="100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>
      <c r="A53" s="69" t="s">
        <v>42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.95" customHeight="1">
      <c r="A55" s="47" t="s">
        <v>28</v>
      </c>
      <c r="B55" s="47"/>
      <c r="C55" s="47"/>
      <c r="D55" s="48" t="s">
        <v>34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7" t="s">
        <v>29</v>
      </c>
      <c r="AC55" s="47"/>
      <c r="AD55" s="47"/>
      <c r="AE55" s="47"/>
      <c r="AF55" s="47"/>
      <c r="AG55" s="47"/>
      <c r="AH55" s="47"/>
      <c r="AI55" s="47"/>
      <c r="AJ55" s="47" t="s">
        <v>30</v>
      </c>
      <c r="AK55" s="47"/>
      <c r="AL55" s="47"/>
      <c r="AM55" s="47"/>
      <c r="AN55" s="47"/>
      <c r="AO55" s="47"/>
      <c r="AP55" s="47"/>
      <c r="AQ55" s="47"/>
      <c r="AR55" s="47" t="s">
        <v>27</v>
      </c>
      <c r="AS55" s="47"/>
      <c r="AT55" s="47"/>
      <c r="AU55" s="47"/>
      <c r="AV55" s="47"/>
      <c r="AW55" s="47"/>
      <c r="AX55" s="47"/>
      <c r="AY55" s="47"/>
    </row>
    <row r="56" spans="1:79" ht="29.1" customHeight="1">
      <c r="A56" s="47"/>
      <c r="B56" s="47"/>
      <c r="C56" s="47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79" ht="15.75" customHeight="1">
      <c r="A57" s="47">
        <v>1</v>
      </c>
      <c r="B57" s="47"/>
      <c r="C57" s="47"/>
      <c r="D57" s="54">
        <v>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47">
        <v>3</v>
      </c>
      <c r="AC57" s="47"/>
      <c r="AD57" s="47"/>
      <c r="AE57" s="47"/>
      <c r="AF57" s="47"/>
      <c r="AG57" s="47"/>
      <c r="AH57" s="47"/>
      <c r="AI57" s="47"/>
      <c r="AJ57" s="47">
        <v>4</v>
      </c>
      <c r="AK57" s="47"/>
      <c r="AL57" s="47"/>
      <c r="AM57" s="47"/>
      <c r="AN57" s="47"/>
      <c r="AO57" s="47"/>
      <c r="AP57" s="47"/>
      <c r="AQ57" s="47"/>
      <c r="AR57" s="47">
        <v>5</v>
      </c>
      <c r="AS57" s="47"/>
      <c r="AT57" s="47"/>
      <c r="AU57" s="47"/>
      <c r="AV57" s="47"/>
      <c r="AW57" s="47"/>
      <c r="AX57" s="47"/>
      <c r="AY57" s="47"/>
    </row>
    <row r="58" spans="1:79" ht="12.75" hidden="1" customHeight="1">
      <c r="A58" s="64" t="s">
        <v>6</v>
      </c>
      <c r="B58" s="64"/>
      <c r="C58" s="64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ht="25.5" customHeight="1">
      <c r="A59" s="64">
        <v>1</v>
      </c>
      <c r="B59" s="64"/>
      <c r="C59" s="64"/>
      <c r="D59" s="65" t="s">
        <v>100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2">
        <v>0</v>
      </c>
      <c r="AC59" s="72"/>
      <c r="AD59" s="72"/>
      <c r="AE59" s="72"/>
      <c r="AF59" s="72"/>
      <c r="AG59" s="72"/>
      <c r="AH59" s="72"/>
      <c r="AI59" s="72"/>
      <c r="AJ59" s="72">
        <v>450000</v>
      </c>
      <c r="AK59" s="72"/>
      <c r="AL59" s="72"/>
      <c r="AM59" s="72"/>
      <c r="AN59" s="72"/>
      <c r="AO59" s="72"/>
      <c r="AP59" s="72"/>
      <c r="AQ59" s="72"/>
      <c r="AR59" s="72">
        <f>AB59+AJ59</f>
        <v>450000</v>
      </c>
      <c r="AS59" s="72"/>
      <c r="AT59" s="72"/>
      <c r="AU59" s="72"/>
      <c r="AV59" s="72"/>
      <c r="AW59" s="72"/>
      <c r="AX59" s="72"/>
      <c r="AY59" s="72"/>
      <c r="CA59" s="1" t="s">
        <v>16</v>
      </c>
    </row>
    <row r="60" spans="1:79" ht="25.5" customHeight="1">
      <c r="A60" s="64">
        <v>2</v>
      </c>
      <c r="B60" s="64"/>
      <c r="C60" s="64"/>
      <c r="D60" s="65" t="s">
        <v>101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72">
        <v>0</v>
      </c>
      <c r="AC60" s="72"/>
      <c r="AD60" s="72"/>
      <c r="AE60" s="72"/>
      <c r="AF60" s="72"/>
      <c r="AG60" s="72"/>
      <c r="AH60" s="72"/>
      <c r="AI60" s="72"/>
      <c r="AJ60" s="72">
        <f>450000+550000</f>
        <v>1000000</v>
      </c>
      <c r="AK60" s="72"/>
      <c r="AL60" s="72"/>
      <c r="AM60" s="72"/>
      <c r="AN60" s="72"/>
      <c r="AO60" s="72"/>
      <c r="AP60" s="72"/>
      <c r="AQ60" s="72"/>
      <c r="AR60" s="72">
        <f>AB60+AJ60</f>
        <v>1000000</v>
      </c>
      <c r="AS60" s="72"/>
      <c r="AT60" s="72"/>
      <c r="AU60" s="72"/>
      <c r="AV60" s="72"/>
      <c r="AW60" s="72"/>
      <c r="AX60" s="72"/>
      <c r="AY60" s="72"/>
    </row>
    <row r="61" spans="1:79" s="33" customFormat="1" ht="12.75" customHeight="1">
      <c r="A61" s="93"/>
      <c r="B61" s="93"/>
      <c r="C61" s="93"/>
      <c r="D61" s="104" t="s">
        <v>27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100">
        <v>0</v>
      </c>
      <c r="AC61" s="100"/>
      <c r="AD61" s="100"/>
      <c r="AE61" s="100"/>
      <c r="AF61" s="100"/>
      <c r="AG61" s="100"/>
      <c r="AH61" s="100"/>
      <c r="AI61" s="100"/>
      <c r="AJ61" s="100">
        <f>AJ59+AJ60</f>
        <v>1450000</v>
      </c>
      <c r="AK61" s="100"/>
      <c r="AL61" s="100"/>
      <c r="AM61" s="100"/>
      <c r="AN61" s="100"/>
      <c r="AO61" s="100"/>
      <c r="AP61" s="100"/>
      <c r="AQ61" s="100"/>
      <c r="AR61" s="100">
        <f>AB61+AJ61</f>
        <v>1450000</v>
      </c>
      <c r="AS61" s="100"/>
      <c r="AT61" s="100"/>
      <c r="AU61" s="100"/>
      <c r="AV61" s="100"/>
      <c r="AW61" s="100"/>
      <c r="AX61" s="100"/>
      <c r="AY61" s="100"/>
    </row>
    <row r="63" spans="1:79" ht="15.75" customHeight="1">
      <c r="A63" s="81" t="s">
        <v>43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47" t="s">
        <v>28</v>
      </c>
      <c r="B64" s="47"/>
      <c r="C64" s="47"/>
      <c r="D64" s="47"/>
      <c r="E64" s="47"/>
      <c r="F64" s="47"/>
      <c r="G64" s="54" t="s">
        <v>44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7" t="s">
        <v>2</v>
      </c>
      <c r="AA64" s="47"/>
      <c r="AB64" s="47"/>
      <c r="AC64" s="47"/>
      <c r="AD64" s="47"/>
      <c r="AE64" s="47" t="s">
        <v>1</v>
      </c>
      <c r="AF64" s="47"/>
      <c r="AG64" s="47"/>
      <c r="AH64" s="47"/>
      <c r="AI64" s="47"/>
      <c r="AJ64" s="47"/>
      <c r="AK64" s="47"/>
      <c r="AL64" s="47"/>
      <c r="AM64" s="47"/>
      <c r="AN64" s="47"/>
      <c r="AO64" s="54" t="s">
        <v>29</v>
      </c>
      <c r="AP64" s="55"/>
      <c r="AQ64" s="55"/>
      <c r="AR64" s="55"/>
      <c r="AS64" s="55"/>
      <c r="AT64" s="55"/>
      <c r="AU64" s="55"/>
      <c r="AV64" s="56"/>
      <c r="AW64" s="54" t="s">
        <v>30</v>
      </c>
      <c r="AX64" s="55"/>
      <c r="AY64" s="55"/>
      <c r="AZ64" s="55"/>
      <c r="BA64" s="55"/>
      <c r="BB64" s="55"/>
      <c r="BC64" s="55"/>
      <c r="BD64" s="56"/>
      <c r="BE64" s="54" t="s">
        <v>27</v>
      </c>
      <c r="BF64" s="55"/>
      <c r="BG64" s="55"/>
      <c r="BH64" s="55"/>
      <c r="BI64" s="55"/>
      <c r="BJ64" s="55"/>
      <c r="BK64" s="55"/>
      <c r="BL64" s="56"/>
    </row>
    <row r="65" spans="1:79" ht="15.75" customHeight="1">
      <c r="A65" s="47">
        <v>1</v>
      </c>
      <c r="B65" s="47"/>
      <c r="C65" s="47"/>
      <c r="D65" s="47"/>
      <c r="E65" s="47"/>
      <c r="F65" s="47"/>
      <c r="G65" s="54">
        <v>2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47">
        <v>3</v>
      </c>
      <c r="AA65" s="47"/>
      <c r="AB65" s="47"/>
      <c r="AC65" s="47"/>
      <c r="AD65" s="47"/>
      <c r="AE65" s="47">
        <v>4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7">
        <v>5</v>
      </c>
      <c r="AP65" s="47"/>
      <c r="AQ65" s="47"/>
      <c r="AR65" s="47"/>
      <c r="AS65" s="47"/>
      <c r="AT65" s="47"/>
      <c r="AU65" s="47"/>
      <c r="AV65" s="47"/>
      <c r="AW65" s="47">
        <v>6</v>
      </c>
      <c r="AX65" s="47"/>
      <c r="AY65" s="47"/>
      <c r="AZ65" s="47"/>
      <c r="BA65" s="47"/>
      <c r="BB65" s="47"/>
      <c r="BC65" s="47"/>
      <c r="BD65" s="47"/>
      <c r="BE65" s="47">
        <v>7</v>
      </c>
      <c r="BF65" s="47"/>
      <c r="BG65" s="47"/>
      <c r="BH65" s="47"/>
      <c r="BI65" s="47"/>
      <c r="BJ65" s="47"/>
      <c r="BK65" s="47"/>
      <c r="BL65" s="47"/>
    </row>
    <row r="66" spans="1:79" ht="12.75" hidden="1" customHeight="1">
      <c r="A66" s="64" t="s">
        <v>33</v>
      </c>
      <c r="B66" s="64"/>
      <c r="C66" s="64"/>
      <c r="D66" s="64"/>
      <c r="E66" s="64"/>
      <c r="F66" s="64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64" t="s">
        <v>19</v>
      </c>
      <c r="AA66" s="64"/>
      <c r="AB66" s="64"/>
      <c r="AC66" s="64"/>
      <c r="AD66" s="64"/>
      <c r="AE66" s="89" t="s">
        <v>32</v>
      </c>
      <c r="AF66" s="89"/>
      <c r="AG66" s="89"/>
      <c r="AH66" s="89"/>
      <c r="AI66" s="89"/>
      <c r="AJ66" s="89"/>
      <c r="AK66" s="89"/>
      <c r="AL66" s="89"/>
      <c r="AM66" s="89"/>
      <c r="AN66" s="77"/>
      <c r="AO66" s="60" t="s">
        <v>8</v>
      </c>
      <c r="AP66" s="60"/>
      <c r="AQ66" s="60"/>
      <c r="AR66" s="60"/>
      <c r="AS66" s="60"/>
      <c r="AT66" s="60"/>
      <c r="AU66" s="60"/>
      <c r="AV66" s="60"/>
      <c r="AW66" s="60" t="s">
        <v>31</v>
      </c>
      <c r="AX66" s="60"/>
      <c r="AY66" s="60"/>
      <c r="AZ66" s="60"/>
      <c r="BA66" s="60"/>
      <c r="BB66" s="60"/>
      <c r="BC66" s="60"/>
      <c r="BD66" s="60"/>
      <c r="BE66" s="60" t="s">
        <v>10</v>
      </c>
      <c r="BF66" s="60"/>
      <c r="BG66" s="60"/>
      <c r="BH66" s="60"/>
      <c r="BI66" s="60"/>
      <c r="BJ66" s="60"/>
      <c r="BK66" s="60"/>
      <c r="BL66" s="60"/>
      <c r="CA66" s="1" t="s">
        <v>17</v>
      </c>
    </row>
    <row r="67" spans="1:79" s="33" customFormat="1" ht="12.75" customHeight="1">
      <c r="A67" s="93">
        <v>0</v>
      </c>
      <c r="B67" s="93"/>
      <c r="C67" s="93"/>
      <c r="D67" s="93"/>
      <c r="E67" s="93"/>
      <c r="F67" s="93"/>
      <c r="G67" s="90" t="s">
        <v>68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4"/>
      <c r="AA67" s="94"/>
      <c r="AB67" s="94"/>
      <c r="AC67" s="94"/>
      <c r="AD67" s="94"/>
      <c r="AE67" s="95"/>
      <c r="AF67" s="95"/>
      <c r="AG67" s="95"/>
      <c r="AH67" s="95"/>
      <c r="AI67" s="95"/>
      <c r="AJ67" s="95"/>
      <c r="AK67" s="95"/>
      <c r="AL67" s="95"/>
      <c r="AM67" s="95"/>
      <c r="AN67" s="96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>
        <f t="shared" ref="BE67:BE74" si="0">AO67+AW67</f>
        <v>0</v>
      </c>
      <c r="BF67" s="100"/>
      <c r="BG67" s="100"/>
      <c r="BH67" s="100"/>
      <c r="BI67" s="100"/>
      <c r="BJ67" s="100"/>
      <c r="BK67" s="100"/>
      <c r="BL67" s="100"/>
      <c r="CA67" s="33" t="s">
        <v>18</v>
      </c>
    </row>
    <row r="68" spans="1:79" ht="12.75" customHeight="1">
      <c r="A68" s="64">
        <v>1</v>
      </c>
      <c r="B68" s="64"/>
      <c r="C68" s="64"/>
      <c r="D68" s="64"/>
      <c r="E68" s="64"/>
      <c r="F68" s="64"/>
      <c r="G68" s="110" t="s">
        <v>69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6" t="s">
        <v>70</v>
      </c>
      <c r="AA68" s="76"/>
      <c r="AB68" s="76"/>
      <c r="AC68" s="76"/>
      <c r="AD68" s="76"/>
      <c r="AE68" s="110" t="s">
        <v>71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f>900000+550000</f>
        <v>1450000</v>
      </c>
      <c r="AX68" s="72"/>
      <c r="AY68" s="72"/>
      <c r="AZ68" s="72"/>
      <c r="BA68" s="72"/>
      <c r="BB68" s="72"/>
      <c r="BC68" s="72"/>
      <c r="BD68" s="72"/>
      <c r="BE68" s="72">
        <f t="shared" si="0"/>
        <v>1450000</v>
      </c>
      <c r="BF68" s="72"/>
      <c r="BG68" s="72"/>
      <c r="BH68" s="72"/>
      <c r="BI68" s="72"/>
      <c r="BJ68" s="72"/>
      <c r="BK68" s="72"/>
      <c r="BL68" s="72"/>
    </row>
    <row r="69" spans="1:79" s="33" customFormat="1" ht="12.75" customHeight="1">
      <c r="A69" s="93">
        <v>0</v>
      </c>
      <c r="B69" s="93"/>
      <c r="C69" s="93"/>
      <c r="D69" s="93"/>
      <c r="E69" s="93"/>
      <c r="F69" s="93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4"/>
      <c r="AA69" s="94"/>
      <c r="AB69" s="94"/>
      <c r="AC69" s="94"/>
      <c r="AD69" s="94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>
        <f t="shared" si="0"/>
        <v>0</v>
      </c>
      <c r="BF69" s="100"/>
      <c r="BG69" s="100"/>
      <c r="BH69" s="100"/>
      <c r="BI69" s="100"/>
      <c r="BJ69" s="100"/>
      <c r="BK69" s="100"/>
      <c r="BL69" s="100"/>
    </row>
    <row r="70" spans="1:79" ht="25.5" customHeight="1">
      <c r="A70" s="64">
        <v>2</v>
      </c>
      <c r="B70" s="64"/>
      <c r="C70" s="64"/>
      <c r="D70" s="64"/>
      <c r="E70" s="64"/>
      <c r="F70" s="64"/>
      <c r="G70" s="110" t="s">
        <v>73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6" t="s">
        <v>74</v>
      </c>
      <c r="AA70" s="76"/>
      <c r="AB70" s="76"/>
      <c r="AC70" s="76"/>
      <c r="AD70" s="76"/>
      <c r="AE70" s="110" t="s">
        <v>75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f>2+2</f>
        <v>4</v>
      </c>
      <c r="AX70" s="72"/>
      <c r="AY70" s="72"/>
      <c r="AZ70" s="72"/>
      <c r="BA70" s="72"/>
      <c r="BB70" s="72"/>
      <c r="BC70" s="72"/>
      <c r="BD70" s="72"/>
      <c r="BE70" s="72">
        <f t="shared" si="0"/>
        <v>4</v>
      </c>
      <c r="BF70" s="72"/>
      <c r="BG70" s="72"/>
      <c r="BH70" s="72"/>
      <c r="BI70" s="72"/>
      <c r="BJ70" s="72"/>
      <c r="BK70" s="72"/>
      <c r="BL70" s="72"/>
    </row>
    <row r="71" spans="1:79" s="33" customFormat="1" ht="12.75" customHeight="1">
      <c r="A71" s="93">
        <v>0</v>
      </c>
      <c r="B71" s="93"/>
      <c r="C71" s="93"/>
      <c r="D71" s="93"/>
      <c r="E71" s="93"/>
      <c r="F71" s="93"/>
      <c r="G71" s="107" t="s">
        <v>76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4"/>
      <c r="AA71" s="94"/>
      <c r="AB71" s="94"/>
      <c r="AC71" s="94"/>
      <c r="AD71" s="94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>
        <f t="shared" si="0"/>
        <v>0</v>
      </c>
      <c r="BF71" s="100"/>
      <c r="BG71" s="100"/>
      <c r="BH71" s="100"/>
      <c r="BI71" s="100"/>
      <c r="BJ71" s="100"/>
      <c r="BK71" s="100"/>
      <c r="BL71" s="100"/>
    </row>
    <row r="72" spans="1:79" ht="25.5" customHeight="1">
      <c r="A72" s="64">
        <v>3</v>
      </c>
      <c r="B72" s="64"/>
      <c r="C72" s="64"/>
      <c r="D72" s="64"/>
      <c r="E72" s="64"/>
      <c r="F72" s="64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6" t="s">
        <v>70</v>
      </c>
      <c r="AA72" s="76"/>
      <c r="AB72" s="76"/>
      <c r="AC72" s="76"/>
      <c r="AD72" s="76"/>
      <c r="AE72" s="110" t="s">
        <v>78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362500</v>
      </c>
      <c r="AX72" s="72"/>
      <c r="AY72" s="72"/>
      <c r="AZ72" s="72"/>
      <c r="BA72" s="72"/>
      <c r="BB72" s="72"/>
      <c r="BC72" s="72"/>
      <c r="BD72" s="72"/>
      <c r="BE72" s="72">
        <f t="shared" si="0"/>
        <v>362500</v>
      </c>
      <c r="BF72" s="72"/>
      <c r="BG72" s="72"/>
      <c r="BH72" s="72"/>
      <c r="BI72" s="72"/>
      <c r="BJ72" s="72"/>
      <c r="BK72" s="72"/>
      <c r="BL72" s="72"/>
    </row>
    <row r="73" spans="1:79" s="33" customFormat="1" ht="12.75" customHeight="1">
      <c r="A73" s="93">
        <v>0</v>
      </c>
      <c r="B73" s="93"/>
      <c r="C73" s="93"/>
      <c r="D73" s="93"/>
      <c r="E73" s="93"/>
      <c r="F73" s="93"/>
      <c r="G73" s="107" t="s">
        <v>79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4"/>
      <c r="AA73" s="94"/>
      <c r="AB73" s="94"/>
      <c r="AC73" s="94"/>
      <c r="AD73" s="94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>
        <f t="shared" si="0"/>
        <v>0</v>
      </c>
      <c r="BF73" s="100"/>
      <c r="BG73" s="100"/>
      <c r="BH73" s="100"/>
      <c r="BI73" s="100"/>
      <c r="BJ73" s="100"/>
      <c r="BK73" s="100"/>
      <c r="BL73" s="100"/>
    </row>
    <row r="74" spans="1:79" ht="38.25" customHeight="1">
      <c r="A74" s="64">
        <v>4</v>
      </c>
      <c r="B74" s="64"/>
      <c r="C74" s="64"/>
      <c r="D74" s="64"/>
      <c r="E74" s="64"/>
      <c r="F74" s="64"/>
      <c r="G74" s="110" t="s">
        <v>80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6" t="s">
        <v>81</v>
      </c>
      <c r="AA74" s="76"/>
      <c r="AB74" s="76"/>
      <c r="AC74" s="76"/>
      <c r="AD74" s="76"/>
      <c r="AE74" s="110" t="s">
        <v>82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100</v>
      </c>
      <c r="AX74" s="72"/>
      <c r="AY74" s="72"/>
      <c r="AZ74" s="72"/>
      <c r="BA74" s="72"/>
      <c r="BB74" s="72"/>
      <c r="BC74" s="72"/>
      <c r="BD74" s="72"/>
      <c r="BE74" s="72">
        <f t="shared" si="0"/>
        <v>100</v>
      </c>
      <c r="BF74" s="72"/>
      <c r="BG74" s="72"/>
      <c r="BH74" s="72"/>
      <c r="BI74" s="72"/>
      <c r="BJ74" s="72"/>
      <c r="BK74" s="72"/>
      <c r="BL74" s="72"/>
    </row>
    <row r="75" spans="1:79"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7" spans="1:79" ht="31.5" customHeight="1">
      <c r="A77" s="97" t="s">
        <v>87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37"/>
      <c r="AO77" s="42" t="s">
        <v>88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>
      <c r="W78" s="88" t="s">
        <v>5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O78" s="88" t="s">
        <v>52</v>
      </c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</row>
    <row r="79" spans="1:79" ht="15.75" customHeight="1">
      <c r="A79" s="103" t="s">
        <v>3</v>
      </c>
      <c r="B79" s="103"/>
      <c r="C79" s="103"/>
      <c r="D79" s="103"/>
      <c r="E79" s="103"/>
      <c r="F79" s="103"/>
    </row>
    <row r="80" spans="1:79" ht="13.15" customHeight="1">
      <c r="A80" s="87" t="s">
        <v>86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</row>
    <row r="81" spans="1:59">
      <c r="A81" s="101" t="s">
        <v>47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</row>
    <row r="82" spans="1:59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59" ht="15.75" customHeight="1">
      <c r="A83" s="97" t="s">
        <v>98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37"/>
      <c r="AO83" s="42" t="s">
        <v>89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W84" s="88" t="s">
        <v>5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O84" s="88" t="s">
        <v>52</v>
      </c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</row>
    <row r="85" spans="1:59">
      <c r="A85" s="102" t="s">
        <v>103</v>
      </c>
      <c r="B85" s="102"/>
      <c r="C85" s="102"/>
      <c r="D85" s="102"/>
      <c r="E85" s="102"/>
      <c r="F85" s="102"/>
      <c r="G85" s="102"/>
      <c r="H85" s="102"/>
    </row>
    <row r="86" spans="1:59">
      <c r="A86" s="88" t="s">
        <v>45</v>
      </c>
      <c r="B86" s="88"/>
      <c r="C86" s="88"/>
      <c r="D86" s="88"/>
      <c r="E86" s="88"/>
      <c r="F86" s="88"/>
      <c r="G86" s="88"/>
      <c r="H86" s="88"/>
      <c r="I86" s="38"/>
      <c r="J86" s="38"/>
      <c r="K86" s="38"/>
      <c r="L86" s="38"/>
      <c r="M86" s="38"/>
      <c r="N86" s="38"/>
      <c r="O86" s="38"/>
      <c r="P86" s="38"/>
      <c r="Q86" s="38"/>
    </row>
    <row r="87" spans="1:59">
      <c r="A87" s="39" t="s">
        <v>46</v>
      </c>
    </row>
  </sheetData>
  <mergeCells count="21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59:AQ59"/>
    <mergeCell ref="D61:AA61"/>
    <mergeCell ref="AB61:AI61"/>
    <mergeCell ref="AJ61:AQ61"/>
    <mergeCell ref="AR61:AY61"/>
    <mergeCell ref="AJ60:AQ60"/>
    <mergeCell ref="AR60:AY60"/>
    <mergeCell ref="A51:C51"/>
    <mergeCell ref="D51:AB51"/>
    <mergeCell ref="AC51:AJ51"/>
    <mergeCell ref="AK51:AR51"/>
    <mergeCell ref="AS51:AZ51"/>
    <mergeCell ref="AR59:AY59"/>
    <mergeCell ref="AB60:AI60"/>
    <mergeCell ref="A57:C57"/>
    <mergeCell ref="AO67:AV67"/>
    <mergeCell ref="A50:C50"/>
    <mergeCell ref="D50:AB50"/>
    <mergeCell ref="AC50:AJ50"/>
    <mergeCell ref="AK50:AR50"/>
    <mergeCell ref="AS50:AZ50"/>
    <mergeCell ref="D57:AA57"/>
    <mergeCell ref="AB57:AI57"/>
    <mergeCell ref="W84:AM84"/>
    <mergeCell ref="A65:F65"/>
    <mergeCell ref="A66:F66"/>
    <mergeCell ref="Z66:AD66"/>
    <mergeCell ref="A63:BL63"/>
    <mergeCell ref="A64:F64"/>
    <mergeCell ref="AE64:AN64"/>
    <mergeCell ref="AR57:AY57"/>
    <mergeCell ref="A58:C58"/>
    <mergeCell ref="D58:AA58"/>
    <mergeCell ref="AB58:AI58"/>
    <mergeCell ref="AJ58:AQ58"/>
    <mergeCell ref="BE64:BL64"/>
    <mergeCell ref="A59:C59"/>
    <mergeCell ref="D59:AA59"/>
    <mergeCell ref="AB59:AI59"/>
    <mergeCell ref="A39:F39"/>
    <mergeCell ref="AC49:AJ49"/>
    <mergeCell ref="AK45:AR46"/>
    <mergeCell ref="D49:AB49"/>
    <mergeCell ref="Z64:AD64"/>
    <mergeCell ref="G64:Y64"/>
    <mergeCell ref="BE67:BL67"/>
    <mergeCell ref="A61:C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O64:AV64"/>
    <mergeCell ref="AW64:BD64"/>
    <mergeCell ref="AO77:BG77"/>
    <mergeCell ref="A79:F79"/>
    <mergeCell ref="AO66:AV66"/>
    <mergeCell ref="AW66:BD66"/>
    <mergeCell ref="BE66:BL66"/>
    <mergeCell ref="AW67:BD67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55:C56"/>
    <mergeCell ref="A34:BL34"/>
    <mergeCell ref="A54:AY54"/>
    <mergeCell ref="A40:F40"/>
    <mergeCell ref="A37:BL37"/>
    <mergeCell ref="A38:F38"/>
    <mergeCell ref="G38:BL38"/>
    <mergeCell ref="AO2:BL2"/>
    <mergeCell ref="AO6:BF6"/>
    <mergeCell ref="AO4:BL4"/>
    <mergeCell ref="AO5:BL5"/>
    <mergeCell ref="AO3:BL3"/>
    <mergeCell ref="A10:BL10"/>
    <mergeCell ref="W78:AM78"/>
    <mergeCell ref="AE65:AN65"/>
    <mergeCell ref="AE66:AN66"/>
    <mergeCell ref="AO78:BG78"/>
    <mergeCell ref="G65:Y65"/>
    <mergeCell ref="G66:Y66"/>
    <mergeCell ref="G67:Y67"/>
    <mergeCell ref="AO65:AV65"/>
    <mergeCell ref="Z65:AD65"/>
    <mergeCell ref="AR58:AY58"/>
    <mergeCell ref="AJ57:AQ57"/>
    <mergeCell ref="A67:F67"/>
    <mergeCell ref="Z67:AD67"/>
    <mergeCell ref="AE67:AN67"/>
    <mergeCell ref="A77:V77"/>
    <mergeCell ref="W77:AM77"/>
    <mergeCell ref="A60:C60"/>
    <mergeCell ref="D60:AA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2:F32"/>
    <mergeCell ref="G32:BL32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B13:L13"/>
    <mergeCell ref="B14:L14"/>
    <mergeCell ref="AW7:BF7"/>
  </mergeCells>
  <phoneticPr fontId="0" type="noConversion"/>
  <conditionalFormatting sqref="H67:L67 H69:L69 H71:L71 G67:G74 H73:L73">
    <cfRule type="cellIs" dxfId="3" priority="1" stopIfTrue="1" operator="equal">
      <formula>$G66</formula>
    </cfRule>
  </conditionalFormatting>
  <conditionalFormatting sqref="D49 D51:I51">
    <cfRule type="cellIs" dxfId="2" priority="2" stopIfTrue="1" operator="equal">
      <formula>$D48</formula>
    </cfRule>
  </conditionalFormatting>
  <conditionalFormatting sqref="A67:F74">
    <cfRule type="cellIs" dxfId="1" priority="3" stopIfTrue="1" operator="equal">
      <formula>0</formula>
    </cfRule>
  </conditionalFormatting>
  <conditionalFormatting sqref="D50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2021-01-18T08:42:39Z</cp:lastPrinted>
  <dcterms:created xsi:type="dcterms:W3CDTF">2016-08-15T09:54:21Z</dcterms:created>
  <dcterms:modified xsi:type="dcterms:W3CDTF">2021-04-08T05:29:02Z</dcterms:modified>
</cp:coreProperties>
</file>