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840" windowHeight="11835" activeTab="0"/>
  </bookViews>
  <sheets>
    <sheet name="звіт з 01.01.2021" sheetId="1" r:id="rId1"/>
  </sheets>
  <definedNames>
    <definedName name="_xlnm.Print_Area" localSheetId="0">'звіт з 01.01.2021'!$A$1:$M$73</definedName>
  </definedNames>
  <calcPr fullCalcOnLoad="1" refMode="R1C1"/>
</workbook>
</file>

<file path=xl/sharedStrings.xml><?xml version="1.0" encoding="utf-8"?>
<sst xmlns="http://schemas.openxmlformats.org/spreadsheetml/2006/main" count="130" uniqueCount="85">
  <si>
    <t>1.</t>
  </si>
  <si>
    <t>2.</t>
  </si>
  <si>
    <t>3.</t>
  </si>
  <si>
    <t>N з/п</t>
  </si>
  <si>
    <t>Завдання</t>
  </si>
  <si>
    <t>Усього</t>
  </si>
  <si>
    <t>Одиниця виміру</t>
  </si>
  <si>
    <t>Джерело інформації</t>
  </si>
  <si>
    <t>(підпис)</t>
  </si>
  <si>
    <t>(найменування відповідального виконавця)</t>
  </si>
  <si>
    <t>(найменування головного розпорядника)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</si>
  <si>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</si>
  <si>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</si>
  <si>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</si>
  <si>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</si>
  <si>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</si>
  <si>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</si>
  <si>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</si>
  <si>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</si>
  <si>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</si>
  <si>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</si>
  <si>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</si>
  <si>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</si>
  <si>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</si>
  <si>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</si>
  <si>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</si>
  <si>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</si>
  <si>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</si>
  <si>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</si>
  <si>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</si>
  <si>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</si>
  <si>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</si>
  <si>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</si>
  <si>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</si>
  <si>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</si>
  <si>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Управління житлово-комунального господарства та будівництва Ніжинської міської ради</t>
  </si>
  <si>
    <t>Затрат</t>
  </si>
  <si>
    <t>од.</t>
  </si>
  <si>
    <t>Ефективності</t>
  </si>
  <si>
    <t>Якості</t>
  </si>
  <si>
    <t>1.1.</t>
  </si>
  <si>
    <t>тис.грн.</t>
  </si>
  <si>
    <t>Керівник установи</t>
  </si>
  <si>
    <t>Головний бухгалтер</t>
  </si>
  <si>
    <t>%</t>
  </si>
  <si>
    <t>1.1.1.</t>
  </si>
  <si>
    <t>1.3.</t>
  </si>
  <si>
    <t>1.3.1.</t>
  </si>
  <si>
    <t>1.4.</t>
  </si>
  <si>
    <t>1.4.1.</t>
  </si>
  <si>
    <t>0320</t>
  </si>
  <si>
    <t>Заходи з організації рятування на водах</t>
  </si>
  <si>
    <t>Забезпечення   безпечних  умов   перебування   та   відпочинку   населення  на  водних   об’єктах.</t>
  </si>
  <si>
    <t>Забезпечення безпечних умов відпочинку населення на водних об’єктах</t>
  </si>
  <si>
    <t>Міська програма з охорони життя людей на водних об’єктах Ніжинської міської ОТГ на 2020 р.</t>
  </si>
  <si>
    <t>Кількість пляжів та зон відпочинку</t>
  </si>
  <si>
    <t>Кількість рятувальних підрозділів</t>
  </si>
  <si>
    <t>1.1.2.</t>
  </si>
  <si>
    <t>кількість рятувальників</t>
  </si>
  <si>
    <t>1.1.3.</t>
  </si>
  <si>
    <t>середня вартість  утримання одного рятувальника</t>
  </si>
  <si>
    <t>забезпеченість пляжів та зон відпочинку рятувальними підрозділами</t>
  </si>
  <si>
    <t>Калькуляція</t>
  </si>
  <si>
    <t>середня вартість  обслуговування пляжу та зони відпочинку</t>
  </si>
  <si>
    <t>Мінімальна з/та</t>
  </si>
  <si>
    <t>Розрахунок (обсяг видатків-(мін.заробітна плата * кількість рятувльників *кількість місяців) /кількість місяців</t>
  </si>
  <si>
    <t>Розрахунок (кількість пляжів*кількість рятувальних підрозділів *100)</t>
  </si>
  <si>
    <t>Пояснення щодо причин розбіжностей між затвердженими та досягнутими результативними показниками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</si>
  <si>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економія коштів після виконання робіт</t>
  </si>
  <si>
    <t>виконання заходів, які передбачені в «Правилах охорони життя людей на водних об’єктах України» щодо попередження трагічних випадків на воді в межах міста та своєчасного надання допомоги потерпілим на визначеному та обладнаному належним чином місці масового відпочинку.</t>
  </si>
  <si>
    <t>про виконання паспорта бюджетної програми місцевого бюджету за 2020 рік</t>
  </si>
  <si>
    <t>32009931</t>
  </si>
  <si>
    <t>(код Програмної класифікації видатків та кредитування місцевого бюджету)</t>
  </si>
  <si>
    <t>(код за ЄДРПОУ)</t>
  </si>
  <si>
    <t>2553800000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</si>
  <si>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</si>
  <si>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</si>
  <si>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</si>
  <si>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</si>
  <si>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Пояснення щодо причин розбіжностей між затвердженими та досягнутими результативними показниками  економія коштів після виконання робіт</t>
  </si>
  <si>
    <t>Анатолій КУШНІРЕНКО</t>
  </si>
  <si>
    <t>Володимир ДАВИДЕНКО</t>
  </si>
  <si>
    <t>Бюджетна програма   включає одне  завдання на виконання  основної мети -виконання заходів, які передбачені в правилах охорони людей на водних об'єктах України щодо передбачення трагічних випадків на воді в межах міста та своєчасного надання допомоги потерпілим на визначеному та обладнаномуналежним чином місці масового відпочинку. Протягом  звітного періоду мета досягнута. Завдання  виконано  вчасно, недопущено виникнення  кредиторської заборгованості  на 01.01.2021р.</t>
  </si>
  <si>
    <t xml:space="preserve">Пояснення щодо причин розбіжностей між затвердженими та досягнутими результативними показниками </t>
  </si>
  <si>
    <t>Аналіз стану виконання результативних показників: В цілому результативні показники виконані на  75 %.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</si>
</sst>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0.00"/>
    <numFmt numFmtId="171" formatCode="#,##0.00_ ;\-#,##0.0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 CYR"/>
      <family val="0"/>
    </font>
    <font>
      <sz val="8"/>
      <name val="Times New Roman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>
      <alignment vertical="top"/>
      <protection/>
    </xf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vertical="top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top" wrapText="1"/>
    </xf>
    <xf numFmtId="0" fontId="51" fillId="0" borderId="0" xfId="0" applyFont="1" applyBorder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5" xfId="0" applyNumberFormat="1" applyFont="1" applyFill="1" applyBorder="1" applyAlignment="1">
      <alignment vertical="center" wrapText="1"/>
    </xf>
    <xf numFmtId="0" fontId="8" fillId="0" borderId="14" xfId="0" applyNumberFormat="1" applyFont="1" applyBorder="1" applyAlignment="1">
      <alignment vertical="center" wrapText="1"/>
    </xf>
    <xf numFmtId="0" fontId="8" fillId="0" borderId="15" xfId="0" applyNumberFormat="1" applyFont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49" fontId="5" fillId="0" borderId="11" xfId="0" applyNumberFormat="1" applyFont="1" applyBorder="1" applyAlignment="1">
      <alignment vertical="top" wrapText="1"/>
    </xf>
    <xf numFmtId="49" fontId="8" fillId="0" borderId="11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49" fontId="8" fillId="0" borderId="0" xfId="0" applyNumberFormat="1" applyFont="1" applyBorder="1" applyAlignment="1">
      <alignment vertical="top" wrapText="1"/>
    </xf>
    <xf numFmtId="168" fontId="7" fillId="33" borderId="14" xfId="48" applyNumberFormat="1" applyFont="1" applyFill="1" applyBorder="1" applyAlignment="1">
      <alignment vertical="top" wrapText="1"/>
      <protection/>
    </xf>
    <xf numFmtId="168" fontId="7" fillId="33" borderId="15" xfId="48" applyNumberFormat="1" applyFont="1" applyFill="1" applyBorder="1" applyAlignment="1">
      <alignment vertical="top" wrapText="1"/>
      <protection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9" fontId="5" fillId="0" borderId="17" xfId="0" applyNumberFormat="1" applyFont="1" applyBorder="1" applyAlignment="1">
      <alignment vertical="top" wrapText="1"/>
    </xf>
    <xf numFmtId="49" fontId="8" fillId="0" borderId="11" xfId="0" applyNumberFormat="1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vertical="top" wrapText="1"/>
    </xf>
    <xf numFmtId="0" fontId="50" fillId="0" borderId="17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vertical="top" wrapText="1"/>
    </xf>
    <xf numFmtId="2" fontId="8" fillId="0" borderId="10" xfId="0" applyNumberFormat="1" applyFont="1" applyBorder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0" fontId="50" fillId="0" borderId="16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0" fillId="0" borderId="0" xfId="0" applyFont="1" applyAlignment="1">
      <alignment vertical="center" wrapText="1"/>
    </xf>
    <xf numFmtId="0" fontId="3" fillId="0" borderId="16" xfId="0" applyFont="1" applyBorder="1" applyAlignment="1" quotePrefix="1">
      <alignment horizontal="center" vertical="center" wrapText="1"/>
    </xf>
    <xf numFmtId="0" fontId="2" fillId="0" borderId="16" xfId="0" applyFont="1" applyBorder="1" applyAlignment="1">
      <alignment vertical="top" wrapText="1"/>
    </xf>
    <xf numFmtId="0" fontId="12" fillId="0" borderId="1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16" xfId="0" applyFont="1" applyBorder="1" applyAlignment="1" quotePrefix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/>
    </xf>
    <xf numFmtId="0" fontId="13" fillId="0" borderId="18" xfId="0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4" fontId="50" fillId="0" borderId="10" xfId="0" applyNumberFormat="1" applyFont="1" applyBorder="1" applyAlignment="1">
      <alignment horizontal="center" vertical="center" wrapText="1"/>
    </xf>
    <xf numFmtId="4" fontId="7" fillId="33" borderId="10" xfId="48" applyNumberFormat="1" applyFont="1" applyFill="1" applyBorder="1" applyAlignment="1">
      <alignment vertical="top" wrapText="1"/>
      <protection/>
    </xf>
    <xf numFmtId="0" fontId="50" fillId="0" borderId="12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center" vertical="center" wrapText="1"/>
    </xf>
    <xf numFmtId="0" fontId="3" fillId="0" borderId="16" xfId="0" applyFont="1" applyBorder="1" applyAlignment="1" quotePrefix="1">
      <alignment horizontal="center" vertical="center" wrapText="1"/>
    </xf>
    <xf numFmtId="0" fontId="12" fillId="0" borderId="18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52" fillId="0" borderId="18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54" fillId="0" borderId="18" xfId="0" applyFont="1" applyBorder="1" applyAlignment="1">
      <alignment horizontal="center" vertical="top"/>
    </xf>
    <xf numFmtId="0" fontId="55" fillId="0" borderId="16" xfId="0" applyFont="1" applyBorder="1" applyAlignment="1">
      <alignment horizontal="center"/>
    </xf>
    <xf numFmtId="0" fontId="50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 quotePrefix="1">
      <alignment horizontal="center" vertical="center" wrapText="1"/>
    </xf>
    <xf numFmtId="0" fontId="4" fillId="0" borderId="10" xfId="0" applyNumberFormat="1" applyFont="1" applyBorder="1" applyAlignment="1">
      <alignment horizontal="center" vertical="top" wrapText="1"/>
    </xf>
    <xf numFmtId="0" fontId="53" fillId="0" borderId="0" xfId="0" applyFont="1" applyAlignment="1">
      <alignment horizontal="left" vertical="center" wrapText="1"/>
    </xf>
    <xf numFmtId="0" fontId="51" fillId="0" borderId="16" xfId="0" applyFont="1" applyBorder="1" applyAlignment="1">
      <alignment horizontal="center"/>
    </xf>
    <xf numFmtId="168" fontId="7" fillId="33" borderId="0" xfId="48" applyNumberFormat="1" applyFont="1" applyFill="1" applyBorder="1" applyAlignment="1">
      <alignment horizontal="left" vertical="top" wrapText="1"/>
      <protection/>
    </xf>
    <xf numFmtId="0" fontId="50" fillId="0" borderId="1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0" xfId="0" applyNumberFormat="1" applyFont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4" fillId="0" borderId="0" xfId="0" applyFont="1" applyAlignment="1">
      <alignment horizontal="left" vertical="top" wrapText="1"/>
    </xf>
    <xf numFmtId="0" fontId="50" fillId="0" borderId="13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top" wrapText="1"/>
    </xf>
    <xf numFmtId="0" fontId="56" fillId="0" borderId="21" xfId="0" applyFont="1" applyBorder="1" applyAlignment="1">
      <alignment horizontal="center" vertical="top" wrapText="1"/>
    </xf>
    <xf numFmtId="0" fontId="56" fillId="0" borderId="18" xfId="0" applyFont="1" applyBorder="1" applyAlignment="1">
      <alignment horizontal="center" vertical="top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168" fontId="7" fillId="33" borderId="11" xfId="48" applyNumberFormat="1" applyFont="1" applyFill="1" applyBorder="1" applyAlignment="1">
      <alignment horizontal="center" vertical="top" wrapText="1"/>
      <protection/>
    </xf>
    <xf numFmtId="168" fontId="7" fillId="33" borderId="14" xfId="48" applyNumberFormat="1" applyFont="1" applyFill="1" applyBorder="1" applyAlignment="1">
      <alignment horizontal="center" vertical="top" wrapText="1"/>
      <protection/>
    </xf>
    <xf numFmtId="168" fontId="7" fillId="33" borderId="15" xfId="48" applyNumberFormat="1" applyFont="1" applyFill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8"/>
  <sheetViews>
    <sheetView tabSelected="1" view="pageBreakPreview" zoomScaleSheetLayoutView="100" zoomScalePageLayoutView="0" workbookViewId="0" topLeftCell="A1">
      <selection activeCell="E33" sqref="E33:M35"/>
    </sheetView>
  </sheetViews>
  <sheetFormatPr defaultColWidth="9.140625" defaultRowHeight="15"/>
  <cols>
    <col min="1" max="1" width="6.00390625" style="5" customWidth="1"/>
    <col min="2" max="2" width="26.00390625" style="5" customWidth="1"/>
    <col min="3" max="3" width="11.421875" style="5" customWidth="1"/>
    <col min="4" max="4" width="17.57421875" style="5" customWidth="1"/>
    <col min="5" max="5" width="13.00390625" style="5" customWidth="1"/>
    <col min="6" max="6" width="11.7109375" style="5" customWidth="1"/>
    <col min="7" max="8" width="13.00390625" style="5" customWidth="1"/>
    <col min="9" max="9" width="11.28125" style="5" customWidth="1"/>
    <col min="10" max="10" width="13.00390625" style="5" customWidth="1"/>
    <col min="11" max="11" width="14.8515625" style="5" customWidth="1"/>
    <col min="12" max="12" width="13.00390625" style="5" customWidth="1"/>
    <col min="13" max="13" width="12.421875" style="5" customWidth="1"/>
    <col min="14" max="16384" width="9.140625" style="5" customWidth="1"/>
  </cols>
  <sheetData>
    <row r="1" spans="10:13" ht="15.75" customHeight="1">
      <c r="J1" s="103" t="s">
        <v>34</v>
      </c>
      <c r="K1" s="103"/>
      <c r="L1" s="103"/>
      <c r="M1" s="103"/>
    </row>
    <row r="2" spans="10:13" ht="15.75">
      <c r="J2" s="103"/>
      <c r="K2" s="103"/>
      <c r="L2" s="103"/>
      <c r="M2" s="103"/>
    </row>
    <row r="3" spans="10:13" ht="15.75">
      <c r="J3" s="103"/>
      <c r="K3" s="103"/>
      <c r="L3" s="103"/>
      <c r="M3" s="103"/>
    </row>
    <row r="4" spans="10:13" ht="15.75">
      <c r="J4" s="103"/>
      <c r="K4" s="103"/>
      <c r="L4" s="103"/>
      <c r="M4" s="103"/>
    </row>
    <row r="5" spans="1:36" ht="15.75">
      <c r="A5" s="106" t="s">
        <v>11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ht="15.75">
      <c r="A6" s="106" t="s">
        <v>70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ht="15.75" customHeight="1">
      <c r="A7" s="92" t="s">
        <v>0</v>
      </c>
      <c r="B7" s="48">
        <v>1200000</v>
      </c>
      <c r="C7" s="50"/>
      <c r="D7" s="80" t="s">
        <v>35</v>
      </c>
      <c r="E7" s="80"/>
      <c r="F7" s="80"/>
      <c r="G7" s="80"/>
      <c r="H7" s="80"/>
      <c r="I7" s="80"/>
      <c r="J7" s="80"/>
      <c r="K7" s="80"/>
      <c r="L7" s="68" t="s">
        <v>71</v>
      </c>
      <c r="M7" s="68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</row>
    <row r="8" spans="1:36" ht="37.5" customHeight="1">
      <c r="A8" s="92"/>
      <c r="B8" s="49" t="s">
        <v>72</v>
      </c>
      <c r="C8" s="50"/>
      <c r="D8"/>
      <c r="E8" s="72" t="s">
        <v>10</v>
      </c>
      <c r="F8" s="72"/>
      <c r="G8" s="72"/>
      <c r="H8" s="72"/>
      <c r="I8" s="72"/>
      <c r="J8" s="72"/>
      <c r="K8" s="72"/>
      <c r="L8" s="69" t="s">
        <v>73</v>
      </c>
      <c r="M8" s="69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ht="15.75" customHeight="1">
      <c r="A9" s="92" t="s">
        <v>1</v>
      </c>
      <c r="B9" s="48">
        <v>1210000</v>
      </c>
      <c r="C9" s="50"/>
      <c r="D9" s="80" t="s">
        <v>35</v>
      </c>
      <c r="E9" s="80"/>
      <c r="F9" s="80"/>
      <c r="G9" s="80"/>
      <c r="H9" s="80"/>
      <c r="I9" s="80"/>
      <c r="J9" s="80"/>
      <c r="K9" s="80"/>
      <c r="L9" s="68" t="s">
        <v>71</v>
      </c>
      <c r="M9" s="68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</row>
    <row r="10" spans="1:36" ht="36" customHeight="1">
      <c r="A10" s="92"/>
      <c r="B10" s="49" t="s">
        <v>72</v>
      </c>
      <c r="C10" s="50"/>
      <c r="D10"/>
      <c r="E10" s="72" t="s">
        <v>9</v>
      </c>
      <c r="F10" s="72"/>
      <c r="G10" s="72"/>
      <c r="H10" s="72"/>
      <c r="I10" s="72"/>
      <c r="J10" s="72"/>
      <c r="K10" s="72"/>
      <c r="L10" s="69" t="s">
        <v>73</v>
      </c>
      <c r="M10" s="69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79" ht="28.5" customHeight="1">
      <c r="A11" s="54" t="s">
        <v>2</v>
      </c>
      <c r="B11" s="51">
        <v>1218120</v>
      </c>
      <c r="C11" s="68">
        <v>8120</v>
      </c>
      <c r="D11" s="68"/>
      <c r="E11" s="81" t="s">
        <v>50</v>
      </c>
      <c r="F11" s="82"/>
      <c r="G11" s="76" t="s">
        <v>51</v>
      </c>
      <c r="H11" s="76"/>
      <c r="I11" s="76"/>
      <c r="J11" s="76"/>
      <c r="K11" s="76"/>
      <c r="L11" s="67" t="s">
        <v>74</v>
      </c>
      <c r="M11" s="67"/>
      <c r="N11" s="55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7"/>
      <c r="AA11" s="55"/>
      <c r="AB11" s="56"/>
      <c r="AC11" s="56"/>
      <c r="AD11" s="56"/>
      <c r="AE11" s="56"/>
      <c r="AF11" s="56"/>
      <c r="AG11" s="56"/>
      <c r="AH11" s="56"/>
      <c r="AI11" s="56"/>
      <c r="AJ11" s="57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57"/>
      <c r="BE11" s="55"/>
      <c r="BF11" s="56"/>
      <c r="BG11" s="56"/>
      <c r="BH11" s="56"/>
      <c r="BI11" s="56"/>
      <c r="BJ11" s="56"/>
      <c r="BK11" s="56"/>
      <c r="BL11" s="56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</row>
    <row r="12" spans="2:79" ht="49.5" customHeight="1">
      <c r="B12" s="53" t="s">
        <v>72</v>
      </c>
      <c r="C12" s="69" t="s">
        <v>75</v>
      </c>
      <c r="D12" s="69"/>
      <c r="E12" s="69" t="s">
        <v>76</v>
      </c>
      <c r="F12" s="69"/>
      <c r="G12" s="70" t="s">
        <v>77</v>
      </c>
      <c r="H12" s="70"/>
      <c r="I12" s="70"/>
      <c r="J12" s="70"/>
      <c r="K12" s="70"/>
      <c r="L12" s="71" t="s">
        <v>78</v>
      </c>
      <c r="M12" s="71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9"/>
      <c r="AA12" s="58"/>
      <c r="AB12" s="58"/>
      <c r="AC12" s="58"/>
      <c r="AD12" s="58"/>
      <c r="AE12" s="58"/>
      <c r="AF12" s="58"/>
      <c r="AG12" s="58"/>
      <c r="AH12" s="58"/>
      <c r="AI12" s="58"/>
      <c r="AJ12" s="59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59"/>
      <c r="BE12" s="58"/>
      <c r="BF12" s="58"/>
      <c r="BG12" s="58"/>
      <c r="BH12" s="58"/>
      <c r="BI12" s="58"/>
      <c r="BJ12" s="58"/>
      <c r="BK12" s="58"/>
      <c r="BL12" s="58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</row>
    <row r="13" spans="1:13" ht="19.5" customHeight="1">
      <c r="A13" s="102" t="s">
        <v>22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</row>
    <row r="14" ht="15.75">
      <c r="A14" s="1"/>
    </row>
    <row r="15" spans="1:13" ht="31.5">
      <c r="A15" s="4" t="s">
        <v>18</v>
      </c>
      <c r="B15" s="75" t="s">
        <v>19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</row>
    <row r="16" spans="1:59" ht="15.75" customHeight="1">
      <c r="A16" s="9">
        <v>1</v>
      </c>
      <c r="B16" s="99" t="s">
        <v>52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1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20"/>
    </row>
    <row r="17" spans="1:13" ht="15.75">
      <c r="A17" s="9"/>
      <c r="B17" s="87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9"/>
    </row>
    <row r="18" ht="15.75">
      <c r="A18" s="1"/>
    </row>
    <row r="19" ht="28.5" customHeight="1">
      <c r="A19" s="6" t="s">
        <v>23</v>
      </c>
    </row>
    <row r="20" spans="1:65" ht="42" customHeight="1">
      <c r="A20" s="2">
        <v>1</v>
      </c>
      <c r="B20" s="110" t="s">
        <v>69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2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</row>
    <row r="21" ht="15.75" customHeight="1">
      <c r="A21" s="6" t="s">
        <v>24</v>
      </c>
    </row>
    <row r="22" ht="15.75" customHeight="1">
      <c r="A22" s="1"/>
    </row>
    <row r="23" spans="1:13" ht="32.25" customHeight="1">
      <c r="A23" s="9" t="s">
        <v>18</v>
      </c>
      <c r="B23" s="93" t="s">
        <v>4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5"/>
    </row>
    <row r="24" spans="1:67" ht="15.75" customHeight="1">
      <c r="A24" s="12">
        <v>1</v>
      </c>
      <c r="B24" s="96" t="s">
        <v>53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8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2"/>
      <c r="BH24" s="13"/>
      <c r="BI24" s="13"/>
      <c r="BJ24" s="13"/>
      <c r="BK24" s="13"/>
      <c r="BL24" s="13"/>
      <c r="BM24" s="14"/>
      <c r="BN24" s="14"/>
      <c r="BO24" s="14"/>
    </row>
    <row r="25" spans="1:67" ht="15.75" customHeight="1">
      <c r="A25" s="12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4"/>
      <c r="BN25" s="14"/>
      <c r="BO25" s="14"/>
    </row>
    <row r="26" spans="1:67" ht="15.75">
      <c r="A26" s="1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ht="15.75">
      <c r="A27" s="6" t="s">
        <v>25</v>
      </c>
    </row>
    <row r="28" spans="2:12" ht="15.75" customHeight="1">
      <c r="B28" s="10"/>
      <c r="L28" s="10" t="s">
        <v>20</v>
      </c>
    </row>
    <row r="29" ht="15.75" customHeight="1">
      <c r="A29" s="1"/>
    </row>
    <row r="30" spans="1:26" ht="30" customHeight="1">
      <c r="A30" s="75" t="s">
        <v>18</v>
      </c>
      <c r="B30" s="75" t="s">
        <v>26</v>
      </c>
      <c r="C30" s="75"/>
      <c r="D30" s="75"/>
      <c r="E30" s="75" t="s">
        <v>12</v>
      </c>
      <c r="F30" s="75"/>
      <c r="G30" s="75"/>
      <c r="H30" s="75" t="s">
        <v>27</v>
      </c>
      <c r="I30" s="75"/>
      <c r="J30" s="75"/>
      <c r="K30" s="75" t="s">
        <v>13</v>
      </c>
      <c r="L30" s="75"/>
      <c r="M30" s="75"/>
      <c r="R30" s="91"/>
      <c r="S30" s="91"/>
      <c r="T30" s="91"/>
      <c r="U30" s="91"/>
      <c r="V30" s="91"/>
      <c r="W30" s="91"/>
      <c r="X30" s="91"/>
      <c r="Y30" s="91"/>
      <c r="Z30" s="91"/>
    </row>
    <row r="31" spans="1:26" ht="33" customHeight="1">
      <c r="A31" s="75"/>
      <c r="B31" s="75"/>
      <c r="C31" s="75"/>
      <c r="D31" s="75"/>
      <c r="E31" s="4" t="s">
        <v>14</v>
      </c>
      <c r="F31" s="4" t="s">
        <v>15</v>
      </c>
      <c r="G31" s="4" t="s">
        <v>16</v>
      </c>
      <c r="H31" s="4" t="s">
        <v>14</v>
      </c>
      <c r="I31" s="4" t="s">
        <v>15</v>
      </c>
      <c r="J31" s="4" t="s">
        <v>16</v>
      </c>
      <c r="K31" s="4" t="s">
        <v>14</v>
      </c>
      <c r="L31" s="4" t="s">
        <v>15</v>
      </c>
      <c r="M31" s="4" t="s">
        <v>16</v>
      </c>
      <c r="R31" s="7"/>
      <c r="S31" s="7"/>
      <c r="T31" s="7"/>
      <c r="U31" s="7"/>
      <c r="V31" s="7"/>
      <c r="W31" s="7"/>
      <c r="X31" s="7"/>
      <c r="Y31" s="7"/>
      <c r="Z31" s="7"/>
    </row>
    <row r="32" spans="1:26" ht="15.75">
      <c r="A32" s="9">
        <v>1</v>
      </c>
      <c r="B32" s="87">
        <v>2</v>
      </c>
      <c r="C32" s="88"/>
      <c r="D32" s="89"/>
      <c r="E32" s="9">
        <v>3</v>
      </c>
      <c r="F32" s="9">
        <v>4</v>
      </c>
      <c r="G32" s="9">
        <v>5</v>
      </c>
      <c r="H32" s="9">
        <v>6</v>
      </c>
      <c r="I32" s="9">
        <v>7</v>
      </c>
      <c r="J32" s="9">
        <v>8</v>
      </c>
      <c r="K32" s="9">
        <v>9</v>
      </c>
      <c r="L32" s="9">
        <v>10</v>
      </c>
      <c r="M32" s="9">
        <v>11</v>
      </c>
      <c r="R32" s="11"/>
      <c r="S32" s="11"/>
      <c r="T32" s="11"/>
      <c r="U32" s="11"/>
      <c r="V32" s="11"/>
      <c r="W32" s="11"/>
      <c r="X32" s="11"/>
      <c r="Y32" s="11"/>
      <c r="Z32" s="11"/>
    </row>
    <row r="33" spans="1:39" ht="55.5" customHeight="1">
      <c r="A33" s="9">
        <v>1</v>
      </c>
      <c r="B33" s="87" t="s">
        <v>53</v>
      </c>
      <c r="C33" s="88"/>
      <c r="D33" s="89"/>
      <c r="E33" s="63">
        <v>100000</v>
      </c>
      <c r="F33" s="63"/>
      <c r="G33" s="63">
        <f>E33</f>
        <v>100000</v>
      </c>
      <c r="H33" s="63">
        <v>75034.81</v>
      </c>
      <c r="I33" s="63"/>
      <c r="J33" s="63">
        <f>H33+I33</f>
        <v>75034.81</v>
      </c>
      <c r="K33" s="63">
        <f>H33-E33</f>
        <v>-24965.190000000002</v>
      </c>
      <c r="L33" s="63">
        <f>I33-F33</f>
        <v>0</v>
      </c>
      <c r="M33" s="63">
        <f>K33+L33</f>
        <v>-24965.190000000002</v>
      </c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</row>
    <row r="34" spans="1:26" ht="14.25" customHeight="1">
      <c r="A34" s="9"/>
      <c r="B34" s="113"/>
      <c r="C34" s="114"/>
      <c r="D34" s="115"/>
      <c r="E34" s="64"/>
      <c r="F34" s="64"/>
      <c r="G34" s="64"/>
      <c r="H34" s="64"/>
      <c r="I34" s="64"/>
      <c r="J34" s="64"/>
      <c r="K34" s="63"/>
      <c r="L34" s="63"/>
      <c r="M34" s="64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9"/>
    </row>
    <row r="35" spans="1:26" ht="15.75">
      <c r="A35" s="4"/>
      <c r="B35" s="75" t="s">
        <v>5</v>
      </c>
      <c r="C35" s="75"/>
      <c r="D35" s="75"/>
      <c r="E35" s="63">
        <f>E33+E34</f>
        <v>100000</v>
      </c>
      <c r="F35" s="63">
        <f>F33+F34</f>
        <v>0</v>
      </c>
      <c r="G35" s="63">
        <f>E35+F35</f>
        <v>100000</v>
      </c>
      <c r="H35" s="63">
        <f>H33+H34</f>
        <v>75034.81</v>
      </c>
      <c r="I35" s="63">
        <f>I33+I34</f>
        <v>0</v>
      </c>
      <c r="J35" s="63">
        <f>J33+J34</f>
        <v>75034.81</v>
      </c>
      <c r="K35" s="63">
        <f>SUM(K33)</f>
        <v>-24965.190000000002</v>
      </c>
      <c r="L35" s="63">
        <f>F35-I35</f>
        <v>0</v>
      </c>
      <c r="M35" s="63">
        <f>K35+L35</f>
        <v>-24965.190000000002</v>
      </c>
      <c r="R35" s="7"/>
      <c r="S35" s="7"/>
      <c r="T35" s="7"/>
      <c r="U35" s="7"/>
      <c r="V35" s="7"/>
      <c r="W35" s="7"/>
      <c r="X35" s="7"/>
      <c r="Y35" s="7"/>
      <c r="Z35" s="7"/>
    </row>
    <row r="36" spans="1:39" ht="32.25" customHeight="1">
      <c r="A36" s="104" t="s">
        <v>68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</row>
    <row r="37" ht="15.75">
      <c r="A37" s="1"/>
    </row>
    <row r="38" spans="1:13" ht="33" customHeight="1">
      <c r="A38" s="79" t="s">
        <v>28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ht="15.75">
      <c r="K39" s="3" t="s">
        <v>20</v>
      </c>
    </row>
    <row r="40" ht="15.75">
      <c r="A40" s="1"/>
    </row>
    <row r="41" spans="1:13" ht="31.5" customHeight="1">
      <c r="A41" s="75" t="s">
        <v>3</v>
      </c>
      <c r="B41" s="75" t="s">
        <v>29</v>
      </c>
      <c r="C41" s="75"/>
      <c r="D41" s="75"/>
      <c r="E41" s="75" t="s">
        <v>12</v>
      </c>
      <c r="F41" s="75"/>
      <c r="G41" s="75"/>
      <c r="H41" s="75" t="s">
        <v>27</v>
      </c>
      <c r="I41" s="75"/>
      <c r="J41" s="75"/>
      <c r="K41" s="75" t="s">
        <v>13</v>
      </c>
      <c r="L41" s="75"/>
      <c r="M41" s="75"/>
    </row>
    <row r="42" spans="1:13" ht="33.75" customHeight="1">
      <c r="A42" s="75"/>
      <c r="B42" s="75"/>
      <c r="C42" s="75"/>
      <c r="D42" s="75"/>
      <c r="E42" s="4" t="s">
        <v>14</v>
      </c>
      <c r="F42" s="4" t="s">
        <v>15</v>
      </c>
      <c r="G42" s="4" t="s">
        <v>16</v>
      </c>
      <c r="H42" s="4" t="s">
        <v>14</v>
      </c>
      <c r="I42" s="4" t="s">
        <v>15</v>
      </c>
      <c r="J42" s="4" t="s">
        <v>16</v>
      </c>
      <c r="K42" s="4" t="s">
        <v>14</v>
      </c>
      <c r="L42" s="4" t="s">
        <v>15</v>
      </c>
      <c r="M42" s="4" t="s">
        <v>16</v>
      </c>
    </row>
    <row r="43" spans="1:13" ht="15.75">
      <c r="A43" s="4">
        <v>1</v>
      </c>
      <c r="B43" s="75">
        <v>2</v>
      </c>
      <c r="C43" s="75"/>
      <c r="D43" s="75"/>
      <c r="E43" s="4">
        <v>3</v>
      </c>
      <c r="F43" s="4">
        <v>4</v>
      </c>
      <c r="G43" s="4">
        <v>5</v>
      </c>
      <c r="H43" s="4">
        <v>6</v>
      </c>
      <c r="I43" s="4">
        <v>7</v>
      </c>
      <c r="J43" s="4">
        <v>8</v>
      </c>
      <c r="K43" s="4">
        <v>9</v>
      </c>
      <c r="L43" s="4">
        <v>10</v>
      </c>
      <c r="M43" s="4">
        <v>11</v>
      </c>
    </row>
    <row r="44" spans="1:25" ht="52.5" customHeight="1">
      <c r="A44" s="4">
        <v>1</v>
      </c>
      <c r="B44" s="73" t="s">
        <v>54</v>
      </c>
      <c r="C44" s="74"/>
      <c r="D44" s="74"/>
      <c r="E44" s="46">
        <f>E35</f>
        <v>100000</v>
      </c>
      <c r="F44" s="32"/>
      <c r="G44" s="46">
        <f>E44</f>
        <v>100000</v>
      </c>
      <c r="H44" s="32">
        <f>H35</f>
        <v>75034.81</v>
      </c>
      <c r="I44" s="32"/>
      <c r="J44" s="46">
        <f>H44+I44</f>
        <v>75034.81</v>
      </c>
      <c r="K44" s="46">
        <f>H44-E44</f>
        <v>-24965.190000000002</v>
      </c>
      <c r="L44" s="46">
        <f>I44-F44</f>
        <v>0</v>
      </c>
      <c r="M44" s="46">
        <f>J44-G44</f>
        <v>-24965.190000000002</v>
      </c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1"/>
    </row>
    <row r="45" ht="15.75">
      <c r="A45" s="1"/>
    </row>
    <row r="46" ht="15.75">
      <c r="A46" s="6" t="s">
        <v>30</v>
      </c>
    </row>
    <row r="47" ht="15.75">
      <c r="A47" s="1"/>
    </row>
    <row r="48" spans="1:13" ht="53.25" customHeight="1">
      <c r="A48" s="65" t="s">
        <v>3</v>
      </c>
      <c r="B48" s="65" t="s">
        <v>17</v>
      </c>
      <c r="C48" s="65" t="s">
        <v>6</v>
      </c>
      <c r="D48" s="65" t="s">
        <v>7</v>
      </c>
      <c r="E48" s="87" t="s">
        <v>12</v>
      </c>
      <c r="F48" s="88"/>
      <c r="G48" s="89"/>
      <c r="H48" s="87" t="s">
        <v>31</v>
      </c>
      <c r="I48" s="88"/>
      <c r="J48" s="89"/>
      <c r="K48" s="87" t="s">
        <v>13</v>
      </c>
      <c r="L48" s="88"/>
      <c r="M48" s="89"/>
    </row>
    <row r="49" spans="1:13" ht="30.75" customHeight="1">
      <c r="A49" s="66"/>
      <c r="B49" s="66"/>
      <c r="C49" s="66"/>
      <c r="D49" s="66"/>
      <c r="E49" s="16" t="s">
        <v>14</v>
      </c>
      <c r="F49" s="16" t="s">
        <v>15</v>
      </c>
      <c r="G49" s="16" t="s">
        <v>16</v>
      </c>
      <c r="H49" s="16" t="s">
        <v>14</v>
      </c>
      <c r="I49" s="16" t="s">
        <v>15</v>
      </c>
      <c r="J49" s="16" t="s">
        <v>16</v>
      </c>
      <c r="K49" s="16" t="s">
        <v>14</v>
      </c>
      <c r="L49" s="16" t="s">
        <v>15</v>
      </c>
      <c r="M49" s="17" t="s">
        <v>16</v>
      </c>
    </row>
    <row r="50" spans="1:33" ht="15.75" customHeight="1">
      <c r="A50" s="16">
        <v>1</v>
      </c>
      <c r="B50" s="16">
        <v>2</v>
      </c>
      <c r="C50" s="17">
        <v>3</v>
      </c>
      <c r="D50" s="17">
        <v>4</v>
      </c>
      <c r="E50" s="17">
        <v>5</v>
      </c>
      <c r="F50" s="17">
        <v>6</v>
      </c>
      <c r="G50" s="17">
        <v>7</v>
      </c>
      <c r="H50" s="17">
        <v>8</v>
      </c>
      <c r="I50" s="17">
        <v>9</v>
      </c>
      <c r="J50" s="17">
        <v>10</v>
      </c>
      <c r="K50" s="17">
        <v>11</v>
      </c>
      <c r="L50" s="18">
        <v>12</v>
      </c>
      <c r="M50" s="16">
        <v>13</v>
      </c>
      <c r="N50" s="14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</row>
    <row r="51" spans="1:33" ht="15.75">
      <c r="A51" s="36">
        <v>1</v>
      </c>
      <c r="B51" s="33"/>
      <c r="C51" s="17"/>
      <c r="D51" s="17"/>
      <c r="E51" s="16"/>
      <c r="F51" s="16"/>
      <c r="G51" s="16"/>
      <c r="H51" s="16"/>
      <c r="I51" s="16"/>
      <c r="J51" s="16"/>
      <c r="K51" s="16"/>
      <c r="L51" s="16"/>
      <c r="M51" s="16"/>
      <c r="N51" s="14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</row>
    <row r="52" spans="1:33" ht="15.75" customHeight="1">
      <c r="A52" s="15" t="s">
        <v>40</v>
      </c>
      <c r="B52" s="24" t="s">
        <v>36</v>
      </c>
      <c r="C52" s="17"/>
      <c r="D52" s="17"/>
      <c r="E52" s="43">
        <v>100</v>
      </c>
      <c r="F52" s="16"/>
      <c r="G52" s="16">
        <f>E52+F52</f>
        <v>100</v>
      </c>
      <c r="H52" s="43">
        <v>75.04</v>
      </c>
      <c r="I52" s="16"/>
      <c r="J52" s="16">
        <f>H52+I52</f>
        <v>75.04</v>
      </c>
      <c r="K52" s="16">
        <f>H52-E52</f>
        <v>-24.959999999999994</v>
      </c>
      <c r="L52" s="16"/>
      <c r="M52" s="16">
        <f>K52</f>
        <v>-24.959999999999994</v>
      </c>
      <c r="N52" s="14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</row>
    <row r="53" spans="1:33" ht="31.5" customHeight="1">
      <c r="A53" s="15" t="s">
        <v>45</v>
      </c>
      <c r="B53" s="25" t="s">
        <v>55</v>
      </c>
      <c r="C53" s="44" t="s">
        <v>37</v>
      </c>
      <c r="D53" s="25" t="s">
        <v>62</v>
      </c>
      <c r="E53" s="43">
        <v>1</v>
      </c>
      <c r="F53" s="16"/>
      <c r="G53" s="16">
        <f aca="true" t="shared" si="0" ref="G53:G62">E53+F53</f>
        <v>1</v>
      </c>
      <c r="H53" s="43">
        <v>1</v>
      </c>
      <c r="I53" s="16"/>
      <c r="J53" s="16">
        <f aca="true" t="shared" si="1" ref="J53:J62">H53+I53</f>
        <v>1</v>
      </c>
      <c r="K53" s="16">
        <v>0</v>
      </c>
      <c r="L53" s="16"/>
      <c r="M53" s="16">
        <v>0</v>
      </c>
      <c r="N53" s="14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</row>
    <row r="54" spans="1:33" ht="35.25" customHeight="1">
      <c r="A54" s="42" t="s">
        <v>57</v>
      </c>
      <c r="B54" s="25" t="s">
        <v>56</v>
      </c>
      <c r="C54" s="44" t="s">
        <v>37</v>
      </c>
      <c r="D54" s="25" t="s">
        <v>62</v>
      </c>
      <c r="E54" s="43">
        <v>1</v>
      </c>
      <c r="F54" s="16"/>
      <c r="G54" s="16">
        <f t="shared" si="0"/>
        <v>1</v>
      </c>
      <c r="H54" s="43">
        <v>1</v>
      </c>
      <c r="I54" s="16"/>
      <c r="J54" s="16">
        <f t="shared" si="1"/>
        <v>1</v>
      </c>
      <c r="K54" s="16">
        <v>0</v>
      </c>
      <c r="L54" s="16"/>
      <c r="M54" s="16">
        <v>0</v>
      </c>
      <c r="N54" s="14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</row>
    <row r="55" spans="1:33" ht="15.75" customHeight="1">
      <c r="A55" s="42" t="s">
        <v>59</v>
      </c>
      <c r="B55" s="25" t="s">
        <v>58</v>
      </c>
      <c r="C55" s="17" t="s">
        <v>37</v>
      </c>
      <c r="D55" s="25" t="s">
        <v>62</v>
      </c>
      <c r="E55" s="43">
        <v>3</v>
      </c>
      <c r="F55" s="16"/>
      <c r="G55" s="16">
        <f t="shared" si="0"/>
        <v>3</v>
      </c>
      <c r="H55" s="43">
        <v>3</v>
      </c>
      <c r="I55" s="16"/>
      <c r="J55" s="16">
        <f t="shared" si="1"/>
        <v>3</v>
      </c>
      <c r="K55" s="16">
        <v>0</v>
      </c>
      <c r="L55" s="16"/>
      <c r="M55" s="16">
        <v>0</v>
      </c>
      <c r="N55" s="14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</row>
    <row r="56" spans="1:33" ht="15.75" customHeight="1">
      <c r="A56" s="87" t="s">
        <v>79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9"/>
      <c r="N56" s="14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</row>
    <row r="57" spans="1:33" ht="15.75" customHeight="1">
      <c r="A57" s="15" t="s">
        <v>46</v>
      </c>
      <c r="B57" s="24" t="s">
        <v>38</v>
      </c>
      <c r="C57" s="17"/>
      <c r="D57" s="17"/>
      <c r="E57" s="43"/>
      <c r="F57" s="16"/>
      <c r="G57" s="16">
        <f t="shared" si="0"/>
        <v>0</v>
      </c>
      <c r="H57" s="43"/>
      <c r="I57" s="16"/>
      <c r="J57" s="16">
        <f t="shared" si="1"/>
        <v>0</v>
      </c>
      <c r="K57" s="16"/>
      <c r="L57" s="16"/>
      <c r="M57" s="16"/>
      <c r="N57" s="14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</row>
    <row r="58" spans="1:33" ht="47.25">
      <c r="A58" s="15" t="s">
        <v>47</v>
      </c>
      <c r="B58" s="25" t="s">
        <v>60</v>
      </c>
      <c r="C58" s="17" t="s">
        <v>41</v>
      </c>
      <c r="D58" s="25" t="s">
        <v>64</v>
      </c>
      <c r="E58" s="43">
        <v>5000</v>
      </c>
      <c r="F58" s="16"/>
      <c r="G58" s="16">
        <f t="shared" si="0"/>
        <v>5000</v>
      </c>
      <c r="H58" s="43">
        <v>5000</v>
      </c>
      <c r="I58" s="16"/>
      <c r="J58" s="16">
        <f t="shared" si="1"/>
        <v>5000</v>
      </c>
      <c r="K58" s="16">
        <v>0</v>
      </c>
      <c r="L58" s="16"/>
      <c r="M58" s="16">
        <v>0</v>
      </c>
      <c r="N58" s="14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</row>
    <row r="59" spans="1:33" ht="132.75" customHeight="1">
      <c r="A59" s="42"/>
      <c r="B59" s="25" t="s">
        <v>63</v>
      </c>
      <c r="C59" s="44"/>
      <c r="D59" s="45" t="s">
        <v>65</v>
      </c>
      <c r="E59" s="43">
        <v>15033</v>
      </c>
      <c r="F59" s="43"/>
      <c r="G59" s="43">
        <f t="shared" si="0"/>
        <v>15033</v>
      </c>
      <c r="H59" s="43">
        <v>15033</v>
      </c>
      <c r="I59" s="43"/>
      <c r="J59" s="43">
        <f>H59</f>
        <v>15033</v>
      </c>
      <c r="K59" s="43">
        <v>0</v>
      </c>
      <c r="L59" s="43"/>
      <c r="M59" s="43">
        <v>0</v>
      </c>
      <c r="N59" s="14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</row>
    <row r="60" spans="1:33" ht="14.25" customHeight="1">
      <c r="A60" s="87" t="s">
        <v>67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9"/>
      <c r="N60" s="14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</row>
    <row r="61" spans="1:33" ht="15.75" customHeight="1">
      <c r="A61" s="15" t="s">
        <v>48</v>
      </c>
      <c r="B61" s="24" t="s">
        <v>39</v>
      </c>
      <c r="C61" s="17"/>
      <c r="D61" s="17"/>
      <c r="E61" s="16"/>
      <c r="F61" s="16"/>
      <c r="G61" s="16">
        <f t="shared" si="0"/>
        <v>0</v>
      </c>
      <c r="H61" s="16"/>
      <c r="I61" s="16"/>
      <c r="J61" s="16">
        <f t="shared" si="1"/>
        <v>0</v>
      </c>
      <c r="K61" s="16"/>
      <c r="L61" s="16"/>
      <c r="M61" s="16"/>
      <c r="N61" s="14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</row>
    <row r="62" spans="1:33" ht="83.25" customHeight="1">
      <c r="A62" s="15" t="s">
        <v>49</v>
      </c>
      <c r="B62" s="34" t="s">
        <v>61</v>
      </c>
      <c r="C62" s="17" t="s">
        <v>44</v>
      </c>
      <c r="D62" s="25" t="s">
        <v>66</v>
      </c>
      <c r="E62" s="16">
        <v>100</v>
      </c>
      <c r="F62" s="16"/>
      <c r="G62" s="16">
        <f t="shared" si="0"/>
        <v>100</v>
      </c>
      <c r="H62" s="16">
        <v>100</v>
      </c>
      <c r="I62" s="16"/>
      <c r="J62" s="16">
        <f t="shared" si="1"/>
        <v>100</v>
      </c>
      <c r="K62" s="16">
        <v>0</v>
      </c>
      <c r="L62" s="16"/>
      <c r="M62" s="16">
        <v>0</v>
      </c>
      <c r="N62" s="14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</row>
    <row r="63" spans="1:33" ht="15.75" customHeight="1">
      <c r="A63" s="87" t="s">
        <v>83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9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</row>
    <row r="64" spans="1:33" ht="18.75" customHeight="1">
      <c r="A64" s="75" t="s">
        <v>84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O64" s="61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</row>
    <row r="65" spans="1:24" ht="4.5" customHeight="1">
      <c r="A65" s="1"/>
      <c r="B65" s="108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O65" s="107"/>
      <c r="P65" s="107"/>
      <c r="Q65" s="107"/>
      <c r="R65" s="107"/>
      <c r="S65" s="107"/>
      <c r="T65" s="107"/>
      <c r="U65" s="107"/>
      <c r="V65" s="107"/>
      <c r="W65" s="107"/>
      <c r="X65" s="107"/>
    </row>
    <row r="66" spans="1:19" ht="19.5" customHeight="1">
      <c r="A66" s="6" t="s">
        <v>32</v>
      </c>
      <c r="B66" s="6"/>
      <c r="C66" s="6"/>
      <c r="D66" s="6"/>
      <c r="O66" s="27"/>
      <c r="P66" s="27"/>
      <c r="Q66" s="27"/>
      <c r="R66" s="27"/>
      <c r="S66" s="27"/>
    </row>
    <row r="67" spans="1:19" ht="52.5" customHeight="1">
      <c r="A67" s="90" t="s">
        <v>82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O67" s="27"/>
      <c r="P67" s="27"/>
      <c r="Q67" s="27"/>
      <c r="R67" s="27"/>
      <c r="S67" s="27"/>
    </row>
    <row r="68" spans="1:19" ht="19.5" customHeight="1">
      <c r="A68" s="8" t="s">
        <v>33</v>
      </c>
      <c r="B68" s="8"/>
      <c r="C68" s="8"/>
      <c r="D68" s="8"/>
      <c r="O68" s="27"/>
      <c r="P68" s="27"/>
      <c r="Q68" s="27"/>
      <c r="R68" s="27"/>
      <c r="S68" s="27"/>
    </row>
    <row r="69" spans="1:19" ht="15.75" customHeight="1">
      <c r="A69" s="84" t="s">
        <v>42</v>
      </c>
      <c r="B69" s="84"/>
      <c r="C69" s="84"/>
      <c r="D69" s="84"/>
      <c r="E69" s="84"/>
      <c r="O69" s="27"/>
      <c r="P69" s="27"/>
      <c r="Q69" s="27"/>
      <c r="R69" s="27"/>
      <c r="S69" s="27"/>
    </row>
    <row r="70" spans="1:19" ht="14.25" customHeight="1">
      <c r="A70" s="84"/>
      <c r="B70" s="84"/>
      <c r="C70" s="84"/>
      <c r="D70" s="84"/>
      <c r="E70" s="84"/>
      <c r="G70" s="85"/>
      <c r="H70" s="85"/>
      <c r="J70" s="78" t="s">
        <v>80</v>
      </c>
      <c r="K70" s="78"/>
      <c r="L70" s="78"/>
      <c r="M70" s="78"/>
      <c r="O70" s="27"/>
      <c r="P70" s="27"/>
      <c r="Q70" s="27"/>
      <c r="R70" s="27"/>
      <c r="S70" s="27"/>
    </row>
    <row r="71" spans="1:19" ht="15.75" customHeight="1">
      <c r="A71" s="47"/>
      <c r="B71" s="47"/>
      <c r="C71" s="47"/>
      <c r="D71" s="47"/>
      <c r="E71" s="47"/>
      <c r="G71" s="77" t="s">
        <v>8</v>
      </c>
      <c r="H71" s="77"/>
      <c r="J71" s="72" t="s">
        <v>21</v>
      </c>
      <c r="K71" s="72"/>
      <c r="L71" s="72"/>
      <c r="M71" s="72"/>
      <c r="O71" s="27"/>
      <c r="P71" s="27"/>
      <c r="Q71" s="27"/>
      <c r="R71" s="27"/>
      <c r="S71" s="27"/>
    </row>
    <row r="72" spans="1:19" ht="21.75" customHeight="1">
      <c r="A72" s="84" t="s">
        <v>43</v>
      </c>
      <c r="B72" s="84"/>
      <c r="C72" s="84"/>
      <c r="D72" s="84"/>
      <c r="E72" s="84"/>
      <c r="G72" s="85"/>
      <c r="H72" s="85"/>
      <c r="J72" s="78" t="s">
        <v>81</v>
      </c>
      <c r="K72" s="78"/>
      <c r="L72" s="78"/>
      <c r="M72" s="78"/>
      <c r="O72" s="27"/>
      <c r="P72" s="27"/>
      <c r="Q72" s="27"/>
      <c r="R72" s="27"/>
      <c r="S72" s="27"/>
    </row>
    <row r="73" spans="1:19" ht="15.75" customHeight="1">
      <c r="A73" s="84"/>
      <c r="B73" s="84"/>
      <c r="C73" s="84"/>
      <c r="D73" s="84"/>
      <c r="E73" s="84"/>
      <c r="G73" s="77" t="s">
        <v>8</v>
      </c>
      <c r="H73" s="77"/>
      <c r="J73" s="72" t="s">
        <v>21</v>
      </c>
      <c r="K73" s="72"/>
      <c r="L73" s="72"/>
      <c r="M73" s="72"/>
      <c r="O73" s="27"/>
      <c r="P73" s="27"/>
      <c r="Q73" s="27"/>
      <c r="R73" s="27"/>
      <c r="S73" s="27"/>
    </row>
    <row r="74" spans="15:19" ht="15.75" customHeight="1">
      <c r="O74" s="27"/>
      <c r="P74" s="27"/>
      <c r="Q74" s="27"/>
      <c r="R74" s="27"/>
      <c r="S74" s="27"/>
    </row>
    <row r="77" spans="14:23" ht="15.75"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11:39" ht="15.75"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</row>
    <row r="79" spans="11:39" ht="15.75"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</row>
    <row r="80" spans="11:39" ht="15.75"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</row>
    <row r="81" spans="11:39" ht="15.75" customHeight="1">
      <c r="K81" s="27"/>
      <c r="L81" s="39"/>
      <c r="M81" s="39"/>
      <c r="N81" s="39"/>
      <c r="O81" s="39"/>
      <c r="P81" s="39"/>
      <c r="Q81" s="39"/>
      <c r="R81" s="39"/>
      <c r="S81" s="39"/>
      <c r="T81" s="39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</row>
    <row r="82" spans="11:39" ht="15.75">
      <c r="K82" s="27"/>
      <c r="L82" s="39"/>
      <c r="M82" s="39"/>
      <c r="N82" s="39"/>
      <c r="O82" s="39"/>
      <c r="P82" s="39"/>
      <c r="Q82" s="39"/>
      <c r="R82" s="39"/>
      <c r="S82" s="39"/>
      <c r="T82" s="39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</row>
    <row r="83" spans="11:39" ht="15.75" customHeight="1">
      <c r="K83" s="27"/>
      <c r="L83" s="39"/>
      <c r="M83" s="39"/>
      <c r="N83" s="39"/>
      <c r="O83" s="39"/>
      <c r="P83" s="39"/>
      <c r="Q83" s="39"/>
      <c r="R83" s="39"/>
      <c r="S83" s="39"/>
      <c r="T83" s="39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</row>
    <row r="84" spans="11:39" ht="15.75">
      <c r="K84" s="26"/>
      <c r="L84" s="40"/>
      <c r="M84" s="40"/>
      <c r="N84" s="40"/>
      <c r="O84" s="40"/>
      <c r="P84" s="40"/>
      <c r="Q84" s="40"/>
      <c r="R84" s="40"/>
      <c r="S84" s="40"/>
      <c r="T84" s="40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</row>
    <row r="85" spans="11:39" ht="15.75" customHeight="1"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</row>
    <row r="86" spans="11:39" ht="15.75">
      <c r="K86" s="27"/>
      <c r="L86" s="39"/>
      <c r="M86" s="39"/>
      <c r="N86" s="39"/>
      <c r="O86" s="39"/>
      <c r="P86" s="39"/>
      <c r="Q86" s="39"/>
      <c r="R86" s="39"/>
      <c r="S86" s="39"/>
      <c r="T86" s="39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</row>
    <row r="87" spans="11:39" ht="15.75" customHeight="1">
      <c r="K87" s="27"/>
      <c r="L87" s="39"/>
      <c r="M87" s="39"/>
      <c r="N87" s="39"/>
      <c r="O87" s="39"/>
      <c r="P87" s="39"/>
      <c r="Q87" s="39"/>
      <c r="R87" s="39"/>
      <c r="S87" s="39"/>
      <c r="T87" s="39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</row>
    <row r="88" spans="11:39" ht="15.75"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</row>
    <row r="89" spans="11:39" ht="15.75"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</row>
    <row r="90" spans="11:39" ht="15.75" customHeight="1"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</row>
    <row r="91" spans="11:39" ht="15.75"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</row>
    <row r="92" spans="11:39" ht="15.75" customHeight="1"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</row>
    <row r="93" spans="11:39" ht="15.75"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</row>
    <row r="94" spans="11:39" ht="15.75" customHeight="1"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</row>
    <row r="95" spans="11:39" ht="15.75"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</row>
    <row r="96" spans="11:39" ht="15.75" customHeight="1"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</row>
    <row r="97" spans="13:18" ht="15.75">
      <c r="M97" s="14"/>
      <c r="N97" s="14"/>
      <c r="O97" s="14"/>
      <c r="P97" s="14"/>
      <c r="Q97" s="14"/>
      <c r="R97" s="14"/>
    </row>
    <row r="98" spans="13:18" ht="15.75">
      <c r="M98" s="14"/>
      <c r="N98" s="14"/>
      <c r="O98" s="14"/>
      <c r="P98" s="14"/>
      <c r="Q98" s="14"/>
      <c r="R98" s="14"/>
    </row>
  </sheetData>
  <sheetProtection/>
  <mergeCells count="77">
    <mergeCell ref="O36:AM36"/>
    <mergeCell ref="O65:X65"/>
    <mergeCell ref="B65:M65"/>
    <mergeCell ref="B20:M20"/>
    <mergeCell ref="B34:D34"/>
    <mergeCell ref="X30:Z30"/>
    <mergeCell ref="O63:AG63"/>
    <mergeCell ref="H30:J30"/>
    <mergeCell ref="K30:M30"/>
    <mergeCell ref="R30:T30"/>
    <mergeCell ref="J1:M4"/>
    <mergeCell ref="B30:D31"/>
    <mergeCell ref="B33:D33"/>
    <mergeCell ref="B35:D35"/>
    <mergeCell ref="A36:M36"/>
    <mergeCell ref="A60:M60"/>
    <mergeCell ref="A56:M56"/>
    <mergeCell ref="A5:M5"/>
    <mergeCell ref="A6:M6"/>
    <mergeCell ref="B15:M15"/>
    <mergeCell ref="A63:M63"/>
    <mergeCell ref="A7:A8"/>
    <mergeCell ref="K48:M48"/>
    <mergeCell ref="B48:B49"/>
    <mergeCell ref="C48:C49"/>
    <mergeCell ref="A30:A31"/>
    <mergeCell ref="E30:G30"/>
    <mergeCell ref="U30:W30"/>
    <mergeCell ref="A41:A42"/>
    <mergeCell ref="E41:G41"/>
    <mergeCell ref="H41:J41"/>
    <mergeCell ref="B43:D43"/>
    <mergeCell ref="A9:A10"/>
    <mergeCell ref="B17:M17"/>
    <mergeCell ref="B32:D32"/>
    <mergeCell ref="B23:M23"/>
    <mergeCell ref="B24:M24"/>
    <mergeCell ref="A69:E70"/>
    <mergeCell ref="A72:E73"/>
    <mergeCell ref="G70:H70"/>
    <mergeCell ref="O33:AM33"/>
    <mergeCell ref="G72:H72"/>
    <mergeCell ref="E48:G48"/>
    <mergeCell ref="H48:J48"/>
    <mergeCell ref="G71:H71"/>
    <mergeCell ref="A67:M67"/>
    <mergeCell ref="A48:A49"/>
    <mergeCell ref="A38:M38"/>
    <mergeCell ref="D7:K7"/>
    <mergeCell ref="L7:M7"/>
    <mergeCell ref="E8:K8"/>
    <mergeCell ref="L8:M8"/>
    <mergeCell ref="D9:K9"/>
    <mergeCell ref="E11:F11"/>
    <mergeCell ref="B25:M25"/>
    <mergeCell ref="B16:M16"/>
    <mergeCell ref="A13:M13"/>
    <mergeCell ref="B44:D44"/>
    <mergeCell ref="K41:M41"/>
    <mergeCell ref="B41:D42"/>
    <mergeCell ref="G11:K11"/>
    <mergeCell ref="G73:H73"/>
    <mergeCell ref="J71:M71"/>
    <mergeCell ref="J70:M70"/>
    <mergeCell ref="J72:M72"/>
    <mergeCell ref="J73:M73"/>
    <mergeCell ref="A64:M64"/>
    <mergeCell ref="D48:D49"/>
    <mergeCell ref="L11:M11"/>
    <mergeCell ref="L9:M9"/>
    <mergeCell ref="C12:D12"/>
    <mergeCell ref="E12:F12"/>
    <mergeCell ref="G12:K12"/>
    <mergeCell ref="L12:M12"/>
    <mergeCell ref="E10:K10"/>
    <mergeCell ref="L10:M10"/>
    <mergeCell ref="C11:D11"/>
  </mergeCells>
  <printOptions/>
  <pageMargins left="0.15748031496062992" right="0.15748031496062992" top="0.7480314960629921" bottom="0.5118110236220472" header="0.31496062992125984" footer="0.3149606299212598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2021-04-06T09:11:21Z</cp:lastPrinted>
  <dcterms:created xsi:type="dcterms:W3CDTF">2018-12-28T08:43:53Z</dcterms:created>
  <dcterms:modified xsi:type="dcterms:W3CDTF">2021-04-06T09:12:36Z</dcterms:modified>
  <cp:category/>
  <cp:version/>
  <cp:contentType/>
  <cp:contentStatus/>
</cp:coreProperties>
</file>