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650"/>
  </bookViews>
  <sheets>
    <sheet name="КПК0212010" sheetId="2" r:id="rId1"/>
  </sheets>
  <definedNames>
    <definedName name="_xlnm.Print_Area" localSheetId="0">КПК0212010!$A$1:$BM$101</definedName>
  </definedNames>
  <calcPr calcId="125725"/>
</workbook>
</file>

<file path=xl/calcChain.xml><?xml version="1.0" encoding="utf-8"?>
<calcChain xmlns="http://schemas.openxmlformats.org/spreadsheetml/2006/main">
  <c r="AW77" i="2"/>
  <c r="AW73"/>
  <c r="BE88"/>
  <c r="AJ62"/>
  <c r="AJ61"/>
  <c r="AK52"/>
  <c r="AK51"/>
  <c r="U22"/>
  <c r="I23"/>
  <c r="BE87" l="1"/>
  <c r="BE86"/>
  <c r="BE85"/>
  <c r="BE84"/>
  <c r="BE83"/>
  <c r="BE82"/>
  <c r="BE81"/>
  <c r="BE80"/>
  <c r="BE79"/>
  <c r="BE77"/>
  <c r="BE76"/>
  <c r="BE78"/>
  <c r="BE75"/>
  <c r="BE74"/>
  <c r="BE73"/>
  <c r="BE72"/>
  <c r="BE71"/>
  <c r="BE70"/>
  <c r="BE69"/>
  <c r="BE68"/>
  <c r="AR62"/>
  <c r="AR61"/>
  <c r="AR60"/>
  <c r="AS52"/>
  <c r="AS51"/>
  <c r="AS50"/>
</calcChain>
</file>

<file path=xl/sharedStrings.xml><?xml version="1.0" encoding="utf-8"?>
<sst xmlns="http://schemas.openxmlformats.org/spreadsheetml/2006/main" count="179" uniqueCount="129">
  <si>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</si>
  <si>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</si>
  <si>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</si>
  <si>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</si>
  <si>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</si>
  <si>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</si>
  <si>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</si>
  <si>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</si>
  <si>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</si>
  <si>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</si>
  <si>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</si>
  <si>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</si>
  <si>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</si>
  <si>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</si>
  <si>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</si>
  <si>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</si>
  <si>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</si>
  <si>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</si>
  <si>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</si>
  <si>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</si>
  <si>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</si>
  <si>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</si>
  <si>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</si>
  <si>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</si>
  <si>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</si>
  <si>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</si>
  <si>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</si>
  <si>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</si>
  <si>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</si>
  <si>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</si>
  <si>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</si>
  <si>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</si>
  <si>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</si>
  <si>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</si>
  <si>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</si>
  <si>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</si>
  <si>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</si>
  <si>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</si>
  <si>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</si>
  <si>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</si>
  <si>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</si>
  <si>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</si>
  <si>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</si>
  <si>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</si>
  <si>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</si>
  <si>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</si>
  <si>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</si>
  <si>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</si>
  <si>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</si>
  <si>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</si>
  <si>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</si>
  <si>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</si>
  <si>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</si>
  <si>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</si>
  <si>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</si>
  <si>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</si>
  <si>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</si>
  <si>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</si>
  <si>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</si>
  <si>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</si>
  <si>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</si>
  <si>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</si>
  <si>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</si>
  <si>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Загальний доступ медичної допомоги</t>
  </si>
  <si>
    <t>Орієнтація на сучасні стандарти охорони здоров'я</t>
  </si>
  <si>
    <t>Придбання обладнання і предметів довгострокового користування</t>
  </si>
  <si>
    <t>Підвищення рівня надання медичної допомоги  та збереження здоровя населення</t>
  </si>
  <si>
    <t>Забезпечення надання вторинної медичної допомоги населенню</t>
  </si>
  <si>
    <t>УСЬОГО</t>
  </si>
  <si>
    <t>Міська цільова Програма оснащення медичною технікою та виробами медичного призначення на 2020-2022 р.</t>
  </si>
  <si>
    <t>Затрат</t>
  </si>
  <si>
    <t>кількість установ</t>
  </si>
  <si>
    <t>од.</t>
  </si>
  <si>
    <t>статистичні звіти</t>
  </si>
  <si>
    <t>кількість штатних одиниць</t>
  </si>
  <si>
    <t>штатний розпис</t>
  </si>
  <si>
    <t>кількість ліжок у звичайних стаціонарах</t>
  </si>
  <si>
    <t>форма №3-4</t>
  </si>
  <si>
    <t>у т. ч. лікарів</t>
  </si>
  <si>
    <t>грн.</t>
  </si>
  <si>
    <t>Продукту</t>
  </si>
  <si>
    <t>кількість ліжко-днів у звичайних стаціонарах</t>
  </si>
  <si>
    <t>форма №20, таб.3100 (395*340)</t>
  </si>
  <si>
    <t>кількість пролікованих хворих у стаціонарі</t>
  </si>
  <si>
    <t>осіб</t>
  </si>
  <si>
    <t>статистична звітність, форма №20, таб.3100</t>
  </si>
  <si>
    <t>кількість лікарських відвідувань (у поліклінічних відділеннях лікарень)</t>
  </si>
  <si>
    <t>статистичні звіти, форма №20, таб.2100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</si>
  <si>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</si>
  <si>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</si>
  <si>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</si>
  <si>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</si>
  <si>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Якості</t>
  </si>
  <si>
    <t>відс.</t>
  </si>
  <si>
    <t>Підвищення рівня надання медичної допомоги та збереження здоров’я населення</t>
  </si>
  <si>
    <t>0200000</t>
  </si>
  <si>
    <t>Фінансове управління  Ніжинської  міської  ради</t>
  </si>
  <si>
    <t>25538000000</t>
  </si>
  <si>
    <t>гривень</t>
  </si>
  <si>
    <t>0212010</t>
  </si>
  <si>
    <t>Багатопрофільна стаціонарна медична допомога населенню</t>
  </si>
  <si>
    <t>0210000</t>
  </si>
  <si>
    <t>2010</t>
  </si>
  <si>
    <t>0731</t>
  </si>
  <si>
    <t>04061783</t>
  </si>
  <si>
    <t>Заступник міського голови з питань діяльності виконавчих органів ради</t>
  </si>
  <si>
    <t>бюджетної програми місцевого бюджету на 2021  рік</t>
  </si>
  <si>
    <t>рівень виявлення захворювань на ранніх стадіях</t>
  </si>
  <si>
    <t>рівень виявлення захворювань у осіб працездатного віку на ранніх стадіях</t>
  </si>
  <si>
    <t>зниження рівня захворюваності порівнянно з попереднім роком</t>
  </si>
  <si>
    <t>зниження показника летальності</t>
  </si>
  <si>
    <t xml:space="preserve">		Міська цільова Програма фінансової підтримки комунального некомерційного підприємства "Ніжинська центральна міська лікарня ім. М.Галицького" Ніжинської міської об'єднаної теріторіальної громади на 2021р.</t>
  </si>
  <si>
    <t>статистична звітність, форма №35, таб.2100</t>
  </si>
  <si>
    <t>статистична звітність, форма №12, таб. 3000</t>
  </si>
  <si>
    <t>№</t>
  </si>
  <si>
    <t>Виконавчий комітет Нiжинської мiської ради Чернігівської області</t>
  </si>
  <si>
    <t xml:space="preserve">Заступник начальника фінансового управління - начальник бюджетного відділу </t>
  </si>
  <si>
    <t>Маргарита ФУРСА</t>
  </si>
  <si>
    <t>Сергій СМАГА</t>
  </si>
  <si>
    <t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2021 рік,  рішення Ніжинської міської ради від 24.12.2020 року №3-4/2020, №4-4/2020, рішення Ніжинської міської ради від 22.04.2021 року №12-9/2021.</t>
  </si>
  <si>
    <t>середні витрати на закупівлю одиниці обладнання і предметів довгострокового користування</t>
  </si>
  <si>
    <t>кількість одиниць придбаного обладнання і предметів довгострокового користування</t>
  </si>
  <si>
    <t>рішення міської ради</t>
  </si>
  <si>
    <t>обсяг видатків /к-сть одиниць придбання обладнання та предметів довгострокового користуваня</t>
  </si>
  <si>
    <t>розрахунок (очікувані касові видатки на звітний період/плановий обсяг видатків*100)</t>
  </si>
  <si>
    <t>рівень виконання придбання обладнання і предметів довгострокового користування</t>
  </si>
  <si>
    <t>обсяг видатків на закупівлю обладнання і предметів довгострокового користування</t>
  </si>
  <si>
    <t xml:space="preserve">       30  квітня 2021 року</t>
  </si>
  <si>
    <t xml:space="preserve">                       30.04.2021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</si>
</sst>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4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/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Normal="100" zoomScaleSheetLayoutView="100" workbookViewId="0">
      <selection activeCell="A87" sqref="A1:XFD10485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4" t="s">
        <v>35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77" ht="15.95" customHeight="1">
      <c r="AO2" s="5" t="s">
        <v>0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77" ht="15" customHeight="1">
      <c r="AO3" s="5" t="s">
        <v>1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23.25" customHeight="1">
      <c r="AO4" s="6" t="s">
        <v>115</v>
      </c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77">
      <c r="AO5" s="7" t="s">
        <v>20</v>
      </c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77" ht="7.5" customHeight="1"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77" ht="15.95" customHeight="1">
      <c r="AO7" s="3" t="s">
        <v>127</v>
      </c>
      <c r="AP7" s="3"/>
      <c r="AQ7" s="3"/>
      <c r="AR7" s="3"/>
      <c r="AS7" s="3"/>
      <c r="AT7" s="3"/>
      <c r="AU7" s="3"/>
      <c r="AV7" s="1" t="s">
        <v>114</v>
      </c>
      <c r="AW7" s="3">
        <v>125</v>
      </c>
      <c r="AX7" s="3"/>
      <c r="AY7" s="3"/>
      <c r="AZ7" s="3"/>
      <c r="BA7" s="3"/>
      <c r="BB7" s="3"/>
      <c r="BC7" s="3"/>
      <c r="BD7" s="3"/>
      <c r="BE7" s="3"/>
      <c r="BF7" s="3"/>
    </row>
    <row r="10" spans="1:77" ht="15.75" customHeight="1">
      <c r="A10" s="9" t="s">
        <v>21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5.75" customHeight="1">
      <c r="A11" s="9" t="s">
        <v>106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6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77" s="18" customFormat="1" ht="14.25" customHeight="1">
      <c r="A13" s="11" t="s">
        <v>53</v>
      </c>
      <c r="B13" s="12" t="s">
        <v>95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5" t="s">
        <v>115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6"/>
      <c r="AU13" s="17" t="s">
        <v>104</v>
      </c>
      <c r="AV13" s="17"/>
      <c r="AW13" s="17"/>
      <c r="AX13" s="17"/>
      <c r="AY13" s="17"/>
      <c r="AZ13" s="17"/>
      <c r="BA13" s="17"/>
      <c r="BB13" s="17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</row>
    <row r="14" spans="1:77" s="18" customFormat="1" ht="24" customHeight="1">
      <c r="A14" s="19"/>
      <c r="B14" s="20" t="s">
        <v>56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62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55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s="18" customFormat="1">
      <c r="BE15" s="22"/>
      <c r="BF15" s="22"/>
      <c r="BG15" s="22"/>
      <c r="BH15" s="22"/>
      <c r="BI15" s="22"/>
      <c r="BJ15" s="22"/>
      <c r="BK15" s="22"/>
      <c r="BL15" s="22"/>
    </row>
    <row r="16" spans="1:77" s="18" customFormat="1" ht="15" customHeight="1">
      <c r="A16" s="23" t="s">
        <v>5</v>
      </c>
      <c r="B16" s="12" t="s">
        <v>101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5" t="s">
        <v>115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6"/>
      <c r="AU16" s="17" t="s">
        <v>104</v>
      </c>
      <c r="AV16" s="17"/>
      <c r="AW16" s="17"/>
      <c r="AX16" s="17"/>
      <c r="AY16" s="17"/>
      <c r="AZ16" s="17"/>
      <c r="BA16" s="17"/>
      <c r="BB16" s="1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s="18" customFormat="1" ht="24" customHeight="1">
      <c r="A17" s="27"/>
      <c r="B17" s="20" t="s">
        <v>56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61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55</v>
      </c>
      <c r="AV17" s="20"/>
      <c r="AW17" s="20"/>
      <c r="AX17" s="20"/>
      <c r="AY17" s="20"/>
      <c r="AZ17" s="20"/>
      <c r="BA17" s="20"/>
      <c r="BB17" s="20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8" spans="1:79" s="18" customFormat="1"/>
    <row r="19" spans="1:79" s="18" customFormat="1" ht="28.5" customHeight="1">
      <c r="A19" s="11" t="s">
        <v>54</v>
      </c>
      <c r="B19" s="12" t="s">
        <v>99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N19" s="12" t="s">
        <v>102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24"/>
      <c r="AA19" s="12" t="s">
        <v>103</v>
      </c>
      <c r="AB19" s="13"/>
      <c r="AC19" s="13"/>
      <c r="AD19" s="13"/>
      <c r="AE19" s="13"/>
      <c r="AF19" s="13"/>
      <c r="AG19" s="13"/>
      <c r="AH19" s="13"/>
      <c r="AI19" s="13"/>
      <c r="AJ19" s="24"/>
      <c r="AK19" s="30" t="s">
        <v>100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4"/>
      <c r="BE19" s="12" t="s">
        <v>97</v>
      </c>
      <c r="BF19" s="13"/>
      <c r="BG19" s="13"/>
      <c r="BH19" s="13"/>
      <c r="BI19" s="13"/>
      <c r="BJ19" s="13"/>
      <c r="BK19" s="13"/>
      <c r="BL19" s="13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s="18" customFormat="1" ht="25.5" customHeight="1">
      <c r="B20" s="20" t="s">
        <v>56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57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8"/>
      <c r="AA20" s="31" t="s">
        <v>58</v>
      </c>
      <c r="AB20" s="31"/>
      <c r="AC20" s="31"/>
      <c r="AD20" s="31"/>
      <c r="AE20" s="31"/>
      <c r="AF20" s="31"/>
      <c r="AG20" s="31"/>
      <c r="AH20" s="31"/>
      <c r="AI20" s="31"/>
      <c r="AJ20" s="28"/>
      <c r="AK20" s="2" t="s">
        <v>59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8"/>
      <c r="BE20" s="20" t="s">
        <v>60</v>
      </c>
      <c r="BF20" s="20"/>
      <c r="BG20" s="20"/>
      <c r="BH20" s="20"/>
      <c r="BI20" s="20"/>
      <c r="BJ20" s="20"/>
      <c r="BK20" s="20"/>
      <c r="BL20" s="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79" ht="24.95" customHeight="1">
      <c r="A22" s="33" t="s">
        <v>50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>
        <f>AS22+I23</f>
        <v>13513200</v>
      </c>
      <c r="V22" s="34"/>
      <c r="W22" s="34"/>
      <c r="X22" s="34"/>
      <c r="Y22" s="34"/>
      <c r="Z22" s="34"/>
      <c r="AA22" s="34"/>
      <c r="AB22" s="34"/>
      <c r="AC22" s="34"/>
      <c r="AD22" s="34"/>
      <c r="AE22" s="35" t="s">
        <v>51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4">
        <v>6353200</v>
      </c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6" t="s">
        <v>23</v>
      </c>
      <c r="BE22" s="36"/>
      <c r="BF22" s="36"/>
      <c r="BG22" s="36"/>
      <c r="BH22" s="36"/>
      <c r="BI22" s="36"/>
      <c r="BJ22" s="36"/>
      <c r="BK22" s="36"/>
      <c r="BL22" s="36"/>
    </row>
    <row r="23" spans="1:79" ht="24.95" customHeight="1">
      <c r="A23" s="36" t="s">
        <v>22</v>
      </c>
      <c r="B23" s="36"/>
      <c r="C23" s="36"/>
      <c r="D23" s="36"/>
      <c r="E23" s="36"/>
      <c r="F23" s="36"/>
      <c r="G23" s="36"/>
      <c r="H23" s="36"/>
      <c r="I23" s="34">
        <f>7070000+90000</f>
        <v>7160000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6" t="s">
        <v>24</v>
      </c>
      <c r="U23" s="36"/>
      <c r="V23" s="36"/>
      <c r="W23" s="36"/>
      <c r="X23" s="37"/>
      <c r="Y23" s="37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9"/>
      <c r="AO23" s="39"/>
      <c r="AP23" s="39"/>
      <c r="AQ23" s="39"/>
      <c r="AR23" s="39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9"/>
      <c r="BE23" s="39"/>
      <c r="BF23" s="39"/>
      <c r="BG23" s="39"/>
      <c r="BH23" s="39"/>
      <c r="BI23" s="39"/>
      <c r="BJ23" s="32"/>
      <c r="BK23" s="32"/>
      <c r="BL23" s="32"/>
    </row>
    <row r="24" spans="1:79" ht="12.75" customHeight="1">
      <c r="A24" s="40"/>
      <c r="B24" s="40"/>
      <c r="C24" s="40"/>
      <c r="D24" s="40"/>
      <c r="E24" s="40"/>
      <c r="F24" s="40"/>
      <c r="G24" s="40"/>
      <c r="H24" s="40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0"/>
      <c r="U24" s="40"/>
      <c r="V24" s="40"/>
      <c r="W24" s="40"/>
      <c r="X24" s="37"/>
      <c r="Y24" s="37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9"/>
      <c r="AO24" s="39"/>
      <c r="AP24" s="39"/>
      <c r="AQ24" s="39"/>
      <c r="AR24" s="39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9"/>
      <c r="BE24" s="39"/>
      <c r="BF24" s="39"/>
      <c r="BG24" s="39"/>
      <c r="BH24" s="39"/>
      <c r="BI24" s="39"/>
      <c r="BJ24" s="32"/>
      <c r="BK24" s="32"/>
      <c r="BL24" s="32"/>
    </row>
    <row r="25" spans="1:79" ht="15.75" customHeight="1">
      <c r="A25" s="5" t="s">
        <v>37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</row>
    <row r="26" spans="1:79" ht="65.25" customHeight="1">
      <c r="A26" s="41" t="s">
        <v>119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>
      <c r="A28" s="36" t="s">
        <v>36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27.75" customHeight="1">
      <c r="A29" s="43" t="s">
        <v>28</v>
      </c>
      <c r="B29" s="43"/>
      <c r="C29" s="43"/>
      <c r="D29" s="43"/>
      <c r="E29" s="43"/>
      <c r="F29" s="43"/>
      <c r="G29" s="44" t="s">
        <v>40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47">
        <v>1</v>
      </c>
      <c r="B30" s="47"/>
      <c r="C30" s="47"/>
      <c r="D30" s="47"/>
      <c r="E30" s="47"/>
      <c r="F30" s="4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8" t="s">
        <v>33</v>
      </c>
      <c r="B31" s="48"/>
      <c r="C31" s="48"/>
      <c r="D31" s="48"/>
      <c r="E31" s="48"/>
      <c r="F31" s="48"/>
      <c r="G31" s="49" t="s">
        <v>8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49</v>
      </c>
    </row>
    <row r="32" spans="1:79" ht="12.75" customHeight="1">
      <c r="A32" s="48">
        <v>1</v>
      </c>
      <c r="B32" s="48"/>
      <c r="C32" s="48"/>
      <c r="D32" s="48"/>
      <c r="E32" s="48"/>
      <c r="F32" s="48"/>
      <c r="G32" s="52" t="s">
        <v>63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48</v>
      </c>
    </row>
    <row r="33" spans="1:79" ht="12.75" customHeight="1">
      <c r="A33" s="48">
        <v>2</v>
      </c>
      <c r="B33" s="48"/>
      <c r="C33" s="48"/>
      <c r="D33" s="48"/>
      <c r="E33" s="48"/>
      <c r="F33" s="48"/>
      <c r="G33" s="52" t="s">
        <v>64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4"/>
    </row>
    <row r="34" spans="1:79" ht="12.7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15.95" customHeight="1">
      <c r="A35" s="36" t="s">
        <v>38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</row>
    <row r="36" spans="1:79" ht="15.95" customHeight="1">
      <c r="A36" s="41" t="s">
        <v>94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15.75" customHeight="1">
      <c r="A38" s="36" t="s">
        <v>39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</row>
    <row r="39" spans="1:79" ht="27.75" customHeight="1">
      <c r="A39" s="43" t="s">
        <v>28</v>
      </c>
      <c r="B39" s="43"/>
      <c r="C39" s="43"/>
      <c r="D39" s="43"/>
      <c r="E39" s="43"/>
      <c r="F39" s="43"/>
      <c r="G39" s="44" t="s">
        <v>25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5.75" hidden="1">
      <c r="A40" s="47">
        <v>1</v>
      </c>
      <c r="B40" s="47"/>
      <c r="C40" s="47"/>
      <c r="D40" s="47"/>
      <c r="E40" s="47"/>
      <c r="F40" s="47"/>
      <c r="G40" s="44">
        <v>2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</row>
    <row r="41" spans="1:79" ht="10.5" hidden="1" customHeight="1">
      <c r="A41" s="48" t="s">
        <v>7</v>
      </c>
      <c r="B41" s="48"/>
      <c r="C41" s="48"/>
      <c r="D41" s="48"/>
      <c r="E41" s="48"/>
      <c r="F41" s="48"/>
      <c r="G41" s="49" t="s">
        <v>8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12</v>
      </c>
    </row>
    <row r="42" spans="1:79" ht="12.75" customHeight="1">
      <c r="A42" s="48">
        <v>1</v>
      </c>
      <c r="B42" s="48"/>
      <c r="C42" s="48"/>
      <c r="D42" s="48"/>
      <c r="E42" s="48"/>
      <c r="F42" s="48"/>
      <c r="G42" s="52" t="s">
        <v>66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4"/>
    </row>
    <row r="43" spans="1:79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</row>
    <row r="44" spans="1:79" ht="15.75" customHeight="1">
      <c r="A44" s="36" t="s">
        <v>41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</row>
    <row r="45" spans="1:79" ht="15" customHeight="1">
      <c r="A45" s="59" t="s">
        <v>98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60"/>
      <c r="BB45" s="60"/>
      <c r="BC45" s="60"/>
      <c r="BD45" s="60"/>
      <c r="BE45" s="60"/>
      <c r="BF45" s="60"/>
      <c r="BG45" s="60"/>
      <c r="BH45" s="60"/>
      <c r="BI45" s="61"/>
      <c r="BJ45" s="61"/>
      <c r="BK45" s="61"/>
      <c r="BL45" s="61"/>
    </row>
    <row r="46" spans="1:79" ht="15.95" customHeight="1">
      <c r="A46" s="47" t="s">
        <v>28</v>
      </c>
      <c r="B46" s="47"/>
      <c r="C46" s="47"/>
      <c r="D46" s="62" t="s">
        <v>26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47" t="s">
        <v>29</v>
      </c>
      <c r="AD46" s="47"/>
      <c r="AE46" s="47"/>
      <c r="AF46" s="47"/>
      <c r="AG46" s="47"/>
      <c r="AH46" s="47"/>
      <c r="AI46" s="47"/>
      <c r="AJ46" s="47"/>
      <c r="AK46" s="47" t="s">
        <v>30</v>
      </c>
      <c r="AL46" s="47"/>
      <c r="AM46" s="47"/>
      <c r="AN46" s="47"/>
      <c r="AO46" s="47"/>
      <c r="AP46" s="47"/>
      <c r="AQ46" s="47"/>
      <c r="AR46" s="47"/>
      <c r="AS46" s="47" t="s">
        <v>27</v>
      </c>
      <c r="AT46" s="47"/>
      <c r="AU46" s="47"/>
      <c r="AV46" s="47"/>
      <c r="AW46" s="47"/>
      <c r="AX46" s="47"/>
      <c r="AY46" s="47"/>
      <c r="AZ46" s="47"/>
      <c r="BA46" s="65"/>
      <c r="BB46" s="65"/>
      <c r="BC46" s="65"/>
      <c r="BD46" s="65"/>
      <c r="BE46" s="65"/>
      <c r="BF46" s="65"/>
      <c r="BG46" s="65"/>
      <c r="BH46" s="65"/>
    </row>
    <row r="47" spans="1:79" ht="29.1" customHeight="1">
      <c r="A47" s="47"/>
      <c r="B47" s="47"/>
      <c r="C47" s="47"/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65"/>
      <c r="BB47" s="65"/>
      <c r="BC47" s="65"/>
      <c r="BD47" s="65"/>
      <c r="BE47" s="65"/>
      <c r="BF47" s="65"/>
      <c r="BG47" s="65"/>
      <c r="BH47" s="65"/>
    </row>
    <row r="48" spans="1:79" ht="15.75">
      <c r="A48" s="47">
        <v>1</v>
      </c>
      <c r="B48" s="47"/>
      <c r="C48" s="47"/>
      <c r="D48" s="69">
        <v>2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47">
        <v>3</v>
      </c>
      <c r="AD48" s="47"/>
      <c r="AE48" s="47"/>
      <c r="AF48" s="47"/>
      <c r="AG48" s="47"/>
      <c r="AH48" s="47"/>
      <c r="AI48" s="47"/>
      <c r="AJ48" s="47"/>
      <c r="AK48" s="47">
        <v>4</v>
      </c>
      <c r="AL48" s="47"/>
      <c r="AM48" s="47"/>
      <c r="AN48" s="47"/>
      <c r="AO48" s="47"/>
      <c r="AP48" s="47"/>
      <c r="AQ48" s="47"/>
      <c r="AR48" s="47"/>
      <c r="AS48" s="47">
        <v>5</v>
      </c>
      <c r="AT48" s="47"/>
      <c r="AU48" s="47"/>
      <c r="AV48" s="47"/>
      <c r="AW48" s="47"/>
      <c r="AX48" s="47"/>
      <c r="AY48" s="47"/>
      <c r="AZ48" s="47"/>
      <c r="BA48" s="65"/>
      <c r="BB48" s="65"/>
      <c r="BC48" s="65"/>
      <c r="BD48" s="65"/>
      <c r="BE48" s="65"/>
      <c r="BF48" s="65"/>
      <c r="BG48" s="65"/>
      <c r="BH48" s="65"/>
    </row>
    <row r="49" spans="1:79" s="79" customFormat="1" ht="12.75" hidden="1" customHeight="1">
      <c r="A49" s="48" t="s">
        <v>7</v>
      </c>
      <c r="B49" s="48"/>
      <c r="C49" s="48"/>
      <c r="D49" s="72" t="s">
        <v>8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75" t="s">
        <v>9</v>
      </c>
      <c r="AD49" s="75"/>
      <c r="AE49" s="75"/>
      <c r="AF49" s="75"/>
      <c r="AG49" s="75"/>
      <c r="AH49" s="75"/>
      <c r="AI49" s="75"/>
      <c r="AJ49" s="75"/>
      <c r="AK49" s="75" t="s">
        <v>10</v>
      </c>
      <c r="AL49" s="75"/>
      <c r="AM49" s="75"/>
      <c r="AN49" s="75"/>
      <c r="AO49" s="75"/>
      <c r="AP49" s="75"/>
      <c r="AQ49" s="75"/>
      <c r="AR49" s="75"/>
      <c r="AS49" s="76" t="s">
        <v>11</v>
      </c>
      <c r="AT49" s="75"/>
      <c r="AU49" s="75"/>
      <c r="AV49" s="75"/>
      <c r="AW49" s="75"/>
      <c r="AX49" s="75"/>
      <c r="AY49" s="75"/>
      <c r="AZ49" s="75"/>
      <c r="BA49" s="77"/>
      <c r="BB49" s="78"/>
      <c r="BC49" s="78"/>
      <c r="BD49" s="78"/>
      <c r="BE49" s="78"/>
      <c r="BF49" s="78"/>
      <c r="BG49" s="78"/>
      <c r="BH49" s="78"/>
      <c r="CA49" s="79" t="s">
        <v>13</v>
      </c>
    </row>
    <row r="50" spans="1:79" ht="12.75" customHeight="1">
      <c r="A50" s="48">
        <v>1</v>
      </c>
      <c r="B50" s="48"/>
      <c r="C50" s="48"/>
      <c r="D50" s="52" t="s">
        <v>67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80">
        <v>6353200</v>
      </c>
      <c r="AD50" s="80"/>
      <c r="AE50" s="80"/>
      <c r="AF50" s="80"/>
      <c r="AG50" s="80"/>
      <c r="AH50" s="80"/>
      <c r="AI50" s="80"/>
      <c r="AJ50" s="80"/>
      <c r="AK50" s="80">
        <v>0</v>
      </c>
      <c r="AL50" s="80"/>
      <c r="AM50" s="80"/>
      <c r="AN50" s="80"/>
      <c r="AO50" s="80"/>
      <c r="AP50" s="80"/>
      <c r="AQ50" s="80"/>
      <c r="AR50" s="80"/>
      <c r="AS50" s="80">
        <f>AC50+AK50</f>
        <v>6353200</v>
      </c>
      <c r="AT50" s="80"/>
      <c r="AU50" s="80"/>
      <c r="AV50" s="80"/>
      <c r="AW50" s="80"/>
      <c r="AX50" s="80"/>
      <c r="AY50" s="80"/>
      <c r="AZ50" s="80"/>
      <c r="BA50" s="81"/>
      <c r="BB50" s="81"/>
      <c r="BC50" s="81"/>
      <c r="BD50" s="81"/>
      <c r="BE50" s="81"/>
      <c r="BF50" s="81"/>
      <c r="BG50" s="81"/>
      <c r="BH50" s="81"/>
      <c r="CA50" s="1" t="s">
        <v>14</v>
      </c>
    </row>
    <row r="51" spans="1:79" ht="12.75" customHeight="1">
      <c r="A51" s="48">
        <v>2</v>
      </c>
      <c r="B51" s="48"/>
      <c r="C51" s="48"/>
      <c r="D51" s="52" t="s">
        <v>65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80">
        <v>0</v>
      </c>
      <c r="AD51" s="80"/>
      <c r="AE51" s="80"/>
      <c r="AF51" s="80"/>
      <c r="AG51" s="80"/>
      <c r="AH51" s="80"/>
      <c r="AI51" s="80"/>
      <c r="AJ51" s="80"/>
      <c r="AK51" s="80">
        <f>7070000+90000</f>
        <v>7160000</v>
      </c>
      <c r="AL51" s="80"/>
      <c r="AM51" s="80"/>
      <c r="AN51" s="80"/>
      <c r="AO51" s="80"/>
      <c r="AP51" s="80"/>
      <c r="AQ51" s="80"/>
      <c r="AR51" s="80"/>
      <c r="AS51" s="80">
        <f>AC51+AK51</f>
        <v>7160000</v>
      </c>
      <c r="AT51" s="80"/>
      <c r="AU51" s="80"/>
      <c r="AV51" s="80"/>
      <c r="AW51" s="80"/>
      <c r="AX51" s="80"/>
      <c r="AY51" s="80"/>
      <c r="AZ51" s="80"/>
      <c r="BA51" s="81"/>
      <c r="BB51" s="81"/>
      <c r="BC51" s="81"/>
      <c r="BD51" s="81"/>
      <c r="BE51" s="81"/>
      <c r="BF51" s="81"/>
      <c r="BG51" s="81"/>
      <c r="BH51" s="81"/>
    </row>
    <row r="52" spans="1:79" s="79" customFormat="1">
      <c r="A52" s="82"/>
      <c r="B52" s="82"/>
      <c r="C52" s="82"/>
      <c r="D52" s="83" t="s">
        <v>68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86">
        <v>6353200</v>
      </c>
      <c r="AD52" s="86"/>
      <c r="AE52" s="86"/>
      <c r="AF52" s="86"/>
      <c r="AG52" s="86"/>
      <c r="AH52" s="86"/>
      <c r="AI52" s="86"/>
      <c r="AJ52" s="86"/>
      <c r="AK52" s="86">
        <f>AK51</f>
        <v>7160000</v>
      </c>
      <c r="AL52" s="86"/>
      <c r="AM52" s="86"/>
      <c r="AN52" s="86"/>
      <c r="AO52" s="86"/>
      <c r="AP52" s="86"/>
      <c r="AQ52" s="86"/>
      <c r="AR52" s="86"/>
      <c r="AS52" s="86">
        <f>AC52+AK52</f>
        <v>13513200</v>
      </c>
      <c r="AT52" s="86"/>
      <c r="AU52" s="86"/>
      <c r="AV52" s="86"/>
      <c r="AW52" s="86"/>
      <c r="AX52" s="86"/>
      <c r="AY52" s="86"/>
      <c r="AZ52" s="86"/>
      <c r="BA52" s="87"/>
      <c r="BB52" s="87"/>
      <c r="BC52" s="87"/>
      <c r="BD52" s="87"/>
      <c r="BE52" s="87"/>
      <c r="BF52" s="87"/>
      <c r="BG52" s="87"/>
      <c r="BH52" s="87"/>
    </row>
    <row r="54" spans="1:79" ht="15.75" customHeight="1">
      <c r="A54" s="5" t="s">
        <v>42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" customHeight="1">
      <c r="A55" s="59" t="s">
        <v>98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.95" customHeight="1">
      <c r="A56" s="47" t="s">
        <v>28</v>
      </c>
      <c r="B56" s="47"/>
      <c r="C56" s="47"/>
      <c r="D56" s="62" t="s">
        <v>34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7" t="s">
        <v>29</v>
      </c>
      <c r="AC56" s="47"/>
      <c r="AD56" s="47"/>
      <c r="AE56" s="47"/>
      <c r="AF56" s="47"/>
      <c r="AG56" s="47"/>
      <c r="AH56" s="47"/>
      <c r="AI56" s="47"/>
      <c r="AJ56" s="47" t="s">
        <v>30</v>
      </c>
      <c r="AK56" s="47"/>
      <c r="AL56" s="47"/>
      <c r="AM56" s="47"/>
      <c r="AN56" s="47"/>
      <c r="AO56" s="47"/>
      <c r="AP56" s="47"/>
      <c r="AQ56" s="47"/>
      <c r="AR56" s="47" t="s">
        <v>27</v>
      </c>
      <c r="AS56" s="47"/>
      <c r="AT56" s="47"/>
      <c r="AU56" s="47"/>
      <c r="AV56" s="47"/>
      <c r="AW56" s="47"/>
      <c r="AX56" s="47"/>
      <c r="AY56" s="47"/>
    </row>
    <row r="57" spans="1:79" ht="29.1" customHeight="1">
      <c r="A57" s="47"/>
      <c r="B57" s="47"/>
      <c r="C57" s="47"/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</row>
    <row r="58" spans="1:79" ht="15.75" customHeight="1">
      <c r="A58" s="47">
        <v>1</v>
      </c>
      <c r="B58" s="47"/>
      <c r="C58" s="47"/>
      <c r="D58" s="69">
        <v>2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47">
        <v>3</v>
      </c>
      <c r="AC58" s="47"/>
      <c r="AD58" s="47"/>
      <c r="AE58" s="47"/>
      <c r="AF58" s="47"/>
      <c r="AG58" s="47"/>
      <c r="AH58" s="47"/>
      <c r="AI58" s="47"/>
      <c r="AJ58" s="47">
        <v>4</v>
      </c>
      <c r="AK58" s="47"/>
      <c r="AL58" s="47"/>
      <c r="AM58" s="47"/>
      <c r="AN58" s="47"/>
      <c r="AO58" s="47"/>
      <c r="AP58" s="47"/>
      <c r="AQ58" s="47"/>
      <c r="AR58" s="47">
        <v>5</v>
      </c>
      <c r="AS58" s="47"/>
      <c r="AT58" s="47"/>
      <c r="AU58" s="47"/>
      <c r="AV58" s="47"/>
      <c r="AW58" s="47"/>
      <c r="AX58" s="47"/>
      <c r="AY58" s="47"/>
    </row>
    <row r="59" spans="1:79" ht="12.75" hidden="1" customHeight="1">
      <c r="A59" s="48" t="s">
        <v>7</v>
      </c>
      <c r="B59" s="48"/>
      <c r="C59" s="48"/>
      <c r="D59" s="49" t="s">
        <v>8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75" t="s">
        <v>9</v>
      </c>
      <c r="AC59" s="75"/>
      <c r="AD59" s="75"/>
      <c r="AE59" s="75"/>
      <c r="AF59" s="75"/>
      <c r="AG59" s="75"/>
      <c r="AH59" s="75"/>
      <c r="AI59" s="75"/>
      <c r="AJ59" s="75" t="s">
        <v>10</v>
      </c>
      <c r="AK59" s="75"/>
      <c r="AL59" s="75"/>
      <c r="AM59" s="75"/>
      <c r="AN59" s="75"/>
      <c r="AO59" s="75"/>
      <c r="AP59" s="75"/>
      <c r="AQ59" s="75"/>
      <c r="AR59" s="75" t="s">
        <v>11</v>
      </c>
      <c r="AS59" s="75"/>
      <c r="AT59" s="75"/>
      <c r="AU59" s="75"/>
      <c r="AV59" s="75"/>
      <c r="AW59" s="75"/>
      <c r="AX59" s="75"/>
      <c r="AY59" s="75"/>
      <c r="CA59" s="1" t="s">
        <v>15</v>
      </c>
    </row>
    <row r="60" spans="1:79" ht="38.25" customHeight="1">
      <c r="A60" s="48">
        <v>1</v>
      </c>
      <c r="B60" s="48"/>
      <c r="C60" s="48"/>
      <c r="D60" s="52" t="s">
        <v>111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80">
        <v>6353200</v>
      </c>
      <c r="AC60" s="80"/>
      <c r="AD60" s="80"/>
      <c r="AE60" s="80"/>
      <c r="AF60" s="80"/>
      <c r="AG60" s="80"/>
      <c r="AH60" s="80"/>
      <c r="AI60" s="80"/>
      <c r="AJ60" s="80">
        <v>0</v>
      </c>
      <c r="AK60" s="80"/>
      <c r="AL60" s="80"/>
      <c r="AM60" s="80"/>
      <c r="AN60" s="80"/>
      <c r="AO60" s="80"/>
      <c r="AP60" s="80"/>
      <c r="AQ60" s="80"/>
      <c r="AR60" s="80">
        <f>AB60+AJ60</f>
        <v>6353200</v>
      </c>
      <c r="AS60" s="80"/>
      <c r="AT60" s="80"/>
      <c r="AU60" s="80"/>
      <c r="AV60" s="80"/>
      <c r="AW60" s="80"/>
      <c r="AX60" s="80"/>
      <c r="AY60" s="80"/>
      <c r="CA60" s="1" t="s">
        <v>16</v>
      </c>
    </row>
    <row r="61" spans="1:79" ht="25.5" customHeight="1">
      <c r="A61" s="48">
        <v>2</v>
      </c>
      <c r="B61" s="48"/>
      <c r="C61" s="48"/>
      <c r="D61" s="52" t="s">
        <v>69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80">
        <v>0</v>
      </c>
      <c r="AC61" s="80"/>
      <c r="AD61" s="80"/>
      <c r="AE61" s="80"/>
      <c r="AF61" s="80"/>
      <c r="AG61" s="80"/>
      <c r="AH61" s="80"/>
      <c r="AI61" s="80"/>
      <c r="AJ61" s="80">
        <f>7070000+90000</f>
        <v>7160000</v>
      </c>
      <c r="AK61" s="80"/>
      <c r="AL61" s="80"/>
      <c r="AM61" s="80"/>
      <c r="AN61" s="80"/>
      <c r="AO61" s="80"/>
      <c r="AP61" s="80"/>
      <c r="AQ61" s="80"/>
      <c r="AR61" s="80">
        <f>AB61+AJ61</f>
        <v>7160000</v>
      </c>
      <c r="AS61" s="80"/>
      <c r="AT61" s="80"/>
      <c r="AU61" s="80"/>
      <c r="AV61" s="80"/>
      <c r="AW61" s="80"/>
      <c r="AX61" s="80"/>
      <c r="AY61" s="80"/>
    </row>
    <row r="62" spans="1:79" s="79" customFormat="1" ht="12.75" customHeight="1">
      <c r="A62" s="82"/>
      <c r="B62" s="82"/>
      <c r="C62" s="82"/>
      <c r="D62" s="83" t="s">
        <v>27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86">
        <v>6353200</v>
      </c>
      <c r="AC62" s="86"/>
      <c r="AD62" s="86"/>
      <c r="AE62" s="86"/>
      <c r="AF62" s="86"/>
      <c r="AG62" s="86"/>
      <c r="AH62" s="86"/>
      <c r="AI62" s="86"/>
      <c r="AJ62" s="86">
        <f>AJ61</f>
        <v>7160000</v>
      </c>
      <c r="AK62" s="86"/>
      <c r="AL62" s="86"/>
      <c r="AM62" s="86"/>
      <c r="AN62" s="86"/>
      <c r="AO62" s="86"/>
      <c r="AP62" s="86"/>
      <c r="AQ62" s="86"/>
      <c r="AR62" s="86">
        <f>AB62+AJ62</f>
        <v>13513200</v>
      </c>
      <c r="AS62" s="86"/>
      <c r="AT62" s="86"/>
      <c r="AU62" s="86"/>
      <c r="AV62" s="86"/>
      <c r="AW62" s="86"/>
      <c r="AX62" s="86"/>
      <c r="AY62" s="86"/>
    </row>
    <row r="64" spans="1:79" ht="15.75" customHeight="1">
      <c r="A64" s="36" t="s">
        <v>43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</row>
    <row r="65" spans="1:79" ht="30" customHeight="1">
      <c r="A65" s="47" t="s">
        <v>28</v>
      </c>
      <c r="B65" s="47"/>
      <c r="C65" s="47"/>
      <c r="D65" s="47"/>
      <c r="E65" s="47"/>
      <c r="F65" s="47"/>
      <c r="G65" s="69" t="s">
        <v>44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47" t="s">
        <v>3</v>
      </c>
      <c r="AA65" s="47"/>
      <c r="AB65" s="47"/>
      <c r="AC65" s="47"/>
      <c r="AD65" s="47"/>
      <c r="AE65" s="47" t="s">
        <v>2</v>
      </c>
      <c r="AF65" s="47"/>
      <c r="AG65" s="47"/>
      <c r="AH65" s="47"/>
      <c r="AI65" s="47"/>
      <c r="AJ65" s="47"/>
      <c r="AK65" s="47"/>
      <c r="AL65" s="47"/>
      <c r="AM65" s="47"/>
      <c r="AN65" s="47"/>
      <c r="AO65" s="69" t="s">
        <v>29</v>
      </c>
      <c r="AP65" s="70"/>
      <c r="AQ65" s="70"/>
      <c r="AR65" s="70"/>
      <c r="AS65" s="70"/>
      <c r="AT65" s="70"/>
      <c r="AU65" s="70"/>
      <c r="AV65" s="71"/>
      <c r="AW65" s="69" t="s">
        <v>30</v>
      </c>
      <c r="AX65" s="70"/>
      <c r="AY65" s="70"/>
      <c r="AZ65" s="70"/>
      <c r="BA65" s="70"/>
      <c r="BB65" s="70"/>
      <c r="BC65" s="70"/>
      <c r="BD65" s="71"/>
      <c r="BE65" s="69" t="s">
        <v>27</v>
      </c>
      <c r="BF65" s="70"/>
      <c r="BG65" s="70"/>
      <c r="BH65" s="70"/>
      <c r="BI65" s="70"/>
      <c r="BJ65" s="70"/>
      <c r="BK65" s="70"/>
      <c r="BL65" s="71"/>
    </row>
    <row r="66" spans="1:79" ht="15.75" customHeight="1">
      <c r="A66" s="47">
        <v>1</v>
      </c>
      <c r="B66" s="47"/>
      <c r="C66" s="47"/>
      <c r="D66" s="47"/>
      <c r="E66" s="47"/>
      <c r="F66" s="47"/>
      <c r="G66" s="69">
        <v>2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47">
        <v>3</v>
      </c>
      <c r="AA66" s="47"/>
      <c r="AB66" s="47"/>
      <c r="AC66" s="47"/>
      <c r="AD66" s="47"/>
      <c r="AE66" s="47">
        <v>4</v>
      </c>
      <c r="AF66" s="47"/>
      <c r="AG66" s="47"/>
      <c r="AH66" s="47"/>
      <c r="AI66" s="47"/>
      <c r="AJ66" s="47"/>
      <c r="AK66" s="47"/>
      <c r="AL66" s="47"/>
      <c r="AM66" s="47"/>
      <c r="AN66" s="47"/>
      <c r="AO66" s="47">
        <v>5</v>
      </c>
      <c r="AP66" s="47"/>
      <c r="AQ66" s="47"/>
      <c r="AR66" s="47"/>
      <c r="AS66" s="47"/>
      <c r="AT66" s="47"/>
      <c r="AU66" s="47"/>
      <c r="AV66" s="47"/>
      <c r="AW66" s="47">
        <v>6</v>
      </c>
      <c r="AX66" s="47"/>
      <c r="AY66" s="47"/>
      <c r="AZ66" s="47"/>
      <c r="BA66" s="47"/>
      <c r="BB66" s="47"/>
      <c r="BC66" s="47"/>
      <c r="BD66" s="47"/>
      <c r="BE66" s="47">
        <v>7</v>
      </c>
      <c r="BF66" s="47"/>
      <c r="BG66" s="47"/>
      <c r="BH66" s="47"/>
      <c r="BI66" s="47"/>
      <c r="BJ66" s="47"/>
      <c r="BK66" s="47"/>
      <c r="BL66" s="47"/>
    </row>
    <row r="67" spans="1:79" ht="12.75" hidden="1" customHeight="1">
      <c r="A67" s="48" t="s">
        <v>33</v>
      </c>
      <c r="B67" s="48"/>
      <c r="C67" s="48"/>
      <c r="D67" s="48"/>
      <c r="E67" s="48"/>
      <c r="F67" s="48"/>
      <c r="G67" s="49" t="s">
        <v>8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48" t="s">
        <v>19</v>
      </c>
      <c r="AA67" s="48"/>
      <c r="AB67" s="48"/>
      <c r="AC67" s="48"/>
      <c r="AD67" s="48"/>
      <c r="AE67" s="88" t="s">
        <v>32</v>
      </c>
      <c r="AF67" s="88"/>
      <c r="AG67" s="88"/>
      <c r="AH67" s="88"/>
      <c r="AI67" s="88"/>
      <c r="AJ67" s="88"/>
      <c r="AK67" s="88"/>
      <c r="AL67" s="88"/>
      <c r="AM67" s="88"/>
      <c r="AN67" s="49"/>
      <c r="AO67" s="75" t="s">
        <v>9</v>
      </c>
      <c r="AP67" s="75"/>
      <c r="AQ67" s="75"/>
      <c r="AR67" s="75"/>
      <c r="AS67" s="75"/>
      <c r="AT67" s="75"/>
      <c r="AU67" s="75"/>
      <c r="AV67" s="75"/>
      <c r="AW67" s="75" t="s">
        <v>31</v>
      </c>
      <c r="AX67" s="75"/>
      <c r="AY67" s="75"/>
      <c r="AZ67" s="75"/>
      <c r="BA67" s="75"/>
      <c r="BB67" s="75"/>
      <c r="BC67" s="75"/>
      <c r="BD67" s="75"/>
      <c r="BE67" s="75" t="s">
        <v>11</v>
      </c>
      <c r="BF67" s="75"/>
      <c r="BG67" s="75"/>
      <c r="BH67" s="75"/>
      <c r="BI67" s="75"/>
      <c r="BJ67" s="75"/>
      <c r="BK67" s="75"/>
      <c r="BL67" s="75"/>
      <c r="CA67" s="1" t="s">
        <v>17</v>
      </c>
    </row>
    <row r="68" spans="1:79" s="79" customFormat="1" ht="12.75" customHeight="1">
      <c r="A68" s="82">
        <v>0</v>
      </c>
      <c r="B68" s="82"/>
      <c r="C68" s="82"/>
      <c r="D68" s="82"/>
      <c r="E68" s="82"/>
      <c r="F68" s="82"/>
      <c r="G68" s="89" t="s">
        <v>70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92"/>
      <c r="AA68" s="92"/>
      <c r="AB68" s="92"/>
      <c r="AC68" s="92"/>
      <c r="AD68" s="92"/>
      <c r="AE68" s="93"/>
      <c r="AF68" s="93"/>
      <c r="AG68" s="93"/>
      <c r="AH68" s="93"/>
      <c r="AI68" s="93"/>
      <c r="AJ68" s="93"/>
      <c r="AK68" s="93"/>
      <c r="AL68" s="93"/>
      <c r="AM68" s="93"/>
      <c r="AN68" s="94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>
        <f t="shared" ref="BE68:BE87" si="0">AO68+AW68</f>
        <v>0</v>
      </c>
      <c r="BF68" s="86"/>
      <c r="BG68" s="86"/>
      <c r="BH68" s="86"/>
      <c r="BI68" s="86"/>
      <c r="BJ68" s="86"/>
      <c r="BK68" s="86"/>
      <c r="BL68" s="86"/>
      <c r="CA68" s="79" t="s">
        <v>18</v>
      </c>
    </row>
    <row r="69" spans="1:79" ht="12.75" customHeight="1">
      <c r="A69" s="48">
        <v>0</v>
      </c>
      <c r="B69" s="48"/>
      <c r="C69" s="48"/>
      <c r="D69" s="48"/>
      <c r="E69" s="48"/>
      <c r="F69" s="48"/>
      <c r="G69" s="95" t="s">
        <v>71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76" t="s">
        <v>72</v>
      </c>
      <c r="AA69" s="76"/>
      <c r="AB69" s="76"/>
      <c r="AC69" s="76"/>
      <c r="AD69" s="76"/>
      <c r="AE69" s="95" t="s">
        <v>73</v>
      </c>
      <c r="AF69" s="96"/>
      <c r="AG69" s="96"/>
      <c r="AH69" s="96"/>
      <c r="AI69" s="96"/>
      <c r="AJ69" s="96"/>
      <c r="AK69" s="96"/>
      <c r="AL69" s="96"/>
      <c r="AM69" s="96"/>
      <c r="AN69" s="97"/>
      <c r="AO69" s="80">
        <v>1</v>
      </c>
      <c r="AP69" s="80"/>
      <c r="AQ69" s="80"/>
      <c r="AR69" s="80"/>
      <c r="AS69" s="80"/>
      <c r="AT69" s="80"/>
      <c r="AU69" s="80"/>
      <c r="AV69" s="80"/>
      <c r="AW69" s="80">
        <v>0</v>
      </c>
      <c r="AX69" s="80"/>
      <c r="AY69" s="80"/>
      <c r="AZ69" s="80"/>
      <c r="BA69" s="80"/>
      <c r="BB69" s="80"/>
      <c r="BC69" s="80"/>
      <c r="BD69" s="80"/>
      <c r="BE69" s="80">
        <f t="shared" si="0"/>
        <v>1</v>
      </c>
      <c r="BF69" s="80"/>
      <c r="BG69" s="80"/>
      <c r="BH69" s="80"/>
      <c r="BI69" s="80"/>
      <c r="BJ69" s="80"/>
      <c r="BK69" s="80"/>
      <c r="BL69" s="80"/>
    </row>
    <row r="70" spans="1:79" ht="12.75" customHeight="1">
      <c r="A70" s="48">
        <v>0</v>
      </c>
      <c r="B70" s="48"/>
      <c r="C70" s="48"/>
      <c r="D70" s="48"/>
      <c r="E70" s="48"/>
      <c r="F70" s="48"/>
      <c r="G70" s="95" t="s">
        <v>76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76" t="s">
        <v>72</v>
      </c>
      <c r="AA70" s="76"/>
      <c r="AB70" s="76"/>
      <c r="AC70" s="76"/>
      <c r="AD70" s="76"/>
      <c r="AE70" s="95" t="s">
        <v>77</v>
      </c>
      <c r="AF70" s="96"/>
      <c r="AG70" s="96"/>
      <c r="AH70" s="96"/>
      <c r="AI70" s="96"/>
      <c r="AJ70" s="96"/>
      <c r="AK70" s="96"/>
      <c r="AL70" s="96"/>
      <c r="AM70" s="96"/>
      <c r="AN70" s="97"/>
      <c r="AO70" s="80">
        <v>395</v>
      </c>
      <c r="AP70" s="80"/>
      <c r="AQ70" s="80"/>
      <c r="AR70" s="80"/>
      <c r="AS70" s="80"/>
      <c r="AT70" s="80"/>
      <c r="AU70" s="80"/>
      <c r="AV70" s="80"/>
      <c r="AW70" s="80">
        <v>0</v>
      </c>
      <c r="AX70" s="80"/>
      <c r="AY70" s="80"/>
      <c r="AZ70" s="80"/>
      <c r="BA70" s="80"/>
      <c r="BB70" s="80"/>
      <c r="BC70" s="80"/>
      <c r="BD70" s="80"/>
      <c r="BE70" s="80">
        <f t="shared" si="0"/>
        <v>395</v>
      </c>
      <c r="BF70" s="80"/>
      <c r="BG70" s="80"/>
      <c r="BH70" s="80"/>
      <c r="BI70" s="80"/>
      <c r="BJ70" s="80"/>
      <c r="BK70" s="80"/>
      <c r="BL70" s="80"/>
    </row>
    <row r="71" spans="1:79" ht="12.75" customHeight="1">
      <c r="A71" s="48">
        <v>0</v>
      </c>
      <c r="B71" s="48"/>
      <c r="C71" s="48"/>
      <c r="D71" s="48"/>
      <c r="E71" s="48"/>
      <c r="F71" s="48"/>
      <c r="G71" s="95" t="s">
        <v>74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76" t="s">
        <v>72</v>
      </c>
      <c r="AA71" s="76"/>
      <c r="AB71" s="76"/>
      <c r="AC71" s="76"/>
      <c r="AD71" s="76"/>
      <c r="AE71" s="95" t="s">
        <v>75</v>
      </c>
      <c r="AF71" s="96"/>
      <c r="AG71" s="96"/>
      <c r="AH71" s="96"/>
      <c r="AI71" s="96"/>
      <c r="AJ71" s="96"/>
      <c r="AK71" s="96"/>
      <c r="AL71" s="96"/>
      <c r="AM71" s="96"/>
      <c r="AN71" s="97"/>
      <c r="AO71" s="80">
        <v>650</v>
      </c>
      <c r="AP71" s="80"/>
      <c r="AQ71" s="80"/>
      <c r="AR71" s="80"/>
      <c r="AS71" s="80"/>
      <c r="AT71" s="80"/>
      <c r="AU71" s="80"/>
      <c r="AV71" s="80"/>
      <c r="AW71" s="80">
        <v>7.25</v>
      </c>
      <c r="AX71" s="80"/>
      <c r="AY71" s="80"/>
      <c r="AZ71" s="80"/>
      <c r="BA71" s="80"/>
      <c r="BB71" s="80"/>
      <c r="BC71" s="80"/>
      <c r="BD71" s="80"/>
      <c r="BE71" s="80">
        <f t="shared" si="0"/>
        <v>657.25</v>
      </c>
      <c r="BF71" s="80"/>
      <c r="BG71" s="80"/>
      <c r="BH71" s="80"/>
      <c r="BI71" s="80"/>
      <c r="BJ71" s="80"/>
      <c r="BK71" s="80"/>
      <c r="BL71" s="80"/>
    </row>
    <row r="72" spans="1:79" ht="12.75" customHeight="1">
      <c r="A72" s="48">
        <v>0</v>
      </c>
      <c r="B72" s="48"/>
      <c r="C72" s="48"/>
      <c r="D72" s="48"/>
      <c r="E72" s="48"/>
      <c r="F72" s="48"/>
      <c r="G72" s="95" t="s">
        <v>78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76" t="s">
        <v>72</v>
      </c>
      <c r="AA72" s="76"/>
      <c r="AB72" s="76"/>
      <c r="AC72" s="76"/>
      <c r="AD72" s="76"/>
      <c r="AE72" s="95" t="s">
        <v>75</v>
      </c>
      <c r="AF72" s="96"/>
      <c r="AG72" s="96"/>
      <c r="AH72" s="96"/>
      <c r="AI72" s="96"/>
      <c r="AJ72" s="96"/>
      <c r="AK72" s="96"/>
      <c r="AL72" s="96"/>
      <c r="AM72" s="96"/>
      <c r="AN72" s="97"/>
      <c r="AO72" s="80">
        <v>113.75</v>
      </c>
      <c r="AP72" s="80"/>
      <c r="AQ72" s="80"/>
      <c r="AR72" s="80"/>
      <c r="AS72" s="80"/>
      <c r="AT72" s="80"/>
      <c r="AU72" s="80"/>
      <c r="AV72" s="80"/>
      <c r="AW72" s="80">
        <v>1</v>
      </c>
      <c r="AX72" s="80"/>
      <c r="AY72" s="80"/>
      <c r="AZ72" s="80"/>
      <c r="BA72" s="80"/>
      <c r="BB72" s="80"/>
      <c r="BC72" s="80"/>
      <c r="BD72" s="80"/>
      <c r="BE72" s="80">
        <f t="shared" si="0"/>
        <v>114.75</v>
      </c>
      <c r="BF72" s="80"/>
      <c r="BG72" s="80"/>
      <c r="BH72" s="80"/>
      <c r="BI72" s="80"/>
      <c r="BJ72" s="80"/>
      <c r="BK72" s="80"/>
      <c r="BL72" s="80"/>
    </row>
    <row r="73" spans="1:79" ht="26.25" customHeight="1">
      <c r="A73" s="48">
        <v>0</v>
      </c>
      <c r="B73" s="48"/>
      <c r="C73" s="48"/>
      <c r="D73" s="48"/>
      <c r="E73" s="48"/>
      <c r="F73" s="48"/>
      <c r="G73" s="95" t="s">
        <v>126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7"/>
      <c r="Z73" s="76" t="s">
        <v>79</v>
      </c>
      <c r="AA73" s="76"/>
      <c r="AB73" s="76"/>
      <c r="AC73" s="76"/>
      <c r="AD73" s="76"/>
      <c r="AE73" s="95" t="s">
        <v>122</v>
      </c>
      <c r="AF73" s="96"/>
      <c r="AG73" s="96"/>
      <c r="AH73" s="96"/>
      <c r="AI73" s="96"/>
      <c r="AJ73" s="96"/>
      <c r="AK73" s="96"/>
      <c r="AL73" s="96"/>
      <c r="AM73" s="96"/>
      <c r="AN73" s="97"/>
      <c r="AO73" s="80">
        <v>0</v>
      </c>
      <c r="AP73" s="80"/>
      <c r="AQ73" s="80"/>
      <c r="AR73" s="80"/>
      <c r="AS73" s="80"/>
      <c r="AT73" s="80"/>
      <c r="AU73" s="80"/>
      <c r="AV73" s="80"/>
      <c r="AW73" s="80">
        <f>7070000+90000</f>
        <v>7160000</v>
      </c>
      <c r="AX73" s="80"/>
      <c r="AY73" s="80"/>
      <c r="AZ73" s="80"/>
      <c r="BA73" s="80"/>
      <c r="BB73" s="80"/>
      <c r="BC73" s="80"/>
      <c r="BD73" s="80"/>
      <c r="BE73" s="80">
        <f t="shared" si="0"/>
        <v>7160000</v>
      </c>
      <c r="BF73" s="80"/>
      <c r="BG73" s="80"/>
      <c r="BH73" s="80"/>
      <c r="BI73" s="80"/>
      <c r="BJ73" s="80"/>
      <c r="BK73" s="80"/>
      <c r="BL73" s="80"/>
    </row>
    <row r="74" spans="1:79" s="79" customFormat="1" ht="12.75" customHeight="1">
      <c r="A74" s="82">
        <v>0</v>
      </c>
      <c r="B74" s="82"/>
      <c r="C74" s="82"/>
      <c r="D74" s="82"/>
      <c r="E74" s="82"/>
      <c r="F74" s="82"/>
      <c r="G74" s="98" t="s">
        <v>80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92"/>
      <c r="AA74" s="92"/>
      <c r="AB74" s="92"/>
      <c r="AC74" s="92"/>
      <c r="AD74" s="92"/>
      <c r="AE74" s="98"/>
      <c r="AF74" s="99"/>
      <c r="AG74" s="99"/>
      <c r="AH74" s="99"/>
      <c r="AI74" s="99"/>
      <c r="AJ74" s="99"/>
      <c r="AK74" s="99"/>
      <c r="AL74" s="99"/>
      <c r="AM74" s="99"/>
      <c r="AN74" s="100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>
        <f t="shared" si="0"/>
        <v>0</v>
      </c>
      <c r="BF74" s="86"/>
      <c r="BG74" s="86"/>
      <c r="BH74" s="86"/>
      <c r="BI74" s="86"/>
      <c r="BJ74" s="86"/>
      <c r="BK74" s="86"/>
      <c r="BL74" s="86"/>
    </row>
    <row r="75" spans="1:79" ht="12.75" customHeight="1">
      <c r="A75" s="48">
        <v>0</v>
      </c>
      <c r="B75" s="48"/>
      <c r="C75" s="48"/>
      <c r="D75" s="48"/>
      <c r="E75" s="48"/>
      <c r="F75" s="48"/>
      <c r="G75" s="95" t="s">
        <v>81</v>
      </c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7"/>
      <c r="Z75" s="76" t="s">
        <v>72</v>
      </c>
      <c r="AA75" s="76"/>
      <c r="AB75" s="76"/>
      <c r="AC75" s="76"/>
      <c r="AD75" s="76"/>
      <c r="AE75" s="95" t="s">
        <v>82</v>
      </c>
      <c r="AF75" s="96"/>
      <c r="AG75" s="96"/>
      <c r="AH75" s="96"/>
      <c r="AI75" s="96"/>
      <c r="AJ75" s="96"/>
      <c r="AK75" s="96"/>
      <c r="AL75" s="96"/>
      <c r="AM75" s="96"/>
      <c r="AN75" s="97"/>
      <c r="AO75" s="80">
        <v>102300</v>
      </c>
      <c r="AP75" s="80"/>
      <c r="AQ75" s="80"/>
      <c r="AR75" s="80"/>
      <c r="AS75" s="80"/>
      <c r="AT75" s="80"/>
      <c r="AU75" s="80"/>
      <c r="AV75" s="80"/>
      <c r="AW75" s="80">
        <v>0</v>
      </c>
      <c r="AX75" s="80"/>
      <c r="AY75" s="80"/>
      <c r="AZ75" s="80"/>
      <c r="BA75" s="80"/>
      <c r="BB75" s="80"/>
      <c r="BC75" s="80"/>
      <c r="BD75" s="80"/>
      <c r="BE75" s="80">
        <f t="shared" si="0"/>
        <v>102300</v>
      </c>
      <c r="BF75" s="80"/>
      <c r="BG75" s="80"/>
      <c r="BH75" s="80"/>
      <c r="BI75" s="80"/>
      <c r="BJ75" s="80"/>
      <c r="BK75" s="80"/>
      <c r="BL75" s="80"/>
    </row>
    <row r="76" spans="1:79" ht="25.5" customHeight="1">
      <c r="A76" s="48">
        <v>0</v>
      </c>
      <c r="B76" s="48"/>
      <c r="C76" s="48"/>
      <c r="D76" s="48"/>
      <c r="E76" s="48"/>
      <c r="F76" s="48"/>
      <c r="G76" s="95" t="s">
        <v>86</v>
      </c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  <c r="Z76" s="76" t="s">
        <v>84</v>
      </c>
      <c r="AA76" s="76"/>
      <c r="AB76" s="76"/>
      <c r="AC76" s="76"/>
      <c r="AD76" s="76"/>
      <c r="AE76" s="95" t="s">
        <v>87</v>
      </c>
      <c r="AF76" s="96"/>
      <c r="AG76" s="96"/>
      <c r="AH76" s="96"/>
      <c r="AI76" s="96"/>
      <c r="AJ76" s="96"/>
      <c r="AK76" s="96"/>
      <c r="AL76" s="96"/>
      <c r="AM76" s="96"/>
      <c r="AN76" s="97"/>
      <c r="AO76" s="80">
        <v>221111</v>
      </c>
      <c r="AP76" s="80"/>
      <c r="AQ76" s="80"/>
      <c r="AR76" s="80"/>
      <c r="AS76" s="80"/>
      <c r="AT76" s="80"/>
      <c r="AU76" s="80"/>
      <c r="AV76" s="80"/>
      <c r="AW76" s="80">
        <v>0</v>
      </c>
      <c r="AX76" s="80"/>
      <c r="AY76" s="80"/>
      <c r="AZ76" s="80"/>
      <c r="BA76" s="80"/>
      <c r="BB76" s="80"/>
      <c r="BC76" s="80"/>
      <c r="BD76" s="80"/>
      <c r="BE76" s="80">
        <f t="shared" si="0"/>
        <v>221111</v>
      </c>
      <c r="BF76" s="80"/>
      <c r="BG76" s="80"/>
      <c r="BH76" s="80"/>
      <c r="BI76" s="80"/>
      <c r="BJ76" s="80"/>
      <c r="BK76" s="80"/>
      <c r="BL76" s="80"/>
    </row>
    <row r="77" spans="1:79" ht="25.5" customHeight="1">
      <c r="A77" s="48">
        <v>0</v>
      </c>
      <c r="B77" s="48"/>
      <c r="C77" s="48"/>
      <c r="D77" s="48"/>
      <c r="E77" s="48"/>
      <c r="F77" s="48"/>
      <c r="G77" s="95" t="s">
        <v>121</v>
      </c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7"/>
      <c r="Z77" s="76" t="s">
        <v>72</v>
      </c>
      <c r="AA77" s="76"/>
      <c r="AB77" s="76"/>
      <c r="AC77" s="76"/>
      <c r="AD77" s="76"/>
      <c r="AE77" s="95" t="s">
        <v>122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80">
        <v>0</v>
      </c>
      <c r="AP77" s="80"/>
      <c r="AQ77" s="80"/>
      <c r="AR77" s="80"/>
      <c r="AS77" s="80"/>
      <c r="AT77" s="80"/>
      <c r="AU77" s="80"/>
      <c r="AV77" s="80"/>
      <c r="AW77" s="80">
        <f>44+2</f>
        <v>46</v>
      </c>
      <c r="AX77" s="80"/>
      <c r="AY77" s="80"/>
      <c r="AZ77" s="80"/>
      <c r="BA77" s="80"/>
      <c r="BB77" s="80"/>
      <c r="BC77" s="80"/>
      <c r="BD77" s="80"/>
      <c r="BE77" s="80">
        <f t="shared" si="0"/>
        <v>46</v>
      </c>
      <c r="BF77" s="80"/>
      <c r="BG77" s="80"/>
      <c r="BH77" s="80"/>
      <c r="BI77" s="80"/>
      <c r="BJ77" s="80"/>
      <c r="BK77" s="80"/>
      <c r="BL77" s="80"/>
    </row>
    <row r="78" spans="1:79" ht="27" customHeight="1">
      <c r="A78" s="48">
        <v>0</v>
      </c>
      <c r="B78" s="48"/>
      <c r="C78" s="48"/>
      <c r="D78" s="48"/>
      <c r="E78" s="48"/>
      <c r="F78" s="48"/>
      <c r="G78" s="95" t="s">
        <v>83</v>
      </c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7"/>
      <c r="Z78" s="76" t="s">
        <v>84</v>
      </c>
      <c r="AA78" s="76"/>
      <c r="AB78" s="76"/>
      <c r="AC78" s="76"/>
      <c r="AD78" s="76"/>
      <c r="AE78" s="95" t="s">
        <v>85</v>
      </c>
      <c r="AF78" s="96"/>
      <c r="AG78" s="96"/>
      <c r="AH78" s="96"/>
      <c r="AI78" s="96"/>
      <c r="AJ78" s="96"/>
      <c r="AK78" s="96"/>
      <c r="AL78" s="96"/>
      <c r="AM78" s="96"/>
      <c r="AN78" s="97"/>
      <c r="AO78" s="80">
        <v>8605</v>
      </c>
      <c r="AP78" s="80"/>
      <c r="AQ78" s="80"/>
      <c r="AR78" s="80"/>
      <c r="AS78" s="80"/>
      <c r="AT78" s="80"/>
      <c r="AU78" s="80"/>
      <c r="AV78" s="80"/>
      <c r="AW78" s="80">
        <v>0</v>
      </c>
      <c r="AX78" s="80"/>
      <c r="AY78" s="80"/>
      <c r="AZ78" s="80"/>
      <c r="BA78" s="80"/>
      <c r="BB78" s="80"/>
      <c r="BC78" s="80"/>
      <c r="BD78" s="80"/>
      <c r="BE78" s="80">
        <f>AO78+AW78</f>
        <v>8605</v>
      </c>
      <c r="BF78" s="80"/>
      <c r="BG78" s="80"/>
      <c r="BH78" s="80"/>
      <c r="BI78" s="80"/>
      <c r="BJ78" s="80"/>
      <c r="BK78" s="80"/>
      <c r="BL78" s="80"/>
    </row>
    <row r="79" spans="1:79" s="79" customFormat="1" ht="12.75" customHeight="1">
      <c r="A79" s="82">
        <v>0</v>
      </c>
      <c r="B79" s="82"/>
      <c r="C79" s="82"/>
      <c r="D79" s="82"/>
      <c r="E79" s="82"/>
      <c r="F79" s="82"/>
      <c r="G79" s="98" t="s">
        <v>88</v>
      </c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100"/>
      <c r="Z79" s="92"/>
      <c r="AA79" s="92"/>
      <c r="AB79" s="92"/>
      <c r="AC79" s="92"/>
      <c r="AD79" s="92"/>
      <c r="AE79" s="98"/>
      <c r="AF79" s="99"/>
      <c r="AG79" s="99"/>
      <c r="AH79" s="99"/>
      <c r="AI79" s="99"/>
      <c r="AJ79" s="99"/>
      <c r="AK79" s="99"/>
      <c r="AL79" s="99"/>
      <c r="AM79" s="99"/>
      <c r="AN79" s="100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>
        <f t="shared" si="0"/>
        <v>0</v>
      </c>
      <c r="BF79" s="86"/>
      <c r="BG79" s="86"/>
      <c r="BH79" s="86"/>
      <c r="BI79" s="86"/>
      <c r="BJ79" s="86"/>
      <c r="BK79" s="86"/>
      <c r="BL79" s="86"/>
    </row>
    <row r="80" spans="1:79" ht="25.5" customHeight="1">
      <c r="A80" s="48">
        <v>0</v>
      </c>
      <c r="B80" s="48"/>
      <c r="C80" s="48"/>
      <c r="D80" s="48"/>
      <c r="E80" s="48"/>
      <c r="F80" s="48"/>
      <c r="G80" s="95" t="s">
        <v>89</v>
      </c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7"/>
      <c r="Z80" s="76" t="s">
        <v>90</v>
      </c>
      <c r="AA80" s="76"/>
      <c r="AB80" s="76"/>
      <c r="AC80" s="76"/>
      <c r="AD80" s="76"/>
      <c r="AE80" s="95" t="s">
        <v>85</v>
      </c>
      <c r="AF80" s="96"/>
      <c r="AG80" s="96"/>
      <c r="AH80" s="96"/>
      <c r="AI80" s="96"/>
      <c r="AJ80" s="96"/>
      <c r="AK80" s="96"/>
      <c r="AL80" s="96"/>
      <c r="AM80" s="96"/>
      <c r="AN80" s="97"/>
      <c r="AO80" s="80">
        <v>259</v>
      </c>
      <c r="AP80" s="80"/>
      <c r="AQ80" s="80"/>
      <c r="AR80" s="80"/>
      <c r="AS80" s="80"/>
      <c r="AT80" s="80"/>
      <c r="AU80" s="80"/>
      <c r="AV80" s="80"/>
      <c r="AW80" s="80">
        <v>0</v>
      </c>
      <c r="AX80" s="80"/>
      <c r="AY80" s="80"/>
      <c r="AZ80" s="80"/>
      <c r="BA80" s="80"/>
      <c r="BB80" s="80"/>
      <c r="BC80" s="80"/>
      <c r="BD80" s="80"/>
      <c r="BE80" s="80">
        <f t="shared" si="0"/>
        <v>259</v>
      </c>
      <c r="BF80" s="80"/>
      <c r="BG80" s="80"/>
      <c r="BH80" s="80"/>
      <c r="BI80" s="80"/>
      <c r="BJ80" s="80"/>
      <c r="BK80" s="80"/>
      <c r="BL80" s="80"/>
    </row>
    <row r="81" spans="1:64" ht="25.5" customHeight="1">
      <c r="A81" s="48">
        <v>0</v>
      </c>
      <c r="B81" s="48"/>
      <c r="C81" s="48"/>
      <c r="D81" s="48"/>
      <c r="E81" s="48"/>
      <c r="F81" s="48"/>
      <c r="G81" s="95" t="s">
        <v>91</v>
      </c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7"/>
      <c r="Z81" s="76" t="s">
        <v>90</v>
      </c>
      <c r="AA81" s="76"/>
      <c r="AB81" s="76"/>
      <c r="AC81" s="76"/>
      <c r="AD81" s="76"/>
      <c r="AE81" s="95" t="s">
        <v>85</v>
      </c>
      <c r="AF81" s="96"/>
      <c r="AG81" s="96"/>
      <c r="AH81" s="96"/>
      <c r="AI81" s="96"/>
      <c r="AJ81" s="96"/>
      <c r="AK81" s="96"/>
      <c r="AL81" s="96"/>
      <c r="AM81" s="96"/>
      <c r="AN81" s="97"/>
      <c r="AO81" s="80">
        <v>9.8000000000000007</v>
      </c>
      <c r="AP81" s="80"/>
      <c r="AQ81" s="80"/>
      <c r="AR81" s="80"/>
      <c r="AS81" s="80"/>
      <c r="AT81" s="80"/>
      <c r="AU81" s="80"/>
      <c r="AV81" s="80"/>
      <c r="AW81" s="80">
        <v>0</v>
      </c>
      <c r="AX81" s="80"/>
      <c r="AY81" s="80"/>
      <c r="AZ81" s="80"/>
      <c r="BA81" s="80"/>
      <c r="BB81" s="80"/>
      <c r="BC81" s="80"/>
      <c r="BD81" s="80"/>
      <c r="BE81" s="80">
        <f t="shared" si="0"/>
        <v>9.8000000000000007</v>
      </c>
      <c r="BF81" s="80"/>
      <c r="BG81" s="80"/>
      <c r="BH81" s="80"/>
      <c r="BI81" s="80"/>
      <c r="BJ81" s="80"/>
      <c r="BK81" s="80"/>
      <c r="BL81" s="80"/>
    </row>
    <row r="82" spans="1:64" ht="54" customHeight="1">
      <c r="A82" s="48">
        <v>0</v>
      </c>
      <c r="B82" s="48"/>
      <c r="C82" s="48"/>
      <c r="D82" s="48"/>
      <c r="E82" s="48"/>
      <c r="F82" s="48"/>
      <c r="G82" s="95" t="s">
        <v>120</v>
      </c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7"/>
      <c r="Z82" s="76" t="s">
        <v>79</v>
      </c>
      <c r="AA82" s="76"/>
      <c r="AB82" s="76"/>
      <c r="AC82" s="76"/>
      <c r="AD82" s="76"/>
      <c r="AE82" s="95" t="s">
        <v>123</v>
      </c>
      <c r="AF82" s="96"/>
      <c r="AG82" s="96"/>
      <c r="AH82" s="96"/>
      <c r="AI82" s="96"/>
      <c r="AJ82" s="96"/>
      <c r="AK82" s="96"/>
      <c r="AL82" s="96"/>
      <c r="AM82" s="96"/>
      <c r="AN82" s="97"/>
      <c r="AO82" s="80">
        <v>0</v>
      </c>
      <c r="AP82" s="80"/>
      <c r="AQ82" s="80"/>
      <c r="AR82" s="80"/>
      <c r="AS82" s="80"/>
      <c r="AT82" s="80"/>
      <c r="AU82" s="80"/>
      <c r="AV82" s="80"/>
      <c r="AW82" s="80">
        <v>155652.17000000001</v>
      </c>
      <c r="AX82" s="80"/>
      <c r="AY82" s="80"/>
      <c r="AZ82" s="80"/>
      <c r="BA82" s="80"/>
      <c r="BB82" s="80"/>
      <c r="BC82" s="80"/>
      <c r="BD82" s="80"/>
      <c r="BE82" s="80">
        <f t="shared" si="0"/>
        <v>155652.17000000001</v>
      </c>
      <c r="BF82" s="80"/>
      <c r="BG82" s="80"/>
      <c r="BH82" s="80"/>
      <c r="BI82" s="80"/>
      <c r="BJ82" s="80"/>
      <c r="BK82" s="80"/>
      <c r="BL82" s="80"/>
    </row>
    <row r="83" spans="1:64" s="79" customFormat="1" ht="12.75" customHeight="1">
      <c r="A83" s="82">
        <v>0</v>
      </c>
      <c r="B83" s="82"/>
      <c r="C83" s="82"/>
      <c r="D83" s="82"/>
      <c r="E83" s="82"/>
      <c r="F83" s="82"/>
      <c r="G83" s="98" t="s">
        <v>92</v>
      </c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100"/>
      <c r="Z83" s="92"/>
      <c r="AA83" s="92"/>
      <c r="AB83" s="92"/>
      <c r="AC83" s="92"/>
      <c r="AD83" s="92"/>
      <c r="AE83" s="98"/>
      <c r="AF83" s="99"/>
      <c r="AG83" s="99"/>
      <c r="AH83" s="99"/>
      <c r="AI83" s="99"/>
      <c r="AJ83" s="99"/>
      <c r="AK83" s="99"/>
      <c r="AL83" s="99"/>
      <c r="AM83" s="99"/>
      <c r="AN83" s="100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>
        <f t="shared" si="0"/>
        <v>0</v>
      </c>
      <c r="BF83" s="86"/>
      <c r="BG83" s="86"/>
      <c r="BH83" s="86"/>
      <c r="BI83" s="86"/>
      <c r="BJ83" s="86"/>
      <c r="BK83" s="86"/>
      <c r="BL83" s="86"/>
    </row>
    <row r="84" spans="1:64" ht="29.25" customHeight="1">
      <c r="A84" s="48">
        <v>0</v>
      </c>
      <c r="B84" s="48"/>
      <c r="C84" s="48"/>
      <c r="D84" s="48"/>
      <c r="E84" s="48"/>
      <c r="F84" s="48"/>
      <c r="G84" s="95" t="s">
        <v>107</v>
      </c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7"/>
      <c r="Z84" s="76" t="s">
        <v>93</v>
      </c>
      <c r="AA84" s="76"/>
      <c r="AB84" s="76"/>
      <c r="AC84" s="76"/>
      <c r="AD84" s="76"/>
      <c r="AE84" s="95" t="s">
        <v>112</v>
      </c>
      <c r="AF84" s="96"/>
      <c r="AG84" s="96"/>
      <c r="AH84" s="96"/>
      <c r="AI84" s="96"/>
      <c r="AJ84" s="96"/>
      <c r="AK84" s="96"/>
      <c r="AL84" s="96"/>
      <c r="AM84" s="96"/>
      <c r="AN84" s="97"/>
      <c r="AO84" s="80">
        <v>50</v>
      </c>
      <c r="AP84" s="80"/>
      <c r="AQ84" s="80"/>
      <c r="AR84" s="80"/>
      <c r="AS84" s="80"/>
      <c r="AT84" s="80"/>
      <c r="AU84" s="80"/>
      <c r="AV84" s="80"/>
      <c r="AW84" s="80">
        <v>0</v>
      </c>
      <c r="AX84" s="80"/>
      <c r="AY84" s="80"/>
      <c r="AZ84" s="80"/>
      <c r="BA84" s="80"/>
      <c r="BB84" s="80"/>
      <c r="BC84" s="80"/>
      <c r="BD84" s="80"/>
      <c r="BE84" s="80">
        <f t="shared" si="0"/>
        <v>50</v>
      </c>
      <c r="BF84" s="80"/>
      <c r="BG84" s="80"/>
      <c r="BH84" s="80"/>
      <c r="BI84" s="80"/>
      <c r="BJ84" s="80"/>
      <c r="BK84" s="80"/>
      <c r="BL84" s="80"/>
    </row>
    <row r="85" spans="1:64" ht="30" customHeight="1">
      <c r="A85" s="48">
        <v>0</v>
      </c>
      <c r="B85" s="48"/>
      <c r="C85" s="48"/>
      <c r="D85" s="48"/>
      <c r="E85" s="48"/>
      <c r="F85" s="48"/>
      <c r="G85" s="95" t="s">
        <v>108</v>
      </c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7"/>
      <c r="Z85" s="76" t="s">
        <v>93</v>
      </c>
      <c r="AA85" s="76"/>
      <c r="AB85" s="76"/>
      <c r="AC85" s="76"/>
      <c r="AD85" s="76"/>
      <c r="AE85" s="95" t="s">
        <v>113</v>
      </c>
      <c r="AF85" s="96"/>
      <c r="AG85" s="96"/>
      <c r="AH85" s="96"/>
      <c r="AI85" s="96"/>
      <c r="AJ85" s="96"/>
      <c r="AK85" s="96"/>
      <c r="AL85" s="96"/>
      <c r="AM85" s="96"/>
      <c r="AN85" s="97"/>
      <c r="AO85" s="80">
        <v>49.1</v>
      </c>
      <c r="AP85" s="80"/>
      <c r="AQ85" s="80"/>
      <c r="AR85" s="80"/>
      <c r="AS85" s="80"/>
      <c r="AT85" s="80"/>
      <c r="AU85" s="80"/>
      <c r="AV85" s="80"/>
      <c r="AW85" s="80">
        <v>0</v>
      </c>
      <c r="AX85" s="80"/>
      <c r="AY85" s="80"/>
      <c r="AZ85" s="80"/>
      <c r="BA85" s="80"/>
      <c r="BB85" s="80"/>
      <c r="BC85" s="80"/>
      <c r="BD85" s="80"/>
      <c r="BE85" s="80">
        <f t="shared" si="0"/>
        <v>49.1</v>
      </c>
      <c r="BF85" s="80"/>
      <c r="BG85" s="80"/>
      <c r="BH85" s="80"/>
      <c r="BI85" s="80"/>
      <c r="BJ85" s="80"/>
      <c r="BK85" s="80"/>
      <c r="BL85" s="80"/>
    </row>
    <row r="86" spans="1:64" ht="25.5" customHeight="1">
      <c r="A86" s="48">
        <v>0</v>
      </c>
      <c r="B86" s="48"/>
      <c r="C86" s="48"/>
      <c r="D86" s="48"/>
      <c r="E86" s="48"/>
      <c r="F86" s="48"/>
      <c r="G86" s="95" t="s">
        <v>109</v>
      </c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7"/>
      <c r="Z86" s="76" t="s">
        <v>93</v>
      </c>
      <c r="AA86" s="76"/>
      <c r="AB86" s="76"/>
      <c r="AC86" s="76"/>
      <c r="AD86" s="76"/>
      <c r="AE86" s="95" t="s">
        <v>113</v>
      </c>
      <c r="AF86" s="96"/>
      <c r="AG86" s="96"/>
      <c r="AH86" s="96"/>
      <c r="AI86" s="96"/>
      <c r="AJ86" s="96"/>
      <c r="AK86" s="96"/>
      <c r="AL86" s="96"/>
      <c r="AM86" s="96"/>
      <c r="AN86" s="97"/>
      <c r="AO86" s="80">
        <v>-15.1</v>
      </c>
      <c r="AP86" s="80"/>
      <c r="AQ86" s="80"/>
      <c r="AR86" s="80"/>
      <c r="AS86" s="80"/>
      <c r="AT86" s="80"/>
      <c r="AU86" s="80"/>
      <c r="AV86" s="80"/>
      <c r="AW86" s="80">
        <v>0</v>
      </c>
      <c r="AX86" s="80"/>
      <c r="AY86" s="80"/>
      <c r="AZ86" s="80"/>
      <c r="BA86" s="80"/>
      <c r="BB86" s="80"/>
      <c r="BC86" s="80"/>
      <c r="BD86" s="80"/>
      <c r="BE86" s="80">
        <f t="shared" si="0"/>
        <v>-15.1</v>
      </c>
      <c r="BF86" s="80"/>
      <c r="BG86" s="80"/>
      <c r="BH86" s="80"/>
      <c r="BI86" s="80"/>
      <c r="BJ86" s="80"/>
      <c r="BK86" s="80"/>
      <c r="BL86" s="80"/>
    </row>
    <row r="87" spans="1:64" ht="25.5" customHeight="1">
      <c r="A87" s="48">
        <v>0</v>
      </c>
      <c r="B87" s="48"/>
      <c r="C87" s="48"/>
      <c r="D87" s="48"/>
      <c r="E87" s="48"/>
      <c r="F87" s="48"/>
      <c r="G87" s="95" t="s">
        <v>110</v>
      </c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7"/>
      <c r="Z87" s="76" t="s">
        <v>93</v>
      </c>
      <c r="AA87" s="76"/>
      <c r="AB87" s="76"/>
      <c r="AC87" s="76"/>
      <c r="AD87" s="76"/>
      <c r="AE87" s="95" t="s">
        <v>85</v>
      </c>
      <c r="AF87" s="96"/>
      <c r="AG87" s="96"/>
      <c r="AH87" s="96"/>
      <c r="AI87" s="96"/>
      <c r="AJ87" s="96"/>
      <c r="AK87" s="96"/>
      <c r="AL87" s="96"/>
      <c r="AM87" s="96"/>
      <c r="AN87" s="97"/>
      <c r="AO87" s="80">
        <v>15.6</v>
      </c>
      <c r="AP87" s="80"/>
      <c r="AQ87" s="80"/>
      <c r="AR87" s="80"/>
      <c r="AS87" s="80"/>
      <c r="AT87" s="80"/>
      <c r="AU87" s="80"/>
      <c r="AV87" s="80"/>
      <c r="AW87" s="80">
        <v>0</v>
      </c>
      <c r="AX87" s="80"/>
      <c r="AY87" s="80"/>
      <c r="AZ87" s="80"/>
      <c r="BA87" s="80"/>
      <c r="BB87" s="80"/>
      <c r="BC87" s="80"/>
      <c r="BD87" s="80"/>
      <c r="BE87" s="80">
        <f t="shared" si="0"/>
        <v>15.6</v>
      </c>
      <c r="BF87" s="80"/>
      <c r="BG87" s="80"/>
      <c r="BH87" s="80"/>
      <c r="BI87" s="80"/>
      <c r="BJ87" s="80"/>
      <c r="BK87" s="80"/>
      <c r="BL87" s="80"/>
    </row>
    <row r="88" spans="1:64" ht="54" customHeight="1">
      <c r="A88" s="48">
        <v>0</v>
      </c>
      <c r="B88" s="48"/>
      <c r="C88" s="48"/>
      <c r="D88" s="48"/>
      <c r="E88" s="48"/>
      <c r="F88" s="48"/>
      <c r="G88" s="95" t="s">
        <v>125</v>
      </c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7"/>
      <c r="Z88" s="76" t="s">
        <v>93</v>
      </c>
      <c r="AA88" s="76"/>
      <c r="AB88" s="76"/>
      <c r="AC88" s="76"/>
      <c r="AD88" s="76"/>
      <c r="AE88" s="95" t="s">
        <v>124</v>
      </c>
      <c r="AF88" s="96"/>
      <c r="AG88" s="96"/>
      <c r="AH88" s="96"/>
      <c r="AI88" s="96"/>
      <c r="AJ88" s="96"/>
      <c r="AK88" s="96"/>
      <c r="AL88" s="96"/>
      <c r="AM88" s="96"/>
      <c r="AN88" s="97"/>
      <c r="AO88" s="80">
        <v>0</v>
      </c>
      <c r="AP88" s="80"/>
      <c r="AQ88" s="80"/>
      <c r="AR88" s="80"/>
      <c r="AS88" s="80"/>
      <c r="AT88" s="80"/>
      <c r="AU88" s="80"/>
      <c r="AV88" s="80"/>
      <c r="AW88" s="80">
        <v>100</v>
      </c>
      <c r="AX88" s="80"/>
      <c r="AY88" s="80"/>
      <c r="AZ88" s="80"/>
      <c r="BA88" s="80"/>
      <c r="BB88" s="80"/>
      <c r="BC88" s="80"/>
      <c r="BD88" s="80"/>
      <c r="BE88" s="80">
        <f t="shared" ref="BE88" si="1">AO88+AW88</f>
        <v>100</v>
      </c>
      <c r="BF88" s="80"/>
      <c r="BG88" s="80"/>
      <c r="BH88" s="80"/>
      <c r="BI88" s="80"/>
      <c r="BJ88" s="80"/>
      <c r="BK88" s="80"/>
      <c r="BL88" s="80"/>
    </row>
    <row r="89" spans="1:64"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</row>
    <row r="91" spans="1:64" ht="31.5" customHeight="1">
      <c r="A91" s="104" t="s">
        <v>105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6"/>
      <c r="AO91" s="3" t="s">
        <v>118</v>
      </c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64">
      <c r="W92" s="107" t="s">
        <v>6</v>
      </c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O92" s="107" t="s">
        <v>52</v>
      </c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</row>
    <row r="93" spans="1:64" ht="15.75" customHeight="1">
      <c r="A93" s="108" t="s">
        <v>4</v>
      </c>
      <c r="B93" s="108"/>
      <c r="C93" s="108"/>
      <c r="D93" s="108"/>
      <c r="E93" s="108"/>
      <c r="F93" s="108"/>
    </row>
    <row r="94" spans="1:64" ht="13.15" customHeight="1">
      <c r="A94" s="109" t="s">
        <v>96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</row>
    <row r="95" spans="1:64">
      <c r="A95" s="110" t="s">
        <v>47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</row>
    <row r="96" spans="1:64" ht="10.5" customHeight="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</row>
    <row r="97" spans="1:59" ht="33" customHeight="1">
      <c r="A97" s="104" t="s">
        <v>116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6"/>
      <c r="AO97" s="3" t="s">
        <v>117</v>
      </c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>
      <c r="W98" s="107" t="s">
        <v>6</v>
      </c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O98" s="107" t="s">
        <v>52</v>
      </c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</row>
    <row r="99" spans="1:59">
      <c r="A99" s="112" t="s">
        <v>128</v>
      </c>
      <c r="B99" s="112"/>
      <c r="C99" s="112"/>
      <c r="D99" s="112"/>
      <c r="E99" s="112"/>
      <c r="F99" s="112"/>
      <c r="G99" s="112"/>
      <c r="H99" s="112"/>
    </row>
    <row r="100" spans="1:59">
      <c r="A100" s="107" t="s">
        <v>45</v>
      </c>
      <c r="B100" s="107"/>
      <c r="C100" s="107"/>
      <c r="D100" s="107"/>
      <c r="E100" s="107"/>
      <c r="F100" s="107"/>
      <c r="G100" s="107"/>
      <c r="H100" s="107"/>
      <c r="I100" s="113"/>
      <c r="J100" s="113"/>
      <c r="K100" s="113"/>
      <c r="L100" s="113"/>
      <c r="M100" s="113"/>
      <c r="N100" s="113"/>
      <c r="O100" s="113"/>
      <c r="P100" s="113"/>
      <c r="Q100" s="113"/>
    </row>
    <row r="101" spans="1:59">
      <c r="A101" s="114" t="s">
        <v>46</v>
      </c>
    </row>
  </sheetData>
  <mergeCells count="312">
    <mergeCell ref="Z68:AD68"/>
    <mergeCell ref="AE68:AN68"/>
    <mergeCell ref="A91:V91"/>
    <mergeCell ref="AR60:AY60"/>
    <mergeCell ref="D61:AA61"/>
    <mergeCell ref="AB61:AI61"/>
    <mergeCell ref="AJ61:AQ61"/>
    <mergeCell ref="AW88:BD88"/>
    <mergeCell ref="BE88:BL88"/>
    <mergeCell ref="W98:AM98"/>
    <mergeCell ref="A100:H100"/>
    <mergeCell ref="A94:AS94"/>
    <mergeCell ref="A95:AS95"/>
    <mergeCell ref="A99:H99"/>
    <mergeCell ref="A67:F67"/>
    <mergeCell ref="Z67:AD67"/>
    <mergeCell ref="AE67:AN67"/>
    <mergeCell ref="AO98:BG98"/>
    <mergeCell ref="AO92:BG92"/>
    <mergeCell ref="A88:F88"/>
    <mergeCell ref="G88:Y88"/>
    <mergeCell ref="Z88:AD88"/>
    <mergeCell ref="AE88:AN88"/>
    <mergeCell ref="AO88:AV88"/>
    <mergeCell ref="A97:V97"/>
    <mergeCell ref="W97:AM97"/>
    <mergeCell ref="AO97:BG97"/>
    <mergeCell ref="A64:BL64"/>
    <mergeCell ref="A65:F65"/>
    <mergeCell ref="AE65:AN65"/>
    <mergeCell ref="Z65:AD65"/>
    <mergeCell ref="G65:Y65"/>
    <mergeCell ref="AO65:AV65"/>
    <mergeCell ref="AW65:BD65"/>
    <mergeCell ref="AE66:AN66"/>
    <mergeCell ref="BE65:BL65"/>
    <mergeCell ref="A10:BL10"/>
    <mergeCell ref="A11:BL11"/>
    <mergeCell ref="G41:BL41"/>
    <mergeCell ref="A25:BL25"/>
    <mergeCell ref="A26:BL26"/>
    <mergeCell ref="A28:BL28"/>
    <mergeCell ref="A31:F31"/>
    <mergeCell ref="G31:BL31"/>
    <mergeCell ref="A29:F29"/>
    <mergeCell ref="A38:BL38"/>
    <mergeCell ref="A39:F39"/>
    <mergeCell ref="G39:BL39"/>
    <mergeCell ref="A40:F40"/>
    <mergeCell ref="G40:BL40"/>
    <mergeCell ref="A41:F41"/>
    <mergeCell ref="A33:F33"/>
    <mergeCell ref="G33:BL33"/>
    <mergeCell ref="B17:L17"/>
    <mergeCell ref="B20:L20"/>
    <mergeCell ref="N20:Y20"/>
    <mergeCell ref="AA20:AI20"/>
    <mergeCell ref="B19:L19"/>
    <mergeCell ref="B14:L14"/>
    <mergeCell ref="A36:BL3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AO7:AU7"/>
    <mergeCell ref="AW7:BF7"/>
    <mergeCell ref="B13:L13"/>
    <mergeCell ref="W91:AM91"/>
    <mergeCell ref="AO91:BG91"/>
    <mergeCell ref="A93:F93"/>
    <mergeCell ref="W92:AM9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32:F32"/>
    <mergeCell ref="G32:BL32"/>
    <mergeCell ref="A48:C48"/>
    <mergeCell ref="A49:C49"/>
    <mergeCell ref="A46:C47"/>
    <mergeCell ref="A45:AZ45"/>
    <mergeCell ref="A44:AZ44"/>
    <mergeCell ref="AC50:AJ50"/>
    <mergeCell ref="AC46:AJ47"/>
    <mergeCell ref="AK46:AR47"/>
    <mergeCell ref="D50:AB50"/>
    <mergeCell ref="AO2:BL2"/>
    <mergeCell ref="AO3:BL3"/>
    <mergeCell ref="AO6:BF6"/>
    <mergeCell ref="A51:C51"/>
    <mergeCell ref="D51:AB51"/>
    <mergeCell ref="AC51:AJ51"/>
    <mergeCell ref="AK51:AR51"/>
    <mergeCell ref="AS51:AZ51"/>
    <mergeCell ref="A56:C57"/>
    <mergeCell ref="A52:C52"/>
    <mergeCell ref="D52:AB52"/>
    <mergeCell ref="AC52:AJ52"/>
    <mergeCell ref="AK52:AR52"/>
    <mergeCell ref="AS52:AZ52"/>
    <mergeCell ref="A55:AY55"/>
    <mergeCell ref="AJ56:AQ57"/>
    <mergeCell ref="AK48:AR48"/>
    <mergeCell ref="N19:Y19"/>
    <mergeCell ref="AA19:AI19"/>
    <mergeCell ref="A42:F42"/>
    <mergeCell ref="G42:BL42"/>
    <mergeCell ref="AS49:AZ49"/>
    <mergeCell ref="AS48:AZ48"/>
    <mergeCell ref="A35:BL35"/>
    <mergeCell ref="AK49:AR49"/>
    <mergeCell ref="AS46:AZ47"/>
    <mergeCell ref="D46:AB47"/>
    <mergeCell ref="D48:AB48"/>
    <mergeCell ref="D49:AB49"/>
    <mergeCell ref="AC48:AJ48"/>
    <mergeCell ref="AC49:AJ49"/>
    <mergeCell ref="D58:AA58"/>
    <mergeCell ref="AB58:AI58"/>
    <mergeCell ref="D56:AA57"/>
    <mergeCell ref="AB56:AI57"/>
    <mergeCell ref="A62:C62"/>
    <mergeCell ref="D62:AA62"/>
    <mergeCell ref="AB62:AI62"/>
    <mergeCell ref="AJ62:AQ62"/>
    <mergeCell ref="AR62:AY62"/>
    <mergeCell ref="A60:C60"/>
    <mergeCell ref="A61:C6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R61:AY61"/>
    <mergeCell ref="AB60:AI60"/>
    <mergeCell ref="AJ60:AQ60"/>
    <mergeCell ref="AR56:AY57"/>
    <mergeCell ref="D60:AA60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6:BD66"/>
    <mergeCell ref="BE66:BL66"/>
    <mergeCell ref="G68:Y68"/>
    <mergeCell ref="BE68:BL68"/>
    <mergeCell ref="AO67:AV67"/>
    <mergeCell ref="AW67:BD67"/>
    <mergeCell ref="BE67:BL67"/>
    <mergeCell ref="AW68:BD68"/>
    <mergeCell ref="AO68:AV68"/>
    <mergeCell ref="AO72:AV72"/>
    <mergeCell ref="G66:Y66"/>
    <mergeCell ref="G67:Y67"/>
    <mergeCell ref="AO66:AV66"/>
    <mergeCell ref="Z66:AD66"/>
    <mergeCell ref="A66:F66"/>
    <mergeCell ref="A68:F68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8:F78"/>
    <mergeCell ref="G78:Y78"/>
    <mergeCell ref="Z78:AD78"/>
    <mergeCell ref="AE78:AN78"/>
    <mergeCell ref="AO78:AV78"/>
    <mergeCell ref="AW78:BD78"/>
    <mergeCell ref="BE78:BL78"/>
    <mergeCell ref="A75:F75"/>
    <mergeCell ref="G75:Y75"/>
    <mergeCell ref="Z75:AD75"/>
    <mergeCell ref="AE75:AN75"/>
    <mergeCell ref="AO75:AV75"/>
    <mergeCell ref="AW75:BD75"/>
    <mergeCell ref="A79:F79"/>
    <mergeCell ref="G79:Y79"/>
    <mergeCell ref="Z79:AD79"/>
    <mergeCell ref="AE79:AN79"/>
    <mergeCell ref="AO79:AV79"/>
    <mergeCell ref="AW79:BD79"/>
    <mergeCell ref="BE79:BL7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82:F82"/>
    <mergeCell ref="G82:Y82"/>
    <mergeCell ref="Z82:AD82"/>
    <mergeCell ref="AE82:AN82"/>
    <mergeCell ref="AO82:AV82"/>
    <mergeCell ref="AW82:BD82"/>
    <mergeCell ref="BE82:BL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H68:L68 H74:L74 H83:L83 G68:G75 G77 G80:G81 G83:G88">
    <cfRule type="cellIs" dxfId="5" priority="1" stopIfTrue="1" operator="equal">
      <formula>$G67</formula>
    </cfRule>
  </conditionalFormatting>
  <conditionalFormatting sqref="D50:D52 D52:I52">
    <cfRule type="cellIs" dxfId="4" priority="2" stopIfTrue="1" operator="equal">
      <formula>$D49</formula>
    </cfRule>
  </conditionalFormatting>
  <conditionalFormatting sqref="A68:F88">
    <cfRule type="cellIs" dxfId="3" priority="3" stopIfTrue="1" operator="equal">
      <formula>0</formula>
    </cfRule>
  </conditionalFormatting>
  <conditionalFormatting sqref="G79:L79 G82">
    <cfRule type="cellIs" dxfId="2" priority="4" stopIfTrue="1" operator="equal">
      <formula>#REF!</formula>
    </cfRule>
  </conditionalFormatting>
  <conditionalFormatting sqref="G78">
    <cfRule type="cellIs" dxfId="1" priority="6" stopIfTrue="1" operator="equal">
      <formula>$G75</formula>
    </cfRule>
  </conditionalFormatting>
  <conditionalFormatting sqref="G76">
    <cfRule type="cellIs" dxfId="0" priority="7" stopIfTrue="1" operator="equal">
      <formula>$G78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2021-04-30T05:43:19Z</cp:lastPrinted>
  <dcterms:created xsi:type="dcterms:W3CDTF">2016-08-15T09:54:21Z</dcterms:created>
  <dcterms:modified xsi:type="dcterms:W3CDTF">2021-05-05T09:04:39Z</dcterms:modified>
</cp:coreProperties>
</file>