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5" sheetId="2" r:id="rId1"/>
  </sheets>
  <definedNames>
    <definedName name="_xlnm.Print_Area" localSheetId="0">КПК1217325!$A$1:$BM$91</definedName>
  </definedNames>
  <calcPr calcId="125725" refMode="R1C1"/>
</workbook>
</file>

<file path=xl/calcChain.xml><?xml version="1.0" encoding="utf-8"?>
<calcChain xmlns="http://schemas.openxmlformats.org/spreadsheetml/2006/main">
  <c r="AR62" i="2"/>
  <c r="AS54"/>
  <c r="AS53"/>
  <c r="AS52"/>
  <c r="AS51"/>
  <c r="AS50"/>
  <c r="AS49"/>
</calcChain>
</file>

<file path=xl/sharedStrings.xml><?xml version="1.0" encoding="utf-8"?>
<sst xmlns="http://schemas.openxmlformats.org/spreadsheetml/2006/main" count="161" uniqueCount="124">
  <si>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</si>
  <si>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</si>
  <si>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</si>
  <si>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</si>
  <si>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</si>
  <si>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</si>
  <si>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</si>
  <si>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</si>
  <si>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</si>
  <si>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</si>
  <si>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</si>
  <si>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</si>
  <si>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</si>
  <si>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</si>
  <si>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</si>
  <si>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</si>
  <si>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</si>
  <si>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</si>
  <si>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</si>
  <si>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</si>
  <si>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</si>
  <si>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</si>
  <si>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</si>
  <si>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</si>
  <si>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</si>
  <si>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</si>
  <si>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</si>
  <si>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</si>
  <si>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</si>
  <si>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</si>
  <si>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</si>
  <si>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</si>
  <si>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</si>
  <si>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</si>
  <si>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</si>
  <si>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</si>
  <si>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</si>
  <si>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</si>
  <si>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</si>
  <si>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</si>
  <si>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</si>
  <si>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</si>
  <si>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</si>
  <si>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</si>
  <si>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</si>
  <si>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</si>
  <si>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</si>
  <si>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</si>
  <si>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</si>
  <si>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</si>
  <si>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</si>
  <si>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</si>
  <si>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</si>
  <si>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</si>
  <si>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</si>
  <si>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</si>
  <si>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</si>
  <si>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</si>
  <si>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</si>
  <si>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</si>
  <si>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</si>
  <si>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</si>
  <si>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</si>
  <si>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</si>
  <si>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утримання в належному технічному  стані установ та закладів фізичної культури і спорту</t>
  </si>
  <si>
    <t>Забезпечення будівництва та  реконструкції споруд, установ та закладів фізичної культури і спорту</t>
  </si>
  <si>
    <t>Будівництво огорожі футбольного поля розміром 50*70 в т.ч. ПКД</t>
  </si>
  <si>
    <t xml:space="preserve"> Реконструкції трибун та огорожі на стадіоні "Спартак"в т.ч. ПКД</t>
  </si>
  <si>
    <t>Будівництво скейт-парку, в т.ч.ПКД</t>
  </si>
  <si>
    <t>Будівництво спортивного майданчика в с.Кунашівка в т.ч. ПКД ,в т.ч. вільний залишок Переяслівської сільської ради 3504,15грн</t>
  </si>
  <si>
    <t>Реконструкція футбольного поля розміром 50*70  Ніжинської ДЮСШ, в т.ч. ПКД</t>
  </si>
  <si>
    <t>УСЬОГО</t>
  </si>
  <si>
    <t>затрат</t>
  </si>
  <si>
    <t>Обсяг видатків на реконструкцію</t>
  </si>
  <si>
    <t>тис.грн.</t>
  </si>
  <si>
    <t>Кошторис, рішення Ніжинської міської ради</t>
  </si>
  <si>
    <t>Обсяг видатків на будівництво</t>
  </si>
  <si>
    <t>продукту</t>
  </si>
  <si>
    <t>кількість об’єктів, які планується реконструювати</t>
  </si>
  <si>
    <t>од.</t>
  </si>
  <si>
    <t>Рішення  Ніжинської міської ради</t>
  </si>
  <si>
    <t>кількість об’єктів, які планується побудувати</t>
  </si>
  <si>
    <t>Рішення Ніжинської міської ради</t>
  </si>
  <si>
    <t>ефективності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</si>
  <si>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</si>
  <si>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</si>
  <si>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будівництво одного об’єкта</t>
  </si>
  <si>
    <t>Розрахунок(Обсяг видатків /кількість об'єктів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</si>
  <si>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</si>
  <si>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</si>
  <si>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</si>
  <si>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</si>
  <si>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</si>
  <si>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</si>
  <si>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</si>
  <si>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15.06.2021</t>
  </si>
  <si>
    <t>27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</si>
  <si>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</si>
  <si>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</si>
  <si>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</si>
  <si>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</si>
  <si>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</si>
  <si>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</si>
  <si>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</si>
  <si>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</si>
  <si>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</si>
  <si>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</si>
  <si>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2021  рік</t>
  </si>
  <si>
    <t>1217325</t>
  </si>
  <si>
    <t>Будівництво-1 споруд, установ та закладів фізичної культури і спорту</t>
  </si>
  <si>
    <t>1210000</t>
  </si>
  <si>
    <t>7325</t>
  </si>
  <si>
    <t>0443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</si>
  <si>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</si>
  <si>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</si>
  <si>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</si>
  <si>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</si>
  <si>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</si>
  <si>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</si>
  <si>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</si>
  <si>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</si>
  <si>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</si>
  <si>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4</t>
  </si>
  <si>
    <t>4.1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</si>
</sst>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62" zoomScaleNormal="100" zoomScaleSheetLayoutView="100" workbookViewId="0">
      <selection activeCell="G78" sqref="G78:Y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97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2" t="s">
        <v>98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6" t="s">
        <v>95</v>
      </c>
      <c r="AP7" s="64"/>
      <c r="AQ7" s="64"/>
      <c r="AR7" s="64"/>
      <c r="AS7" s="64"/>
      <c r="AT7" s="64"/>
      <c r="AU7" s="64"/>
      <c r="AV7" s="1" t="s">
        <v>63</v>
      </c>
      <c r="AW7" s="66" t="s">
        <v>96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ht="12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107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1" t="s">
        <v>94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104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4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1" t="s">
        <v>110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98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104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1" t="s">
        <v>108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111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112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109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105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3100000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3100000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>
      <c r="A26" s="91" t="s">
        <v>92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0.2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55" t="s">
        <v>33</v>
      </c>
      <c r="B31" s="55"/>
      <c r="C31" s="55"/>
      <c r="D31" s="55"/>
      <c r="E31" s="55"/>
      <c r="F31" s="55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55">
        <v>1</v>
      </c>
      <c r="B32" s="55"/>
      <c r="C32" s="55"/>
      <c r="D32" s="55"/>
      <c r="E32" s="55"/>
      <c r="F32" s="55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93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9.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55" t="s">
        <v>6</v>
      </c>
      <c r="B40" s="55"/>
      <c r="C40" s="55"/>
      <c r="D40" s="55"/>
      <c r="E40" s="55"/>
      <c r="F40" s="55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55">
        <v>1</v>
      </c>
      <c r="B41" s="55"/>
      <c r="C41" s="55"/>
      <c r="D41" s="55"/>
      <c r="E41" s="55"/>
      <c r="F41" s="55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106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14.25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5" t="s">
        <v>6</v>
      </c>
      <c r="B48" s="55"/>
      <c r="C48" s="55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4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5">
        <v>1</v>
      </c>
      <c r="B49" s="55"/>
      <c r="C49" s="55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950100</v>
      </c>
      <c r="AL49" s="45"/>
      <c r="AM49" s="45"/>
      <c r="AN49" s="45"/>
      <c r="AO49" s="45"/>
      <c r="AP49" s="45"/>
      <c r="AQ49" s="45"/>
      <c r="AR49" s="45"/>
      <c r="AS49" s="45">
        <f t="shared" ref="AS49:AS54" si="0">AC49+AK49</f>
        <v>950100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55">
        <v>2</v>
      </c>
      <c r="B50" s="55"/>
      <c r="C50" s="55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400000</v>
      </c>
      <c r="AL50" s="45"/>
      <c r="AM50" s="45"/>
      <c r="AN50" s="45"/>
      <c r="AO50" s="45"/>
      <c r="AP50" s="45"/>
      <c r="AQ50" s="45"/>
      <c r="AR50" s="45"/>
      <c r="AS50" s="45">
        <f t="shared" si="0"/>
        <v>400000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55">
        <v>3</v>
      </c>
      <c r="B51" s="55"/>
      <c r="C51" s="55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v>1500000</v>
      </c>
      <c r="AL51" s="45"/>
      <c r="AM51" s="45"/>
      <c r="AN51" s="45"/>
      <c r="AO51" s="45"/>
      <c r="AP51" s="45"/>
      <c r="AQ51" s="45"/>
      <c r="AR51" s="45"/>
      <c r="AS51" s="45">
        <f t="shared" si="0"/>
        <v>1500000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55">
        <v>4</v>
      </c>
      <c r="B52" s="55"/>
      <c r="C52" s="55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v>200000</v>
      </c>
      <c r="AL52" s="45"/>
      <c r="AM52" s="45"/>
      <c r="AN52" s="45"/>
      <c r="AO52" s="45"/>
      <c r="AP52" s="45"/>
      <c r="AQ52" s="45"/>
      <c r="AR52" s="45"/>
      <c r="AS52" s="45">
        <f t="shared" si="0"/>
        <v>200000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55">
        <v>5</v>
      </c>
      <c r="B53" s="55"/>
      <c r="C53" s="55"/>
      <c r="D53" s="56" t="s">
        <v>70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5">
        <v>0</v>
      </c>
      <c r="AD53" s="45"/>
      <c r="AE53" s="45"/>
      <c r="AF53" s="45"/>
      <c r="AG53" s="45"/>
      <c r="AH53" s="45"/>
      <c r="AI53" s="45"/>
      <c r="AJ53" s="45"/>
      <c r="AK53" s="45">
        <v>49900</v>
      </c>
      <c r="AL53" s="45"/>
      <c r="AM53" s="45"/>
      <c r="AN53" s="45"/>
      <c r="AO53" s="45"/>
      <c r="AP53" s="45"/>
      <c r="AQ53" s="45"/>
      <c r="AR53" s="45"/>
      <c r="AS53" s="45">
        <f t="shared" si="0"/>
        <v>49900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51"/>
      <c r="B54" s="51"/>
      <c r="C54" s="51"/>
      <c r="D54" s="52" t="s">
        <v>71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3100000</v>
      </c>
      <c r="AL54" s="39"/>
      <c r="AM54" s="39"/>
      <c r="AN54" s="39"/>
      <c r="AO54" s="39"/>
      <c r="AP54" s="39"/>
      <c r="AQ54" s="39"/>
      <c r="AR54" s="39"/>
      <c r="AS54" s="39">
        <f t="shared" si="0"/>
        <v>3100000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90" t="s">
        <v>42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79" ht="15" customHeight="1">
      <c r="A57" s="84" t="s">
        <v>106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70" t="s">
        <v>28</v>
      </c>
      <c r="B58" s="70"/>
      <c r="C58" s="70"/>
      <c r="D58" s="71" t="s">
        <v>34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0" t="s">
        <v>29</v>
      </c>
      <c r="AC58" s="70"/>
      <c r="AD58" s="70"/>
      <c r="AE58" s="70"/>
      <c r="AF58" s="70"/>
      <c r="AG58" s="70"/>
      <c r="AH58" s="70"/>
      <c r="AI58" s="70"/>
      <c r="AJ58" s="70" t="s">
        <v>30</v>
      </c>
      <c r="AK58" s="70"/>
      <c r="AL58" s="70"/>
      <c r="AM58" s="70"/>
      <c r="AN58" s="70"/>
      <c r="AO58" s="70"/>
      <c r="AP58" s="70"/>
      <c r="AQ58" s="70"/>
      <c r="AR58" s="70" t="s">
        <v>27</v>
      </c>
      <c r="AS58" s="70"/>
      <c r="AT58" s="70"/>
      <c r="AU58" s="70"/>
      <c r="AV58" s="70"/>
      <c r="AW58" s="70"/>
      <c r="AX58" s="70"/>
      <c r="AY58" s="70"/>
    </row>
    <row r="59" spans="1:79" ht="16.5" customHeight="1">
      <c r="A59" s="70"/>
      <c r="B59" s="70"/>
      <c r="C59" s="70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79" ht="15.75" customHeight="1">
      <c r="A60" s="70">
        <v>1</v>
      </c>
      <c r="B60" s="70"/>
      <c r="C60" s="70"/>
      <c r="D60" s="77">
        <v>2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0">
        <v>3</v>
      </c>
      <c r="AC60" s="70"/>
      <c r="AD60" s="70"/>
      <c r="AE60" s="70"/>
      <c r="AF60" s="70"/>
      <c r="AG60" s="70"/>
      <c r="AH60" s="70"/>
      <c r="AI60" s="70"/>
      <c r="AJ60" s="70">
        <v>4</v>
      </c>
      <c r="AK60" s="70"/>
      <c r="AL60" s="70"/>
      <c r="AM60" s="70"/>
      <c r="AN60" s="70"/>
      <c r="AO60" s="70"/>
      <c r="AP60" s="70"/>
      <c r="AQ60" s="70"/>
      <c r="AR60" s="70">
        <v>5</v>
      </c>
      <c r="AS60" s="70"/>
      <c r="AT60" s="70"/>
      <c r="AU60" s="70"/>
      <c r="AV60" s="70"/>
      <c r="AW60" s="70"/>
      <c r="AX60" s="70"/>
      <c r="AY60" s="70"/>
    </row>
    <row r="61" spans="1:79" ht="12.75" hidden="1" customHeight="1">
      <c r="A61" s="55" t="s">
        <v>6</v>
      </c>
      <c r="B61" s="55"/>
      <c r="C61" s="55"/>
      <c r="D61" s="87" t="s">
        <v>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83" t="s">
        <v>8</v>
      </c>
      <c r="AC61" s="83"/>
      <c r="AD61" s="83"/>
      <c r="AE61" s="83"/>
      <c r="AF61" s="83"/>
      <c r="AG61" s="83"/>
      <c r="AH61" s="83"/>
      <c r="AI61" s="83"/>
      <c r="AJ61" s="83" t="s">
        <v>9</v>
      </c>
      <c r="AK61" s="83"/>
      <c r="AL61" s="83"/>
      <c r="AM61" s="83"/>
      <c r="AN61" s="83"/>
      <c r="AO61" s="83"/>
      <c r="AP61" s="83"/>
      <c r="AQ61" s="83"/>
      <c r="AR61" s="83" t="s">
        <v>10</v>
      </c>
      <c r="AS61" s="83"/>
      <c r="AT61" s="83"/>
      <c r="AU61" s="83"/>
      <c r="AV61" s="83"/>
      <c r="AW61" s="83"/>
      <c r="AX61" s="83"/>
      <c r="AY61" s="83"/>
      <c r="CA61" s="1" t="s">
        <v>15</v>
      </c>
    </row>
    <row r="62" spans="1:79" s="4" customFormat="1" ht="12.75" customHeight="1">
      <c r="A62" s="51"/>
      <c r="B62" s="51"/>
      <c r="C62" s="51"/>
      <c r="D62" s="98" t="s">
        <v>27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0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>
        <f>AB62+AJ62</f>
        <v>0</v>
      </c>
      <c r="AS62" s="39"/>
      <c r="AT62" s="39"/>
      <c r="AU62" s="39"/>
      <c r="AV62" s="39"/>
      <c r="AW62" s="39"/>
      <c r="AX62" s="39"/>
      <c r="AY62" s="39"/>
      <c r="CA62" s="4" t="s">
        <v>16</v>
      </c>
    </row>
    <row r="64" spans="1:79" ht="15.75" customHeight="1">
      <c r="A64" s="85" t="s">
        <v>43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79" ht="30" customHeight="1">
      <c r="A65" s="70" t="s">
        <v>28</v>
      </c>
      <c r="B65" s="70"/>
      <c r="C65" s="70"/>
      <c r="D65" s="70"/>
      <c r="E65" s="70"/>
      <c r="F65" s="70"/>
      <c r="G65" s="77" t="s">
        <v>44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 t="s">
        <v>2</v>
      </c>
      <c r="AA65" s="70"/>
      <c r="AB65" s="70"/>
      <c r="AC65" s="70"/>
      <c r="AD65" s="70"/>
      <c r="AE65" s="70" t="s">
        <v>1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7" t="s">
        <v>29</v>
      </c>
      <c r="AP65" s="78"/>
      <c r="AQ65" s="78"/>
      <c r="AR65" s="78"/>
      <c r="AS65" s="78"/>
      <c r="AT65" s="78"/>
      <c r="AU65" s="78"/>
      <c r="AV65" s="79"/>
      <c r="AW65" s="77" t="s">
        <v>30</v>
      </c>
      <c r="AX65" s="78"/>
      <c r="AY65" s="78"/>
      <c r="AZ65" s="78"/>
      <c r="BA65" s="78"/>
      <c r="BB65" s="78"/>
      <c r="BC65" s="78"/>
      <c r="BD65" s="79"/>
      <c r="BE65" s="77" t="s">
        <v>27</v>
      </c>
      <c r="BF65" s="78"/>
      <c r="BG65" s="78"/>
      <c r="BH65" s="78"/>
      <c r="BI65" s="78"/>
      <c r="BJ65" s="78"/>
      <c r="BK65" s="78"/>
      <c r="BL65" s="79"/>
    </row>
    <row r="66" spans="1:79" ht="15.75" customHeight="1">
      <c r="A66" s="70">
        <v>1</v>
      </c>
      <c r="B66" s="70"/>
      <c r="C66" s="70"/>
      <c r="D66" s="70"/>
      <c r="E66" s="70"/>
      <c r="F66" s="70"/>
      <c r="G66" s="77">
        <v>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0">
        <v>3</v>
      </c>
      <c r="AA66" s="70"/>
      <c r="AB66" s="70"/>
      <c r="AC66" s="70"/>
      <c r="AD66" s="70"/>
      <c r="AE66" s="70">
        <v>4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>
        <v>5</v>
      </c>
      <c r="AP66" s="70"/>
      <c r="AQ66" s="70"/>
      <c r="AR66" s="70"/>
      <c r="AS66" s="70"/>
      <c r="AT66" s="70"/>
      <c r="AU66" s="70"/>
      <c r="AV66" s="70"/>
      <c r="AW66" s="70">
        <v>6</v>
      </c>
      <c r="AX66" s="70"/>
      <c r="AY66" s="70"/>
      <c r="AZ66" s="70"/>
      <c r="BA66" s="70"/>
      <c r="BB66" s="70"/>
      <c r="BC66" s="70"/>
      <c r="BD66" s="70"/>
      <c r="BE66" s="70">
        <v>7</v>
      </c>
      <c r="BF66" s="70"/>
      <c r="BG66" s="70"/>
      <c r="BH66" s="70"/>
      <c r="BI66" s="70"/>
      <c r="BJ66" s="70"/>
      <c r="BK66" s="70"/>
      <c r="BL66" s="70"/>
    </row>
    <row r="67" spans="1:79" ht="12.75" hidden="1" customHeight="1">
      <c r="A67" s="55" t="s">
        <v>33</v>
      </c>
      <c r="B67" s="55"/>
      <c r="C67" s="55"/>
      <c r="D67" s="55"/>
      <c r="E67" s="55"/>
      <c r="F67" s="55"/>
      <c r="G67" s="87" t="s">
        <v>7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55" t="s">
        <v>19</v>
      </c>
      <c r="AA67" s="55"/>
      <c r="AB67" s="55"/>
      <c r="AC67" s="55"/>
      <c r="AD67" s="55"/>
      <c r="AE67" s="110" t="s">
        <v>32</v>
      </c>
      <c r="AF67" s="110"/>
      <c r="AG67" s="110"/>
      <c r="AH67" s="110"/>
      <c r="AI67" s="110"/>
      <c r="AJ67" s="110"/>
      <c r="AK67" s="110"/>
      <c r="AL67" s="110"/>
      <c r="AM67" s="110"/>
      <c r="AN67" s="87"/>
      <c r="AO67" s="83" t="s">
        <v>8</v>
      </c>
      <c r="AP67" s="83"/>
      <c r="AQ67" s="83"/>
      <c r="AR67" s="83"/>
      <c r="AS67" s="83"/>
      <c r="AT67" s="83"/>
      <c r="AU67" s="83"/>
      <c r="AV67" s="83"/>
      <c r="AW67" s="83" t="s">
        <v>31</v>
      </c>
      <c r="AX67" s="83"/>
      <c r="AY67" s="83"/>
      <c r="AZ67" s="83"/>
      <c r="BA67" s="83"/>
      <c r="BB67" s="83"/>
      <c r="BC67" s="83"/>
      <c r="BD67" s="83"/>
      <c r="BE67" s="83" t="s">
        <v>10</v>
      </c>
      <c r="BF67" s="83"/>
      <c r="BG67" s="83"/>
      <c r="BH67" s="83"/>
      <c r="BI67" s="83"/>
      <c r="BJ67" s="83"/>
      <c r="BK67" s="83"/>
      <c r="BL67" s="83"/>
      <c r="CA67" s="1" t="s">
        <v>17</v>
      </c>
    </row>
    <row r="68" spans="1:79" s="4" customFormat="1" ht="12.75" customHeight="1">
      <c r="A68" s="46" t="s">
        <v>113</v>
      </c>
      <c r="B68" s="46"/>
      <c r="C68" s="46"/>
      <c r="D68" s="46"/>
      <c r="E68" s="46"/>
      <c r="F68" s="46"/>
      <c r="G68" s="107" t="s">
        <v>72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50"/>
      <c r="AA68" s="50"/>
      <c r="AB68" s="50"/>
      <c r="AC68" s="50"/>
      <c r="AD68" s="50"/>
      <c r="AE68" s="102"/>
      <c r="AF68" s="102"/>
      <c r="AG68" s="102"/>
      <c r="AH68" s="102"/>
      <c r="AI68" s="102"/>
      <c r="AJ68" s="102"/>
      <c r="AK68" s="102"/>
      <c r="AL68" s="102"/>
      <c r="AM68" s="102"/>
      <c r="AN68" s="98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CA68" s="4" t="s">
        <v>18</v>
      </c>
    </row>
    <row r="69" spans="1:79" ht="25.5" customHeight="1">
      <c r="A69" s="40" t="s">
        <v>114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0</v>
      </c>
      <c r="AP69" s="45"/>
      <c r="AQ69" s="45"/>
      <c r="AR69" s="45"/>
      <c r="AS69" s="45"/>
      <c r="AT69" s="45"/>
      <c r="AU69" s="45"/>
      <c r="AV69" s="45"/>
      <c r="AW69" s="45">
        <v>449.9</v>
      </c>
      <c r="AX69" s="45"/>
      <c r="AY69" s="45"/>
      <c r="AZ69" s="45"/>
      <c r="BA69" s="45"/>
      <c r="BB69" s="45"/>
      <c r="BC69" s="45"/>
      <c r="BD69" s="45"/>
      <c r="BE69" s="45">
        <v>449.9</v>
      </c>
      <c r="BF69" s="45"/>
      <c r="BG69" s="45"/>
      <c r="BH69" s="45"/>
      <c r="BI69" s="45"/>
      <c r="BJ69" s="45"/>
      <c r="BK69" s="45"/>
      <c r="BL69" s="45"/>
    </row>
    <row r="70" spans="1:79" ht="25.5" customHeight="1">
      <c r="A70" s="40" t="s">
        <v>115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2650.1</v>
      </c>
      <c r="AX70" s="45"/>
      <c r="AY70" s="45"/>
      <c r="AZ70" s="45"/>
      <c r="BA70" s="45"/>
      <c r="BB70" s="45"/>
      <c r="BC70" s="45"/>
      <c r="BD70" s="45"/>
      <c r="BE70" s="45">
        <v>2650.1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 t="s">
        <v>116</v>
      </c>
      <c r="B71" s="46"/>
      <c r="C71" s="46"/>
      <c r="D71" s="46"/>
      <c r="E71" s="46"/>
      <c r="F71" s="46"/>
      <c r="G71" s="47" t="s">
        <v>77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 t="s">
        <v>117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0</v>
      </c>
      <c r="AP72" s="45"/>
      <c r="AQ72" s="45"/>
      <c r="AR72" s="45"/>
      <c r="AS72" s="45"/>
      <c r="AT72" s="45"/>
      <c r="AU72" s="45"/>
      <c r="AV72" s="45"/>
      <c r="AW72" s="45">
        <v>2</v>
      </c>
      <c r="AX72" s="45"/>
      <c r="AY72" s="45"/>
      <c r="AZ72" s="45"/>
      <c r="BA72" s="45"/>
      <c r="BB72" s="45"/>
      <c r="BC72" s="45"/>
      <c r="BD72" s="45"/>
      <c r="BE72" s="45">
        <v>2</v>
      </c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 t="s">
        <v>118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3</v>
      </c>
      <c r="AX73" s="45"/>
      <c r="AY73" s="45"/>
      <c r="AZ73" s="45"/>
      <c r="BA73" s="45"/>
      <c r="BB73" s="45"/>
      <c r="BC73" s="45"/>
      <c r="BD73" s="45"/>
      <c r="BE73" s="45">
        <v>3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>
      <c r="A74" s="46" t="s">
        <v>119</v>
      </c>
      <c r="B74" s="46"/>
      <c r="C74" s="46"/>
      <c r="D74" s="46"/>
      <c r="E74" s="46"/>
      <c r="F74" s="46"/>
      <c r="G74" s="47" t="s">
        <v>83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 t="s">
        <v>120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0</v>
      </c>
      <c r="AP75" s="45"/>
      <c r="AQ75" s="45"/>
      <c r="AR75" s="45"/>
      <c r="AS75" s="45"/>
      <c r="AT75" s="45"/>
      <c r="AU75" s="45"/>
      <c r="AV75" s="45"/>
      <c r="AW75" s="45">
        <v>224.95</v>
      </c>
      <c r="AX75" s="45"/>
      <c r="AY75" s="45"/>
      <c r="AZ75" s="45"/>
      <c r="BA75" s="45"/>
      <c r="BB75" s="45"/>
      <c r="BC75" s="45"/>
      <c r="BD75" s="45"/>
      <c r="BE75" s="45">
        <v>224.95</v>
      </c>
      <c r="BF75" s="45"/>
      <c r="BG75" s="45"/>
      <c r="BH75" s="45"/>
      <c r="BI75" s="45"/>
      <c r="BJ75" s="45"/>
      <c r="BK75" s="45"/>
      <c r="BL75" s="45"/>
    </row>
    <row r="76" spans="1:79" ht="25.5" customHeight="1">
      <c r="A76" s="40" t="s">
        <v>121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0</v>
      </c>
      <c r="AP76" s="45"/>
      <c r="AQ76" s="45"/>
      <c r="AR76" s="45"/>
      <c r="AS76" s="45"/>
      <c r="AT76" s="45"/>
      <c r="AU76" s="45"/>
      <c r="AV76" s="45"/>
      <c r="AW76" s="45">
        <v>883.37</v>
      </c>
      <c r="AX76" s="45"/>
      <c r="AY76" s="45"/>
      <c r="AZ76" s="45"/>
      <c r="BA76" s="45"/>
      <c r="BB76" s="45"/>
      <c r="BC76" s="45"/>
      <c r="BD76" s="45"/>
      <c r="BE76" s="45">
        <v>883.37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>
      <c r="A77" s="46" t="s">
        <v>122</v>
      </c>
      <c r="B77" s="46"/>
      <c r="C77" s="46"/>
      <c r="D77" s="46"/>
      <c r="E77" s="46"/>
      <c r="F77" s="46"/>
      <c r="G77" s="47" t="s">
        <v>88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 t="s">
        <v>123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90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0</v>
      </c>
      <c r="AP78" s="45"/>
      <c r="AQ78" s="45"/>
      <c r="AR78" s="45"/>
      <c r="AS78" s="45"/>
      <c r="AT78" s="45"/>
      <c r="AU78" s="45"/>
      <c r="AV78" s="45"/>
      <c r="AW78" s="45">
        <v>44.7</v>
      </c>
      <c r="AX78" s="45"/>
      <c r="AY78" s="45"/>
      <c r="AZ78" s="45"/>
      <c r="BA78" s="45"/>
      <c r="BB78" s="45"/>
      <c r="BC78" s="45"/>
      <c r="BD78" s="45"/>
      <c r="BE78" s="45">
        <v>44.7</v>
      </c>
      <c r="BF78" s="45"/>
      <c r="BG78" s="45"/>
      <c r="BH78" s="45"/>
      <c r="BI78" s="45"/>
      <c r="BJ78" s="45"/>
      <c r="BK78" s="45"/>
      <c r="BL78" s="45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3" t="s">
        <v>100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66" t="s">
        <v>102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52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ht="15.75" customHeight="1">
      <c r="A83" s="101" t="s">
        <v>3</v>
      </c>
      <c r="B83" s="101"/>
      <c r="C83" s="101"/>
      <c r="D83" s="101"/>
      <c r="E83" s="101"/>
      <c r="F83" s="101"/>
    </row>
    <row r="84" spans="1:59" ht="13.15" customHeight="1">
      <c r="A84" s="115" t="s">
        <v>99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59">
      <c r="A85" s="117" t="s">
        <v>47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03" t="s">
        <v>101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66" t="s">
        <v>103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59">
      <c r="W88" s="106" t="s">
        <v>5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O88" s="106" t="s">
        <v>52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A89" s="118">
        <v>44362</v>
      </c>
      <c r="B89" s="119"/>
      <c r="C89" s="119"/>
      <c r="D89" s="119"/>
      <c r="E89" s="119"/>
      <c r="F89" s="119"/>
      <c r="G89" s="119"/>
      <c r="H89" s="119"/>
    </row>
    <row r="90" spans="1:59">
      <c r="A90" s="106" t="s">
        <v>45</v>
      </c>
      <c r="B90" s="106"/>
      <c r="C90" s="106"/>
      <c r="D90" s="106"/>
      <c r="E90" s="106"/>
      <c r="F90" s="106"/>
      <c r="G90" s="106"/>
      <c r="H90" s="10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5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8:C59"/>
    <mergeCell ref="D60:AA60"/>
    <mergeCell ref="AB60:AI60"/>
    <mergeCell ref="W88:AM88"/>
    <mergeCell ref="A66:F66"/>
    <mergeCell ref="A67:F67"/>
    <mergeCell ref="Z67:AD67"/>
    <mergeCell ref="A64:BL64"/>
    <mergeCell ref="A65:F65"/>
    <mergeCell ref="AE65:AN65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AO81:BG81"/>
    <mergeCell ref="A83:F83"/>
    <mergeCell ref="A68:F68"/>
    <mergeCell ref="Z68:AD68"/>
    <mergeCell ref="AE68:AN68"/>
    <mergeCell ref="A81:V81"/>
    <mergeCell ref="W81:AM81"/>
    <mergeCell ref="W82:AM82"/>
    <mergeCell ref="BE65:BL65"/>
    <mergeCell ref="AO82:BG82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2:BL2"/>
    <mergeCell ref="AO6:BF6"/>
    <mergeCell ref="AO4:BL4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5:AD65"/>
    <mergeCell ref="G65:Y65"/>
    <mergeCell ref="AW65:BD65"/>
    <mergeCell ref="D49:AB49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8:L68 H71:L71 H74:L74 G68:G78 H77:L77">
    <cfRule type="cellIs" dxfId="2" priority="1" stopIfTrue="1" operator="equal">
      <formula>$G67</formula>
    </cfRule>
  </conditionalFormatting>
  <conditionalFormatting sqref="D49:D54 D54:I54">
    <cfRule type="cellIs" dxfId="1" priority="2" stopIfTrue="1" operator="equal">
      <formula>$D48</formula>
    </cfRule>
  </conditionalFormatting>
  <conditionalFormatting sqref="A68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2021-06-15T12:50:28Z</cp:lastPrinted>
  <dcterms:created xsi:type="dcterms:W3CDTF">2016-08-15T09:54:21Z</dcterms:created>
  <dcterms:modified xsi:type="dcterms:W3CDTF">2021-06-17T13:55:43Z</dcterms:modified>
</cp:coreProperties>
</file>