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6" r:id="rId1"/>
  </sheets>
  <definedNames>
    <definedName name="_xlnm.Print_Area" localSheetId="0">КПК0611021!$A$1:$BM$88</definedName>
  </definedNames>
  <calcPr calcId="144525" refMode="R1C1"/>
</workbook>
</file>

<file path=xl/calcChain.xml><?xml version="1.0" encoding="utf-8"?>
<calcChain xmlns="http://schemas.openxmlformats.org/spreadsheetml/2006/main">
  <c r="BE70" i="6" l="1"/>
  <c r="BE71" i="6"/>
  <c r="AC50" i="6" l="1"/>
  <c r="U22" i="6"/>
  <c r="AK50" i="6" l="1"/>
  <c r="AB59" i="6" l="1"/>
  <c r="BE75" i="6" l="1"/>
  <c r="BE73" i="6"/>
  <c r="BE69" i="6"/>
  <c r="BE67" i="6"/>
  <c r="BE66" i="6"/>
  <c r="AS50" i="6"/>
  <c r="AS49" i="6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<sst xmlns="http://schemas.openxmlformats.org/spreadsheetml/2006/main" count="139" uniqueCount="103">
  <si>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</si>
  <si>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</si>
  <si>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</si>
  <si>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</si>
  <si>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</si>
  <si>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</si>
  <si>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</si>
  <si>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</si>
  <si>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</si>
  <si>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</si>
  <si>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</si>
  <si>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</si>
  <si>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</si>
  <si>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</si>
  <si>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</si>
  <si>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</si>
  <si>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</si>
  <si>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</si>
  <si>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</si>
  <si>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</si>
  <si>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</si>
  <si>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</si>
  <si>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</si>
  <si>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</si>
  <si>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</si>
  <si>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</si>
  <si>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</si>
  <si>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</si>
  <si>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</si>
  <si>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</si>
  <si>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</si>
  <si>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</si>
  <si>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</si>
  <si>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</si>
  <si>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</si>
  <si>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</si>
  <si>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</si>
  <si>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</si>
  <si>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</si>
  <si>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</si>
  <si>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</si>
  <si>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</si>
  <si>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</si>
  <si>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</si>
  <si>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</si>
  <si>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</si>
  <si>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</si>
  <si>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</si>
  <si>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</si>
  <si>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</si>
  <si>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</si>
  <si>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</si>
  <si>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</si>
  <si>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</si>
  <si>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</si>
  <si>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</si>
  <si>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</si>
  <si>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</si>
  <si>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</si>
  <si>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</si>
  <si>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</si>
  <si>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</si>
  <si>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</si>
  <si>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</si>
  <si>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</si>
  <si>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</si>
  <si>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</si>
  <si>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</si>
  <si>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</si>
  <si>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</si>
  <si>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</si>
  <si>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</si>
  <si>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</si>
  <si>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</si>
  <si>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</si>
  <si>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</si>
  <si>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</si>
  <si>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</si>
  <si>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</si>
  <si>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</si>
  <si>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</si>
  <si>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</si>
  <si>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розрахунок</t>
  </si>
  <si>
    <t>кількість днів відвідування</t>
  </si>
  <si>
    <t>днів</t>
  </si>
  <si>
    <t>навчальний план</t>
  </si>
  <si>
    <t>Начальник Управління освіти Ніжинської міської ради Чернігівської обл.</t>
  </si>
  <si>
    <t>Валентина ГРАДОБИК</t>
  </si>
  <si>
    <t>Надання освіти  за рахунок залишку коштів за субвенцією з державного бюджету місцевим бюджетам на надання державної підтримки з особливими освітніми потребами</t>
  </si>
  <si>
    <t>кількість класів в яких навчаються діти з особливими освітніми потребами в Гімназії №2</t>
  </si>
  <si>
    <t xml:space="preserve">вартість 1 години надання додаткових корекційно-розвиткових занять </t>
  </si>
  <si>
    <t>списки</t>
  </si>
  <si>
    <t>середні витрати на одного учня з особливими освітніми потребами  в гімназії №2</t>
  </si>
  <si>
    <t>розрахунок  (обсяги фінансування /кількість дітей з особливими освітніми потребами в гімназії №2)</t>
  </si>
  <si>
    <t>Створення умов для повноцінного і відповідального здобуття загальної середньої освіти хлопчикам та дівчаткам з особливими освітніми потребами в  Ніжинській гімназії №2</t>
  </si>
  <si>
    <t>Забезпечити відповідне надання державної підтримки хлопчикам та дівчаткам з особливими освітніми потребами .</t>
  </si>
  <si>
    <t>Забезпечити права хлопчикам та дівчаткам з особливими освітніми потребами на здобуття  загальної середньої освіти в Ніжинській гімназії №2</t>
  </si>
  <si>
    <t>Забезпечити права хлопчикам та дівчаткам  з особливими освітніми потребами на здобуття  загальної середньої освіти в Ніжинській гімназії №2</t>
  </si>
  <si>
    <t>кількість дітей з особливими освітніми потребами в гімназії №2, з них:</t>
  </si>
  <si>
    <t>хлопчиків</t>
  </si>
  <si>
    <t>дівчаток</t>
  </si>
  <si>
    <t>Конституція Україна, Бюджет кодекс України, Закон України "Про держаний бюджет на 2021 рік", "Про освіту", "Про дошкільну освіту", Постанова КМУ №152 від 26.02.2020 року "Деякі питання використання субвенції з державного бюджету місцевим бюджетам на надання державної підтримки особам з особливими освітніми потребами у 2020 році",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Рішення Ніжинської міської ради VIII скликання від 26.02.2021р. №10-7/2021, Рішення Ніжинської міської ради VIII скликання від 19.08.2021р. №11-12/2021.</t>
  </si>
  <si>
    <t>0611210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</si>
</sst>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2" fillId="4" borderId="4" xfId="0" applyNumberFormat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14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2" fillId="4" borderId="8" xfId="0" applyNumberFormat="1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9" fontId="14" fillId="2" borderId="4" xfId="0" quotePrefix="1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="70" zoomScaleNormal="70" zoomScaleSheetLayoutView="100" workbookViewId="0">
      <selection activeCell="V18" sqref="V1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55" t="s">
        <v>34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57" t="s">
        <v>71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58" t="s">
        <v>72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60" t="s">
        <v>19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8"/>
      <c r="BH6" s="8"/>
      <c r="BI6" s="8"/>
      <c r="BJ6" s="8"/>
      <c r="BK6" s="8"/>
      <c r="BL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50">
        <v>44433</v>
      </c>
      <c r="AP7" s="51"/>
      <c r="AQ7" s="51"/>
      <c r="AR7" s="51"/>
      <c r="AS7" s="51"/>
      <c r="AT7" s="51"/>
      <c r="AU7" s="51"/>
      <c r="AV7" s="8" t="s">
        <v>62</v>
      </c>
      <c r="AW7" s="52">
        <v>97</v>
      </c>
      <c r="AX7" s="53"/>
      <c r="AY7" s="53"/>
      <c r="AZ7" s="53"/>
      <c r="BA7" s="53"/>
      <c r="BB7" s="53"/>
      <c r="BC7" s="53"/>
      <c r="BD7" s="53"/>
      <c r="BE7" s="53"/>
      <c r="BF7" s="53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54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5">
      <c r="A11" s="54" t="s">
        <v>78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52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13"/>
      <c r="N13" s="48" t="s">
        <v>72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14"/>
      <c r="AU13" s="46" t="s">
        <v>76</v>
      </c>
      <c r="AV13" s="47"/>
      <c r="AW13" s="47"/>
      <c r="AX13" s="47"/>
      <c r="AY13" s="47"/>
      <c r="AZ13" s="47"/>
      <c r="BA13" s="47"/>
      <c r="BB13" s="47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62" t="s">
        <v>55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5"/>
      <c r="N14" s="63" t="s">
        <v>61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15"/>
      <c r="AU14" s="62" t="s">
        <v>54</v>
      </c>
      <c r="AV14" s="62"/>
      <c r="AW14" s="62"/>
      <c r="AX14" s="62"/>
      <c r="AY14" s="62"/>
      <c r="AZ14" s="62"/>
      <c r="BA14" s="62"/>
      <c r="BB14" s="62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3.95" customHeight="1" x14ac:dyDescent="0.25">
      <c r="A16" s="18" t="s">
        <v>4</v>
      </c>
      <c r="B16" s="46" t="s">
        <v>79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3"/>
      <c r="N16" s="48" t="s">
        <v>72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14"/>
      <c r="AU16" s="46" t="s">
        <v>76</v>
      </c>
      <c r="AV16" s="47"/>
      <c r="AW16" s="47"/>
      <c r="AX16" s="47"/>
      <c r="AY16" s="47"/>
      <c r="AZ16" s="47"/>
      <c r="BA16" s="47"/>
      <c r="BB16" s="47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62" t="s">
        <v>55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15"/>
      <c r="N17" s="63" t="s">
        <v>60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15"/>
      <c r="AU17" s="62" t="s">
        <v>54</v>
      </c>
      <c r="AV17" s="62"/>
      <c r="AW17" s="62"/>
      <c r="AX17" s="62"/>
      <c r="AY17" s="62"/>
      <c r="AZ17" s="62"/>
      <c r="BA17" s="62"/>
      <c r="BB17" s="62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customFormat="1" ht="45.6" customHeight="1" x14ac:dyDescent="0.25">
      <c r="A19" s="12" t="s">
        <v>53</v>
      </c>
      <c r="B19" s="145" t="s">
        <v>102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6"/>
      <c r="N19" s="46">
        <v>1210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19"/>
      <c r="AA19" s="46">
        <v>990</v>
      </c>
      <c r="AB19" s="47"/>
      <c r="AC19" s="47"/>
      <c r="AD19" s="47"/>
      <c r="AE19" s="47"/>
      <c r="AF19" s="47"/>
      <c r="AG19" s="47"/>
      <c r="AH19" s="47"/>
      <c r="AI19" s="47"/>
      <c r="AJ19" s="19"/>
      <c r="AK19" s="66" t="s">
        <v>88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19"/>
      <c r="BE19" s="46" t="s">
        <v>77</v>
      </c>
      <c r="BF19" s="47"/>
      <c r="BG19" s="47"/>
      <c r="BH19" s="47"/>
      <c r="BI19" s="47"/>
      <c r="BJ19" s="47"/>
      <c r="BK19" s="47"/>
      <c r="BL19" s="47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62" t="s">
        <v>55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16"/>
      <c r="N20" s="62" t="s">
        <v>56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2"/>
      <c r="AA20" s="64" t="s">
        <v>57</v>
      </c>
      <c r="AB20" s="64"/>
      <c r="AC20" s="64"/>
      <c r="AD20" s="64"/>
      <c r="AE20" s="64"/>
      <c r="AF20" s="64"/>
      <c r="AG20" s="64"/>
      <c r="AH20" s="64"/>
      <c r="AI20" s="64"/>
      <c r="AJ20" s="22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2"/>
      <c r="BE20" s="62" t="s">
        <v>59</v>
      </c>
      <c r="BF20" s="62"/>
      <c r="BG20" s="62"/>
      <c r="BH20" s="62"/>
      <c r="BI20" s="62"/>
      <c r="BJ20" s="62"/>
      <c r="BK20" s="62"/>
      <c r="BL20" s="62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" customHeight="1" x14ac:dyDescent="0.25">
      <c r="A22" s="74" t="s">
        <v>49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6544.25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50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6544.25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22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" customHeight="1" x14ac:dyDescent="0.25">
      <c r="A23" s="68" t="s">
        <v>21</v>
      </c>
      <c r="B23" s="68"/>
      <c r="C23" s="68"/>
      <c r="D23" s="68"/>
      <c r="E23" s="68"/>
      <c r="F23" s="68"/>
      <c r="G23" s="68"/>
      <c r="H23" s="68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23</v>
      </c>
      <c r="U23" s="68"/>
      <c r="V23" s="68"/>
      <c r="W23" s="68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5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5">
      <c r="A25" s="56" t="s">
        <v>36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81.599999999999994" customHeight="1" x14ac:dyDescent="0.25">
      <c r="A26" s="67" t="s">
        <v>101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5">
      <c r="A28" s="68" t="s">
        <v>35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5">
      <c r="A29" s="69" t="s">
        <v>27</v>
      </c>
      <c r="B29" s="69"/>
      <c r="C29" s="69"/>
      <c r="D29" s="69"/>
      <c r="E29" s="69"/>
      <c r="F29" s="69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77" t="s">
        <v>32</v>
      </c>
      <c r="B31" s="77"/>
      <c r="C31" s="77"/>
      <c r="D31" s="77"/>
      <c r="E31" s="77"/>
      <c r="F31" s="77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48</v>
      </c>
    </row>
    <row r="32" spans="1:79" ht="13.2" customHeight="1" x14ac:dyDescent="0.25">
      <c r="A32" s="77">
        <v>1</v>
      </c>
      <c r="B32" s="77"/>
      <c r="C32" s="77"/>
      <c r="D32" s="77"/>
      <c r="E32" s="77"/>
      <c r="F32" s="77"/>
      <c r="G32" s="81" t="s">
        <v>94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12.7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5.9" customHeight="1" x14ac:dyDescent="0.25">
      <c r="A34" s="68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" customHeight="1" x14ac:dyDescent="0.25">
      <c r="A35" s="67" t="s">
        <v>95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79" ht="15.75" customHeight="1" x14ac:dyDescent="0.25">
      <c r="A37" s="68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5">
      <c r="A38" s="69" t="s">
        <v>27</v>
      </c>
      <c r="B38" s="69"/>
      <c r="C38" s="69"/>
      <c r="D38" s="69"/>
      <c r="E38" s="69"/>
      <c r="F38" s="69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77" t="s">
        <v>6</v>
      </c>
      <c r="B40" s="77"/>
      <c r="C40" s="77"/>
      <c r="D40" s="77"/>
      <c r="E40" s="77"/>
      <c r="F40" s="77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3.2" customHeight="1" x14ac:dyDescent="0.25">
      <c r="A41" s="77">
        <v>1</v>
      </c>
      <c r="B41" s="77"/>
      <c r="C41" s="77"/>
      <c r="D41" s="77"/>
      <c r="E41" s="77"/>
      <c r="F41" s="77"/>
      <c r="G41" s="81" t="s">
        <v>96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</row>
    <row r="43" spans="1:79" ht="15.75" customHeight="1" x14ac:dyDescent="0.25">
      <c r="A43" s="68" t="s">
        <v>40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79" ht="1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</row>
    <row r="45" spans="1:79" ht="15.9" customHeight="1" x14ac:dyDescent="0.25">
      <c r="A45" s="73" t="s">
        <v>27</v>
      </c>
      <c r="B45" s="73"/>
      <c r="C45" s="73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3" t="s">
        <v>28</v>
      </c>
      <c r="AD45" s="73"/>
      <c r="AE45" s="73"/>
      <c r="AF45" s="73"/>
      <c r="AG45" s="73"/>
      <c r="AH45" s="73"/>
      <c r="AI45" s="73"/>
      <c r="AJ45" s="73"/>
      <c r="AK45" s="73" t="s">
        <v>29</v>
      </c>
      <c r="AL45" s="73"/>
      <c r="AM45" s="73"/>
      <c r="AN45" s="73"/>
      <c r="AO45" s="73"/>
      <c r="AP45" s="73"/>
      <c r="AQ45" s="73"/>
      <c r="AR45" s="73"/>
      <c r="AS45" s="73" t="s">
        <v>26</v>
      </c>
      <c r="AT45" s="73"/>
      <c r="AU45" s="73"/>
      <c r="AV45" s="73"/>
      <c r="AW45" s="73"/>
      <c r="AX45" s="73"/>
      <c r="AY45" s="73"/>
      <c r="AZ45" s="73"/>
      <c r="BA45" s="36"/>
      <c r="BB45" s="36"/>
      <c r="BC45" s="36"/>
      <c r="BD45" s="36"/>
      <c r="BE45" s="36"/>
      <c r="BF45" s="36"/>
      <c r="BG45" s="36"/>
      <c r="BH45" s="36"/>
      <c r="BI45" s="8"/>
      <c r="BJ45" s="8"/>
      <c r="BK45" s="8"/>
      <c r="BL45" s="8"/>
    </row>
    <row r="46" spans="1:79" ht="29.1" customHeight="1" x14ac:dyDescent="0.25">
      <c r="A46" s="73"/>
      <c r="B46" s="73"/>
      <c r="C46" s="73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36"/>
      <c r="BB46" s="36"/>
      <c r="BC46" s="36"/>
      <c r="BD46" s="36"/>
      <c r="BE46" s="36"/>
      <c r="BF46" s="36"/>
      <c r="BG46" s="36"/>
      <c r="BH46" s="36"/>
      <c r="BI46" s="8"/>
      <c r="BJ46" s="8"/>
      <c r="BK46" s="8"/>
      <c r="BL46" s="8"/>
    </row>
    <row r="47" spans="1:79" ht="15.6" x14ac:dyDescent="0.25">
      <c r="A47" s="73">
        <v>1</v>
      </c>
      <c r="B47" s="73"/>
      <c r="C47" s="73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36"/>
      <c r="BB47" s="36"/>
      <c r="BC47" s="36"/>
      <c r="BD47" s="36"/>
      <c r="BE47" s="36"/>
      <c r="BF47" s="36"/>
      <c r="BG47" s="36"/>
      <c r="BH47" s="36"/>
      <c r="BI47" s="8"/>
      <c r="BJ47" s="8"/>
      <c r="BK47" s="8"/>
      <c r="BL47" s="8"/>
    </row>
    <row r="48" spans="1:79" s="2" customFormat="1" ht="12.75" hidden="1" customHeight="1" x14ac:dyDescent="0.25">
      <c r="A48" s="77" t="s">
        <v>6</v>
      </c>
      <c r="B48" s="77"/>
      <c r="C48" s="77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98" t="s">
        <v>10</v>
      </c>
      <c r="AT48" s="97"/>
      <c r="AU48" s="97"/>
      <c r="AV48" s="97"/>
      <c r="AW48" s="97"/>
      <c r="AX48" s="97"/>
      <c r="AY48" s="97"/>
      <c r="AZ48" s="97"/>
      <c r="BA48" s="37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CA48" s="2" t="s">
        <v>13</v>
      </c>
    </row>
    <row r="49" spans="1:79" ht="26.4" customHeight="1" x14ac:dyDescent="0.25">
      <c r="A49" s="77">
        <v>1</v>
      </c>
      <c r="B49" s="77"/>
      <c r="C49" s="77"/>
      <c r="D49" s="81" t="s">
        <v>97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9">
        <v>6544.25</v>
      </c>
      <c r="AD49" s="99"/>
      <c r="AE49" s="99"/>
      <c r="AF49" s="99"/>
      <c r="AG49" s="99"/>
      <c r="AH49" s="99"/>
      <c r="AI49" s="99"/>
      <c r="AJ49" s="99"/>
      <c r="AK49" s="99"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6544.25</v>
      </c>
      <c r="AT49" s="99"/>
      <c r="AU49" s="99"/>
      <c r="AV49" s="99"/>
      <c r="AW49" s="99"/>
      <c r="AX49" s="99"/>
      <c r="AY49" s="99"/>
      <c r="AZ49" s="99"/>
      <c r="BA49" s="40"/>
      <c r="BB49" s="40"/>
      <c r="BC49" s="40"/>
      <c r="BD49" s="40"/>
      <c r="BE49" s="40"/>
      <c r="BF49" s="40"/>
      <c r="BG49" s="40"/>
      <c r="BH49" s="40"/>
      <c r="BI49" s="8"/>
      <c r="BJ49" s="8"/>
      <c r="BK49" s="8"/>
      <c r="BL49" s="8"/>
      <c r="CA49" s="1" t="s">
        <v>14</v>
      </c>
    </row>
    <row r="50" spans="1:79" s="2" customFormat="1" x14ac:dyDescent="0.25">
      <c r="A50" s="100"/>
      <c r="B50" s="100"/>
      <c r="C50" s="100"/>
      <c r="D50" s="101" t="s">
        <v>63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04">
        <f>AC49</f>
        <v>6544.25</v>
      </c>
      <c r="AD50" s="104"/>
      <c r="AE50" s="104"/>
      <c r="AF50" s="104"/>
      <c r="AG50" s="104"/>
      <c r="AH50" s="104"/>
      <c r="AI50" s="104"/>
      <c r="AJ50" s="104"/>
      <c r="AK50" s="104">
        <f>SUM(AK49:AK49)</f>
        <v>0</v>
      </c>
      <c r="AL50" s="104"/>
      <c r="AM50" s="104"/>
      <c r="AN50" s="104"/>
      <c r="AO50" s="104"/>
      <c r="AP50" s="104"/>
      <c r="AQ50" s="104"/>
      <c r="AR50" s="104"/>
      <c r="AS50" s="104">
        <f>AC50+AK50</f>
        <v>6544.25</v>
      </c>
      <c r="AT50" s="104"/>
      <c r="AU50" s="104"/>
      <c r="AV50" s="104"/>
      <c r="AW50" s="104"/>
      <c r="AX50" s="104"/>
      <c r="AY50" s="104"/>
      <c r="AZ50" s="104"/>
      <c r="BA50" s="41"/>
      <c r="BB50" s="41"/>
      <c r="BC50" s="41"/>
      <c r="BD50" s="41"/>
      <c r="BE50" s="41"/>
      <c r="BF50" s="41"/>
      <c r="BG50" s="41"/>
      <c r="BH50" s="41"/>
      <c r="BI50" s="39"/>
      <c r="BJ50" s="39"/>
      <c r="BK50" s="39"/>
      <c r="BL50" s="39"/>
    </row>
    <row r="51" spans="1:7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79" ht="15.75" customHeight="1" x14ac:dyDescent="0.25">
      <c r="A52" s="56" t="s">
        <v>41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15.9" customHeight="1" x14ac:dyDescent="0.25">
      <c r="A54" s="73" t="s">
        <v>27</v>
      </c>
      <c r="B54" s="73"/>
      <c r="C54" s="73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73" t="s">
        <v>28</v>
      </c>
      <c r="AC54" s="73"/>
      <c r="AD54" s="73"/>
      <c r="AE54" s="73"/>
      <c r="AF54" s="73"/>
      <c r="AG54" s="73"/>
      <c r="AH54" s="73"/>
      <c r="AI54" s="73"/>
      <c r="AJ54" s="73" t="s">
        <v>29</v>
      </c>
      <c r="AK54" s="73"/>
      <c r="AL54" s="73"/>
      <c r="AM54" s="73"/>
      <c r="AN54" s="73"/>
      <c r="AO54" s="73"/>
      <c r="AP54" s="73"/>
      <c r="AQ54" s="73"/>
      <c r="AR54" s="73" t="s">
        <v>26</v>
      </c>
      <c r="AS54" s="73"/>
      <c r="AT54" s="73"/>
      <c r="AU54" s="73"/>
      <c r="AV54" s="73"/>
      <c r="AW54" s="73"/>
      <c r="AX54" s="73"/>
      <c r="AY54" s="73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29.1" customHeight="1" x14ac:dyDescent="0.25">
      <c r="A55" s="73"/>
      <c r="B55" s="73"/>
      <c r="C55" s="73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 customHeight="1" x14ac:dyDescent="0.25">
      <c r="A56" s="73">
        <v>1</v>
      </c>
      <c r="B56" s="73"/>
      <c r="C56" s="73"/>
      <c r="D56" s="91">
        <v>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2.75" hidden="1" customHeight="1" x14ac:dyDescent="0.25">
      <c r="A57" s="77" t="s">
        <v>6</v>
      </c>
      <c r="B57" s="77"/>
      <c r="C57" s="77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CA57" s="1" t="s">
        <v>15</v>
      </c>
    </row>
    <row r="58" spans="1:79" s="8" customFormat="1" ht="18.600000000000001" customHeight="1" x14ac:dyDescent="0.25">
      <c r="A58" s="94"/>
      <c r="B58" s="106"/>
      <c r="C58" s="107"/>
      <c r="D58" s="10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109"/>
      <c r="AB58" s="105"/>
      <c r="AC58" s="106"/>
      <c r="AD58" s="106"/>
      <c r="AE58" s="106"/>
      <c r="AF58" s="106"/>
      <c r="AG58" s="106"/>
      <c r="AH58" s="106"/>
      <c r="AI58" s="107"/>
      <c r="AJ58" s="105"/>
      <c r="AK58" s="106"/>
      <c r="AL58" s="106"/>
      <c r="AM58" s="106"/>
      <c r="AN58" s="106"/>
      <c r="AO58" s="106"/>
      <c r="AP58" s="106"/>
      <c r="AQ58" s="107"/>
      <c r="AR58" s="105"/>
      <c r="AS58" s="106"/>
      <c r="AT58" s="106"/>
      <c r="AU58" s="106"/>
      <c r="AV58" s="106"/>
      <c r="AW58" s="106"/>
      <c r="AX58" s="106"/>
      <c r="AY58" s="107"/>
    </row>
    <row r="59" spans="1:79" s="2" customFormat="1" ht="12.75" customHeight="1" x14ac:dyDescent="0.25">
      <c r="A59" s="100"/>
      <c r="B59" s="100"/>
      <c r="C59" s="100"/>
      <c r="D59" s="101" t="s">
        <v>26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104">
        <f>SUM(AB58:AB58)</f>
        <v>0</v>
      </c>
      <c r="AC59" s="104"/>
      <c r="AD59" s="104"/>
      <c r="AE59" s="104"/>
      <c r="AF59" s="104"/>
      <c r="AG59" s="104"/>
      <c r="AH59" s="104"/>
      <c r="AI59" s="104"/>
      <c r="AJ59" s="104">
        <v>0</v>
      </c>
      <c r="AK59" s="104"/>
      <c r="AL59" s="104"/>
      <c r="AM59" s="104"/>
      <c r="AN59" s="104"/>
      <c r="AO59" s="104"/>
      <c r="AP59" s="104"/>
      <c r="AQ59" s="104"/>
      <c r="AR59" s="104">
        <v>0</v>
      </c>
      <c r="AS59" s="104"/>
      <c r="AT59" s="104"/>
      <c r="AU59" s="104"/>
      <c r="AV59" s="104"/>
      <c r="AW59" s="104"/>
      <c r="AX59" s="104"/>
      <c r="AY59" s="104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</row>
    <row r="60" spans="1:7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79" ht="15.75" customHeight="1" x14ac:dyDescent="0.25">
      <c r="A61" s="68" t="s">
        <v>42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5">
      <c r="A62" s="73" t="s">
        <v>27</v>
      </c>
      <c r="B62" s="73"/>
      <c r="C62" s="73"/>
      <c r="D62" s="73"/>
      <c r="E62" s="73"/>
      <c r="F62" s="73"/>
      <c r="G62" s="91" t="s">
        <v>43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91" t="s">
        <v>28</v>
      </c>
      <c r="AP62" s="92"/>
      <c r="AQ62" s="92"/>
      <c r="AR62" s="92"/>
      <c r="AS62" s="92"/>
      <c r="AT62" s="92"/>
      <c r="AU62" s="92"/>
      <c r="AV62" s="93"/>
      <c r="AW62" s="91" t="s">
        <v>29</v>
      </c>
      <c r="AX62" s="92"/>
      <c r="AY62" s="92"/>
      <c r="AZ62" s="92"/>
      <c r="BA62" s="92"/>
      <c r="BB62" s="92"/>
      <c r="BC62" s="92"/>
      <c r="BD62" s="93"/>
      <c r="BE62" s="91" t="s">
        <v>26</v>
      </c>
      <c r="BF62" s="92"/>
      <c r="BG62" s="92"/>
      <c r="BH62" s="92"/>
      <c r="BI62" s="92"/>
      <c r="BJ62" s="92"/>
      <c r="BK62" s="92"/>
      <c r="BL62" s="93"/>
    </row>
    <row r="63" spans="1:79" ht="15.75" customHeight="1" x14ac:dyDescent="0.25">
      <c r="A63" s="73">
        <v>1</v>
      </c>
      <c r="B63" s="73"/>
      <c r="C63" s="73"/>
      <c r="D63" s="73"/>
      <c r="E63" s="73"/>
      <c r="F63" s="73"/>
      <c r="G63" s="91">
        <v>2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5">
      <c r="A64" s="77" t="s">
        <v>32</v>
      </c>
      <c r="B64" s="77"/>
      <c r="C64" s="77"/>
      <c r="D64" s="77"/>
      <c r="E64" s="77"/>
      <c r="F64" s="77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18</v>
      </c>
      <c r="AA64" s="77"/>
      <c r="AB64" s="77"/>
      <c r="AC64" s="77"/>
      <c r="AD64" s="77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7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10</v>
      </c>
      <c r="BF64" s="97"/>
      <c r="BG64" s="97"/>
      <c r="BH64" s="97"/>
      <c r="BI64" s="97"/>
      <c r="BJ64" s="97"/>
      <c r="BK64" s="97"/>
      <c r="BL64" s="97"/>
      <c r="CA64" s="1" t="s">
        <v>16</v>
      </c>
    </row>
    <row r="65" spans="1:79" s="2" customFormat="1" ht="12.75" customHeight="1" x14ac:dyDescent="0.25">
      <c r="A65" s="100">
        <v>0</v>
      </c>
      <c r="B65" s="100"/>
      <c r="C65" s="100"/>
      <c r="D65" s="100"/>
      <c r="E65" s="100"/>
      <c r="F65" s="100"/>
      <c r="G65" s="120" t="s">
        <v>64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127"/>
      <c r="AA65" s="127"/>
      <c r="AB65" s="127"/>
      <c r="AC65" s="127"/>
      <c r="AD65" s="127"/>
      <c r="AE65" s="128"/>
      <c r="AF65" s="128"/>
      <c r="AG65" s="128"/>
      <c r="AH65" s="128"/>
      <c r="AI65" s="128"/>
      <c r="AJ65" s="128"/>
      <c r="AK65" s="128"/>
      <c r="AL65" s="128"/>
      <c r="AM65" s="128"/>
      <c r="AN65" s="129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CA65" s="2" t="s">
        <v>17</v>
      </c>
    </row>
    <row r="66" spans="1:79" ht="26.4" customHeight="1" x14ac:dyDescent="0.25">
      <c r="A66" s="77">
        <v>1</v>
      </c>
      <c r="B66" s="77"/>
      <c r="C66" s="77"/>
      <c r="D66" s="77"/>
      <c r="E66" s="77"/>
      <c r="F66" s="77"/>
      <c r="G66" s="123" t="s">
        <v>89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98" t="s">
        <v>65</v>
      </c>
      <c r="AA66" s="98"/>
      <c r="AB66" s="98"/>
      <c r="AC66" s="98"/>
      <c r="AD66" s="98"/>
      <c r="AE66" s="98" t="s">
        <v>80</v>
      </c>
      <c r="AF66" s="98"/>
      <c r="AG66" s="98"/>
      <c r="AH66" s="98"/>
      <c r="AI66" s="98"/>
      <c r="AJ66" s="98"/>
      <c r="AK66" s="98"/>
      <c r="AL66" s="98"/>
      <c r="AM66" s="98"/>
      <c r="AN66" s="126"/>
      <c r="AO66" s="99">
        <v>2</v>
      </c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>
        <f t="shared" ref="BE66:BE75" si="0">AO66+AW66</f>
        <v>2</v>
      </c>
      <c r="BF66" s="99"/>
      <c r="BG66" s="99"/>
      <c r="BH66" s="99"/>
      <c r="BI66" s="99"/>
      <c r="BJ66" s="99"/>
      <c r="BK66" s="99"/>
      <c r="BL66" s="99"/>
    </row>
    <row r="67" spans="1:79" ht="25.2" customHeight="1" x14ac:dyDescent="0.25">
      <c r="A67" s="77">
        <v>2</v>
      </c>
      <c r="B67" s="77"/>
      <c r="C67" s="77"/>
      <c r="D67" s="77"/>
      <c r="E67" s="77"/>
      <c r="F67" s="77"/>
      <c r="G67" s="123" t="s">
        <v>90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98" t="s">
        <v>65</v>
      </c>
      <c r="AA67" s="98"/>
      <c r="AB67" s="98"/>
      <c r="AC67" s="98"/>
      <c r="AD67" s="98"/>
      <c r="AE67" s="98" t="s">
        <v>82</v>
      </c>
      <c r="AF67" s="98"/>
      <c r="AG67" s="98"/>
      <c r="AH67" s="98"/>
      <c r="AI67" s="98"/>
      <c r="AJ67" s="98"/>
      <c r="AK67" s="98"/>
      <c r="AL67" s="98"/>
      <c r="AM67" s="98"/>
      <c r="AN67" s="126"/>
      <c r="AO67" s="99">
        <v>108.94</v>
      </c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>
        <f t="shared" si="0"/>
        <v>108.94</v>
      </c>
      <c r="BF67" s="99"/>
      <c r="BG67" s="99"/>
      <c r="BH67" s="99"/>
      <c r="BI67" s="99"/>
      <c r="BJ67" s="99"/>
      <c r="BK67" s="99"/>
      <c r="BL67" s="99"/>
    </row>
    <row r="68" spans="1:79" s="2" customFormat="1" ht="12.75" customHeight="1" x14ac:dyDescent="0.25">
      <c r="A68" s="100">
        <v>0</v>
      </c>
      <c r="B68" s="100"/>
      <c r="C68" s="100"/>
      <c r="D68" s="100"/>
      <c r="E68" s="100"/>
      <c r="F68" s="100"/>
      <c r="G68" s="132" t="s">
        <v>66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4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0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</row>
    <row r="69" spans="1:79" ht="25.2" customHeight="1" x14ac:dyDescent="0.25">
      <c r="A69" s="77">
        <v>3</v>
      </c>
      <c r="B69" s="77"/>
      <c r="C69" s="77"/>
      <c r="D69" s="77"/>
      <c r="E69" s="77"/>
      <c r="F69" s="77"/>
      <c r="G69" s="135" t="s">
        <v>98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7"/>
      <c r="Z69" s="98" t="s">
        <v>81</v>
      </c>
      <c r="AA69" s="98"/>
      <c r="AB69" s="98"/>
      <c r="AC69" s="98"/>
      <c r="AD69" s="98"/>
      <c r="AE69" s="98" t="s">
        <v>91</v>
      </c>
      <c r="AF69" s="98"/>
      <c r="AG69" s="98"/>
      <c r="AH69" s="98"/>
      <c r="AI69" s="98"/>
      <c r="AJ69" s="98"/>
      <c r="AK69" s="98"/>
      <c r="AL69" s="98"/>
      <c r="AM69" s="98"/>
      <c r="AN69" s="126"/>
      <c r="AO69" s="99">
        <v>2</v>
      </c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>
        <f t="shared" si="0"/>
        <v>2</v>
      </c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142">
        <v>4</v>
      </c>
      <c r="B70" s="143"/>
      <c r="C70" s="143"/>
      <c r="D70" s="143"/>
      <c r="E70" s="143"/>
      <c r="F70" s="144"/>
      <c r="G70" s="135" t="s">
        <v>99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98" t="s">
        <v>81</v>
      </c>
      <c r="AA70" s="98"/>
      <c r="AB70" s="98"/>
      <c r="AC70" s="98"/>
      <c r="AD70" s="98"/>
      <c r="AE70" s="98" t="s">
        <v>91</v>
      </c>
      <c r="AF70" s="98"/>
      <c r="AG70" s="98"/>
      <c r="AH70" s="98"/>
      <c r="AI70" s="98"/>
      <c r="AJ70" s="98"/>
      <c r="AK70" s="98"/>
      <c r="AL70" s="98"/>
      <c r="AM70" s="98"/>
      <c r="AN70" s="126"/>
      <c r="AO70" s="105">
        <v>2</v>
      </c>
      <c r="AP70" s="138"/>
      <c r="AQ70" s="138"/>
      <c r="AR70" s="138"/>
      <c r="AS70" s="138"/>
      <c r="AT70" s="138"/>
      <c r="AU70" s="138"/>
      <c r="AV70" s="139"/>
      <c r="AW70" s="105"/>
      <c r="AX70" s="138"/>
      <c r="AY70" s="138"/>
      <c r="AZ70" s="138"/>
      <c r="BA70" s="138"/>
      <c r="BB70" s="138"/>
      <c r="BC70" s="138"/>
      <c r="BD70" s="139"/>
      <c r="BE70" s="99">
        <f t="shared" ref="BE70:BE71" si="1">AO70+AW70</f>
        <v>2</v>
      </c>
      <c r="BF70" s="99"/>
      <c r="BG70" s="99"/>
      <c r="BH70" s="99"/>
      <c r="BI70" s="99"/>
      <c r="BJ70" s="99"/>
      <c r="BK70" s="99"/>
      <c r="BL70" s="99"/>
    </row>
    <row r="71" spans="1:79" ht="13.2" customHeight="1" x14ac:dyDescent="0.25">
      <c r="A71" s="94">
        <v>5</v>
      </c>
      <c r="B71" s="138"/>
      <c r="C71" s="138"/>
      <c r="D71" s="138"/>
      <c r="E71" s="138"/>
      <c r="F71" s="139"/>
      <c r="G71" s="135" t="s">
        <v>100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98" t="s">
        <v>81</v>
      </c>
      <c r="AA71" s="98"/>
      <c r="AB71" s="98"/>
      <c r="AC71" s="98"/>
      <c r="AD71" s="98"/>
      <c r="AE71" s="98" t="s">
        <v>91</v>
      </c>
      <c r="AF71" s="98"/>
      <c r="AG71" s="98"/>
      <c r="AH71" s="98"/>
      <c r="AI71" s="98"/>
      <c r="AJ71" s="98"/>
      <c r="AK71" s="98"/>
      <c r="AL71" s="98"/>
      <c r="AM71" s="98"/>
      <c r="AN71" s="126"/>
      <c r="AO71" s="105">
        <v>0</v>
      </c>
      <c r="AP71" s="138"/>
      <c r="AQ71" s="138"/>
      <c r="AR71" s="138"/>
      <c r="AS71" s="138"/>
      <c r="AT71" s="138"/>
      <c r="AU71" s="138"/>
      <c r="AV71" s="139"/>
      <c r="AW71" s="105"/>
      <c r="AX71" s="138"/>
      <c r="AY71" s="138"/>
      <c r="AZ71" s="138"/>
      <c r="BA71" s="138"/>
      <c r="BB71" s="138"/>
      <c r="BC71" s="138"/>
      <c r="BD71" s="139"/>
      <c r="BE71" s="99">
        <f t="shared" si="1"/>
        <v>0</v>
      </c>
      <c r="BF71" s="99"/>
      <c r="BG71" s="99"/>
      <c r="BH71" s="99"/>
      <c r="BI71" s="99"/>
      <c r="BJ71" s="99"/>
      <c r="BK71" s="99"/>
      <c r="BL71" s="99"/>
    </row>
    <row r="72" spans="1:79" s="2" customFormat="1" ht="12.75" customHeight="1" x14ac:dyDescent="0.25">
      <c r="A72" s="100"/>
      <c r="B72" s="100"/>
      <c r="C72" s="100"/>
      <c r="D72" s="100"/>
      <c r="E72" s="100"/>
      <c r="F72" s="100"/>
      <c r="G72" s="132" t="s">
        <v>67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4"/>
      <c r="Z72" s="127"/>
      <c r="AA72" s="127"/>
      <c r="AB72" s="127"/>
      <c r="AC72" s="127"/>
      <c r="AD72" s="127"/>
      <c r="AE72" s="132"/>
      <c r="AF72" s="133"/>
      <c r="AG72" s="133"/>
      <c r="AH72" s="133"/>
      <c r="AI72" s="133"/>
      <c r="AJ72" s="133"/>
      <c r="AK72" s="133"/>
      <c r="AL72" s="133"/>
      <c r="AM72" s="133"/>
      <c r="AN72" s="13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</row>
    <row r="73" spans="1:79" ht="55.8" customHeight="1" x14ac:dyDescent="0.25">
      <c r="A73" s="77">
        <v>6</v>
      </c>
      <c r="B73" s="77"/>
      <c r="C73" s="77"/>
      <c r="D73" s="77"/>
      <c r="E73" s="77"/>
      <c r="F73" s="77"/>
      <c r="G73" s="126" t="s">
        <v>92</v>
      </c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1"/>
      <c r="Z73" s="98" t="s">
        <v>68</v>
      </c>
      <c r="AA73" s="98"/>
      <c r="AB73" s="98"/>
      <c r="AC73" s="98"/>
      <c r="AD73" s="98"/>
      <c r="AE73" s="123" t="s">
        <v>93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99">
        <v>3272.13</v>
      </c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>
        <f t="shared" si="0"/>
        <v>3272.13</v>
      </c>
      <c r="BF73" s="99"/>
      <c r="BG73" s="99"/>
      <c r="BH73" s="99"/>
      <c r="BI73" s="99"/>
      <c r="BJ73" s="99"/>
      <c r="BK73" s="99"/>
      <c r="BL73" s="99"/>
    </row>
    <row r="74" spans="1:79" s="2" customFormat="1" ht="12.75" customHeight="1" x14ac:dyDescent="0.25">
      <c r="A74" s="100">
        <v>0</v>
      </c>
      <c r="B74" s="100"/>
      <c r="C74" s="100"/>
      <c r="D74" s="100"/>
      <c r="E74" s="100"/>
      <c r="F74" s="100"/>
      <c r="G74" s="132" t="s">
        <v>69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4"/>
      <c r="Z74" s="127"/>
      <c r="AA74" s="127"/>
      <c r="AB74" s="127"/>
      <c r="AC74" s="127"/>
      <c r="AD74" s="127"/>
      <c r="AE74" s="132"/>
      <c r="AF74" s="133"/>
      <c r="AG74" s="133"/>
      <c r="AH74" s="133"/>
      <c r="AI74" s="133"/>
      <c r="AJ74" s="133"/>
      <c r="AK74" s="133"/>
      <c r="AL74" s="133"/>
      <c r="AM74" s="133"/>
      <c r="AN74" s="13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</row>
    <row r="75" spans="1:79" ht="13.2" customHeight="1" x14ac:dyDescent="0.25">
      <c r="A75" s="77">
        <v>7</v>
      </c>
      <c r="B75" s="77"/>
      <c r="C75" s="77"/>
      <c r="D75" s="77"/>
      <c r="E75" s="77"/>
      <c r="F75" s="77"/>
      <c r="G75" s="123" t="s">
        <v>83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98" t="s">
        <v>84</v>
      </c>
      <c r="AA75" s="98"/>
      <c r="AB75" s="98"/>
      <c r="AC75" s="98"/>
      <c r="AD75" s="98"/>
      <c r="AE75" s="123" t="s">
        <v>85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99">
        <v>190</v>
      </c>
      <c r="AP75" s="99"/>
      <c r="AQ75" s="99"/>
      <c r="AR75" s="99"/>
      <c r="AS75" s="99"/>
      <c r="AT75" s="99"/>
      <c r="AU75" s="99"/>
      <c r="AV75" s="99"/>
      <c r="AW75" s="99">
        <v>0</v>
      </c>
      <c r="AX75" s="99"/>
      <c r="AY75" s="99"/>
      <c r="AZ75" s="99"/>
      <c r="BA75" s="99"/>
      <c r="BB75" s="99"/>
      <c r="BC75" s="99"/>
      <c r="BD75" s="99"/>
      <c r="BE75" s="99">
        <f t="shared" si="0"/>
        <v>190</v>
      </c>
      <c r="BF75" s="99"/>
      <c r="BG75" s="99"/>
      <c r="BH75" s="99"/>
      <c r="BI75" s="99"/>
      <c r="BJ75" s="99"/>
      <c r="BK75" s="99"/>
      <c r="BL75" s="99"/>
    </row>
    <row r="76" spans="1:7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79" ht="31.2" customHeight="1" x14ac:dyDescent="0.25">
      <c r="A78" s="115" t="s">
        <v>86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43"/>
      <c r="AO78" s="118" t="s">
        <v>87</v>
      </c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8"/>
      <c r="BI78" s="8"/>
      <c r="BJ78" s="8"/>
      <c r="BK78" s="8"/>
      <c r="BL78" s="8"/>
    </row>
    <row r="79" spans="1:7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13" t="s">
        <v>5</v>
      </c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8"/>
      <c r="AO79" s="113" t="s">
        <v>51</v>
      </c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8"/>
      <c r="BI79" s="8"/>
      <c r="BJ79" s="8"/>
      <c r="BK79" s="8"/>
      <c r="BL79" s="8"/>
    </row>
    <row r="80" spans="1:79" ht="15.75" customHeight="1" x14ac:dyDescent="0.25">
      <c r="A80" s="119" t="s">
        <v>3</v>
      </c>
      <c r="B80" s="119"/>
      <c r="C80" s="119"/>
      <c r="D80" s="119"/>
      <c r="E80" s="119"/>
      <c r="F80" s="119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ht="13.2" customHeight="1" x14ac:dyDescent="0.25">
      <c r="A81" s="57" t="s">
        <v>73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x14ac:dyDescent="0.25">
      <c r="A82" s="114" t="s">
        <v>46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0.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ht="15.6" customHeight="1" x14ac:dyDescent="0.25">
      <c r="A84" s="115" t="s">
        <v>74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43"/>
      <c r="AO84" s="118" t="s">
        <v>75</v>
      </c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8"/>
      <c r="BI84" s="8"/>
      <c r="BJ84" s="8"/>
      <c r="BK84" s="8"/>
      <c r="BL84" s="8"/>
    </row>
    <row r="85" spans="1:64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13" t="s">
        <v>5</v>
      </c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8"/>
      <c r="AO85" s="113" t="s">
        <v>51</v>
      </c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8"/>
      <c r="BI85" s="8"/>
      <c r="BJ85" s="8"/>
      <c r="BK85" s="8"/>
      <c r="BL85" s="8"/>
    </row>
    <row r="86" spans="1:64" x14ac:dyDescent="0.25">
      <c r="A86" s="111">
        <v>44433</v>
      </c>
      <c r="B86" s="112"/>
      <c r="C86" s="112"/>
      <c r="D86" s="112"/>
      <c r="E86" s="112"/>
      <c r="F86" s="112"/>
      <c r="G86" s="112"/>
      <c r="H86" s="112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x14ac:dyDescent="0.25">
      <c r="A87" s="113" t="s">
        <v>44</v>
      </c>
      <c r="B87" s="113"/>
      <c r="C87" s="113"/>
      <c r="D87" s="113"/>
      <c r="E87" s="113"/>
      <c r="F87" s="113"/>
      <c r="G87" s="113"/>
      <c r="H87" s="113"/>
      <c r="I87" s="44"/>
      <c r="J87" s="44"/>
      <c r="K87" s="44"/>
      <c r="L87" s="44"/>
      <c r="M87" s="44"/>
      <c r="N87" s="44"/>
      <c r="O87" s="44"/>
      <c r="P87" s="44"/>
      <c r="Q87" s="44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x14ac:dyDescent="0.25">
      <c r="A88" s="45" t="s">
        <v>45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1:64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</sheetData>
  <mergeCells count="230">
    <mergeCell ref="BE70:BL70"/>
    <mergeCell ref="AW71:BD71"/>
    <mergeCell ref="BE71:BL71"/>
    <mergeCell ref="G70:Y70"/>
    <mergeCell ref="G71:Y71"/>
    <mergeCell ref="A70:F70"/>
    <mergeCell ref="A71:F71"/>
    <mergeCell ref="Z70:AD70"/>
    <mergeCell ref="Z71:AD71"/>
    <mergeCell ref="AE70:AN70"/>
    <mergeCell ref="AE71:AN71"/>
    <mergeCell ref="AO70:AV70"/>
    <mergeCell ref="AO71:AV71"/>
    <mergeCell ref="AW70:BD70"/>
    <mergeCell ref="AW72:BD72"/>
    <mergeCell ref="BE72:BL72"/>
    <mergeCell ref="BE73:BL73"/>
    <mergeCell ref="A73:F73"/>
    <mergeCell ref="Z73:AD73"/>
    <mergeCell ref="AE73:AN73"/>
    <mergeCell ref="AO73:AV73"/>
    <mergeCell ref="AW73:BD73"/>
    <mergeCell ref="BE75:BL75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E65:AN65"/>
    <mergeCell ref="AO65:AV65"/>
    <mergeCell ref="AW65:BD65"/>
    <mergeCell ref="BE65:BL65"/>
    <mergeCell ref="G73:Y73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53:AY53"/>
    <mergeCell ref="A54:C55"/>
    <mergeCell ref="D54:AA55"/>
    <mergeCell ref="AB54:AI55"/>
    <mergeCell ref="AJ54:AQ55"/>
    <mergeCell ref="AR54:AY55"/>
    <mergeCell ref="A59:C59"/>
    <mergeCell ref="D59:AA59"/>
    <mergeCell ref="AB59:AI59"/>
    <mergeCell ref="AJ59:AQ59"/>
    <mergeCell ref="AR59:AY59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5:AD65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J58:AQ58"/>
    <mergeCell ref="AR58:AY58"/>
    <mergeCell ref="A58:C58"/>
    <mergeCell ref="D58:AA58"/>
    <mergeCell ref="AB58:AI5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</mergeCells>
  <conditionalFormatting sqref="G65:L65">
    <cfRule type="cellIs" dxfId="19" priority="49" stopIfTrue="1" operator="equal">
      <formula>$G64</formula>
    </cfRule>
  </conditionalFormatting>
  <conditionalFormatting sqref="D49">
    <cfRule type="cellIs" dxfId="18" priority="50" stopIfTrue="1" operator="equal">
      <formula>$D48</formula>
    </cfRule>
  </conditionalFormatting>
  <conditionalFormatting sqref="A65:F65">
    <cfRule type="cellIs" dxfId="17" priority="51" stopIfTrue="1" operator="equal">
      <formula>0</formula>
    </cfRule>
  </conditionalFormatting>
  <conditionalFormatting sqref="D50">
    <cfRule type="cellIs" dxfId="16" priority="46" stopIfTrue="1" operator="equal">
      <formula>#REF!</formula>
    </cfRule>
  </conditionalFormatting>
  <conditionalFormatting sqref="G66">
    <cfRule type="cellIs" dxfId="15" priority="43" stopIfTrue="1" operator="equal">
      <formula>$G65</formula>
    </cfRule>
  </conditionalFormatting>
  <conditionalFormatting sqref="A66:F66">
    <cfRule type="cellIs" dxfId="14" priority="44" stopIfTrue="1" operator="equal">
      <formula>0</formula>
    </cfRule>
  </conditionalFormatting>
  <conditionalFormatting sqref="G67">
    <cfRule type="cellIs" dxfId="13" priority="41" stopIfTrue="1" operator="equal">
      <formula>$G66</formula>
    </cfRule>
  </conditionalFormatting>
  <conditionalFormatting sqref="A67:F67">
    <cfRule type="cellIs" dxfId="12" priority="42" stopIfTrue="1" operator="equal">
      <formula>0</formula>
    </cfRule>
  </conditionalFormatting>
  <conditionalFormatting sqref="G68">
    <cfRule type="cellIs" dxfId="11" priority="25" stopIfTrue="1" operator="equal">
      <formula>#REF!</formula>
    </cfRule>
  </conditionalFormatting>
  <conditionalFormatting sqref="A68:F68">
    <cfRule type="cellIs" dxfId="10" priority="26" stopIfTrue="1" operator="equal">
      <formula>0</formula>
    </cfRule>
  </conditionalFormatting>
  <conditionalFormatting sqref="G69:G71">
    <cfRule type="cellIs" dxfId="9" priority="23" stopIfTrue="1" operator="equal">
      <formula>$G68</formula>
    </cfRule>
  </conditionalFormatting>
  <conditionalFormatting sqref="A69:F69 A70:A71">
    <cfRule type="cellIs" dxfId="8" priority="24" stopIfTrue="1" operator="equal">
      <formula>0</formula>
    </cfRule>
  </conditionalFormatting>
  <conditionalFormatting sqref="G72">
    <cfRule type="cellIs" dxfId="7" priority="17" stopIfTrue="1" operator="equal">
      <formula>#REF!</formula>
    </cfRule>
  </conditionalFormatting>
  <conditionalFormatting sqref="A72:F72">
    <cfRule type="cellIs" dxfId="6" priority="18" stopIfTrue="1" operator="equal">
      <formula>0</formula>
    </cfRule>
  </conditionalFormatting>
  <conditionalFormatting sqref="G73">
    <cfRule type="cellIs" dxfId="5" priority="15" stopIfTrue="1" operator="equal">
      <formula>$G72</formula>
    </cfRule>
  </conditionalFormatting>
  <conditionalFormatting sqref="A73:F73">
    <cfRule type="cellIs" dxfId="4" priority="16" stopIfTrue="1" operator="equal">
      <formula>0</formula>
    </cfRule>
  </conditionalFormatting>
  <conditionalFormatting sqref="G74">
    <cfRule type="cellIs" dxfId="3" priority="9" stopIfTrue="1" operator="equal">
      <formula>#REF!</formula>
    </cfRule>
  </conditionalFormatting>
  <conditionalFormatting sqref="A74:F74">
    <cfRule type="cellIs" dxfId="2" priority="10" stopIfTrue="1" operator="equal">
      <formula>0</formula>
    </cfRule>
  </conditionalFormatting>
  <conditionalFormatting sqref="G75">
    <cfRule type="cellIs" dxfId="1" priority="7" stopIfTrue="1" operator="equal">
      <formula>$G74</formula>
    </cfRule>
  </conditionalFormatting>
  <conditionalFormatting sqref="A75:F75">
    <cfRule type="cellIs" dxfId="0" priority="8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2021-03-12T15:38:49Z</cp:lastPrinted>
  <dcterms:created xsi:type="dcterms:W3CDTF">2016-08-15T09:54:21Z</dcterms:created>
  <dcterms:modified xsi:type="dcterms:W3CDTF">2021-08-25T06:39:31Z</dcterms:modified>
</cp:coreProperties>
</file>