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7321" sheetId="2" r:id="rId1"/>
  </sheets>
  <definedNames>
    <definedName name="_xlnm.Print_Area" localSheetId="0">КПК0617321!$A$1:$BM$84</definedName>
  </definedNames>
  <calcPr calcId="144525" refMode="R1C1"/>
</workbook>
</file>

<file path=xl/calcChain.xml><?xml version="1.0" encoding="utf-8"?>
<calcChain xmlns="http://schemas.openxmlformats.org/spreadsheetml/2006/main">
  <c r="AW69" i="2" l="1"/>
  <c r="AW65" i="2"/>
  <c r="AK49" i="2"/>
  <c r="I23" i="2"/>
  <c r="U22" i="2"/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<sst xmlns="http://schemas.openxmlformats.org/spreadsheetml/2006/main" count="135" uniqueCount="101">
  <si>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</si>
  <si>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</si>
  <si>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</si>
  <si>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</si>
  <si>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</si>
  <si>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</si>
  <si>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</si>
  <si>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</si>
  <si>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</si>
  <si>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</si>
  <si>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</si>
  <si>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</si>
  <si>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</si>
  <si>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</si>
  <si>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</si>
  <si>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</si>
  <si>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</si>
  <si>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</si>
  <si>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</si>
  <si>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</si>
  <si>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</si>
  <si>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</si>
  <si>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</si>
  <si>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</si>
  <si>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</si>
  <si>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</si>
  <si>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</si>
  <si>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</si>
  <si>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</si>
  <si>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</si>
  <si>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</si>
  <si>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</si>
  <si>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</si>
  <si>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</si>
  <si>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</si>
  <si>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</si>
  <si>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</si>
  <si>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</si>
  <si>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</si>
  <si>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</si>
  <si>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</si>
  <si>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</si>
  <si>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</si>
  <si>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</si>
  <si>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</si>
  <si>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</si>
  <si>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</si>
  <si>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</si>
  <si>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</si>
  <si>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</si>
  <si>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</si>
  <si>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</si>
  <si>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</si>
  <si>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</si>
  <si>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</si>
  <si>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</si>
  <si>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</si>
  <si>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</si>
  <si>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</si>
  <si>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</si>
  <si>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</si>
  <si>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</si>
  <si>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</si>
  <si>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</si>
  <si>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 належному рівні будівництво освітніх установ та закладів</t>
  </si>
  <si>
    <t>Забезпечення проведення капітальних ремонтів закладів освіти</t>
  </si>
  <si>
    <t>Капітальний ремонт закладів загальної середньої освіти</t>
  </si>
  <si>
    <t>УСЬОГО</t>
  </si>
  <si>
    <t>затрат</t>
  </si>
  <si>
    <t>Обсяг видатків на капітальний ремонт</t>
  </si>
  <si>
    <t>грн.</t>
  </si>
  <si>
    <t>додаток 6 до рішення сесії</t>
  </si>
  <si>
    <t>продукту</t>
  </si>
  <si>
    <t>Кількість об`єктів</t>
  </si>
  <si>
    <t>од.</t>
  </si>
  <si>
    <t>потреба</t>
  </si>
  <si>
    <t>ефективності</t>
  </si>
  <si>
    <t>Середні витрати на капітальний ремонт</t>
  </si>
  <si>
    <t>розрахунок</t>
  </si>
  <si>
    <t>якості</t>
  </si>
  <si>
    <t>Рівень виконання капільного ремонту</t>
  </si>
  <si>
    <t>відс.</t>
  </si>
  <si>
    <t>Забезпечення будівницта освітніх установ та закладів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</si>
  <si>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</si>
  <si>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</si>
  <si>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</si>
  <si>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</si>
  <si>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 Ніжинської міської ради Чернігівської обл.</t>
  </si>
  <si>
    <t>Валентина ГРАДОБИК</t>
  </si>
  <si>
    <t>02147606</t>
  </si>
  <si>
    <t>2553800000</t>
  </si>
  <si>
    <t>гривень</t>
  </si>
  <si>
    <t>бюджетної програми місцевого бюджету на 2021  рік</t>
  </si>
  <si>
    <t>0617321</t>
  </si>
  <si>
    <t>Будівництво-1 освітніх установ та закладів</t>
  </si>
  <si>
    <t>0610000</t>
  </si>
  <si>
    <t>7321</t>
  </si>
  <si>
    <t>0443</t>
  </si>
  <si>
    <t>Заступник начальника фінансового управління - начальник бюджетного відділу</t>
  </si>
  <si>
    <t>Людмила ПИСАРЕНКО</t>
  </si>
  <si>
    <r>
      <t xml:space="preserve">Конституція України, Бюджетний Кодекс України, Закон України «Про Державний бюджет України на 2021 рік», «Про освіту»,  Державні будівельні норми, рішення Ніжинської міської ради VIII скликання від 26.02.2021 року №10-7/2021, рішення Ніжинської міської ради VIII скликання від 03.06.2021 року №9-10/2021, </t>
    </r>
    <r>
      <rPr>
        <b/>
        <sz val="12"/>
        <color rgb="FFFF0000"/>
        <rFont val="Times New Roman"/>
        <family val="1"/>
        <charset val="204"/>
      </rPr>
      <t>рішення Ніжинської міської ради VIII скликання від 19.08.2021 року №11-12/2021</t>
    </r>
    <r>
      <rPr>
        <b/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</si>
</sst>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/>
    <xf numFmtId="0" fontId="3" fillId="4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="70" zoomScaleNormal="70" zoomScaleSheetLayoutView="100" workbookViewId="0">
      <selection activeCell="BF13" sqref="BF1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47" t="s">
        <v>84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5">
      <c r="AO4" s="99" t="s">
        <v>85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5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5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38"/>
      <c r="BH6" s="38"/>
      <c r="BI6" s="38"/>
      <c r="BJ6" s="38"/>
      <c r="BK6" s="38"/>
      <c r="BL6" s="38"/>
    </row>
    <row r="7" spans="1:77" ht="13.2" customHeight="1" x14ac:dyDescent="0.25">
      <c r="AO7" s="113">
        <v>44433</v>
      </c>
      <c r="AP7" s="114"/>
      <c r="AQ7" s="114"/>
      <c r="AR7" s="114"/>
      <c r="AS7" s="114"/>
      <c r="AT7" s="114"/>
      <c r="AU7" s="114"/>
      <c r="AV7" s="41" t="s">
        <v>63</v>
      </c>
      <c r="AW7" s="115">
        <v>97</v>
      </c>
      <c r="AX7" s="116"/>
      <c r="AY7" s="116"/>
      <c r="AZ7" s="116"/>
      <c r="BA7" s="116"/>
      <c r="BB7" s="116"/>
      <c r="BC7" s="116"/>
      <c r="BD7" s="116"/>
      <c r="BE7" s="116"/>
      <c r="BF7" s="116"/>
      <c r="BG7" s="38"/>
      <c r="BH7" s="38"/>
      <c r="BI7" s="38"/>
      <c r="BJ7" s="38"/>
      <c r="BK7" s="38"/>
      <c r="BL7" s="38"/>
    </row>
    <row r="8" spans="1:77" x14ac:dyDescent="0.25">
      <c r="AO8" s="39"/>
      <c r="AP8" s="39"/>
      <c r="AQ8" s="39"/>
      <c r="AR8" s="39"/>
      <c r="AS8" s="39"/>
      <c r="AT8" s="39"/>
      <c r="AU8" s="39"/>
      <c r="AV8" s="38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38"/>
      <c r="BH8" s="38"/>
      <c r="BI8" s="38"/>
      <c r="BJ8" s="38"/>
      <c r="BK8" s="38"/>
      <c r="BL8" s="38"/>
    </row>
    <row r="10" spans="1:77" ht="15.75" customHeight="1" x14ac:dyDescent="0.25">
      <c r="A10" s="123" t="s">
        <v>21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 x14ac:dyDescent="0.25">
      <c r="A11" s="123" t="s">
        <v>92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9" t="s">
        <v>83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34"/>
      <c r="N13" s="117" t="s">
        <v>85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119" t="s">
        <v>89</v>
      </c>
      <c r="AV13" s="120"/>
      <c r="AW13" s="120"/>
      <c r="AX13" s="120"/>
      <c r="AY13" s="120"/>
      <c r="AZ13" s="120"/>
      <c r="BA13" s="120"/>
      <c r="BB13" s="12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21" t="s">
        <v>56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33"/>
      <c r="N14" s="118" t="s">
        <v>62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33"/>
      <c r="AU14" s="121" t="s">
        <v>55</v>
      </c>
      <c r="AV14" s="121"/>
      <c r="AW14" s="121"/>
      <c r="AX14" s="121"/>
      <c r="AY14" s="121"/>
      <c r="AZ14" s="121"/>
      <c r="BA14" s="121"/>
      <c r="BB14" s="12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5" customHeight="1" x14ac:dyDescent="0.25">
      <c r="A16" s="36" t="s">
        <v>4</v>
      </c>
      <c r="B16" s="119" t="s">
        <v>95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34"/>
      <c r="N16" s="117" t="s">
        <v>85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119" t="s">
        <v>89</v>
      </c>
      <c r="AV16" s="120"/>
      <c r="AW16" s="120"/>
      <c r="AX16" s="120"/>
      <c r="AY16" s="120"/>
      <c r="AZ16" s="120"/>
      <c r="BA16" s="120"/>
      <c r="BB16" s="12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21" t="s">
        <v>56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33"/>
      <c r="N17" s="118" t="s">
        <v>61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33"/>
      <c r="AU17" s="121" t="s">
        <v>55</v>
      </c>
      <c r="AV17" s="121"/>
      <c r="AW17" s="121"/>
      <c r="AX17" s="121"/>
      <c r="AY17" s="121"/>
      <c r="AZ17" s="121"/>
      <c r="BA17" s="121"/>
      <c r="BB17" s="12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19" t="s">
        <v>93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N19" s="119" t="s">
        <v>96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26"/>
      <c r="AA19" s="119" t="s">
        <v>97</v>
      </c>
      <c r="AB19" s="120"/>
      <c r="AC19" s="120"/>
      <c r="AD19" s="120"/>
      <c r="AE19" s="120"/>
      <c r="AF19" s="120"/>
      <c r="AG19" s="120"/>
      <c r="AH19" s="120"/>
      <c r="AI19" s="120"/>
      <c r="AJ19" s="26"/>
      <c r="AK19" s="124" t="s">
        <v>94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119" t="s">
        <v>90</v>
      </c>
      <c r="BF19" s="120"/>
      <c r="BG19" s="120"/>
      <c r="BH19" s="120"/>
      <c r="BI19" s="120"/>
      <c r="BJ19" s="120"/>
      <c r="BK19" s="120"/>
      <c r="BL19" s="12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21" t="s">
        <v>56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N20" s="121" t="s">
        <v>57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8"/>
      <c r="AA20" s="122" t="s">
        <v>58</v>
      </c>
      <c r="AB20" s="122"/>
      <c r="AC20" s="122"/>
      <c r="AD20" s="122"/>
      <c r="AE20" s="122"/>
      <c r="AF20" s="122"/>
      <c r="AG20" s="122"/>
      <c r="AH20" s="122"/>
      <c r="AI20" s="122"/>
      <c r="AJ20" s="28"/>
      <c r="AK20" s="125" t="s">
        <v>59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28"/>
      <c r="BE20" s="121" t="s">
        <v>60</v>
      </c>
      <c r="BF20" s="121"/>
      <c r="BG20" s="121"/>
      <c r="BH20" s="121"/>
      <c r="BI20" s="121"/>
      <c r="BJ20" s="121"/>
      <c r="BK20" s="121"/>
      <c r="BL20" s="12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42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95">
        <f>1516332+50000</f>
        <v>1566332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103">
        <v>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 x14ac:dyDescent="0.25">
      <c r="A23" s="62" t="s">
        <v>22</v>
      </c>
      <c r="B23" s="62"/>
      <c r="C23" s="62"/>
      <c r="D23" s="62"/>
      <c r="E23" s="62"/>
      <c r="F23" s="62"/>
      <c r="G23" s="62"/>
      <c r="H23" s="62"/>
      <c r="I23" s="95">
        <f>1516332+50000</f>
        <v>1566332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50.25" customHeight="1" x14ac:dyDescent="0.25">
      <c r="A26" s="126" t="s">
        <v>100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5">
      <c r="A29" s="65" t="s">
        <v>28</v>
      </c>
      <c r="B29" s="65"/>
      <c r="C29" s="65"/>
      <c r="D29" s="65"/>
      <c r="E29" s="65"/>
      <c r="F29" s="65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57">
        <v>1</v>
      </c>
      <c r="B30" s="57"/>
      <c r="C30" s="57"/>
      <c r="D30" s="57"/>
      <c r="E30" s="57"/>
      <c r="F30" s="57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61" t="s">
        <v>33</v>
      </c>
      <c r="B31" s="61"/>
      <c r="C31" s="61"/>
      <c r="D31" s="61"/>
      <c r="E31" s="61"/>
      <c r="F31" s="61"/>
      <c r="G31" s="43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  <c r="CA31" s="1" t="s">
        <v>49</v>
      </c>
    </row>
    <row r="32" spans="1:79" ht="13.2" customHeight="1" x14ac:dyDescent="0.25">
      <c r="A32" s="61">
        <v>1</v>
      </c>
      <c r="B32" s="61"/>
      <c r="C32" s="61"/>
      <c r="D32" s="61"/>
      <c r="E32" s="61"/>
      <c r="F32" s="61"/>
      <c r="G32" s="70" t="s">
        <v>64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" customHeight="1" x14ac:dyDescent="0.25">
      <c r="A35" s="128" t="s">
        <v>82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5">
      <c r="A38" s="65" t="s">
        <v>28</v>
      </c>
      <c r="B38" s="65"/>
      <c r="C38" s="65"/>
      <c r="D38" s="65"/>
      <c r="E38" s="65"/>
      <c r="F38" s="65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6" hidden="1" x14ac:dyDescent="0.25">
      <c r="A39" s="57">
        <v>1</v>
      </c>
      <c r="B39" s="57"/>
      <c r="C39" s="57"/>
      <c r="D39" s="57"/>
      <c r="E39" s="57"/>
      <c r="F39" s="57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5">
      <c r="A40" s="61" t="s">
        <v>6</v>
      </c>
      <c r="B40" s="61"/>
      <c r="C40" s="61"/>
      <c r="D40" s="61"/>
      <c r="E40" s="61"/>
      <c r="F40" s="61"/>
      <c r="G40" s="43" t="s">
        <v>7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  <c r="CA40" s="1" t="s">
        <v>11</v>
      </c>
    </row>
    <row r="41" spans="1:79" ht="13.2" customHeight="1" x14ac:dyDescent="0.25">
      <c r="A41" s="61">
        <v>1</v>
      </c>
      <c r="B41" s="61"/>
      <c r="C41" s="61"/>
      <c r="D41" s="61"/>
      <c r="E41" s="61"/>
      <c r="F41" s="61"/>
      <c r="G41" s="70" t="s">
        <v>65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64" t="s">
        <v>91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7" t="s">
        <v>28</v>
      </c>
      <c r="B45" s="57"/>
      <c r="C45" s="57"/>
      <c r="D45" s="104" t="s">
        <v>26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57" t="s">
        <v>29</v>
      </c>
      <c r="AD45" s="57"/>
      <c r="AE45" s="57"/>
      <c r="AF45" s="57"/>
      <c r="AG45" s="57"/>
      <c r="AH45" s="57"/>
      <c r="AI45" s="57"/>
      <c r="AJ45" s="57"/>
      <c r="AK45" s="57" t="s">
        <v>30</v>
      </c>
      <c r="AL45" s="57"/>
      <c r="AM45" s="57"/>
      <c r="AN45" s="57"/>
      <c r="AO45" s="57"/>
      <c r="AP45" s="57"/>
      <c r="AQ45" s="57"/>
      <c r="AR45" s="57"/>
      <c r="AS45" s="57" t="s">
        <v>27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7"/>
      <c r="B46" s="57"/>
      <c r="C46" s="57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1" t="s">
        <v>6</v>
      </c>
      <c r="B48" s="61"/>
      <c r="C48" s="61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78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1">
        <v>1</v>
      </c>
      <c r="B49" s="61"/>
      <c r="C49" s="61"/>
      <c r="D49" s="70" t="s">
        <v>66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69">
        <v>0</v>
      </c>
      <c r="AD49" s="69"/>
      <c r="AE49" s="69"/>
      <c r="AF49" s="69"/>
      <c r="AG49" s="69"/>
      <c r="AH49" s="69"/>
      <c r="AI49" s="69"/>
      <c r="AJ49" s="69"/>
      <c r="AK49" s="97">
        <f>1516332+50000</f>
        <v>1566332</v>
      </c>
      <c r="AL49" s="97"/>
      <c r="AM49" s="97"/>
      <c r="AN49" s="97"/>
      <c r="AO49" s="97"/>
      <c r="AP49" s="97"/>
      <c r="AQ49" s="97"/>
      <c r="AR49" s="97"/>
      <c r="AS49" s="69">
        <f>AC49+AK49</f>
        <v>1566332</v>
      </c>
      <c r="AT49" s="69"/>
      <c r="AU49" s="69"/>
      <c r="AV49" s="69"/>
      <c r="AW49" s="69"/>
      <c r="AX49" s="69"/>
      <c r="AY49" s="69"/>
      <c r="AZ49" s="6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73"/>
      <c r="B50" s="73"/>
      <c r="C50" s="73"/>
      <c r="D50" s="74" t="s">
        <v>67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7">
        <v>0</v>
      </c>
      <c r="AD50" s="77"/>
      <c r="AE50" s="77"/>
      <c r="AF50" s="77"/>
      <c r="AG50" s="77"/>
      <c r="AH50" s="77"/>
      <c r="AI50" s="77"/>
      <c r="AJ50" s="77"/>
      <c r="AK50" s="77">
        <v>1516332</v>
      </c>
      <c r="AL50" s="77"/>
      <c r="AM50" s="77"/>
      <c r="AN50" s="77"/>
      <c r="AO50" s="77"/>
      <c r="AP50" s="77"/>
      <c r="AQ50" s="77"/>
      <c r="AR50" s="77"/>
      <c r="AS50" s="77">
        <f>AC50+AK50</f>
        <v>1516332</v>
      </c>
      <c r="AT50" s="77"/>
      <c r="AU50" s="77"/>
      <c r="AV50" s="77"/>
      <c r="AW50" s="77"/>
      <c r="AX50" s="77"/>
      <c r="AY50" s="77"/>
      <c r="AZ50" s="7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5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5">
      <c r="A53" s="64" t="s">
        <v>91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57" t="s">
        <v>28</v>
      </c>
      <c r="B54" s="57"/>
      <c r="C54" s="57"/>
      <c r="D54" s="104" t="s">
        <v>34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57" t="s">
        <v>29</v>
      </c>
      <c r="AC54" s="57"/>
      <c r="AD54" s="57"/>
      <c r="AE54" s="57"/>
      <c r="AF54" s="57"/>
      <c r="AG54" s="57"/>
      <c r="AH54" s="57"/>
      <c r="AI54" s="57"/>
      <c r="AJ54" s="57" t="s">
        <v>30</v>
      </c>
      <c r="AK54" s="57"/>
      <c r="AL54" s="57"/>
      <c r="AM54" s="57"/>
      <c r="AN54" s="57"/>
      <c r="AO54" s="57"/>
      <c r="AP54" s="57"/>
      <c r="AQ54" s="57"/>
      <c r="AR54" s="57" t="s">
        <v>27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5">
      <c r="A55" s="57"/>
      <c r="B55" s="57"/>
      <c r="C55" s="57"/>
      <c r="D55" s="10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9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5">
      <c r="A56" s="57">
        <v>1</v>
      </c>
      <c r="B56" s="57"/>
      <c r="C56" s="5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5">
      <c r="A57" s="61" t="s">
        <v>6</v>
      </c>
      <c r="B57" s="61"/>
      <c r="C57" s="61"/>
      <c r="D57" s="43" t="s">
        <v>7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s="4" customFormat="1" ht="12.75" customHeight="1" x14ac:dyDescent="0.25">
      <c r="A58" s="73"/>
      <c r="B58" s="73"/>
      <c r="C58" s="73"/>
      <c r="D58" s="82" t="s">
        <v>27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AB58+AJ58</f>
        <v>0</v>
      </c>
      <c r="AS58" s="77"/>
      <c r="AT58" s="77"/>
      <c r="AU58" s="77"/>
      <c r="AV58" s="77"/>
      <c r="AW58" s="77"/>
      <c r="AX58" s="77"/>
      <c r="AY58" s="77"/>
      <c r="CA58" s="4" t="s">
        <v>16</v>
      </c>
    </row>
    <row r="60" spans="1:79" ht="15.75" customHeight="1" x14ac:dyDescent="0.25">
      <c r="A60" s="62" t="s">
        <v>43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5">
      <c r="A61" s="57" t="s">
        <v>28</v>
      </c>
      <c r="B61" s="57"/>
      <c r="C61" s="57"/>
      <c r="D61" s="57"/>
      <c r="E61" s="57"/>
      <c r="F61" s="57"/>
      <c r="G61" s="58" t="s">
        <v>44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7" t="s">
        <v>2</v>
      </c>
      <c r="AA61" s="57"/>
      <c r="AB61" s="57"/>
      <c r="AC61" s="57"/>
      <c r="AD61" s="57"/>
      <c r="AE61" s="57" t="s">
        <v>1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8" t="s">
        <v>29</v>
      </c>
      <c r="AP61" s="59"/>
      <c r="AQ61" s="59"/>
      <c r="AR61" s="59"/>
      <c r="AS61" s="59"/>
      <c r="AT61" s="59"/>
      <c r="AU61" s="59"/>
      <c r="AV61" s="60"/>
      <c r="AW61" s="58" t="s">
        <v>30</v>
      </c>
      <c r="AX61" s="59"/>
      <c r="AY61" s="59"/>
      <c r="AZ61" s="59"/>
      <c r="BA61" s="59"/>
      <c r="BB61" s="59"/>
      <c r="BC61" s="59"/>
      <c r="BD61" s="60"/>
      <c r="BE61" s="58" t="s">
        <v>27</v>
      </c>
      <c r="BF61" s="59"/>
      <c r="BG61" s="59"/>
      <c r="BH61" s="59"/>
      <c r="BI61" s="59"/>
      <c r="BJ61" s="59"/>
      <c r="BK61" s="59"/>
      <c r="BL61" s="60"/>
    </row>
    <row r="62" spans="1:79" ht="15.75" customHeight="1" x14ac:dyDescent="0.25">
      <c r="A62" s="57">
        <v>1</v>
      </c>
      <c r="B62" s="57"/>
      <c r="C62" s="57"/>
      <c r="D62" s="57"/>
      <c r="E62" s="57"/>
      <c r="F62" s="57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5">
      <c r="A63" s="61" t="s">
        <v>33</v>
      </c>
      <c r="B63" s="61"/>
      <c r="C63" s="61"/>
      <c r="D63" s="61"/>
      <c r="E63" s="61"/>
      <c r="F63" s="61"/>
      <c r="G63" s="43" t="s">
        <v>7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61" t="s">
        <v>19</v>
      </c>
      <c r="AA63" s="61"/>
      <c r="AB63" s="61"/>
      <c r="AC63" s="61"/>
      <c r="AD63" s="61"/>
      <c r="AE63" s="91" t="s">
        <v>32</v>
      </c>
      <c r="AF63" s="91"/>
      <c r="AG63" s="91"/>
      <c r="AH63" s="91"/>
      <c r="AI63" s="91"/>
      <c r="AJ63" s="91"/>
      <c r="AK63" s="91"/>
      <c r="AL63" s="91"/>
      <c r="AM63" s="91"/>
      <c r="AN63" s="43"/>
      <c r="AO63" s="63" t="s">
        <v>8</v>
      </c>
      <c r="AP63" s="63"/>
      <c r="AQ63" s="63"/>
      <c r="AR63" s="63"/>
      <c r="AS63" s="63"/>
      <c r="AT63" s="63"/>
      <c r="AU63" s="63"/>
      <c r="AV63" s="63"/>
      <c r="AW63" s="63" t="s">
        <v>31</v>
      </c>
      <c r="AX63" s="63"/>
      <c r="AY63" s="63"/>
      <c r="AZ63" s="63"/>
      <c r="BA63" s="63"/>
      <c r="BB63" s="63"/>
      <c r="BC63" s="63"/>
      <c r="BD63" s="63"/>
      <c r="BE63" s="63" t="s">
        <v>10</v>
      </c>
      <c r="BF63" s="63"/>
      <c r="BG63" s="63"/>
      <c r="BH63" s="63"/>
      <c r="BI63" s="63"/>
      <c r="BJ63" s="63"/>
      <c r="BK63" s="63"/>
      <c r="BL63" s="63"/>
      <c r="CA63" s="1" t="s">
        <v>17</v>
      </c>
    </row>
    <row r="64" spans="1:79" s="4" customFormat="1" ht="12.75" customHeight="1" x14ac:dyDescent="0.25">
      <c r="A64" s="73">
        <v>0</v>
      </c>
      <c r="B64" s="73"/>
      <c r="C64" s="73"/>
      <c r="D64" s="73"/>
      <c r="E64" s="73"/>
      <c r="F64" s="73"/>
      <c r="G64" s="88" t="s">
        <v>68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0"/>
      <c r="AA64" s="80"/>
      <c r="AB64" s="80"/>
      <c r="AC64" s="80"/>
      <c r="AD64" s="80"/>
      <c r="AE64" s="81"/>
      <c r="AF64" s="81"/>
      <c r="AG64" s="81"/>
      <c r="AH64" s="81"/>
      <c r="AI64" s="81"/>
      <c r="AJ64" s="81"/>
      <c r="AK64" s="81"/>
      <c r="AL64" s="81"/>
      <c r="AM64" s="81"/>
      <c r="AN64" s="82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>
        <f t="shared" ref="BE64:BE71" si="0">AO64+AW64</f>
        <v>0</v>
      </c>
      <c r="BF64" s="77"/>
      <c r="BG64" s="77"/>
      <c r="BH64" s="77"/>
      <c r="BI64" s="77"/>
      <c r="BJ64" s="77"/>
      <c r="BK64" s="77"/>
      <c r="BL64" s="77"/>
      <c r="CA64" s="4" t="s">
        <v>18</v>
      </c>
    </row>
    <row r="65" spans="1:64" ht="13.2" customHeight="1" x14ac:dyDescent="0.25">
      <c r="A65" s="61">
        <v>1</v>
      </c>
      <c r="B65" s="61"/>
      <c r="C65" s="61"/>
      <c r="D65" s="61"/>
      <c r="E65" s="61"/>
      <c r="F65" s="61"/>
      <c r="G65" s="129" t="s">
        <v>69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1"/>
      <c r="Z65" s="78" t="s">
        <v>70</v>
      </c>
      <c r="AA65" s="78"/>
      <c r="AB65" s="78"/>
      <c r="AC65" s="78"/>
      <c r="AD65" s="78"/>
      <c r="AE65" s="129" t="s">
        <v>71</v>
      </c>
      <c r="AF65" s="130"/>
      <c r="AG65" s="130"/>
      <c r="AH65" s="130"/>
      <c r="AI65" s="130"/>
      <c r="AJ65" s="130"/>
      <c r="AK65" s="130"/>
      <c r="AL65" s="130"/>
      <c r="AM65" s="130"/>
      <c r="AN65" s="131"/>
      <c r="AO65" s="69">
        <v>0</v>
      </c>
      <c r="AP65" s="69"/>
      <c r="AQ65" s="69"/>
      <c r="AR65" s="69"/>
      <c r="AS65" s="69"/>
      <c r="AT65" s="69"/>
      <c r="AU65" s="69"/>
      <c r="AV65" s="69"/>
      <c r="AW65" s="97">
        <f>1516332+50000</f>
        <v>1566332</v>
      </c>
      <c r="AX65" s="97"/>
      <c r="AY65" s="97"/>
      <c r="AZ65" s="97"/>
      <c r="BA65" s="97"/>
      <c r="BB65" s="97"/>
      <c r="BC65" s="97"/>
      <c r="BD65" s="97"/>
      <c r="BE65" s="69">
        <f t="shared" si="0"/>
        <v>1566332</v>
      </c>
      <c r="BF65" s="69"/>
      <c r="BG65" s="69"/>
      <c r="BH65" s="69"/>
      <c r="BI65" s="69"/>
      <c r="BJ65" s="69"/>
      <c r="BK65" s="69"/>
      <c r="BL65" s="69"/>
    </row>
    <row r="66" spans="1:64" s="4" customFormat="1" ht="12.75" customHeight="1" x14ac:dyDescent="0.25">
      <c r="A66" s="73">
        <v>0</v>
      </c>
      <c r="B66" s="73"/>
      <c r="C66" s="73"/>
      <c r="D66" s="73"/>
      <c r="E66" s="73"/>
      <c r="F66" s="73"/>
      <c r="G66" s="85" t="s">
        <v>72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80"/>
      <c r="AA66" s="80"/>
      <c r="AB66" s="80"/>
      <c r="AC66" s="80"/>
      <c r="AD66" s="80"/>
      <c r="AE66" s="85"/>
      <c r="AF66" s="86"/>
      <c r="AG66" s="86"/>
      <c r="AH66" s="86"/>
      <c r="AI66" s="86"/>
      <c r="AJ66" s="86"/>
      <c r="AK66" s="86"/>
      <c r="AL66" s="86"/>
      <c r="AM66" s="86"/>
      <c r="AN66" s="8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>
        <f t="shared" si="0"/>
        <v>0</v>
      </c>
      <c r="BF66" s="77"/>
      <c r="BG66" s="77"/>
      <c r="BH66" s="77"/>
      <c r="BI66" s="77"/>
      <c r="BJ66" s="77"/>
      <c r="BK66" s="77"/>
      <c r="BL66" s="77"/>
    </row>
    <row r="67" spans="1:64" ht="13.2" customHeight="1" x14ac:dyDescent="0.25">
      <c r="A67" s="61">
        <v>2</v>
      </c>
      <c r="B67" s="61"/>
      <c r="C67" s="61"/>
      <c r="D67" s="61"/>
      <c r="E67" s="61"/>
      <c r="F67" s="61"/>
      <c r="G67" s="129" t="s">
        <v>73</v>
      </c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1"/>
      <c r="Z67" s="78" t="s">
        <v>74</v>
      </c>
      <c r="AA67" s="78"/>
      <c r="AB67" s="78"/>
      <c r="AC67" s="78"/>
      <c r="AD67" s="78"/>
      <c r="AE67" s="129" t="s">
        <v>75</v>
      </c>
      <c r="AF67" s="130"/>
      <c r="AG67" s="130"/>
      <c r="AH67" s="130"/>
      <c r="AI67" s="130"/>
      <c r="AJ67" s="130"/>
      <c r="AK67" s="130"/>
      <c r="AL67" s="130"/>
      <c r="AM67" s="130"/>
      <c r="AN67" s="131"/>
      <c r="AO67" s="69">
        <v>0</v>
      </c>
      <c r="AP67" s="69"/>
      <c r="AQ67" s="69"/>
      <c r="AR67" s="69"/>
      <c r="AS67" s="69"/>
      <c r="AT67" s="69"/>
      <c r="AU67" s="69"/>
      <c r="AV67" s="69"/>
      <c r="AW67" s="97">
        <v>4</v>
      </c>
      <c r="AX67" s="97"/>
      <c r="AY67" s="97"/>
      <c r="AZ67" s="97"/>
      <c r="BA67" s="97"/>
      <c r="BB67" s="97"/>
      <c r="BC67" s="97"/>
      <c r="BD67" s="97"/>
      <c r="BE67" s="69">
        <f t="shared" si="0"/>
        <v>4</v>
      </c>
      <c r="BF67" s="69"/>
      <c r="BG67" s="69"/>
      <c r="BH67" s="69"/>
      <c r="BI67" s="69"/>
      <c r="BJ67" s="69"/>
      <c r="BK67" s="69"/>
      <c r="BL67" s="69"/>
    </row>
    <row r="68" spans="1:64" s="4" customFormat="1" ht="12.75" customHeight="1" x14ac:dyDescent="0.25">
      <c r="A68" s="73">
        <v>0</v>
      </c>
      <c r="B68" s="73"/>
      <c r="C68" s="73"/>
      <c r="D68" s="73"/>
      <c r="E68" s="73"/>
      <c r="F68" s="73"/>
      <c r="G68" s="85" t="s">
        <v>76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0"/>
      <c r="AA68" s="80"/>
      <c r="AB68" s="80"/>
      <c r="AC68" s="80"/>
      <c r="AD68" s="80"/>
      <c r="AE68" s="85"/>
      <c r="AF68" s="86"/>
      <c r="AG68" s="86"/>
      <c r="AH68" s="86"/>
      <c r="AI68" s="86"/>
      <c r="AJ68" s="86"/>
      <c r="AK68" s="86"/>
      <c r="AL68" s="86"/>
      <c r="AM68" s="86"/>
      <c r="AN68" s="8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>
        <f t="shared" si="0"/>
        <v>0</v>
      </c>
      <c r="BF68" s="77"/>
      <c r="BG68" s="77"/>
      <c r="BH68" s="77"/>
      <c r="BI68" s="77"/>
      <c r="BJ68" s="77"/>
      <c r="BK68" s="77"/>
      <c r="BL68" s="77"/>
    </row>
    <row r="69" spans="1:64" ht="13.2" customHeight="1" x14ac:dyDescent="0.25">
      <c r="A69" s="61">
        <v>3</v>
      </c>
      <c r="B69" s="61"/>
      <c r="C69" s="61"/>
      <c r="D69" s="61"/>
      <c r="E69" s="61"/>
      <c r="F69" s="61"/>
      <c r="G69" s="129" t="s">
        <v>77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1"/>
      <c r="Z69" s="78" t="s">
        <v>70</v>
      </c>
      <c r="AA69" s="78"/>
      <c r="AB69" s="78"/>
      <c r="AC69" s="78"/>
      <c r="AD69" s="78"/>
      <c r="AE69" s="129" t="s">
        <v>78</v>
      </c>
      <c r="AF69" s="130"/>
      <c r="AG69" s="130"/>
      <c r="AH69" s="130"/>
      <c r="AI69" s="130"/>
      <c r="AJ69" s="130"/>
      <c r="AK69" s="130"/>
      <c r="AL69" s="130"/>
      <c r="AM69" s="130"/>
      <c r="AN69" s="131"/>
      <c r="AO69" s="69">
        <v>0</v>
      </c>
      <c r="AP69" s="69"/>
      <c r="AQ69" s="69"/>
      <c r="AR69" s="69"/>
      <c r="AS69" s="69"/>
      <c r="AT69" s="69"/>
      <c r="AU69" s="69"/>
      <c r="AV69" s="69"/>
      <c r="AW69" s="97">
        <f>AW65/AW67</f>
        <v>391583</v>
      </c>
      <c r="AX69" s="97"/>
      <c r="AY69" s="97"/>
      <c r="AZ69" s="97"/>
      <c r="BA69" s="97"/>
      <c r="BB69" s="97"/>
      <c r="BC69" s="97"/>
      <c r="BD69" s="97"/>
      <c r="BE69" s="69">
        <f t="shared" si="0"/>
        <v>391583</v>
      </c>
      <c r="BF69" s="69"/>
      <c r="BG69" s="69"/>
      <c r="BH69" s="69"/>
      <c r="BI69" s="69"/>
      <c r="BJ69" s="69"/>
      <c r="BK69" s="69"/>
      <c r="BL69" s="69"/>
    </row>
    <row r="70" spans="1:64" s="4" customFormat="1" ht="12.75" customHeight="1" x14ac:dyDescent="0.25">
      <c r="A70" s="73">
        <v>0</v>
      </c>
      <c r="B70" s="73"/>
      <c r="C70" s="73"/>
      <c r="D70" s="73"/>
      <c r="E70" s="73"/>
      <c r="F70" s="73"/>
      <c r="G70" s="85" t="s">
        <v>79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0"/>
      <c r="AA70" s="80"/>
      <c r="AB70" s="80"/>
      <c r="AC70" s="80"/>
      <c r="AD70" s="80"/>
      <c r="AE70" s="85"/>
      <c r="AF70" s="86"/>
      <c r="AG70" s="86"/>
      <c r="AH70" s="86"/>
      <c r="AI70" s="86"/>
      <c r="AJ70" s="86"/>
      <c r="AK70" s="86"/>
      <c r="AL70" s="86"/>
      <c r="AM70" s="86"/>
      <c r="AN70" s="8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>
        <f t="shared" si="0"/>
        <v>0</v>
      </c>
      <c r="BF70" s="77"/>
      <c r="BG70" s="77"/>
      <c r="BH70" s="77"/>
      <c r="BI70" s="77"/>
      <c r="BJ70" s="77"/>
      <c r="BK70" s="77"/>
      <c r="BL70" s="77"/>
    </row>
    <row r="71" spans="1:64" ht="13.2" customHeight="1" x14ac:dyDescent="0.25">
      <c r="A71" s="61">
        <v>4</v>
      </c>
      <c r="B71" s="61"/>
      <c r="C71" s="61"/>
      <c r="D71" s="61"/>
      <c r="E71" s="61"/>
      <c r="F71" s="61"/>
      <c r="G71" s="129" t="s">
        <v>80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1"/>
      <c r="Z71" s="78" t="s">
        <v>81</v>
      </c>
      <c r="AA71" s="78"/>
      <c r="AB71" s="78"/>
      <c r="AC71" s="78"/>
      <c r="AD71" s="78"/>
      <c r="AE71" s="129" t="s">
        <v>78</v>
      </c>
      <c r="AF71" s="130"/>
      <c r="AG71" s="130"/>
      <c r="AH71" s="130"/>
      <c r="AI71" s="130"/>
      <c r="AJ71" s="130"/>
      <c r="AK71" s="130"/>
      <c r="AL71" s="130"/>
      <c r="AM71" s="130"/>
      <c r="AN71" s="131"/>
      <c r="AO71" s="69">
        <v>0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f t="shared" si="0"/>
        <v>0</v>
      </c>
      <c r="BF71" s="69"/>
      <c r="BG71" s="69"/>
      <c r="BH71" s="69"/>
      <c r="BI71" s="69"/>
      <c r="BJ71" s="69"/>
      <c r="BK71" s="69"/>
      <c r="BL71" s="69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 x14ac:dyDescent="0.25">
      <c r="A74" s="52" t="s">
        <v>87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"/>
      <c r="AO74" s="92" t="s">
        <v>88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64" x14ac:dyDescent="0.25">
      <c r="W75" s="46" t="s">
        <v>5</v>
      </c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O75" s="46" t="s">
        <v>52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1:64" ht="15.75" customHeight="1" x14ac:dyDescent="0.25">
      <c r="A76" s="79" t="s">
        <v>3</v>
      </c>
      <c r="B76" s="79"/>
      <c r="C76" s="79"/>
      <c r="D76" s="79"/>
      <c r="E76" s="79"/>
      <c r="F76" s="79"/>
    </row>
    <row r="77" spans="1:64" ht="13.2" customHeight="1" x14ac:dyDescent="0.25">
      <c r="A77" s="47" t="s">
        <v>86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</row>
    <row r="78" spans="1:64" x14ac:dyDescent="0.25">
      <c r="A78" s="49" t="s">
        <v>47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"/>
      <c r="AO80" s="55" t="s">
        <v>99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x14ac:dyDescent="0.25">
      <c r="W81" s="46" t="s">
        <v>5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O81" s="46" t="s">
        <v>52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</row>
    <row r="82" spans="1:59" x14ac:dyDescent="0.25">
      <c r="A82" s="50">
        <v>44433</v>
      </c>
      <c r="B82" s="51"/>
      <c r="C82" s="51"/>
      <c r="D82" s="51"/>
      <c r="E82" s="51"/>
      <c r="F82" s="51"/>
      <c r="G82" s="51"/>
      <c r="H82" s="51"/>
    </row>
    <row r="83" spans="1:59" x14ac:dyDescent="0.25">
      <c r="A83" s="46" t="s">
        <v>45</v>
      </c>
      <c r="B83" s="46"/>
      <c r="C83" s="46"/>
      <c r="D83" s="46"/>
      <c r="E83" s="46"/>
      <c r="F83" s="46"/>
      <c r="G83" s="46"/>
      <c r="H83" s="4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J57:AQ5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1:BL3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2021-06-09T12:11:14Z</cp:lastPrinted>
  <dcterms:created xsi:type="dcterms:W3CDTF">2016-08-15T09:54:21Z</dcterms:created>
  <dcterms:modified xsi:type="dcterms:W3CDTF">2021-08-25T06:34:12Z</dcterms:modified>
</cp:coreProperties>
</file>