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60" sheetId="13" r:id="rId1"/>
  </sheets>
  <definedNames>
    <definedName name="_xlnm.Print_Area" localSheetId="0">КПК0611160!$A$1:$BM$90</definedName>
  </definedNames>
  <calcPr calcId="144525"/>
</workbook>
</file>

<file path=xl/calcChain.xml><?xml version="1.0" encoding="utf-8"?>
<calcChain xmlns="http://schemas.openxmlformats.org/spreadsheetml/2006/main">
  <c r="BE77" i="13" l="1"/>
  <c r="BE74" i="13" l="1"/>
  <c r="BE72" i="13"/>
  <c r="BE69" i="13"/>
  <c r="AK51" i="13"/>
  <c r="AS51" i="13" s="1"/>
  <c r="AS50" i="13"/>
  <c r="AC49" i="13" l="1"/>
  <c r="AS22" i="13"/>
  <c r="AC51" i="13" l="1"/>
  <c r="U22" i="13"/>
  <c r="BE75" i="13" l="1"/>
  <c r="BE73" i="13"/>
  <c r="BE71" i="13"/>
  <c r="BE70" i="13"/>
  <c r="BE68" i="13"/>
  <c r="BE67" i="13"/>
  <c r="BE66" i="13"/>
  <c r="BE65" i="13"/>
  <c r="AR59" i="13"/>
  <c r="AS49" i="13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<sst xmlns="http://schemas.openxmlformats.org/spreadsheetml/2006/main" count="149" uniqueCount="109">
  <si>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</si>
  <si>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</si>
  <si>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</si>
  <si>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</si>
  <si>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</si>
  <si>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</si>
  <si>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</si>
  <si>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</si>
  <si>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</si>
  <si>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</si>
  <si>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</si>
  <si>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</si>
  <si>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</si>
  <si>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</si>
  <si>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</si>
  <si>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</si>
  <si>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</si>
  <si>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</si>
  <si>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</si>
  <si>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</si>
  <si>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</si>
  <si>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</si>
  <si>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</si>
  <si>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</si>
  <si>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</si>
  <si>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</si>
  <si>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</si>
  <si>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</si>
  <si>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</si>
  <si>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</si>
  <si>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</si>
  <si>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</si>
  <si>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</si>
  <si>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</si>
  <si>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</si>
  <si>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</si>
  <si>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</si>
  <si>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</si>
  <si>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</si>
  <si>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</si>
  <si>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</si>
  <si>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</si>
  <si>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</si>
  <si>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</si>
  <si>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</si>
  <si>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</si>
  <si>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</si>
  <si>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</si>
  <si>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</si>
  <si>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</si>
  <si>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</si>
  <si>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</si>
  <si>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</si>
  <si>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</si>
  <si>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</si>
  <si>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</si>
  <si>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</si>
  <si>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</si>
  <si>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</si>
  <si>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</si>
  <si>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</si>
  <si>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</si>
  <si>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</si>
  <si>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</si>
  <si>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</si>
  <si>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</si>
  <si>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</si>
  <si>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</si>
  <si>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</si>
  <si>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</si>
  <si>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</si>
  <si>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</si>
  <si>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</si>
  <si>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</si>
  <si>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</si>
  <si>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</si>
  <si>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</si>
  <si>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</si>
  <si>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</si>
  <si>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</si>
  <si>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</si>
  <si>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</si>
  <si>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</si>
  <si>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</si>
  <si>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</si>
  <si>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</si>
  <si>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</si>
  <si>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</si>
  <si>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</si>
  <si>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</si>
  <si>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</si>
  <si>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</si>
  <si>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</si>
  <si>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Т.в.о.начальника Управління освіти Ніжинської міської ради Чернігівської обл.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</si>
  <si>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</si>
  <si>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</si>
  <si>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</si>
  <si>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Придбання обладнання та предметів довгострокового користування</t>
  </si>
  <si>
    <t>обсяг видатків на придбання обладнання та предметів довгострокового користування</t>
  </si>
  <si>
    <t xml:space="preserve"> додаток №6 до рішення сесії</t>
  </si>
  <si>
    <t>кількість обладнання та предметів довгострокового користування</t>
  </si>
  <si>
    <t>внутрішній облік</t>
  </si>
  <si>
    <t>середні витрати на придбання обладнання та предметів довгострокового користування</t>
  </si>
  <si>
    <t>рохрахунок</t>
  </si>
  <si>
    <t>якості</t>
  </si>
  <si>
    <t>рівень виконання придбання обладнання та предметів довгострокового користування</t>
  </si>
  <si>
    <t>відс.</t>
  </si>
  <si>
    <t>розрахунок</t>
  </si>
  <si>
    <t>Конституція України, Бюджетний кодекс України, ЗУ "Про державний бюджет на 2021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16.09.2021р. №3-13/2021, Рішення Ніжинської міської ради VIII скликання від 26.10.2021р.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</si>
</sst>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47" zoomScale="70" zoomScaleNormal="70" zoomScaleSheetLayoutView="100" workbookViewId="0">
      <selection activeCell="G72" sqref="G72:Y7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60" t="s">
        <v>35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62" t="s">
        <v>71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64" t="s">
        <v>72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73">
        <v>44509</v>
      </c>
      <c r="AP7" s="74"/>
      <c r="AQ7" s="74"/>
      <c r="AR7" s="74"/>
      <c r="AS7" s="74"/>
      <c r="AT7" s="74"/>
      <c r="AU7" s="74"/>
      <c r="AV7" s="34" t="s">
        <v>63</v>
      </c>
      <c r="AW7" s="75">
        <v>137</v>
      </c>
      <c r="AX7" s="74"/>
      <c r="AY7" s="74"/>
      <c r="AZ7" s="74"/>
      <c r="BA7" s="74"/>
      <c r="BB7" s="74"/>
      <c r="BC7" s="74"/>
      <c r="BD7" s="74"/>
      <c r="BE7" s="74"/>
      <c r="BF7" s="74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5">
      <c r="A11" s="76" t="s">
        <v>76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70" t="s">
        <v>70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13"/>
      <c r="N13" s="72" t="s">
        <v>72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14"/>
      <c r="AU13" s="70" t="s">
        <v>74</v>
      </c>
      <c r="AV13" s="71"/>
      <c r="AW13" s="71"/>
      <c r="AX13" s="71"/>
      <c r="AY13" s="71"/>
      <c r="AZ13" s="71"/>
      <c r="BA13" s="71"/>
      <c r="BB13" s="7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5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15"/>
      <c r="AU14" s="68" t="s">
        <v>55</v>
      </c>
      <c r="AV14" s="68"/>
      <c r="AW14" s="68"/>
      <c r="AX14" s="68"/>
      <c r="AY14" s="68"/>
      <c r="AZ14" s="68"/>
      <c r="BA14" s="68"/>
      <c r="BB14" s="68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3.95" customHeight="1" x14ac:dyDescent="0.25">
      <c r="A16" s="18" t="s">
        <v>4</v>
      </c>
      <c r="B16" s="70" t="s">
        <v>77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3"/>
      <c r="N16" s="72" t="s">
        <v>72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14"/>
      <c r="AU16" s="70" t="s">
        <v>74</v>
      </c>
      <c r="AV16" s="71"/>
      <c r="AW16" s="71"/>
      <c r="AX16" s="71"/>
      <c r="AY16" s="71"/>
      <c r="AZ16" s="71"/>
      <c r="BA16" s="71"/>
      <c r="BB16" s="71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5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15"/>
      <c r="AU17" s="68" t="s">
        <v>55</v>
      </c>
      <c r="AV17" s="68"/>
      <c r="AW17" s="68"/>
      <c r="AX17" s="68"/>
      <c r="AY17" s="68"/>
      <c r="AZ17" s="68"/>
      <c r="BA17" s="68"/>
      <c r="BB17" s="68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27.6" customHeight="1" x14ac:dyDescent="0.25">
      <c r="A19" s="12" t="s">
        <v>54</v>
      </c>
      <c r="B19" s="70" t="s">
        <v>90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6"/>
      <c r="N19" s="70" t="s">
        <v>92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19"/>
      <c r="AA19" s="70" t="s">
        <v>81</v>
      </c>
      <c r="AB19" s="71"/>
      <c r="AC19" s="71"/>
      <c r="AD19" s="71"/>
      <c r="AE19" s="71"/>
      <c r="AF19" s="71"/>
      <c r="AG19" s="71"/>
      <c r="AH19" s="71"/>
      <c r="AI19" s="71"/>
      <c r="AJ19" s="19"/>
      <c r="AK19" s="79" t="s">
        <v>91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19"/>
      <c r="BE19" s="70" t="s">
        <v>75</v>
      </c>
      <c r="BF19" s="71"/>
      <c r="BG19" s="71"/>
      <c r="BH19" s="71"/>
      <c r="BI19" s="71"/>
      <c r="BJ19" s="71"/>
      <c r="BK19" s="71"/>
      <c r="BL19" s="71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6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2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2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2"/>
      <c r="BE20" s="68" t="s">
        <v>60</v>
      </c>
      <c r="BF20" s="68"/>
      <c r="BG20" s="68"/>
      <c r="BH20" s="68"/>
      <c r="BI20" s="68"/>
      <c r="BJ20" s="68"/>
      <c r="BK20" s="68"/>
      <c r="BL20" s="68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f>AS22+I23</f>
        <v>1501100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1">
        <f>1582600+100000-300000+8000+100500+2100</f>
        <v>1493200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" customHeight="1" x14ac:dyDescent="0.25">
      <c r="A23" s="92" t="s">
        <v>22</v>
      </c>
      <c r="B23" s="92"/>
      <c r="C23" s="92"/>
      <c r="D23" s="92"/>
      <c r="E23" s="92"/>
      <c r="F23" s="92"/>
      <c r="G23" s="92"/>
      <c r="H23" s="92"/>
      <c r="I23" s="91">
        <v>7900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 t="s">
        <v>24</v>
      </c>
      <c r="U23" s="92"/>
      <c r="V23" s="92"/>
      <c r="W23" s="92"/>
      <c r="X23" s="46"/>
      <c r="Y23" s="46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48"/>
      <c r="AP23" s="48"/>
      <c r="AQ23" s="48"/>
      <c r="AR23" s="48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8"/>
      <c r="BE23" s="48"/>
      <c r="BF23" s="48"/>
      <c r="BG23" s="48"/>
      <c r="BH23" s="48"/>
      <c r="BI23" s="48"/>
      <c r="BJ23" s="49"/>
      <c r="BK23" s="49"/>
      <c r="BL23" s="49"/>
    </row>
    <row r="24" spans="1:79" ht="12.75" customHeight="1" x14ac:dyDescent="0.25">
      <c r="A24" s="50"/>
      <c r="B24" s="50"/>
      <c r="C24" s="50"/>
      <c r="D24" s="50"/>
      <c r="E24" s="50"/>
      <c r="F24" s="50"/>
      <c r="G24" s="50"/>
      <c r="H24" s="5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0"/>
      <c r="U24" s="50"/>
      <c r="V24" s="50"/>
      <c r="W24" s="50"/>
      <c r="X24" s="46"/>
      <c r="Y24" s="46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48"/>
      <c r="AP24" s="48"/>
      <c r="AQ24" s="48"/>
      <c r="AR24" s="48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8"/>
      <c r="BE24" s="48"/>
      <c r="BF24" s="48"/>
      <c r="BG24" s="48"/>
      <c r="BH24" s="48"/>
      <c r="BI24" s="48"/>
      <c r="BJ24" s="49"/>
      <c r="BK24" s="49"/>
      <c r="BL24" s="49"/>
    </row>
    <row r="25" spans="1:79" ht="15.75" customHeight="1" x14ac:dyDescent="0.25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66" customHeight="1" x14ac:dyDescent="0.25">
      <c r="A26" s="81" t="s">
        <v>108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5.75" customHeight="1" x14ac:dyDescent="0.25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5">
      <c r="A29" s="83" t="s">
        <v>28</v>
      </c>
      <c r="B29" s="83"/>
      <c r="C29" s="83"/>
      <c r="D29" s="83"/>
      <c r="E29" s="83"/>
      <c r="F29" s="83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6" hidden="1" x14ac:dyDescent="0.25">
      <c r="A30" s="87">
        <v>1</v>
      </c>
      <c r="B30" s="87"/>
      <c r="C30" s="87"/>
      <c r="D30" s="87"/>
      <c r="E30" s="87"/>
      <c r="F30" s="8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5">
      <c r="A31" s="93" t="s">
        <v>33</v>
      </c>
      <c r="B31" s="93"/>
      <c r="C31" s="93"/>
      <c r="D31" s="93"/>
      <c r="E31" s="93"/>
      <c r="F31" s="93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3.2" customHeight="1" x14ac:dyDescent="0.25">
      <c r="A32" s="93">
        <v>1</v>
      </c>
      <c r="B32" s="93"/>
      <c r="C32" s="93"/>
      <c r="D32" s="93"/>
      <c r="E32" s="93"/>
      <c r="F32" s="93"/>
      <c r="G32" s="97" t="s">
        <v>82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5.9" customHeight="1" x14ac:dyDescent="0.25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" customHeight="1" x14ac:dyDescent="0.25">
      <c r="A35" s="100" t="s">
        <v>89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79" ht="15.75" customHeight="1" x14ac:dyDescent="0.25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5">
      <c r="A38" s="83" t="s">
        <v>28</v>
      </c>
      <c r="B38" s="83"/>
      <c r="C38" s="83"/>
      <c r="D38" s="83"/>
      <c r="E38" s="83"/>
      <c r="F38" s="83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6" hidden="1" x14ac:dyDescent="0.25">
      <c r="A39" s="87">
        <v>1</v>
      </c>
      <c r="B39" s="87"/>
      <c r="C39" s="87"/>
      <c r="D39" s="87"/>
      <c r="E39" s="87"/>
      <c r="F39" s="8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5">
      <c r="A40" s="93" t="s">
        <v>6</v>
      </c>
      <c r="B40" s="93"/>
      <c r="C40" s="93"/>
      <c r="D40" s="93"/>
      <c r="E40" s="93"/>
      <c r="F40" s="93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3.2" customHeight="1" x14ac:dyDescent="0.25">
      <c r="A41" s="93">
        <v>1</v>
      </c>
      <c r="B41" s="93"/>
      <c r="C41" s="93"/>
      <c r="D41" s="93"/>
      <c r="E41" s="93"/>
      <c r="F41" s="93"/>
      <c r="G41" s="97" t="s">
        <v>83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79" ht="15.75" customHeight="1" x14ac:dyDescent="0.25">
      <c r="A43" s="92" t="s">
        <v>41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79" ht="15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38"/>
      <c r="BB44" s="38"/>
      <c r="BC44" s="38"/>
      <c r="BD44" s="38"/>
      <c r="BE44" s="38"/>
      <c r="BF44" s="38"/>
      <c r="BG44" s="38"/>
      <c r="BH44" s="38"/>
      <c r="BI44" s="39"/>
      <c r="BJ44" s="39"/>
      <c r="BK44" s="39"/>
      <c r="BL44" s="39"/>
    </row>
    <row r="45" spans="1:79" ht="15.9" customHeight="1" x14ac:dyDescent="0.25">
      <c r="A45" s="102" t="s">
        <v>28</v>
      </c>
      <c r="B45" s="102"/>
      <c r="C45" s="102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2" t="s">
        <v>29</v>
      </c>
      <c r="AD45" s="102"/>
      <c r="AE45" s="102"/>
      <c r="AF45" s="102"/>
      <c r="AG45" s="102"/>
      <c r="AH45" s="102"/>
      <c r="AI45" s="102"/>
      <c r="AJ45" s="102"/>
      <c r="AK45" s="102" t="s">
        <v>30</v>
      </c>
      <c r="AL45" s="102"/>
      <c r="AM45" s="102"/>
      <c r="AN45" s="102"/>
      <c r="AO45" s="102"/>
      <c r="AP45" s="102"/>
      <c r="AQ45" s="102"/>
      <c r="AR45" s="102"/>
      <c r="AS45" s="102" t="s">
        <v>27</v>
      </c>
      <c r="AT45" s="102"/>
      <c r="AU45" s="102"/>
      <c r="AV45" s="102"/>
      <c r="AW45" s="102"/>
      <c r="AX45" s="102"/>
      <c r="AY45" s="102"/>
      <c r="AZ45" s="102"/>
      <c r="BA45" s="40"/>
      <c r="BB45" s="40"/>
      <c r="BC45" s="40"/>
      <c r="BD45" s="40"/>
      <c r="BE45" s="40"/>
      <c r="BF45" s="40"/>
      <c r="BG45" s="40"/>
      <c r="BH45" s="40"/>
      <c r="BI45" s="34"/>
      <c r="BJ45" s="34"/>
      <c r="BK45" s="34"/>
      <c r="BL45" s="34"/>
    </row>
    <row r="46" spans="1:79" ht="29.1" customHeight="1" x14ac:dyDescent="0.25">
      <c r="A46" s="102"/>
      <c r="B46" s="102"/>
      <c r="C46" s="102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40"/>
      <c r="BB46" s="40"/>
      <c r="BC46" s="40"/>
      <c r="BD46" s="40"/>
      <c r="BE46" s="40"/>
      <c r="BF46" s="40"/>
      <c r="BG46" s="40"/>
      <c r="BH46" s="40"/>
      <c r="BI46" s="34"/>
      <c r="BJ46" s="34"/>
      <c r="BK46" s="34"/>
      <c r="BL46" s="34"/>
    </row>
    <row r="47" spans="1:79" ht="15.6" x14ac:dyDescent="0.25">
      <c r="A47" s="102">
        <v>1</v>
      </c>
      <c r="B47" s="102"/>
      <c r="C47" s="102"/>
      <c r="D47" s="109">
        <v>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102">
        <v>3</v>
      </c>
      <c r="AD47" s="102"/>
      <c r="AE47" s="102"/>
      <c r="AF47" s="102"/>
      <c r="AG47" s="102"/>
      <c r="AH47" s="102"/>
      <c r="AI47" s="102"/>
      <c r="AJ47" s="102"/>
      <c r="AK47" s="102">
        <v>4</v>
      </c>
      <c r="AL47" s="102"/>
      <c r="AM47" s="102"/>
      <c r="AN47" s="102"/>
      <c r="AO47" s="102"/>
      <c r="AP47" s="102"/>
      <c r="AQ47" s="102"/>
      <c r="AR47" s="102"/>
      <c r="AS47" s="102">
        <v>5</v>
      </c>
      <c r="AT47" s="102"/>
      <c r="AU47" s="102"/>
      <c r="AV47" s="102"/>
      <c r="AW47" s="102"/>
      <c r="AX47" s="102"/>
      <c r="AY47" s="102"/>
      <c r="AZ47" s="102"/>
      <c r="BA47" s="40"/>
      <c r="BB47" s="40"/>
      <c r="BC47" s="40"/>
      <c r="BD47" s="40"/>
      <c r="BE47" s="40"/>
      <c r="BF47" s="40"/>
      <c r="BG47" s="40"/>
      <c r="BH47" s="40"/>
      <c r="BI47" s="34"/>
      <c r="BJ47" s="34"/>
      <c r="BK47" s="34"/>
      <c r="BL47" s="34"/>
    </row>
    <row r="48" spans="1:79" s="2" customFormat="1" ht="12.75" hidden="1" customHeight="1" x14ac:dyDescent="0.25">
      <c r="A48" s="53" t="s">
        <v>6</v>
      </c>
      <c r="B48" s="53"/>
      <c r="C48" s="53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5" t="s">
        <v>8</v>
      </c>
      <c r="AD48" s="115"/>
      <c r="AE48" s="115"/>
      <c r="AF48" s="115"/>
      <c r="AG48" s="115"/>
      <c r="AH48" s="115"/>
      <c r="AI48" s="115"/>
      <c r="AJ48" s="115"/>
      <c r="AK48" s="115" t="s">
        <v>9</v>
      </c>
      <c r="AL48" s="115"/>
      <c r="AM48" s="115"/>
      <c r="AN48" s="115"/>
      <c r="AO48" s="115"/>
      <c r="AP48" s="115"/>
      <c r="AQ48" s="115"/>
      <c r="AR48" s="115"/>
      <c r="AS48" s="57" t="s">
        <v>10</v>
      </c>
      <c r="AT48" s="115"/>
      <c r="AU48" s="115"/>
      <c r="AV48" s="115"/>
      <c r="AW48" s="115"/>
      <c r="AX48" s="115"/>
      <c r="AY48" s="115"/>
      <c r="AZ48" s="115"/>
      <c r="BA48" s="41"/>
      <c r="BB48" s="42"/>
      <c r="BC48" s="42"/>
      <c r="BD48" s="42"/>
      <c r="BE48" s="42"/>
      <c r="BF48" s="42"/>
      <c r="BG48" s="42"/>
      <c r="BH48" s="42"/>
      <c r="BI48" s="43"/>
      <c r="BJ48" s="43"/>
      <c r="BK48" s="43"/>
      <c r="BL48" s="43"/>
      <c r="CA48" s="2" t="s">
        <v>13</v>
      </c>
    </row>
    <row r="49" spans="1:79" ht="26.4" customHeight="1" x14ac:dyDescent="0.25">
      <c r="A49" s="53">
        <v>1</v>
      </c>
      <c r="B49" s="53"/>
      <c r="C49" s="53"/>
      <c r="D49" s="123" t="s">
        <v>84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52">
        <f>1582600+100000-300000+8000+100500+2100</f>
        <v>1493200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1493200</v>
      </c>
      <c r="AT49" s="52"/>
      <c r="AU49" s="52"/>
      <c r="AV49" s="52"/>
      <c r="AW49" s="52"/>
      <c r="AX49" s="52"/>
      <c r="AY49" s="52"/>
      <c r="AZ49" s="52"/>
      <c r="BA49" s="44"/>
      <c r="BB49" s="44"/>
      <c r="BC49" s="44"/>
      <c r="BD49" s="44"/>
      <c r="BE49" s="44"/>
      <c r="BF49" s="44"/>
      <c r="BG49" s="44"/>
      <c r="BH49" s="44"/>
      <c r="BI49" s="34"/>
      <c r="BJ49" s="34"/>
      <c r="BK49" s="34"/>
      <c r="BL49" s="34"/>
      <c r="CA49" s="1" t="s">
        <v>14</v>
      </c>
    </row>
    <row r="50" spans="1:79" ht="26.4" customHeight="1" x14ac:dyDescent="0.25">
      <c r="A50" s="53">
        <v>2</v>
      </c>
      <c r="B50" s="53"/>
      <c r="C50" s="53"/>
      <c r="D50" s="123" t="s">
        <v>97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v>7900</v>
      </c>
      <c r="AL50" s="52"/>
      <c r="AM50" s="52"/>
      <c r="AN50" s="52"/>
      <c r="AO50" s="52"/>
      <c r="AP50" s="52"/>
      <c r="AQ50" s="52"/>
      <c r="AR50" s="52"/>
      <c r="AS50" s="52">
        <f>AC50+AK50</f>
        <v>7900</v>
      </c>
      <c r="AT50" s="52"/>
      <c r="AU50" s="52"/>
      <c r="AV50" s="52"/>
      <c r="AW50" s="52"/>
      <c r="AX50" s="52"/>
      <c r="AY50" s="52"/>
      <c r="AZ50" s="52"/>
      <c r="BA50" s="44"/>
      <c r="BB50" s="44"/>
      <c r="BC50" s="44"/>
      <c r="BD50" s="44"/>
      <c r="BE50" s="44"/>
      <c r="BF50" s="44"/>
      <c r="BG50" s="44"/>
      <c r="BH50" s="44"/>
      <c r="BI50" s="34"/>
      <c r="BJ50" s="34"/>
      <c r="BK50" s="34"/>
      <c r="BL50" s="34"/>
    </row>
    <row r="51" spans="1:79" s="2" customFormat="1" x14ac:dyDescent="0.25">
      <c r="A51" s="126"/>
      <c r="B51" s="126"/>
      <c r="C51" s="126"/>
      <c r="D51" s="127" t="s">
        <v>64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  <c r="AC51" s="130">
        <f>AC49</f>
        <v>1493200</v>
      </c>
      <c r="AD51" s="130"/>
      <c r="AE51" s="130"/>
      <c r="AF51" s="130"/>
      <c r="AG51" s="130"/>
      <c r="AH51" s="130"/>
      <c r="AI51" s="130"/>
      <c r="AJ51" s="130"/>
      <c r="AK51" s="130">
        <f>AK49+AK50</f>
        <v>7900</v>
      </c>
      <c r="AL51" s="130"/>
      <c r="AM51" s="130"/>
      <c r="AN51" s="130"/>
      <c r="AO51" s="130"/>
      <c r="AP51" s="130"/>
      <c r="AQ51" s="130"/>
      <c r="AR51" s="130"/>
      <c r="AS51" s="130">
        <f>AC51+AK51</f>
        <v>1501100</v>
      </c>
      <c r="AT51" s="130"/>
      <c r="AU51" s="130"/>
      <c r="AV51" s="130"/>
      <c r="AW51" s="130"/>
      <c r="AX51" s="130"/>
      <c r="AY51" s="130"/>
      <c r="AZ51" s="130"/>
      <c r="BA51" s="45"/>
      <c r="BB51" s="45"/>
      <c r="BC51" s="45"/>
      <c r="BD51" s="45"/>
      <c r="BE51" s="45"/>
      <c r="BF51" s="45"/>
      <c r="BG51" s="45"/>
      <c r="BH51" s="45"/>
      <c r="BI51" s="43"/>
      <c r="BJ51" s="43"/>
      <c r="BK51" s="43"/>
      <c r="BL51" s="43"/>
    </row>
    <row r="52" spans="1:79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80" t="s">
        <v>42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15" customHeight="1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" customHeight="1" x14ac:dyDescent="0.25">
      <c r="A55" s="87" t="s">
        <v>28</v>
      </c>
      <c r="B55" s="87"/>
      <c r="C55" s="87"/>
      <c r="D55" s="117" t="s">
        <v>34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87" t="s">
        <v>29</v>
      </c>
      <c r="AC55" s="87"/>
      <c r="AD55" s="87"/>
      <c r="AE55" s="87"/>
      <c r="AF55" s="87"/>
      <c r="AG55" s="87"/>
      <c r="AH55" s="87"/>
      <c r="AI55" s="87"/>
      <c r="AJ55" s="87" t="s">
        <v>30</v>
      </c>
      <c r="AK55" s="87"/>
      <c r="AL55" s="87"/>
      <c r="AM55" s="87"/>
      <c r="AN55" s="87"/>
      <c r="AO55" s="87"/>
      <c r="AP55" s="87"/>
      <c r="AQ55" s="87"/>
      <c r="AR55" s="87" t="s">
        <v>27</v>
      </c>
      <c r="AS55" s="87"/>
      <c r="AT55" s="87"/>
      <c r="AU55" s="87"/>
      <c r="AV55" s="87"/>
      <c r="AW55" s="87"/>
      <c r="AX55" s="87"/>
      <c r="AY55" s="87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29.1" customHeight="1" x14ac:dyDescent="0.25">
      <c r="A56" s="87"/>
      <c r="B56" s="87"/>
      <c r="C56" s="87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5.75" customHeight="1" x14ac:dyDescent="0.25">
      <c r="A57" s="87">
        <v>1</v>
      </c>
      <c r="B57" s="87"/>
      <c r="C57" s="87"/>
      <c r="D57" s="136">
        <v>2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8"/>
      <c r="AB57" s="87">
        <v>3</v>
      </c>
      <c r="AC57" s="87"/>
      <c r="AD57" s="87"/>
      <c r="AE57" s="87"/>
      <c r="AF57" s="87"/>
      <c r="AG57" s="87"/>
      <c r="AH57" s="87"/>
      <c r="AI57" s="87"/>
      <c r="AJ57" s="87">
        <v>4</v>
      </c>
      <c r="AK57" s="87"/>
      <c r="AL57" s="87"/>
      <c r="AM57" s="87"/>
      <c r="AN57" s="87"/>
      <c r="AO57" s="87"/>
      <c r="AP57" s="87"/>
      <c r="AQ57" s="87"/>
      <c r="AR57" s="87">
        <v>5</v>
      </c>
      <c r="AS57" s="87"/>
      <c r="AT57" s="87"/>
      <c r="AU57" s="87"/>
      <c r="AV57" s="87"/>
      <c r="AW57" s="87"/>
      <c r="AX57" s="87"/>
      <c r="AY57" s="8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2.75" hidden="1" customHeight="1" x14ac:dyDescent="0.25">
      <c r="A58" s="93" t="s">
        <v>6</v>
      </c>
      <c r="B58" s="93"/>
      <c r="C58" s="93"/>
      <c r="D58" s="94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139" t="s">
        <v>8</v>
      </c>
      <c r="AC58" s="139"/>
      <c r="AD58" s="139"/>
      <c r="AE58" s="139"/>
      <c r="AF58" s="139"/>
      <c r="AG58" s="139"/>
      <c r="AH58" s="139"/>
      <c r="AI58" s="139"/>
      <c r="AJ58" s="139" t="s">
        <v>9</v>
      </c>
      <c r="AK58" s="139"/>
      <c r="AL58" s="139"/>
      <c r="AM58" s="139"/>
      <c r="AN58" s="139"/>
      <c r="AO58" s="139"/>
      <c r="AP58" s="139"/>
      <c r="AQ58" s="139"/>
      <c r="AR58" s="139" t="s">
        <v>10</v>
      </c>
      <c r="AS58" s="139"/>
      <c r="AT58" s="139"/>
      <c r="AU58" s="139"/>
      <c r="AV58" s="139"/>
      <c r="AW58" s="139"/>
      <c r="AX58" s="139"/>
      <c r="AY58" s="139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CA58" s="1" t="s">
        <v>15</v>
      </c>
    </row>
    <row r="59" spans="1:79" s="2" customFormat="1" ht="12.75" customHeight="1" x14ac:dyDescent="0.25">
      <c r="A59" s="131"/>
      <c r="B59" s="131"/>
      <c r="C59" s="131"/>
      <c r="D59" s="132" t="s">
        <v>27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4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>
        <f>AB59+AJ59</f>
        <v>0</v>
      </c>
      <c r="AS59" s="135"/>
      <c r="AT59" s="135"/>
      <c r="AU59" s="135"/>
      <c r="AV59" s="135"/>
      <c r="AW59" s="135"/>
      <c r="AX59" s="135"/>
      <c r="AY59" s="135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CA59" s="2" t="s">
        <v>16</v>
      </c>
    </row>
    <row r="60" spans="1:7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ht="15.75" customHeight="1" x14ac:dyDescent="0.25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5">
      <c r="A62" s="87" t="s">
        <v>28</v>
      </c>
      <c r="B62" s="87"/>
      <c r="C62" s="87"/>
      <c r="D62" s="87"/>
      <c r="E62" s="87"/>
      <c r="F62" s="87"/>
      <c r="G62" s="136" t="s">
        <v>44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  <c r="Z62" s="87" t="s">
        <v>2</v>
      </c>
      <c r="AA62" s="87"/>
      <c r="AB62" s="87"/>
      <c r="AC62" s="87"/>
      <c r="AD62" s="87"/>
      <c r="AE62" s="87" t="s">
        <v>1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136" t="s">
        <v>29</v>
      </c>
      <c r="AP62" s="137"/>
      <c r="AQ62" s="137"/>
      <c r="AR62" s="137"/>
      <c r="AS62" s="137"/>
      <c r="AT62" s="137"/>
      <c r="AU62" s="137"/>
      <c r="AV62" s="138"/>
      <c r="AW62" s="136" t="s">
        <v>30</v>
      </c>
      <c r="AX62" s="137"/>
      <c r="AY62" s="137"/>
      <c r="AZ62" s="137"/>
      <c r="BA62" s="137"/>
      <c r="BB62" s="137"/>
      <c r="BC62" s="137"/>
      <c r="BD62" s="138"/>
      <c r="BE62" s="136" t="s">
        <v>27</v>
      </c>
      <c r="BF62" s="137"/>
      <c r="BG62" s="137"/>
      <c r="BH62" s="137"/>
      <c r="BI62" s="137"/>
      <c r="BJ62" s="137"/>
      <c r="BK62" s="137"/>
      <c r="BL62" s="138"/>
    </row>
    <row r="63" spans="1:79" ht="15.75" customHeight="1" x14ac:dyDescent="0.25">
      <c r="A63" s="87">
        <v>1</v>
      </c>
      <c r="B63" s="87"/>
      <c r="C63" s="87"/>
      <c r="D63" s="87"/>
      <c r="E63" s="87"/>
      <c r="F63" s="87"/>
      <c r="G63" s="136">
        <v>2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87">
        <v>3</v>
      </c>
      <c r="AA63" s="87"/>
      <c r="AB63" s="87"/>
      <c r="AC63" s="87"/>
      <c r="AD63" s="87"/>
      <c r="AE63" s="87">
        <v>4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>
        <v>5</v>
      </c>
      <c r="AP63" s="87"/>
      <c r="AQ63" s="87"/>
      <c r="AR63" s="87"/>
      <c r="AS63" s="87"/>
      <c r="AT63" s="87"/>
      <c r="AU63" s="87"/>
      <c r="AV63" s="87"/>
      <c r="AW63" s="87">
        <v>6</v>
      </c>
      <c r="AX63" s="87"/>
      <c r="AY63" s="87"/>
      <c r="AZ63" s="87"/>
      <c r="BA63" s="87"/>
      <c r="BB63" s="87"/>
      <c r="BC63" s="87"/>
      <c r="BD63" s="87"/>
      <c r="BE63" s="87">
        <v>7</v>
      </c>
      <c r="BF63" s="87"/>
      <c r="BG63" s="87"/>
      <c r="BH63" s="87"/>
      <c r="BI63" s="87"/>
      <c r="BJ63" s="87"/>
      <c r="BK63" s="87"/>
      <c r="BL63" s="87"/>
    </row>
    <row r="64" spans="1:79" ht="12.75" hidden="1" customHeight="1" x14ac:dyDescent="0.25">
      <c r="A64" s="93" t="s">
        <v>33</v>
      </c>
      <c r="B64" s="93"/>
      <c r="C64" s="93"/>
      <c r="D64" s="93"/>
      <c r="E64" s="93"/>
      <c r="F64" s="93"/>
      <c r="G64" s="94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3" t="s">
        <v>19</v>
      </c>
      <c r="AA64" s="93"/>
      <c r="AB64" s="93"/>
      <c r="AC64" s="93"/>
      <c r="AD64" s="93"/>
      <c r="AE64" s="140" t="s">
        <v>32</v>
      </c>
      <c r="AF64" s="140"/>
      <c r="AG64" s="140"/>
      <c r="AH64" s="140"/>
      <c r="AI64" s="140"/>
      <c r="AJ64" s="140"/>
      <c r="AK64" s="140"/>
      <c r="AL64" s="140"/>
      <c r="AM64" s="140"/>
      <c r="AN64" s="94"/>
      <c r="AO64" s="139" t="s">
        <v>8</v>
      </c>
      <c r="AP64" s="139"/>
      <c r="AQ64" s="139"/>
      <c r="AR64" s="139"/>
      <c r="AS64" s="139"/>
      <c r="AT64" s="139"/>
      <c r="AU64" s="139"/>
      <c r="AV64" s="139"/>
      <c r="AW64" s="139" t="s">
        <v>31</v>
      </c>
      <c r="AX64" s="139"/>
      <c r="AY64" s="139"/>
      <c r="AZ64" s="139"/>
      <c r="BA64" s="139"/>
      <c r="BB64" s="139"/>
      <c r="BC64" s="139"/>
      <c r="BD64" s="139"/>
      <c r="BE64" s="139" t="s">
        <v>10</v>
      </c>
      <c r="BF64" s="139"/>
      <c r="BG64" s="139"/>
      <c r="BH64" s="139"/>
      <c r="BI64" s="139"/>
      <c r="BJ64" s="139"/>
      <c r="BK64" s="139"/>
      <c r="BL64" s="139"/>
      <c r="CA64" s="1" t="s">
        <v>17</v>
      </c>
    </row>
    <row r="65" spans="1:79" s="2" customFormat="1" ht="12.75" customHeight="1" x14ac:dyDescent="0.25">
      <c r="A65" s="131">
        <v>0</v>
      </c>
      <c r="B65" s="131"/>
      <c r="C65" s="131"/>
      <c r="D65" s="131"/>
      <c r="E65" s="131"/>
      <c r="F65" s="131"/>
      <c r="G65" s="150" t="s">
        <v>65</v>
      </c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  <c r="Z65" s="153"/>
      <c r="AA65" s="153"/>
      <c r="AB65" s="153"/>
      <c r="AC65" s="153"/>
      <c r="AD65" s="153"/>
      <c r="AE65" s="154"/>
      <c r="AF65" s="154"/>
      <c r="AG65" s="154"/>
      <c r="AH65" s="154"/>
      <c r="AI65" s="154"/>
      <c r="AJ65" s="154"/>
      <c r="AK65" s="154"/>
      <c r="AL65" s="154"/>
      <c r="AM65" s="154"/>
      <c r="AN65" s="132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>
        <f t="shared" ref="BE65:BE75" si="0">AO65+AW65</f>
        <v>0</v>
      </c>
      <c r="BF65" s="135"/>
      <c r="BG65" s="135"/>
      <c r="BH65" s="135"/>
      <c r="BI65" s="135"/>
      <c r="BJ65" s="135"/>
      <c r="BK65" s="135"/>
      <c r="BL65" s="135"/>
      <c r="CA65" s="2" t="s">
        <v>18</v>
      </c>
    </row>
    <row r="66" spans="1:79" ht="13.2" customHeight="1" x14ac:dyDescent="0.25">
      <c r="A66" s="53">
        <v>1</v>
      </c>
      <c r="B66" s="53"/>
      <c r="C66" s="53"/>
      <c r="D66" s="53"/>
      <c r="E66" s="53"/>
      <c r="F66" s="53"/>
      <c r="G66" s="54" t="s">
        <v>79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66</v>
      </c>
      <c r="AA66" s="57"/>
      <c r="AB66" s="57"/>
      <c r="AC66" s="57"/>
      <c r="AD66" s="57"/>
      <c r="AE66" s="58" t="s">
        <v>78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52">
        <v>1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f t="shared" si="0"/>
        <v>1</v>
      </c>
      <c r="BF66" s="52"/>
      <c r="BG66" s="52"/>
      <c r="BH66" s="52"/>
      <c r="BI66" s="52"/>
      <c r="BJ66" s="52"/>
      <c r="BK66" s="52"/>
      <c r="BL66" s="52"/>
    </row>
    <row r="67" spans="1:79" ht="13.2" customHeight="1" x14ac:dyDescent="0.25">
      <c r="A67" s="53">
        <v>2</v>
      </c>
      <c r="B67" s="53"/>
      <c r="C67" s="53"/>
      <c r="D67" s="53"/>
      <c r="E67" s="53"/>
      <c r="F67" s="53"/>
      <c r="G67" s="54" t="s">
        <v>85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66</v>
      </c>
      <c r="AA67" s="57"/>
      <c r="AB67" s="57"/>
      <c r="AC67" s="57"/>
      <c r="AD67" s="57"/>
      <c r="AE67" s="58" t="s">
        <v>67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2">
        <v>9.5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 t="shared" si="0"/>
        <v>9.5</v>
      </c>
      <c r="BF67" s="52"/>
      <c r="BG67" s="52"/>
      <c r="BH67" s="52"/>
      <c r="BI67" s="52"/>
      <c r="BJ67" s="52"/>
      <c r="BK67" s="52"/>
      <c r="BL67" s="52"/>
    </row>
    <row r="68" spans="1:79" ht="13.2" customHeight="1" x14ac:dyDescent="0.25">
      <c r="A68" s="53">
        <v>3</v>
      </c>
      <c r="B68" s="53"/>
      <c r="C68" s="53"/>
      <c r="D68" s="53"/>
      <c r="E68" s="53"/>
      <c r="F68" s="53"/>
      <c r="G68" s="54" t="s">
        <v>80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66</v>
      </c>
      <c r="AA68" s="57"/>
      <c r="AB68" s="57"/>
      <c r="AC68" s="57"/>
      <c r="AD68" s="57"/>
      <c r="AE68" s="58" t="s">
        <v>67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52">
        <v>2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 t="shared" si="0"/>
        <v>2</v>
      </c>
      <c r="BF68" s="52"/>
      <c r="BG68" s="52"/>
      <c r="BH68" s="52"/>
      <c r="BI68" s="52"/>
      <c r="BJ68" s="52"/>
      <c r="BK68" s="52"/>
      <c r="BL68" s="52"/>
    </row>
    <row r="69" spans="1:79" ht="25.8" customHeight="1" x14ac:dyDescent="0.25">
      <c r="A69" s="53">
        <v>4</v>
      </c>
      <c r="B69" s="53"/>
      <c r="C69" s="53"/>
      <c r="D69" s="53"/>
      <c r="E69" s="53"/>
      <c r="F69" s="53"/>
      <c r="G69" s="54" t="s">
        <v>98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 t="s">
        <v>66</v>
      </c>
      <c r="AA69" s="57"/>
      <c r="AB69" s="57"/>
      <c r="AC69" s="57"/>
      <c r="AD69" s="57"/>
      <c r="AE69" s="58" t="s">
        <v>99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52">
        <v>0</v>
      </c>
      <c r="AP69" s="52"/>
      <c r="AQ69" s="52"/>
      <c r="AR69" s="52"/>
      <c r="AS69" s="52"/>
      <c r="AT69" s="52"/>
      <c r="AU69" s="52"/>
      <c r="AV69" s="52"/>
      <c r="AW69" s="52">
        <v>7900</v>
      </c>
      <c r="AX69" s="52"/>
      <c r="AY69" s="52"/>
      <c r="AZ69" s="52"/>
      <c r="BA69" s="52"/>
      <c r="BB69" s="52"/>
      <c r="BC69" s="52"/>
      <c r="BD69" s="52"/>
      <c r="BE69" s="52">
        <f t="shared" ref="BE69" si="1">AO69+AW69</f>
        <v>7900</v>
      </c>
      <c r="BF69" s="52"/>
      <c r="BG69" s="52"/>
      <c r="BH69" s="52"/>
      <c r="BI69" s="52"/>
      <c r="BJ69" s="52"/>
      <c r="BK69" s="52"/>
      <c r="BL69" s="52"/>
    </row>
    <row r="70" spans="1:79" s="2" customFormat="1" ht="12.75" customHeight="1" x14ac:dyDescent="0.25">
      <c r="A70" s="126">
        <v>0</v>
      </c>
      <c r="B70" s="126"/>
      <c r="C70" s="126"/>
      <c r="D70" s="126"/>
      <c r="E70" s="126"/>
      <c r="F70" s="126"/>
      <c r="G70" s="155" t="s">
        <v>68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7"/>
      <c r="Z70" s="158"/>
      <c r="AA70" s="158"/>
      <c r="AB70" s="158"/>
      <c r="AC70" s="158"/>
      <c r="AD70" s="158"/>
      <c r="AE70" s="159"/>
      <c r="AF70" s="159"/>
      <c r="AG70" s="159"/>
      <c r="AH70" s="159"/>
      <c r="AI70" s="159"/>
      <c r="AJ70" s="159"/>
      <c r="AK70" s="159"/>
      <c r="AL70" s="159"/>
      <c r="AM70" s="159"/>
      <c r="AN70" s="16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>
        <f t="shared" si="0"/>
        <v>0</v>
      </c>
      <c r="BF70" s="130"/>
      <c r="BG70" s="130"/>
      <c r="BH70" s="130"/>
      <c r="BI70" s="130"/>
      <c r="BJ70" s="130"/>
      <c r="BK70" s="130"/>
      <c r="BL70" s="130"/>
    </row>
    <row r="71" spans="1:79" ht="26.4" customHeight="1" x14ac:dyDescent="0.25">
      <c r="A71" s="53">
        <v>5</v>
      </c>
      <c r="B71" s="53"/>
      <c r="C71" s="53"/>
      <c r="D71" s="53"/>
      <c r="E71" s="53"/>
      <c r="F71" s="53"/>
      <c r="G71" s="54" t="s">
        <v>86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66</v>
      </c>
      <c r="AA71" s="57"/>
      <c r="AB71" s="57"/>
      <c r="AC71" s="57"/>
      <c r="AD71" s="57"/>
      <c r="AE71" s="58" t="s">
        <v>78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52">
        <v>37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f t="shared" si="0"/>
        <v>37</v>
      </c>
      <c r="BF71" s="52"/>
      <c r="BG71" s="52"/>
      <c r="BH71" s="52"/>
      <c r="BI71" s="52"/>
      <c r="BJ71" s="52"/>
      <c r="BK71" s="52"/>
      <c r="BL71" s="52"/>
    </row>
    <row r="72" spans="1:79" ht="26.4" customHeight="1" x14ac:dyDescent="0.25">
      <c r="A72" s="53">
        <v>6</v>
      </c>
      <c r="B72" s="53"/>
      <c r="C72" s="53"/>
      <c r="D72" s="53"/>
      <c r="E72" s="53"/>
      <c r="F72" s="53"/>
      <c r="G72" s="54" t="s">
        <v>100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66</v>
      </c>
      <c r="AA72" s="57"/>
      <c r="AB72" s="57"/>
      <c r="AC72" s="57"/>
      <c r="AD72" s="57"/>
      <c r="AE72" s="58" t="s">
        <v>101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1</v>
      </c>
      <c r="AX72" s="52"/>
      <c r="AY72" s="52"/>
      <c r="AZ72" s="52"/>
      <c r="BA72" s="52"/>
      <c r="BB72" s="52"/>
      <c r="BC72" s="52"/>
      <c r="BD72" s="52"/>
      <c r="BE72" s="52">
        <f t="shared" ref="BE72" si="2">AO72+AW72</f>
        <v>1</v>
      </c>
      <c r="BF72" s="52"/>
      <c r="BG72" s="52"/>
      <c r="BH72" s="52"/>
      <c r="BI72" s="52"/>
      <c r="BJ72" s="52"/>
      <c r="BK72" s="52"/>
      <c r="BL72" s="52"/>
    </row>
    <row r="73" spans="1:79" s="2" customFormat="1" ht="12.75" customHeight="1" x14ac:dyDescent="0.25">
      <c r="A73" s="126">
        <v>0</v>
      </c>
      <c r="B73" s="126"/>
      <c r="C73" s="126"/>
      <c r="D73" s="126"/>
      <c r="E73" s="126"/>
      <c r="F73" s="126"/>
      <c r="G73" s="155" t="s">
        <v>69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7"/>
      <c r="Z73" s="158"/>
      <c r="AA73" s="158"/>
      <c r="AB73" s="158"/>
      <c r="AC73" s="158"/>
      <c r="AD73" s="158"/>
      <c r="AE73" s="159"/>
      <c r="AF73" s="159"/>
      <c r="AG73" s="159"/>
      <c r="AH73" s="159"/>
      <c r="AI73" s="159"/>
      <c r="AJ73" s="159"/>
      <c r="AK73" s="159"/>
      <c r="AL73" s="159"/>
      <c r="AM73" s="159"/>
      <c r="AN73" s="16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>
        <f t="shared" si="0"/>
        <v>0</v>
      </c>
      <c r="BF73" s="130"/>
      <c r="BG73" s="130"/>
      <c r="BH73" s="130"/>
      <c r="BI73" s="130"/>
      <c r="BJ73" s="130"/>
      <c r="BK73" s="130"/>
      <c r="BL73" s="130"/>
    </row>
    <row r="74" spans="1:79" s="2" customFormat="1" ht="77.25" customHeight="1" x14ac:dyDescent="0.25">
      <c r="A74" s="53">
        <v>7</v>
      </c>
      <c r="B74" s="53"/>
      <c r="C74" s="53"/>
      <c r="D74" s="53"/>
      <c r="E74" s="53"/>
      <c r="F74" s="53"/>
      <c r="G74" s="54" t="s">
        <v>87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66</v>
      </c>
      <c r="AA74" s="57"/>
      <c r="AB74" s="57"/>
      <c r="AC74" s="57"/>
      <c r="AD74" s="57"/>
      <c r="AE74" s="54" t="s">
        <v>88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52">
        <v>4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 t="shared" ref="BE74" si="3">AO74+AW74</f>
        <v>4</v>
      </c>
      <c r="BF74" s="52"/>
      <c r="BG74" s="52"/>
      <c r="BH74" s="52"/>
      <c r="BI74" s="52"/>
      <c r="BJ74" s="52"/>
      <c r="BK74" s="52"/>
      <c r="BL74" s="52"/>
    </row>
    <row r="75" spans="1:79" ht="30.75" customHeight="1" x14ac:dyDescent="0.25">
      <c r="A75" s="53">
        <v>8</v>
      </c>
      <c r="B75" s="53"/>
      <c r="C75" s="53"/>
      <c r="D75" s="53"/>
      <c r="E75" s="53"/>
      <c r="F75" s="53"/>
      <c r="G75" s="54" t="s">
        <v>102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66</v>
      </c>
      <c r="AA75" s="57"/>
      <c r="AB75" s="57"/>
      <c r="AC75" s="57"/>
      <c r="AD75" s="57"/>
      <c r="AE75" s="54" t="s">
        <v>103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7900</v>
      </c>
      <c r="AX75" s="52"/>
      <c r="AY75" s="52"/>
      <c r="AZ75" s="52"/>
      <c r="BA75" s="52"/>
      <c r="BB75" s="52"/>
      <c r="BC75" s="52"/>
      <c r="BD75" s="52"/>
      <c r="BE75" s="52">
        <f t="shared" si="0"/>
        <v>7900</v>
      </c>
      <c r="BF75" s="52"/>
      <c r="BG75" s="52"/>
      <c r="BH75" s="52"/>
      <c r="BI75" s="52"/>
      <c r="BJ75" s="52"/>
      <c r="BK75" s="52"/>
      <c r="BL75" s="52"/>
    </row>
    <row r="76" spans="1:79" ht="13.5" customHeight="1" x14ac:dyDescent="0.25">
      <c r="A76" s="53"/>
      <c r="B76" s="53"/>
      <c r="C76" s="53"/>
      <c r="D76" s="53"/>
      <c r="E76" s="53"/>
      <c r="F76" s="53"/>
      <c r="G76" s="155" t="s">
        <v>104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7"/>
      <c r="Z76" s="57"/>
      <c r="AA76" s="57"/>
      <c r="AB76" s="57"/>
      <c r="AC76" s="57"/>
      <c r="AD76" s="57"/>
      <c r="AE76" s="54"/>
      <c r="AF76" s="55"/>
      <c r="AG76" s="55"/>
      <c r="AH76" s="55"/>
      <c r="AI76" s="55"/>
      <c r="AJ76" s="55"/>
      <c r="AK76" s="55"/>
      <c r="AL76" s="55"/>
      <c r="AM76" s="55"/>
      <c r="AN76" s="56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28.5" customHeight="1" x14ac:dyDescent="0.25">
      <c r="A77" s="53">
        <v>10</v>
      </c>
      <c r="B77" s="53"/>
      <c r="C77" s="53"/>
      <c r="D77" s="53"/>
      <c r="E77" s="53"/>
      <c r="F77" s="53"/>
      <c r="G77" s="54" t="s">
        <v>105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 t="s">
        <v>106</v>
      </c>
      <c r="AA77" s="57"/>
      <c r="AB77" s="57"/>
      <c r="AC77" s="57"/>
      <c r="AD77" s="57"/>
      <c r="AE77" s="54" t="s">
        <v>107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2">
        <v>0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ref="BE77" si="4">AO77+AW77</f>
        <v>0</v>
      </c>
      <c r="BF77" s="52"/>
      <c r="BG77" s="52"/>
      <c r="BH77" s="52"/>
      <c r="BI77" s="52"/>
      <c r="BJ77" s="52"/>
      <c r="BK77" s="52"/>
      <c r="BL77" s="52"/>
    </row>
    <row r="78" spans="1:7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</row>
    <row r="79" spans="1:7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79" ht="31.2" customHeight="1" x14ac:dyDescent="0.25">
      <c r="A80" s="145" t="s">
        <v>93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31"/>
      <c r="AO80" s="148" t="s">
        <v>94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8"/>
      <c r="BI80" s="8"/>
      <c r="BJ80" s="8"/>
      <c r="BK80" s="8"/>
      <c r="BL80" s="8"/>
    </row>
    <row r="81" spans="1:6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43" t="s">
        <v>5</v>
      </c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8"/>
      <c r="AO81" s="143" t="s">
        <v>52</v>
      </c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8"/>
      <c r="BI81" s="8"/>
      <c r="BJ81" s="8"/>
      <c r="BK81" s="8"/>
      <c r="BL81" s="8"/>
    </row>
    <row r="82" spans="1:64" ht="15.75" customHeight="1" x14ac:dyDescent="0.25">
      <c r="A82" s="149" t="s">
        <v>3</v>
      </c>
      <c r="B82" s="149"/>
      <c r="C82" s="149"/>
      <c r="D82" s="149"/>
      <c r="E82" s="149"/>
      <c r="F82" s="149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3.2" customHeight="1" x14ac:dyDescent="0.25">
      <c r="A83" s="62" t="s">
        <v>73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x14ac:dyDescent="0.25">
      <c r="A84" s="144" t="s">
        <v>47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0.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6" customHeight="1" x14ac:dyDescent="0.25">
      <c r="A86" s="145" t="s">
        <v>96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31"/>
      <c r="AO86" s="148" t="s">
        <v>95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8"/>
      <c r="BI86" s="8"/>
      <c r="BJ86" s="8"/>
      <c r="BK86" s="8"/>
      <c r="BL86" s="8"/>
    </row>
    <row r="87" spans="1:6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43" t="s">
        <v>5</v>
      </c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8"/>
      <c r="AO87" s="143" t="s">
        <v>52</v>
      </c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8"/>
      <c r="BI87" s="8"/>
      <c r="BJ87" s="8"/>
      <c r="BK87" s="8"/>
      <c r="BL87" s="8"/>
    </row>
    <row r="88" spans="1:64" x14ac:dyDescent="0.25">
      <c r="A88" s="141">
        <v>44509</v>
      </c>
      <c r="B88" s="142"/>
      <c r="C88" s="142"/>
      <c r="D88" s="142"/>
      <c r="E88" s="142"/>
      <c r="F88" s="142"/>
      <c r="G88" s="142"/>
      <c r="H88" s="142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143" t="s">
        <v>45</v>
      </c>
      <c r="B89" s="143"/>
      <c r="C89" s="143"/>
      <c r="D89" s="143"/>
      <c r="E89" s="143"/>
      <c r="F89" s="143"/>
      <c r="G89" s="143"/>
      <c r="H89" s="143"/>
      <c r="I89" s="32"/>
      <c r="J89" s="32"/>
      <c r="K89" s="32"/>
      <c r="L89" s="32"/>
      <c r="M89" s="32"/>
      <c r="N89" s="32"/>
      <c r="O89" s="32"/>
      <c r="P89" s="32"/>
      <c r="Q89" s="32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33" t="s">
        <v>46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</sheetData>
  <mergeCells count="244">
    <mergeCell ref="AW76:BD76"/>
    <mergeCell ref="AW77:BD77"/>
    <mergeCell ref="BE76:BL76"/>
    <mergeCell ref="BE77:BL77"/>
    <mergeCell ref="A76:F76"/>
    <mergeCell ref="A77:F77"/>
    <mergeCell ref="G76:Y76"/>
    <mergeCell ref="G77:Y77"/>
    <mergeCell ref="Z76:AD76"/>
    <mergeCell ref="Z77:AD77"/>
    <mergeCell ref="AE76:AN76"/>
    <mergeCell ref="AE77:AN77"/>
    <mergeCell ref="AO76:AV76"/>
    <mergeCell ref="AO77:AV77"/>
    <mergeCell ref="BE75:BL75"/>
    <mergeCell ref="A75:F75"/>
    <mergeCell ref="G75:Y75"/>
    <mergeCell ref="Z75:AD75"/>
    <mergeCell ref="AE75:AN75"/>
    <mergeCell ref="AO75:AV75"/>
    <mergeCell ref="AW75:BD75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Z66:AD66"/>
    <mergeCell ref="AE66:AN66"/>
    <mergeCell ref="AO66:AV66"/>
    <mergeCell ref="AW66:BD66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">
    <cfRule type="cellIs" dxfId="17" priority="20" stopIfTrue="1" operator="equal">
      <formula>$G64</formula>
    </cfRule>
  </conditionalFormatting>
  <conditionalFormatting sqref="D49:D50">
    <cfRule type="cellIs" dxfId="16" priority="21" stopIfTrue="1" operator="equal">
      <formula>$D48</formula>
    </cfRule>
  </conditionalFormatting>
  <conditionalFormatting sqref="A65:F65">
    <cfRule type="cellIs" dxfId="15" priority="22" stopIfTrue="1" operator="equal">
      <formula>0</formula>
    </cfRule>
  </conditionalFormatting>
  <conditionalFormatting sqref="D51">
    <cfRule type="cellIs" dxfId="14" priority="19" stopIfTrue="1" operator="equal">
      <formula>$D49</formula>
    </cfRule>
  </conditionalFormatting>
  <conditionalFormatting sqref="G66">
    <cfRule type="cellIs" dxfId="13" priority="16" stopIfTrue="1" operator="equal">
      <formula>$G65</formula>
    </cfRule>
  </conditionalFormatting>
  <conditionalFormatting sqref="A66:F66">
    <cfRule type="cellIs" dxfId="12" priority="17" stopIfTrue="1" operator="equal">
      <formula>0</formula>
    </cfRule>
  </conditionalFormatting>
  <conditionalFormatting sqref="G67">
    <cfRule type="cellIs" dxfId="11" priority="14" stopIfTrue="1" operator="equal">
      <formula>$G66</formula>
    </cfRule>
  </conditionalFormatting>
  <conditionalFormatting sqref="A67:F67">
    <cfRule type="cellIs" dxfId="10" priority="15" stopIfTrue="1" operator="equal">
      <formula>0</formula>
    </cfRule>
  </conditionalFormatting>
  <conditionalFormatting sqref="G68:G69">
    <cfRule type="cellIs" dxfId="9" priority="12" stopIfTrue="1" operator="equal">
      <formula>$G67</formula>
    </cfRule>
  </conditionalFormatting>
  <conditionalFormatting sqref="A68:F69">
    <cfRule type="cellIs" dxfId="8" priority="13" stopIfTrue="1" operator="equal">
      <formula>0</formula>
    </cfRule>
  </conditionalFormatting>
  <conditionalFormatting sqref="G70 G74:G76">
    <cfRule type="cellIs" dxfId="7" priority="10" stopIfTrue="1" operator="equal">
      <formula>$G68</formula>
    </cfRule>
  </conditionalFormatting>
  <conditionalFormatting sqref="A70:F70">
    <cfRule type="cellIs" dxfId="6" priority="11" stopIfTrue="1" operator="equal">
      <formula>0</formula>
    </cfRule>
  </conditionalFormatting>
  <conditionalFormatting sqref="G71:G72">
    <cfRule type="cellIs" dxfId="5" priority="8" stopIfTrue="1" operator="equal">
      <formula>$G70</formula>
    </cfRule>
  </conditionalFormatting>
  <conditionalFormatting sqref="A71:F72">
    <cfRule type="cellIs" dxfId="4" priority="9" stopIfTrue="1" operator="equal">
      <formula>0</formula>
    </cfRule>
  </conditionalFormatting>
  <conditionalFormatting sqref="G73">
    <cfRule type="cellIs" dxfId="3" priority="6" stopIfTrue="1" operator="equal">
      <formula>$G71</formula>
    </cfRule>
  </conditionalFormatting>
  <conditionalFormatting sqref="A73:F73">
    <cfRule type="cellIs" dxfId="2" priority="7" stopIfTrue="1" operator="equal">
      <formula>0</formula>
    </cfRule>
  </conditionalFormatting>
  <conditionalFormatting sqref="A74:F77">
    <cfRule type="cellIs" dxfId="1" priority="5" stopIfTrue="1" operator="equal">
      <formula>0</formula>
    </cfRule>
  </conditionalFormatting>
  <conditionalFormatting sqref="G77">
    <cfRule type="cellIs" dxfId="0" priority="1" stopIfTrue="1" operator="equal">
      <formula>$G76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2021-09-23T07:46:20Z</cp:lastPrinted>
  <dcterms:created xsi:type="dcterms:W3CDTF">2016-08-15T09:54:21Z</dcterms:created>
  <dcterms:modified xsi:type="dcterms:W3CDTF">2021-11-09T07:16:55Z</dcterms:modified>
</cp:coreProperties>
</file>