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6610" windowHeight="9430"/>
  </bookViews>
  <sheets>
    <sheet name="КПК1110180" sheetId="1" r:id="rId1"/>
  </sheets>
  <definedNames>
    <definedName name="_xlnm.Print_Area" localSheetId="0">КПК1110180!$A$1:$BM$92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O76" i="1"/>
  <c r="BE76"/>
  <c r="AW76"/>
  <c r="BE73"/>
  <c r="BE70"/>
  <c r="AB62"/>
  <c r="AJ62"/>
  <c r="AR62"/>
  <c r="AR61"/>
  <c r="AC52"/>
  <c r="AK52"/>
  <c r="AS52"/>
  <c r="AS51"/>
  <c r="U22" l="1"/>
  <c r="BE78" l="1"/>
  <c r="BE75"/>
  <c r="BE72"/>
  <c r="BE69"/>
  <c r="BE68"/>
  <c r="AR60"/>
  <c r="AS50"/>
</calcChain>
</file>

<file path=xl/sharedStrings.xml><?xml version="1.0" encoding="utf-8"?>
<sst xmlns="http://schemas.openxmlformats.org/spreadsheetml/2006/main" count="150" uniqueCount="109">
  <si>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</si>
  <si>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</si>
  <si>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 xml:space="preserve">Наказ / розпорядчий документ </t>
  </si>
  <si>
    <t>Відділ з питань фізичної культури та спорту Ніжинської міської ради Чернігівської області</t>
  </si>
  <si>
    <t>(найменування головного розпорядника коштів місцевого бюджету)</t>
  </si>
  <si>
    <t>№</t>
  </si>
  <si>
    <t>ПАСПОРТ</t>
  </si>
  <si>
    <t>бюджетної програми місцевого бюджету на 2021  рік</t>
  </si>
  <si>
    <t>1.</t>
  </si>
  <si>
    <t>1100000</t>
  </si>
  <si>
    <t>38744471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</si>
  <si>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</si>
  <si>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</si>
  <si>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</si>
  <si>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</si>
  <si>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1110000</t>
  </si>
  <si>
    <t xml:space="preserve">(найменування відповідального виконавця)                        </t>
  </si>
  <si>
    <t>3.</t>
  </si>
  <si>
    <t>1110180</t>
  </si>
  <si>
    <t>0180</t>
  </si>
  <si>
    <t>0133</t>
  </si>
  <si>
    <t>Інша діяльність у сфері державного управління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</si>
  <si>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</si>
  <si>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</si>
  <si>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</si>
  <si>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</si>
  <si>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</si>
  <si>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</si>
  <si>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</si>
  <si>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</si>
  <si>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</si>
  <si>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</si>
  <si>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</si>
  <si>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</si>
  <si>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</si>
  <si>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</si>
  <si>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</si>
  <si>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</si>
  <si>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</si>
  <si>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Реалізація державної політики, спрямованої на забезпечення сталого розвитку регіону</t>
  </si>
  <si>
    <t>s4.6</t>
  </si>
  <si>
    <t>7. Мета бюджетної програми</t>
  </si>
  <si>
    <t>забезпечення належної організації з відзначення державних та професійних свят, ювілейних та святкових дат, відзначення за заслуги перед громадою міста, проведення інших урочистих заходів, вшанування  пам’яті видатних осіб тощо;
забезпечення належного висвітлення діяльносвідділу з питань фізичної культури та спорту через послуги на   рекламних конструкціях (Сітілайтах), інформаційних стендах та інших засобах для розміщення інформації.</t>
  </si>
  <si>
    <t>8. Завдання бюджетної програми</t>
  </si>
  <si>
    <t>Завдання</t>
  </si>
  <si>
    <t>npp</t>
  </si>
  <si>
    <t>p4.7</t>
  </si>
  <si>
    <t>Забезпечення надання послуг по оформленню матеріалів про діяльність установи на сіті-лайтах</t>
  </si>
  <si>
    <t>s4.7</t>
  </si>
  <si>
    <t>Здійснення представницьких та інших заходів</t>
  </si>
  <si>
    <t>9. Напрями використання бюджетних коштів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</si>
  <si>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</si>
  <si>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</si>
  <si>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</si>
  <si>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</si>
  <si>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</si>
  <si>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</si>
  <si>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</si>
  <si>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</si>
  <si>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</si>
  <si>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</si>
  <si>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</si>
  <si>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</si>
  <si>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</si>
  <si>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Міська цільова програма з виконання власних повноважень Ніжинської міської ради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</si>
  <si>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</si>
  <si>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</si>
  <si>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</si>
  <si>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</si>
  <si>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</si>
  <si>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</si>
  <si>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</si>
  <si>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</si>
  <si>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</si>
  <si>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</si>
  <si>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</si>
  <si>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Обсяг видатків на виконання заходів з висвітлення діяльності установи на сіті-лайтах</t>
  </si>
  <si>
    <t>грн.</t>
  </si>
  <si>
    <t>кошторисні призначення на зазначені цілі</t>
  </si>
  <si>
    <t>продукту</t>
  </si>
  <si>
    <t>Кількість заходів з висвітлення діяльності установи на сіті-лайтах</t>
  </si>
  <si>
    <t>од.</t>
  </si>
  <si>
    <t>Внутрішні реєстри</t>
  </si>
  <si>
    <t>ефективності</t>
  </si>
  <si>
    <t>Середній розмір вартості заходу з висвітлення діяльності установи на сіті-лайтах</t>
  </si>
  <si>
    <t>обсяг видатків на виконання завдань/кількість заходів</t>
  </si>
  <si>
    <t>якості</t>
  </si>
  <si>
    <t>Відсоток виконання заходів з висвітлення діяльності установи на сіті-лайтах</t>
  </si>
  <si>
    <t>відс.</t>
  </si>
  <si>
    <t>касові видатки на зазначені цілі/кошторисні призначенняна зазначені цілі*100</t>
  </si>
  <si>
    <t>Начальник відділу</t>
  </si>
  <si>
    <t>(підпис)</t>
  </si>
  <si>
    <t>(ініціали/ініціал, прізвище)</t>
  </si>
  <si>
    <t>ПОГОДЖЕНО:</t>
  </si>
  <si>
    <t>Фінуправління Ніжинської МР</t>
  </si>
  <si>
    <t>(Назва місцевого фінансового органу)</t>
  </si>
  <si>
    <t>Начальник Фінансового управління Ніжинської міської ради</t>
  </si>
  <si>
    <t>(Дата погодження)</t>
  </si>
  <si>
    <t>М.П.</t>
  </si>
  <si>
    <t>Конституція України, Бюджетний кодекс України, Закон України "Про Державний бюджет України на 2021 рік", "Про місцеве самоврядування в Україні", Наказ Міністерства фінансів України від 26.08.2014р. № 836 "Про деякі питання запровадження проррамно-цільового методу складання та виконання місцевих бюджетів", Рішення міської ради від 24.12.2020 року №3-4/2020, 4-4/2020, Рішення Ніжинської міської ради від 26.10.2021 р. № 11-15/2021</t>
  </si>
  <si>
    <t>Здійснення заходів з відзначення державних та професійних свят, ювілейних та святкових дат, представницьких та інших заходів</t>
  </si>
  <si>
    <t>Обсяг видатків на виконання заходів з відзначення державних та професійних свят, ювілейних та святкових дат</t>
  </si>
  <si>
    <t>Кількість заходів з відзначення державних та професійних свят, ювілейних та святкових дат, представницьких та інших заходів</t>
  </si>
  <si>
    <t>Середній розмір вартості заходу з відзначення державних та професійних свят, ювілейних та святкових дат, представницьких та інших заходів</t>
  </si>
  <si>
    <t>Відсоток виконання заходів з відзначення державних та професійних свят, ювілейних та святкових дат, представницьких та інших заходів</t>
  </si>
  <si>
    <t>Павло ГЛУШКО</t>
  </si>
  <si>
    <t>Людмила ПИСАРЕНКО</t>
  </si>
  <si>
    <t>Міська цільова програма заходів з відзначення державних та професійних свят, ювілейних та святкових дат, відзначення осіб, які зробили вагомий внесок у розвиток Ніжинської міської територіальної громади, здійснення представницьких та інших заходів на 2021 рік</t>
  </si>
  <si>
    <t>08 листопада 2021 року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</si>
</sst>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  <font>
      <sz val="10"/>
      <color indexed="8"/>
      <name val="Times New Roman"/>
      <family val="1"/>
      <charset val="204"/>
    </font>
    <font>
      <sz val="10"/>
      <color indexed="8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" fillId="0" borderId="0" xfId="0" applyFont="1"/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2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15" fillId="0" borderId="0" xfId="0" applyFont="1"/>
    <xf numFmtId="4" fontId="2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/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4" fontId="15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4" fillId="0" borderId="0" xfId="0" applyFont="1" applyFill="1" applyAlignment="1">
      <alignment horizontal="justify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2" fontId="13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164" fontId="13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18" fillId="0" borderId="5" xfId="0" applyNumberFormat="1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6" xfId="0" applyFont="1" applyFill="1" applyBorder="1" applyAlignment="1">
      <alignment horizontal="center" vertical="top" wrapText="1"/>
    </xf>
    <xf numFmtId="4" fontId="15" fillId="0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topLeftCell="W1" zoomScaleSheetLayoutView="100" workbookViewId="0">
      <selection activeCell="AO76" sqref="AO76:AV76"/>
    </sheetView>
  </sheetViews>
  <sheetFormatPr defaultColWidth="9.08984375" defaultRowHeight="13"/>
  <cols>
    <col min="1" max="54" width="2.90625" style="1" customWidth="1"/>
    <col min="55" max="55" width="3.54296875" style="1" customWidth="1"/>
    <col min="56" max="65" width="2.90625" style="1" customWidth="1"/>
    <col min="66" max="77" width="3" style="1" customWidth="1"/>
    <col min="78" max="78" width="4.54296875" style="1" customWidth="1"/>
    <col min="79" max="79" width="5.36328125" style="1" hidden="1" customWidth="1"/>
    <col min="80" max="16384" width="9.08984375" style="1"/>
  </cols>
  <sheetData>
    <row r="1" spans="1:77" ht="44.25" customHeight="1">
      <c r="AO1" s="94" t="s">
        <v>0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" customHeight="1">
      <c r="AO2" s="84" t="s">
        <v>1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77" ht="15" customHeight="1">
      <c r="AO3" s="35" t="s">
        <v>2</v>
      </c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</row>
    <row r="4" spans="1:77" ht="32.15" customHeight="1">
      <c r="AO4" s="95" t="s">
        <v>3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</row>
    <row r="5" spans="1:77">
      <c r="AO5" s="96" t="s">
        <v>4</v>
      </c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</row>
    <row r="6" spans="1:77" ht="7.5" customHeight="1"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</row>
    <row r="7" spans="1:77" ht="12.75" customHeight="1">
      <c r="AO7" s="39" t="s">
        <v>108</v>
      </c>
      <c r="AP7" s="39"/>
      <c r="AQ7" s="39"/>
      <c r="AR7" s="39"/>
      <c r="AS7" s="39"/>
      <c r="AT7" s="39"/>
      <c r="AU7" s="39"/>
      <c r="AV7" s="1" t="s">
        <v>5</v>
      </c>
      <c r="AW7" s="39">
        <v>10</v>
      </c>
      <c r="AX7" s="39"/>
      <c r="AY7" s="39"/>
      <c r="AZ7" s="39"/>
      <c r="BA7" s="39"/>
      <c r="BB7" s="39"/>
      <c r="BC7" s="39"/>
      <c r="BD7" s="39"/>
      <c r="BE7" s="39"/>
      <c r="BF7" s="39"/>
    </row>
    <row r="8" spans="1:77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10" spans="1:77" ht="15.75" customHeight="1">
      <c r="A10" s="93" t="s">
        <v>6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</row>
    <row r="11" spans="1:77" ht="15.75" customHeight="1">
      <c r="A11" s="93" t="s">
        <v>7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</row>
    <row r="12" spans="1:77" ht="6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customFormat="1" ht="14.25" customHeight="1">
      <c r="A13" s="5" t="s">
        <v>8</v>
      </c>
      <c r="B13" s="85" t="s">
        <v>9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6"/>
      <c r="N13" s="92" t="s">
        <v>3</v>
      </c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7"/>
      <c r="AU13" s="85" t="s">
        <v>10</v>
      </c>
      <c r="AV13" s="86"/>
      <c r="AW13" s="86"/>
      <c r="AX13" s="86"/>
      <c r="AY13" s="86"/>
      <c r="AZ13" s="86"/>
      <c r="BA13" s="86"/>
      <c r="BB13" s="86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customFormat="1" ht="24" customHeight="1">
      <c r="A14" s="8"/>
      <c r="B14" s="87" t="s">
        <v>11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"/>
      <c r="N14" s="90" t="s">
        <v>12</v>
      </c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8"/>
      <c r="AU14" s="87" t="s">
        <v>13</v>
      </c>
      <c r="AV14" s="87"/>
      <c r="AW14" s="87"/>
      <c r="AX14" s="87"/>
      <c r="AY14" s="87"/>
      <c r="AZ14" s="87"/>
      <c r="BA14" s="87"/>
      <c r="BB14" s="87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</row>
    <row r="15" spans="1:77" customFormat="1" ht="12.5">
      <c r="BE15" s="9"/>
      <c r="BF15" s="9"/>
      <c r="BG15" s="9"/>
      <c r="BH15" s="9"/>
      <c r="BI15" s="9"/>
      <c r="BJ15" s="9"/>
      <c r="BK15" s="9"/>
      <c r="BL15" s="9"/>
    </row>
    <row r="16" spans="1:77" customFormat="1" ht="15" customHeight="1">
      <c r="A16" s="7" t="s">
        <v>14</v>
      </c>
      <c r="B16" s="85" t="s">
        <v>15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6"/>
      <c r="N16" s="92" t="s">
        <v>3</v>
      </c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7"/>
      <c r="AU16" s="85" t="s">
        <v>10</v>
      </c>
      <c r="AV16" s="86"/>
      <c r="AW16" s="86"/>
      <c r="AX16" s="86"/>
      <c r="AY16" s="86"/>
      <c r="AZ16" s="86"/>
      <c r="BA16" s="86"/>
      <c r="BB16" s="86"/>
      <c r="BC16" s="10"/>
      <c r="BD16" s="10"/>
      <c r="BE16" s="10"/>
      <c r="BF16" s="10"/>
      <c r="BG16" s="10"/>
      <c r="BH16" s="10"/>
      <c r="BI16" s="10"/>
      <c r="BJ16" s="10"/>
      <c r="BK16" s="10"/>
      <c r="BL16" s="11"/>
      <c r="BP16" s="10"/>
      <c r="BQ16" s="10"/>
      <c r="BR16" s="10"/>
      <c r="BS16" s="10"/>
      <c r="BT16" s="10"/>
      <c r="BU16" s="10"/>
      <c r="BV16" s="10"/>
      <c r="BW16" s="10"/>
    </row>
    <row r="17" spans="1:79" customFormat="1" ht="24" customHeight="1">
      <c r="A17" s="8"/>
      <c r="B17" s="87" t="s">
        <v>11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"/>
      <c r="N17" s="90" t="s">
        <v>16</v>
      </c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8"/>
      <c r="AU17" s="87" t="s">
        <v>13</v>
      </c>
      <c r="AV17" s="87"/>
      <c r="AW17" s="87"/>
      <c r="AX17" s="87"/>
      <c r="AY17" s="87"/>
      <c r="AZ17" s="87"/>
      <c r="BA17" s="87"/>
      <c r="BB17" s="87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P17" s="12"/>
      <c r="BQ17" s="12"/>
      <c r="BR17" s="12"/>
      <c r="BS17" s="12"/>
      <c r="BT17" s="12"/>
      <c r="BU17" s="12"/>
      <c r="BV17" s="12"/>
      <c r="BW17" s="12"/>
    </row>
    <row r="18" spans="1:79" customFormat="1" ht="12.5"/>
    <row r="19" spans="1:79" customFormat="1" ht="14.25" customHeight="1">
      <c r="A19" s="5" t="s">
        <v>17</v>
      </c>
      <c r="B19" s="85" t="s">
        <v>18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N19" s="85" t="s">
        <v>19</v>
      </c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10"/>
      <c r="AA19" s="85" t="s">
        <v>20</v>
      </c>
      <c r="AB19" s="86"/>
      <c r="AC19" s="86"/>
      <c r="AD19" s="86"/>
      <c r="AE19" s="86"/>
      <c r="AF19" s="86"/>
      <c r="AG19" s="86"/>
      <c r="AH19" s="86"/>
      <c r="AI19" s="86"/>
      <c r="AJ19" s="10"/>
      <c r="AK19" s="91" t="s">
        <v>21</v>
      </c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10"/>
      <c r="BE19" s="85" t="s">
        <v>22</v>
      </c>
      <c r="BF19" s="86"/>
      <c r="BG19" s="86"/>
      <c r="BH19" s="86"/>
      <c r="BI19" s="86"/>
      <c r="BJ19" s="86"/>
      <c r="BK19" s="86"/>
      <c r="BL19" s="86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</row>
    <row r="20" spans="1:79" customFormat="1" ht="25.5" customHeight="1">
      <c r="B20" s="87" t="s">
        <v>11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N20" s="87" t="s">
        <v>23</v>
      </c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12"/>
      <c r="AA20" s="88" t="s">
        <v>24</v>
      </c>
      <c r="AB20" s="88"/>
      <c r="AC20" s="88"/>
      <c r="AD20" s="88"/>
      <c r="AE20" s="88"/>
      <c r="AF20" s="88"/>
      <c r="AG20" s="88"/>
      <c r="AH20" s="88"/>
      <c r="AI20" s="88"/>
      <c r="AJ20" s="12"/>
      <c r="AK20" s="89" t="s">
        <v>25</v>
      </c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12"/>
      <c r="BE20" s="87" t="s">
        <v>26</v>
      </c>
      <c r="BF20" s="87"/>
      <c r="BG20" s="87"/>
      <c r="BH20" s="87"/>
      <c r="BI20" s="87"/>
      <c r="BJ20" s="87"/>
      <c r="BK20" s="87"/>
      <c r="BL20" s="87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</row>
    <row r="21" spans="1:79" ht="6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spans="1:79" ht="24.9" customHeight="1">
      <c r="A22" s="98" t="s">
        <v>27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9">
        <f>AS22+I23</f>
        <v>40500</v>
      </c>
      <c r="V22" s="99"/>
      <c r="W22" s="99"/>
      <c r="X22" s="99"/>
      <c r="Y22" s="99"/>
      <c r="Z22" s="99"/>
      <c r="AA22" s="99"/>
      <c r="AB22" s="99"/>
      <c r="AC22" s="99"/>
      <c r="AD22" s="99"/>
      <c r="AE22" s="100" t="s">
        <v>28</v>
      </c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99">
        <v>7500</v>
      </c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68" t="s">
        <v>29</v>
      </c>
      <c r="BE22" s="68"/>
      <c r="BF22" s="68"/>
      <c r="BG22" s="68"/>
      <c r="BH22" s="68"/>
      <c r="BI22" s="68"/>
      <c r="BJ22" s="68"/>
      <c r="BK22" s="68"/>
      <c r="BL22" s="68"/>
    </row>
    <row r="23" spans="1:79" ht="24.9" customHeight="1">
      <c r="A23" s="101" t="s">
        <v>30</v>
      </c>
      <c r="B23" s="101"/>
      <c r="C23" s="101"/>
      <c r="D23" s="101"/>
      <c r="E23" s="101"/>
      <c r="F23" s="101"/>
      <c r="G23" s="101"/>
      <c r="H23" s="101"/>
      <c r="I23" s="99">
        <v>33000</v>
      </c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101" t="s">
        <v>31</v>
      </c>
      <c r="U23" s="101"/>
      <c r="V23" s="101"/>
      <c r="W23" s="101"/>
      <c r="X23" s="102"/>
      <c r="Y23" s="102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4"/>
      <c r="AO23" s="104"/>
      <c r="AP23" s="104"/>
      <c r="AQ23" s="104"/>
      <c r="AR23" s="104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6"/>
      <c r="BE23" s="16"/>
      <c r="BF23" s="16"/>
      <c r="BG23" s="16"/>
      <c r="BH23" s="16"/>
      <c r="BI23" s="16"/>
      <c r="BJ23" s="13"/>
      <c r="BK23" s="13"/>
      <c r="BL23" s="13"/>
    </row>
    <row r="24" spans="1:79" ht="12.75" customHeight="1">
      <c r="A24" s="17"/>
      <c r="B24" s="17"/>
      <c r="C24" s="17"/>
      <c r="D24" s="17"/>
      <c r="E24" s="17"/>
      <c r="F24" s="17"/>
      <c r="G24" s="17"/>
      <c r="H24" s="17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7"/>
      <c r="U24" s="17"/>
      <c r="V24" s="17"/>
      <c r="W24" s="17"/>
      <c r="X24" s="14"/>
      <c r="Y24" s="14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6"/>
      <c r="AO24" s="16"/>
      <c r="AP24" s="16"/>
      <c r="AQ24" s="16"/>
      <c r="AR24" s="16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6"/>
      <c r="BE24" s="16"/>
      <c r="BF24" s="16"/>
      <c r="BG24" s="16"/>
      <c r="BH24" s="16"/>
      <c r="BI24" s="16"/>
      <c r="BJ24" s="13"/>
      <c r="BK24" s="13"/>
      <c r="BL24" s="13"/>
    </row>
    <row r="25" spans="1:79" ht="15.75" customHeight="1">
      <c r="A25" s="84" t="s">
        <v>32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79" ht="47.25" customHeight="1">
      <c r="A26" s="83" t="s">
        <v>99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</row>
    <row r="27" spans="1:79" ht="12.7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</row>
    <row r="28" spans="1:79" ht="15.75" customHeight="1">
      <c r="A28" s="68" t="s">
        <v>33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79" ht="27.75" customHeight="1">
      <c r="A29" s="79" t="s">
        <v>34</v>
      </c>
      <c r="B29" s="79"/>
      <c r="C29" s="79"/>
      <c r="D29" s="79"/>
      <c r="E29" s="79"/>
      <c r="F29" s="79"/>
      <c r="G29" s="80" t="s">
        <v>35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2"/>
    </row>
    <row r="30" spans="1:79" ht="15.5" hidden="1">
      <c r="A30" s="53">
        <v>1</v>
      </c>
      <c r="B30" s="53"/>
      <c r="C30" s="53"/>
      <c r="D30" s="53"/>
      <c r="E30" s="53"/>
      <c r="F30" s="53"/>
      <c r="G30" s="80">
        <v>2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2"/>
    </row>
    <row r="31" spans="1:79" ht="10.5" hidden="1" customHeight="1">
      <c r="A31" s="42" t="s">
        <v>36</v>
      </c>
      <c r="B31" s="42"/>
      <c r="C31" s="42"/>
      <c r="D31" s="42"/>
      <c r="E31" s="42"/>
      <c r="F31" s="42"/>
      <c r="G31" s="54" t="s">
        <v>37</v>
      </c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6"/>
      <c r="CA31" s="1" t="s">
        <v>38</v>
      </c>
    </row>
    <row r="32" spans="1:79" ht="12.75" customHeight="1">
      <c r="A32" s="42">
        <v>2</v>
      </c>
      <c r="B32" s="42"/>
      <c r="C32" s="42"/>
      <c r="D32" s="42"/>
      <c r="E32" s="42"/>
      <c r="F32" s="42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  <c r="CA32" s="1" t="s">
        <v>40</v>
      </c>
    </row>
    <row r="33" spans="1:79" ht="12.7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</row>
    <row r="34" spans="1:79" ht="15.9" customHeight="1">
      <c r="A34" s="68" t="s">
        <v>41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</row>
    <row r="35" spans="1:79" ht="63" customHeight="1">
      <c r="A35" s="83" t="s">
        <v>42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</row>
    <row r="36" spans="1:79" ht="12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</row>
    <row r="37" spans="1:79" ht="15.75" customHeight="1">
      <c r="A37" s="68" t="s">
        <v>43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</row>
    <row r="38" spans="1:79" ht="27.75" customHeight="1">
      <c r="A38" s="79" t="s">
        <v>34</v>
      </c>
      <c r="B38" s="79"/>
      <c r="C38" s="79"/>
      <c r="D38" s="79"/>
      <c r="E38" s="79"/>
      <c r="F38" s="79"/>
      <c r="G38" s="80" t="s">
        <v>44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2"/>
    </row>
    <row r="39" spans="1:79" ht="15.5" hidden="1">
      <c r="A39" s="53">
        <v>1</v>
      </c>
      <c r="B39" s="53"/>
      <c r="C39" s="53"/>
      <c r="D39" s="53"/>
      <c r="E39" s="53"/>
      <c r="F39" s="53"/>
      <c r="G39" s="80">
        <v>2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2"/>
    </row>
    <row r="40" spans="1:79" ht="10.5" hidden="1" customHeight="1">
      <c r="A40" s="42" t="s">
        <v>45</v>
      </c>
      <c r="B40" s="42"/>
      <c r="C40" s="42"/>
      <c r="D40" s="42"/>
      <c r="E40" s="42"/>
      <c r="F40" s="42"/>
      <c r="G40" s="54" t="s">
        <v>37</v>
      </c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6"/>
      <c r="CA40" s="1" t="s">
        <v>46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62" t="s">
        <v>47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4"/>
      <c r="CA41" s="1" t="s">
        <v>48</v>
      </c>
    </row>
    <row r="42" spans="1:79" ht="12.75" customHeight="1">
      <c r="A42" s="42">
        <v>2</v>
      </c>
      <c r="B42" s="42"/>
      <c r="C42" s="42"/>
      <c r="D42" s="42"/>
      <c r="E42" s="42"/>
      <c r="F42" s="42"/>
      <c r="G42" s="62" t="s">
        <v>49</v>
      </c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4"/>
    </row>
    <row r="43" spans="1:79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</row>
    <row r="44" spans="1:79" ht="15.75" customHeight="1">
      <c r="A44" s="68" t="s">
        <v>50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</row>
    <row r="45" spans="1:79" ht="15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22"/>
      <c r="BB45" s="22"/>
      <c r="BC45" s="22"/>
      <c r="BD45" s="22"/>
      <c r="BE45" s="22"/>
      <c r="BF45" s="22"/>
      <c r="BG45" s="22"/>
      <c r="BH45" s="22"/>
      <c r="BI45" s="23"/>
      <c r="BJ45" s="23"/>
      <c r="BK45" s="23"/>
      <c r="BL45" s="23"/>
    </row>
    <row r="46" spans="1:79" ht="15.9" customHeight="1">
      <c r="A46" s="53" t="s">
        <v>34</v>
      </c>
      <c r="B46" s="53"/>
      <c r="C46" s="53"/>
      <c r="D46" s="72" t="s">
        <v>51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53" t="s">
        <v>52</v>
      </c>
      <c r="AD46" s="53"/>
      <c r="AE46" s="53"/>
      <c r="AF46" s="53"/>
      <c r="AG46" s="53"/>
      <c r="AH46" s="53"/>
      <c r="AI46" s="53"/>
      <c r="AJ46" s="53"/>
      <c r="AK46" s="53" t="s">
        <v>53</v>
      </c>
      <c r="AL46" s="53"/>
      <c r="AM46" s="53"/>
      <c r="AN46" s="53"/>
      <c r="AO46" s="53"/>
      <c r="AP46" s="53"/>
      <c r="AQ46" s="53"/>
      <c r="AR46" s="53"/>
      <c r="AS46" s="53" t="s">
        <v>54</v>
      </c>
      <c r="AT46" s="53"/>
      <c r="AU46" s="53"/>
      <c r="AV46" s="53"/>
      <c r="AW46" s="53"/>
      <c r="AX46" s="53"/>
      <c r="AY46" s="53"/>
      <c r="AZ46" s="53"/>
      <c r="BA46" s="15"/>
      <c r="BB46" s="15"/>
      <c r="BC46" s="15"/>
      <c r="BD46" s="15"/>
      <c r="BE46" s="15"/>
      <c r="BF46" s="15"/>
      <c r="BG46" s="15"/>
      <c r="BH46" s="15"/>
    </row>
    <row r="47" spans="1:79" ht="29.15" customHeight="1">
      <c r="A47" s="53"/>
      <c r="B47" s="53"/>
      <c r="C47" s="53"/>
      <c r="D47" s="75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15"/>
      <c r="BB47" s="15"/>
      <c r="BC47" s="15"/>
      <c r="BD47" s="15"/>
      <c r="BE47" s="15"/>
      <c r="BF47" s="15"/>
      <c r="BG47" s="15"/>
      <c r="BH47" s="15"/>
    </row>
    <row r="48" spans="1:79" ht="15.5">
      <c r="A48" s="53">
        <v>1</v>
      </c>
      <c r="B48" s="53"/>
      <c r="C48" s="53"/>
      <c r="D48" s="59">
        <v>2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1"/>
      <c r="AC48" s="53">
        <v>3</v>
      </c>
      <c r="AD48" s="53"/>
      <c r="AE48" s="53"/>
      <c r="AF48" s="53"/>
      <c r="AG48" s="53"/>
      <c r="AH48" s="53"/>
      <c r="AI48" s="53"/>
      <c r="AJ48" s="53"/>
      <c r="AK48" s="53">
        <v>4</v>
      </c>
      <c r="AL48" s="53"/>
      <c r="AM48" s="53"/>
      <c r="AN48" s="53"/>
      <c r="AO48" s="53"/>
      <c r="AP48" s="53"/>
      <c r="AQ48" s="53"/>
      <c r="AR48" s="53"/>
      <c r="AS48" s="53">
        <v>5</v>
      </c>
      <c r="AT48" s="53"/>
      <c r="AU48" s="53"/>
      <c r="AV48" s="53"/>
      <c r="AW48" s="53"/>
      <c r="AX48" s="53"/>
      <c r="AY48" s="53"/>
      <c r="AZ48" s="53"/>
      <c r="BA48" s="15"/>
      <c r="BB48" s="15"/>
      <c r="BC48" s="15"/>
      <c r="BD48" s="15"/>
      <c r="BE48" s="15"/>
      <c r="BF48" s="15"/>
      <c r="BG48" s="15"/>
      <c r="BH48" s="15"/>
    </row>
    <row r="49" spans="1:79" s="26" customFormat="1" ht="12.75" hidden="1" customHeight="1">
      <c r="A49" s="42" t="s">
        <v>45</v>
      </c>
      <c r="B49" s="42"/>
      <c r="C49" s="42"/>
      <c r="D49" s="69" t="s">
        <v>37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1"/>
      <c r="AC49" s="58" t="s">
        <v>55</v>
      </c>
      <c r="AD49" s="58"/>
      <c r="AE49" s="58"/>
      <c r="AF49" s="58"/>
      <c r="AG49" s="58"/>
      <c r="AH49" s="58"/>
      <c r="AI49" s="58"/>
      <c r="AJ49" s="58"/>
      <c r="AK49" s="58" t="s">
        <v>56</v>
      </c>
      <c r="AL49" s="58"/>
      <c r="AM49" s="58"/>
      <c r="AN49" s="58"/>
      <c r="AO49" s="58"/>
      <c r="AP49" s="58"/>
      <c r="AQ49" s="58"/>
      <c r="AR49" s="58"/>
      <c r="AS49" s="42" t="s">
        <v>57</v>
      </c>
      <c r="AT49" s="58"/>
      <c r="AU49" s="58"/>
      <c r="AV49" s="58"/>
      <c r="AW49" s="58"/>
      <c r="AX49" s="58"/>
      <c r="AY49" s="58"/>
      <c r="AZ49" s="58"/>
      <c r="BA49" s="24"/>
      <c r="BB49" s="25"/>
      <c r="BC49" s="25"/>
      <c r="BD49" s="25"/>
      <c r="BE49" s="25"/>
      <c r="BF49" s="25"/>
      <c r="BG49" s="25"/>
      <c r="BH49" s="25"/>
      <c r="CA49" s="26" t="s">
        <v>58</v>
      </c>
    </row>
    <row r="50" spans="1:79" ht="25.5" customHeight="1">
      <c r="A50" s="42">
        <v>1</v>
      </c>
      <c r="B50" s="42"/>
      <c r="C50" s="42"/>
      <c r="D50" s="62" t="s">
        <v>47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46">
        <v>2000</v>
      </c>
      <c r="AD50" s="46"/>
      <c r="AE50" s="46"/>
      <c r="AF50" s="46"/>
      <c r="AG50" s="46"/>
      <c r="AH50" s="46"/>
      <c r="AI50" s="46"/>
      <c r="AJ50" s="46"/>
      <c r="AK50" s="46">
        <v>0</v>
      </c>
      <c r="AL50" s="46"/>
      <c r="AM50" s="46"/>
      <c r="AN50" s="46"/>
      <c r="AO50" s="46"/>
      <c r="AP50" s="46"/>
      <c r="AQ50" s="46"/>
      <c r="AR50" s="46"/>
      <c r="AS50" s="46">
        <f>AC50+AK50</f>
        <v>2000</v>
      </c>
      <c r="AT50" s="46"/>
      <c r="AU50" s="46"/>
      <c r="AV50" s="46"/>
      <c r="AW50" s="46"/>
      <c r="AX50" s="46"/>
      <c r="AY50" s="46"/>
      <c r="AZ50" s="46"/>
      <c r="BA50" s="27"/>
      <c r="BB50" s="27"/>
      <c r="BC50" s="27"/>
      <c r="BD50" s="27"/>
      <c r="BE50" s="27"/>
      <c r="BF50" s="27"/>
      <c r="BG50" s="27"/>
      <c r="BH50" s="27"/>
      <c r="CA50" s="1" t="s">
        <v>59</v>
      </c>
    </row>
    <row r="51" spans="1:79" ht="25.5" customHeight="1">
      <c r="A51" s="106">
        <v>2</v>
      </c>
      <c r="B51" s="107"/>
      <c r="C51" s="108"/>
      <c r="D51" s="109" t="s">
        <v>100</v>
      </c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1"/>
      <c r="AC51" s="112">
        <v>5500</v>
      </c>
      <c r="AD51" s="113"/>
      <c r="AE51" s="113"/>
      <c r="AF51" s="113"/>
      <c r="AG51" s="113"/>
      <c r="AH51" s="113"/>
      <c r="AI51" s="113"/>
      <c r="AJ51" s="114"/>
      <c r="AK51" s="112">
        <v>33000</v>
      </c>
      <c r="AL51" s="113"/>
      <c r="AM51" s="113"/>
      <c r="AN51" s="113"/>
      <c r="AO51" s="113"/>
      <c r="AP51" s="113"/>
      <c r="AQ51" s="113"/>
      <c r="AR51" s="114"/>
      <c r="AS51" s="112">
        <f>AC51+AK51</f>
        <v>38500</v>
      </c>
      <c r="AT51" s="113"/>
      <c r="AU51" s="113"/>
      <c r="AV51" s="113"/>
      <c r="AW51" s="113"/>
      <c r="AX51" s="113"/>
      <c r="AY51" s="113"/>
      <c r="AZ51" s="114"/>
      <c r="BA51" s="27"/>
      <c r="BB51" s="27"/>
      <c r="BC51" s="27"/>
      <c r="BD51" s="27"/>
      <c r="BE51" s="27"/>
      <c r="BF51" s="27"/>
      <c r="BG51" s="27"/>
      <c r="BH51" s="27"/>
    </row>
    <row r="52" spans="1:79" s="26" customFormat="1">
      <c r="A52" s="47"/>
      <c r="B52" s="47"/>
      <c r="C52" s="47"/>
      <c r="D52" s="65" t="s">
        <v>60</v>
      </c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7"/>
      <c r="AC52" s="41">
        <f>SUM(AC50:AC51)</f>
        <v>7500</v>
      </c>
      <c r="AD52" s="41"/>
      <c r="AE52" s="41"/>
      <c r="AF52" s="41"/>
      <c r="AG52" s="41"/>
      <c r="AH52" s="41"/>
      <c r="AI52" s="41"/>
      <c r="AJ52" s="41"/>
      <c r="AK52" s="41">
        <f>SUM(AK50:AK51)</f>
        <v>33000</v>
      </c>
      <c r="AL52" s="41"/>
      <c r="AM52" s="41"/>
      <c r="AN52" s="41"/>
      <c r="AO52" s="41"/>
      <c r="AP52" s="41"/>
      <c r="AQ52" s="41"/>
      <c r="AR52" s="41"/>
      <c r="AS52" s="41">
        <f>SUM(AS50:AS51)</f>
        <v>40500</v>
      </c>
      <c r="AT52" s="41"/>
      <c r="AU52" s="41"/>
      <c r="AV52" s="41"/>
      <c r="AW52" s="41"/>
      <c r="AX52" s="41"/>
      <c r="AY52" s="41"/>
      <c r="AZ52" s="41"/>
      <c r="BA52" s="28"/>
      <c r="BB52" s="28"/>
      <c r="BC52" s="28"/>
      <c r="BD52" s="28"/>
      <c r="BE52" s="28"/>
      <c r="BF52" s="28"/>
      <c r="BG52" s="28"/>
      <c r="BH52" s="28"/>
    </row>
    <row r="54" spans="1:79" ht="15.75" customHeight="1">
      <c r="A54" s="84" t="s">
        <v>61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</row>
    <row r="55" spans="1:79" ht="15" customHeight="1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</row>
    <row r="56" spans="1:79" ht="15.9" customHeight="1">
      <c r="A56" s="53" t="s">
        <v>34</v>
      </c>
      <c r="B56" s="53"/>
      <c r="C56" s="53"/>
      <c r="D56" s="72" t="s">
        <v>62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53" t="s">
        <v>52</v>
      </c>
      <c r="AC56" s="53"/>
      <c r="AD56" s="53"/>
      <c r="AE56" s="53"/>
      <c r="AF56" s="53"/>
      <c r="AG56" s="53"/>
      <c r="AH56" s="53"/>
      <c r="AI56" s="53"/>
      <c r="AJ56" s="53" t="s">
        <v>53</v>
      </c>
      <c r="AK56" s="53"/>
      <c r="AL56" s="53"/>
      <c r="AM56" s="53"/>
      <c r="AN56" s="53"/>
      <c r="AO56" s="53"/>
      <c r="AP56" s="53"/>
      <c r="AQ56" s="53"/>
      <c r="AR56" s="53" t="s">
        <v>54</v>
      </c>
      <c r="AS56" s="53"/>
      <c r="AT56" s="53"/>
      <c r="AU56" s="53"/>
      <c r="AV56" s="53"/>
      <c r="AW56" s="53"/>
      <c r="AX56" s="53"/>
      <c r="AY56" s="53"/>
    </row>
    <row r="57" spans="1:79" ht="29.15" customHeight="1">
      <c r="A57" s="53"/>
      <c r="B57" s="53"/>
      <c r="C57" s="53"/>
      <c r="D57" s="75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</row>
    <row r="58" spans="1:79" ht="15.75" customHeight="1">
      <c r="A58" s="53">
        <v>1</v>
      </c>
      <c r="B58" s="53"/>
      <c r="C58" s="53"/>
      <c r="D58" s="59">
        <v>2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1"/>
      <c r="AB58" s="53">
        <v>3</v>
      </c>
      <c r="AC58" s="53"/>
      <c r="AD58" s="53"/>
      <c r="AE58" s="53"/>
      <c r="AF58" s="53"/>
      <c r="AG58" s="53"/>
      <c r="AH58" s="53"/>
      <c r="AI58" s="53"/>
      <c r="AJ58" s="53">
        <v>4</v>
      </c>
      <c r="AK58" s="53"/>
      <c r="AL58" s="53"/>
      <c r="AM58" s="53"/>
      <c r="AN58" s="53"/>
      <c r="AO58" s="53"/>
      <c r="AP58" s="53"/>
      <c r="AQ58" s="53"/>
      <c r="AR58" s="53">
        <v>5</v>
      </c>
      <c r="AS58" s="53"/>
      <c r="AT58" s="53"/>
      <c r="AU58" s="53"/>
      <c r="AV58" s="53"/>
      <c r="AW58" s="53"/>
      <c r="AX58" s="53"/>
      <c r="AY58" s="53"/>
    </row>
    <row r="59" spans="1:79" ht="12.75" hidden="1" customHeight="1">
      <c r="A59" s="42" t="s">
        <v>45</v>
      </c>
      <c r="B59" s="42"/>
      <c r="C59" s="42"/>
      <c r="D59" s="54" t="s">
        <v>37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58" t="s">
        <v>55</v>
      </c>
      <c r="AC59" s="58"/>
      <c r="AD59" s="58"/>
      <c r="AE59" s="58"/>
      <c r="AF59" s="58"/>
      <c r="AG59" s="58"/>
      <c r="AH59" s="58"/>
      <c r="AI59" s="58"/>
      <c r="AJ59" s="58" t="s">
        <v>56</v>
      </c>
      <c r="AK59" s="58"/>
      <c r="AL59" s="58"/>
      <c r="AM59" s="58"/>
      <c r="AN59" s="58"/>
      <c r="AO59" s="58"/>
      <c r="AP59" s="58"/>
      <c r="AQ59" s="58"/>
      <c r="AR59" s="58" t="s">
        <v>57</v>
      </c>
      <c r="AS59" s="58"/>
      <c r="AT59" s="58"/>
      <c r="AU59" s="58"/>
      <c r="AV59" s="58"/>
      <c r="AW59" s="58"/>
      <c r="AX59" s="58"/>
      <c r="AY59" s="58"/>
      <c r="CA59" s="1" t="s">
        <v>63</v>
      </c>
    </row>
    <row r="60" spans="1:79" ht="25.5" customHeight="1">
      <c r="A60" s="42">
        <v>1</v>
      </c>
      <c r="B60" s="42"/>
      <c r="C60" s="42"/>
      <c r="D60" s="62" t="s">
        <v>64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4"/>
      <c r="AB60" s="46">
        <v>2000</v>
      </c>
      <c r="AC60" s="46"/>
      <c r="AD60" s="46"/>
      <c r="AE60" s="46"/>
      <c r="AF60" s="46"/>
      <c r="AG60" s="46"/>
      <c r="AH60" s="46"/>
      <c r="AI60" s="46"/>
      <c r="AJ60" s="46">
        <v>0</v>
      </c>
      <c r="AK60" s="46"/>
      <c r="AL60" s="46"/>
      <c r="AM60" s="46"/>
      <c r="AN60" s="46"/>
      <c r="AO60" s="46"/>
      <c r="AP60" s="46"/>
      <c r="AQ60" s="46"/>
      <c r="AR60" s="46">
        <f>AB60+AJ60</f>
        <v>2000</v>
      </c>
      <c r="AS60" s="46"/>
      <c r="AT60" s="46"/>
      <c r="AU60" s="46"/>
      <c r="AV60" s="46"/>
      <c r="AW60" s="46"/>
      <c r="AX60" s="46"/>
      <c r="AY60" s="46"/>
      <c r="CA60" s="1" t="s">
        <v>65</v>
      </c>
    </row>
    <row r="61" spans="1:79" ht="58" customHeight="1">
      <c r="A61" s="106">
        <v>2</v>
      </c>
      <c r="B61" s="107"/>
      <c r="C61" s="108"/>
      <c r="D61" s="109" t="s">
        <v>107</v>
      </c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1"/>
      <c r="AB61" s="112">
        <v>5500</v>
      </c>
      <c r="AC61" s="113"/>
      <c r="AD61" s="113"/>
      <c r="AE61" s="113"/>
      <c r="AF61" s="113"/>
      <c r="AG61" s="113"/>
      <c r="AH61" s="113"/>
      <c r="AI61" s="114"/>
      <c r="AJ61" s="112">
        <v>33000</v>
      </c>
      <c r="AK61" s="113"/>
      <c r="AL61" s="113"/>
      <c r="AM61" s="113"/>
      <c r="AN61" s="113"/>
      <c r="AO61" s="113"/>
      <c r="AP61" s="113"/>
      <c r="AQ61" s="114"/>
      <c r="AR61" s="112">
        <f>AJ61+AB61</f>
        <v>38500</v>
      </c>
      <c r="AS61" s="113"/>
      <c r="AT61" s="113"/>
      <c r="AU61" s="113"/>
      <c r="AV61" s="113"/>
      <c r="AW61" s="113"/>
      <c r="AX61" s="113"/>
      <c r="AY61" s="114"/>
    </row>
    <row r="62" spans="1:79" s="26" customFormat="1" ht="12.75" customHeight="1">
      <c r="A62" s="47"/>
      <c r="B62" s="47"/>
      <c r="C62" s="47"/>
      <c r="D62" s="65" t="s">
        <v>54</v>
      </c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7"/>
      <c r="AB62" s="41">
        <f>SUM(AB60:AB61)</f>
        <v>7500</v>
      </c>
      <c r="AC62" s="41"/>
      <c r="AD62" s="41"/>
      <c r="AE62" s="41"/>
      <c r="AF62" s="41"/>
      <c r="AG62" s="41"/>
      <c r="AH62" s="41"/>
      <c r="AI62" s="41"/>
      <c r="AJ62" s="41">
        <f>SUM(AJ60:AJ61)</f>
        <v>33000</v>
      </c>
      <c r="AK62" s="41"/>
      <c r="AL62" s="41"/>
      <c r="AM62" s="41"/>
      <c r="AN62" s="41"/>
      <c r="AO62" s="41"/>
      <c r="AP62" s="41"/>
      <c r="AQ62" s="41"/>
      <c r="AR62" s="41">
        <f>SUM(AR60:AR61)</f>
        <v>40500</v>
      </c>
      <c r="AS62" s="41"/>
      <c r="AT62" s="41"/>
      <c r="AU62" s="41"/>
      <c r="AV62" s="41"/>
      <c r="AW62" s="41"/>
      <c r="AX62" s="41"/>
      <c r="AY62" s="41"/>
    </row>
    <row r="64" spans="1:79" ht="15.75" customHeight="1">
      <c r="A64" s="68" t="s">
        <v>66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</row>
    <row r="65" spans="1:79" ht="30" customHeight="1">
      <c r="A65" s="53" t="s">
        <v>34</v>
      </c>
      <c r="B65" s="53"/>
      <c r="C65" s="53"/>
      <c r="D65" s="53"/>
      <c r="E65" s="53"/>
      <c r="F65" s="53"/>
      <c r="G65" s="59" t="s">
        <v>67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1"/>
      <c r="Z65" s="53" t="s">
        <v>68</v>
      </c>
      <c r="AA65" s="53"/>
      <c r="AB65" s="53"/>
      <c r="AC65" s="53"/>
      <c r="AD65" s="53"/>
      <c r="AE65" s="53" t="s">
        <v>69</v>
      </c>
      <c r="AF65" s="53"/>
      <c r="AG65" s="53"/>
      <c r="AH65" s="53"/>
      <c r="AI65" s="53"/>
      <c r="AJ65" s="53"/>
      <c r="AK65" s="53"/>
      <c r="AL65" s="53"/>
      <c r="AM65" s="53"/>
      <c r="AN65" s="53"/>
      <c r="AO65" s="59" t="s">
        <v>52</v>
      </c>
      <c r="AP65" s="60"/>
      <c r="AQ65" s="60"/>
      <c r="AR65" s="60"/>
      <c r="AS65" s="60"/>
      <c r="AT65" s="60"/>
      <c r="AU65" s="60"/>
      <c r="AV65" s="61"/>
      <c r="AW65" s="59" t="s">
        <v>53</v>
      </c>
      <c r="AX65" s="60"/>
      <c r="AY65" s="60"/>
      <c r="AZ65" s="60"/>
      <c r="BA65" s="60"/>
      <c r="BB65" s="60"/>
      <c r="BC65" s="60"/>
      <c r="BD65" s="61"/>
      <c r="BE65" s="59" t="s">
        <v>54</v>
      </c>
      <c r="BF65" s="60"/>
      <c r="BG65" s="60"/>
      <c r="BH65" s="60"/>
      <c r="BI65" s="60"/>
      <c r="BJ65" s="60"/>
      <c r="BK65" s="60"/>
      <c r="BL65" s="61"/>
    </row>
    <row r="66" spans="1:79" ht="15.75" customHeight="1">
      <c r="A66" s="53">
        <v>1</v>
      </c>
      <c r="B66" s="53"/>
      <c r="C66" s="53"/>
      <c r="D66" s="53"/>
      <c r="E66" s="53"/>
      <c r="F66" s="53"/>
      <c r="G66" s="59">
        <v>2</v>
      </c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1"/>
      <c r="Z66" s="53">
        <v>3</v>
      </c>
      <c r="AA66" s="53"/>
      <c r="AB66" s="53"/>
      <c r="AC66" s="53"/>
      <c r="AD66" s="53"/>
      <c r="AE66" s="53">
        <v>4</v>
      </c>
      <c r="AF66" s="53"/>
      <c r="AG66" s="53"/>
      <c r="AH66" s="53"/>
      <c r="AI66" s="53"/>
      <c r="AJ66" s="53"/>
      <c r="AK66" s="53"/>
      <c r="AL66" s="53"/>
      <c r="AM66" s="53"/>
      <c r="AN66" s="53"/>
      <c r="AO66" s="53">
        <v>5</v>
      </c>
      <c r="AP66" s="53"/>
      <c r="AQ66" s="53"/>
      <c r="AR66" s="53"/>
      <c r="AS66" s="53"/>
      <c r="AT66" s="53"/>
      <c r="AU66" s="53"/>
      <c r="AV66" s="53"/>
      <c r="AW66" s="53">
        <v>6</v>
      </c>
      <c r="AX66" s="53"/>
      <c r="AY66" s="53"/>
      <c r="AZ66" s="53"/>
      <c r="BA66" s="53"/>
      <c r="BB66" s="53"/>
      <c r="BC66" s="53"/>
      <c r="BD66" s="53"/>
      <c r="BE66" s="53">
        <v>7</v>
      </c>
      <c r="BF66" s="53"/>
      <c r="BG66" s="53"/>
      <c r="BH66" s="53"/>
      <c r="BI66" s="53"/>
      <c r="BJ66" s="53"/>
      <c r="BK66" s="53"/>
      <c r="BL66" s="53"/>
    </row>
    <row r="67" spans="1:79" ht="12.75" hidden="1" customHeight="1">
      <c r="A67" s="42" t="s">
        <v>36</v>
      </c>
      <c r="B67" s="42"/>
      <c r="C67" s="42"/>
      <c r="D67" s="42"/>
      <c r="E67" s="42"/>
      <c r="F67" s="42"/>
      <c r="G67" s="54" t="s">
        <v>37</v>
      </c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6"/>
      <c r="Z67" s="42" t="s">
        <v>70</v>
      </c>
      <c r="AA67" s="42"/>
      <c r="AB67" s="42"/>
      <c r="AC67" s="42"/>
      <c r="AD67" s="42"/>
      <c r="AE67" s="57" t="s">
        <v>71</v>
      </c>
      <c r="AF67" s="57"/>
      <c r="AG67" s="57"/>
      <c r="AH67" s="57"/>
      <c r="AI67" s="57"/>
      <c r="AJ67" s="57"/>
      <c r="AK67" s="57"/>
      <c r="AL67" s="57"/>
      <c r="AM67" s="57"/>
      <c r="AN67" s="54"/>
      <c r="AO67" s="58" t="s">
        <v>55</v>
      </c>
      <c r="AP67" s="58"/>
      <c r="AQ67" s="58"/>
      <c r="AR67" s="58"/>
      <c r="AS67" s="58"/>
      <c r="AT67" s="58"/>
      <c r="AU67" s="58"/>
      <c r="AV67" s="58"/>
      <c r="AW67" s="58" t="s">
        <v>72</v>
      </c>
      <c r="AX67" s="58"/>
      <c r="AY67" s="58"/>
      <c r="AZ67" s="58"/>
      <c r="BA67" s="58"/>
      <c r="BB67" s="58"/>
      <c r="BC67" s="58"/>
      <c r="BD67" s="58"/>
      <c r="BE67" s="58" t="s">
        <v>57</v>
      </c>
      <c r="BF67" s="58"/>
      <c r="BG67" s="58"/>
      <c r="BH67" s="58"/>
      <c r="BI67" s="58"/>
      <c r="BJ67" s="58"/>
      <c r="BK67" s="58"/>
      <c r="BL67" s="58"/>
      <c r="CA67" s="1" t="s">
        <v>73</v>
      </c>
    </row>
    <row r="68" spans="1:79" s="26" customFormat="1" ht="12.75" customHeight="1">
      <c r="A68" s="47">
        <v>0</v>
      </c>
      <c r="B68" s="47"/>
      <c r="C68" s="47"/>
      <c r="D68" s="47"/>
      <c r="E68" s="47"/>
      <c r="F68" s="47"/>
      <c r="G68" s="48" t="s">
        <v>74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47"/>
      <c r="AA68" s="47"/>
      <c r="AB68" s="47"/>
      <c r="AC68" s="47"/>
      <c r="AD68" s="47"/>
      <c r="AE68" s="51"/>
      <c r="AF68" s="51"/>
      <c r="AG68" s="51"/>
      <c r="AH68" s="51"/>
      <c r="AI68" s="51"/>
      <c r="AJ68" s="51"/>
      <c r="AK68" s="51"/>
      <c r="AL68" s="51"/>
      <c r="AM68" s="51"/>
      <c r="AN68" s="52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>
        <f t="shared" ref="BE68:BE78" si="0">AO68+AW68</f>
        <v>0</v>
      </c>
      <c r="BF68" s="41"/>
      <c r="BG68" s="41"/>
      <c r="BH68" s="41"/>
      <c r="BI68" s="41"/>
      <c r="BJ68" s="41"/>
      <c r="BK68" s="41"/>
      <c r="BL68" s="41"/>
      <c r="CA68" s="26" t="s">
        <v>75</v>
      </c>
    </row>
    <row r="69" spans="1:79" ht="30" customHeight="1">
      <c r="A69" s="42">
        <v>1</v>
      </c>
      <c r="B69" s="42"/>
      <c r="C69" s="42"/>
      <c r="D69" s="42"/>
      <c r="E69" s="42"/>
      <c r="F69" s="42"/>
      <c r="G69" s="43" t="s">
        <v>76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42" t="s">
        <v>77</v>
      </c>
      <c r="AA69" s="42"/>
      <c r="AB69" s="42"/>
      <c r="AC69" s="42"/>
      <c r="AD69" s="42"/>
      <c r="AE69" s="43" t="s">
        <v>78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46">
        <v>2000</v>
      </c>
      <c r="AP69" s="46"/>
      <c r="AQ69" s="46"/>
      <c r="AR69" s="46"/>
      <c r="AS69" s="46"/>
      <c r="AT69" s="46"/>
      <c r="AU69" s="46"/>
      <c r="AV69" s="46"/>
      <c r="AW69" s="46">
        <v>0</v>
      </c>
      <c r="AX69" s="46"/>
      <c r="AY69" s="46"/>
      <c r="AZ69" s="46"/>
      <c r="BA69" s="46"/>
      <c r="BB69" s="46"/>
      <c r="BC69" s="46"/>
      <c r="BD69" s="46"/>
      <c r="BE69" s="46">
        <f t="shared" si="0"/>
        <v>2000</v>
      </c>
      <c r="BF69" s="46"/>
      <c r="BG69" s="46"/>
      <c r="BH69" s="46"/>
      <c r="BI69" s="46"/>
      <c r="BJ69" s="46"/>
      <c r="BK69" s="46"/>
      <c r="BL69" s="46"/>
    </row>
    <row r="70" spans="1:79" ht="31.75" customHeight="1">
      <c r="A70" s="106">
        <v>2</v>
      </c>
      <c r="B70" s="107"/>
      <c r="C70" s="107"/>
      <c r="D70" s="107"/>
      <c r="E70" s="107"/>
      <c r="F70" s="108"/>
      <c r="G70" s="115" t="s">
        <v>101</v>
      </c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7"/>
      <c r="Z70" s="118" t="s">
        <v>77</v>
      </c>
      <c r="AA70" s="118"/>
      <c r="AB70" s="118"/>
      <c r="AC70" s="118"/>
      <c r="AD70" s="118"/>
      <c r="AE70" s="119" t="s">
        <v>78</v>
      </c>
      <c r="AF70" s="120"/>
      <c r="AG70" s="120"/>
      <c r="AH70" s="120"/>
      <c r="AI70" s="120"/>
      <c r="AJ70" s="120"/>
      <c r="AK70" s="120"/>
      <c r="AL70" s="120"/>
      <c r="AM70" s="120"/>
      <c r="AN70" s="121"/>
      <c r="AO70" s="112">
        <v>5500</v>
      </c>
      <c r="AP70" s="113"/>
      <c r="AQ70" s="113"/>
      <c r="AR70" s="113"/>
      <c r="AS70" s="113"/>
      <c r="AT70" s="113"/>
      <c r="AU70" s="113"/>
      <c r="AV70" s="114"/>
      <c r="AW70" s="112">
        <v>33000</v>
      </c>
      <c r="AX70" s="113"/>
      <c r="AY70" s="113"/>
      <c r="AZ70" s="113"/>
      <c r="BA70" s="113"/>
      <c r="BB70" s="113"/>
      <c r="BC70" s="113"/>
      <c r="BD70" s="114"/>
      <c r="BE70" s="112">
        <f>AO70+AW70</f>
        <v>38500</v>
      </c>
      <c r="BF70" s="113"/>
      <c r="BG70" s="113"/>
      <c r="BH70" s="113"/>
      <c r="BI70" s="113"/>
      <c r="BJ70" s="113"/>
      <c r="BK70" s="113"/>
      <c r="BL70" s="114"/>
    </row>
    <row r="71" spans="1:79" s="26" customFormat="1" ht="12.75" customHeight="1">
      <c r="A71" s="122">
        <v>0</v>
      </c>
      <c r="B71" s="122"/>
      <c r="C71" s="122"/>
      <c r="D71" s="122"/>
      <c r="E71" s="122"/>
      <c r="F71" s="122"/>
      <c r="G71" s="123" t="s">
        <v>79</v>
      </c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5"/>
      <c r="Z71" s="122"/>
      <c r="AA71" s="122"/>
      <c r="AB71" s="122"/>
      <c r="AC71" s="122"/>
      <c r="AD71" s="122"/>
      <c r="AE71" s="123"/>
      <c r="AF71" s="124"/>
      <c r="AG71" s="124"/>
      <c r="AH71" s="124"/>
      <c r="AI71" s="124"/>
      <c r="AJ71" s="124"/>
      <c r="AK71" s="124"/>
      <c r="AL71" s="124"/>
      <c r="AM71" s="124"/>
      <c r="AN71" s="125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6"/>
      <c r="BB71" s="126"/>
      <c r="BC71" s="126"/>
      <c r="BD71" s="126"/>
      <c r="BE71" s="126"/>
      <c r="BF71" s="126"/>
      <c r="BG71" s="126"/>
      <c r="BH71" s="126"/>
      <c r="BI71" s="126"/>
      <c r="BJ71" s="126"/>
      <c r="BK71" s="126"/>
      <c r="BL71" s="126"/>
    </row>
    <row r="72" spans="1:79" ht="25.5" customHeight="1">
      <c r="A72" s="118">
        <v>1</v>
      </c>
      <c r="B72" s="118"/>
      <c r="C72" s="118"/>
      <c r="D72" s="118"/>
      <c r="E72" s="118"/>
      <c r="F72" s="118"/>
      <c r="G72" s="119" t="s">
        <v>80</v>
      </c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1"/>
      <c r="Z72" s="118" t="s">
        <v>81</v>
      </c>
      <c r="AA72" s="118"/>
      <c r="AB72" s="118"/>
      <c r="AC72" s="118"/>
      <c r="AD72" s="118"/>
      <c r="AE72" s="119" t="s">
        <v>82</v>
      </c>
      <c r="AF72" s="120"/>
      <c r="AG72" s="120"/>
      <c r="AH72" s="120"/>
      <c r="AI72" s="120"/>
      <c r="AJ72" s="120"/>
      <c r="AK72" s="120"/>
      <c r="AL72" s="120"/>
      <c r="AM72" s="120"/>
      <c r="AN72" s="121"/>
      <c r="AO72" s="127">
        <v>3</v>
      </c>
      <c r="AP72" s="127"/>
      <c r="AQ72" s="127"/>
      <c r="AR72" s="127"/>
      <c r="AS72" s="127"/>
      <c r="AT72" s="127"/>
      <c r="AU72" s="127"/>
      <c r="AV72" s="127"/>
      <c r="AW72" s="127">
        <v>0</v>
      </c>
      <c r="AX72" s="127"/>
      <c r="AY72" s="127"/>
      <c r="AZ72" s="127"/>
      <c r="BA72" s="127"/>
      <c r="BB72" s="127"/>
      <c r="BC72" s="127"/>
      <c r="BD72" s="127"/>
      <c r="BE72" s="127">
        <f t="shared" si="0"/>
        <v>3</v>
      </c>
      <c r="BF72" s="127"/>
      <c r="BG72" s="127"/>
      <c r="BH72" s="127"/>
      <c r="BI72" s="127"/>
      <c r="BJ72" s="127"/>
      <c r="BK72" s="127"/>
      <c r="BL72" s="127"/>
    </row>
    <row r="73" spans="1:79" ht="32.4" customHeight="1">
      <c r="A73" s="106">
        <v>2</v>
      </c>
      <c r="B73" s="107"/>
      <c r="C73" s="107"/>
      <c r="D73" s="107"/>
      <c r="E73" s="107"/>
      <c r="F73" s="108"/>
      <c r="G73" s="128" t="s">
        <v>102</v>
      </c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30"/>
      <c r="Z73" s="118" t="s">
        <v>81</v>
      </c>
      <c r="AA73" s="118"/>
      <c r="AB73" s="118"/>
      <c r="AC73" s="118"/>
      <c r="AD73" s="118"/>
      <c r="AE73" s="119" t="s">
        <v>82</v>
      </c>
      <c r="AF73" s="120"/>
      <c r="AG73" s="120"/>
      <c r="AH73" s="120"/>
      <c r="AI73" s="120"/>
      <c r="AJ73" s="120"/>
      <c r="AK73" s="120"/>
      <c r="AL73" s="120"/>
      <c r="AM73" s="120"/>
      <c r="AN73" s="121"/>
      <c r="AO73" s="112">
        <v>1</v>
      </c>
      <c r="AP73" s="113"/>
      <c r="AQ73" s="113"/>
      <c r="AR73" s="113"/>
      <c r="AS73" s="113"/>
      <c r="AT73" s="113"/>
      <c r="AU73" s="113"/>
      <c r="AV73" s="114"/>
      <c r="AW73" s="112">
        <v>2</v>
      </c>
      <c r="AX73" s="113"/>
      <c r="AY73" s="113"/>
      <c r="AZ73" s="113"/>
      <c r="BA73" s="113"/>
      <c r="BB73" s="113"/>
      <c r="BC73" s="113"/>
      <c r="BD73" s="114"/>
      <c r="BE73" s="112">
        <f t="shared" ref="BE73" si="1">AO73+AW73</f>
        <v>3</v>
      </c>
      <c r="BF73" s="113"/>
      <c r="BG73" s="113"/>
      <c r="BH73" s="113"/>
      <c r="BI73" s="113"/>
      <c r="BJ73" s="113"/>
      <c r="BK73" s="113"/>
      <c r="BL73" s="114"/>
    </row>
    <row r="74" spans="1:79" s="26" customFormat="1" ht="12.75" customHeight="1">
      <c r="A74" s="122">
        <v>0</v>
      </c>
      <c r="B74" s="122"/>
      <c r="C74" s="122"/>
      <c r="D74" s="122"/>
      <c r="E74" s="122"/>
      <c r="F74" s="122"/>
      <c r="G74" s="123" t="s">
        <v>83</v>
      </c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5"/>
      <c r="Z74" s="122"/>
      <c r="AA74" s="122"/>
      <c r="AB74" s="122"/>
      <c r="AC74" s="122"/>
      <c r="AD74" s="122"/>
      <c r="AE74" s="123"/>
      <c r="AF74" s="124"/>
      <c r="AG74" s="124"/>
      <c r="AH74" s="124"/>
      <c r="AI74" s="124"/>
      <c r="AJ74" s="124"/>
      <c r="AK74" s="124"/>
      <c r="AL74" s="124"/>
      <c r="AM74" s="124"/>
      <c r="AN74" s="125"/>
      <c r="AO74" s="126"/>
      <c r="AP74" s="126"/>
      <c r="AQ74" s="126"/>
      <c r="AR74" s="126"/>
      <c r="AS74" s="126"/>
      <c r="AT74" s="126"/>
      <c r="AU74" s="126"/>
      <c r="AV74" s="126"/>
      <c r="AW74" s="126"/>
      <c r="AX74" s="126"/>
      <c r="AY74" s="126"/>
      <c r="AZ74" s="126"/>
      <c r="BA74" s="126"/>
      <c r="BB74" s="126"/>
      <c r="BC74" s="126"/>
      <c r="BD74" s="126"/>
      <c r="BE74" s="126"/>
      <c r="BF74" s="126"/>
      <c r="BG74" s="126"/>
      <c r="BH74" s="126"/>
      <c r="BI74" s="126"/>
      <c r="BJ74" s="126"/>
      <c r="BK74" s="126"/>
      <c r="BL74" s="126"/>
    </row>
    <row r="75" spans="1:79" ht="27.65" customHeight="1">
      <c r="A75" s="118">
        <v>1</v>
      </c>
      <c r="B75" s="118"/>
      <c r="C75" s="118"/>
      <c r="D75" s="118"/>
      <c r="E75" s="118"/>
      <c r="F75" s="118"/>
      <c r="G75" s="119" t="s">
        <v>84</v>
      </c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1"/>
      <c r="Z75" s="118" t="s">
        <v>77</v>
      </c>
      <c r="AA75" s="118"/>
      <c r="AB75" s="118"/>
      <c r="AC75" s="118"/>
      <c r="AD75" s="118"/>
      <c r="AE75" s="119" t="s">
        <v>85</v>
      </c>
      <c r="AF75" s="120"/>
      <c r="AG75" s="120"/>
      <c r="AH75" s="120"/>
      <c r="AI75" s="120"/>
      <c r="AJ75" s="120"/>
      <c r="AK75" s="120"/>
      <c r="AL75" s="120"/>
      <c r="AM75" s="120"/>
      <c r="AN75" s="121"/>
      <c r="AO75" s="127">
        <v>666.67</v>
      </c>
      <c r="AP75" s="127"/>
      <c r="AQ75" s="127"/>
      <c r="AR75" s="127"/>
      <c r="AS75" s="127"/>
      <c r="AT75" s="127"/>
      <c r="AU75" s="127"/>
      <c r="AV75" s="127"/>
      <c r="AW75" s="127">
        <v>0</v>
      </c>
      <c r="AX75" s="127"/>
      <c r="AY75" s="127"/>
      <c r="AZ75" s="127"/>
      <c r="BA75" s="127"/>
      <c r="BB75" s="127"/>
      <c r="BC75" s="127"/>
      <c r="BD75" s="127"/>
      <c r="BE75" s="127">
        <f t="shared" si="0"/>
        <v>666.67</v>
      </c>
      <c r="BF75" s="127"/>
      <c r="BG75" s="127"/>
      <c r="BH75" s="127"/>
      <c r="BI75" s="127"/>
      <c r="BJ75" s="127"/>
      <c r="BK75" s="127"/>
      <c r="BL75" s="127"/>
    </row>
    <row r="76" spans="1:79" ht="27" customHeight="1">
      <c r="A76" s="106">
        <v>2</v>
      </c>
      <c r="B76" s="107"/>
      <c r="C76" s="107"/>
      <c r="D76" s="107"/>
      <c r="E76" s="107"/>
      <c r="F76" s="108"/>
      <c r="G76" s="128" t="s">
        <v>103</v>
      </c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30"/>
      <c r="Z76" s="118" t="s">
        <v>77</v>
      </c>
      <c r="AA76" s="118"/>
      <c r="AB76" s="118"/>
      <c r="AC76" s="118"/>
      <c r="AD76" s="118"/>
      <c r="AE76" s="119" t="s">
        <v>85</v>
      </c>
      <c r="AF76" s="120"/>
      <c r="AG76" s="120"/>
      <c r="AH76" s="120"/>
      <c r="AI76" s="120"/>
      <c r="AJ76" s="120"/>
      <c r="AK76" s="120"/>
      <c r="AL76" s="120"/>
      <c r="AM76" s="120"/>
      <c r="AN76" s="121"/>
      <c r="AO76" s="112">
        <f>AO70/AO73</f>
        <v>5500</v>
      </c>
      <c r="AP76" s="113"/>
      <c r="AQ76" s="113"/>
      <c r="AR76" s="113"/>
      <c r="AS76" s="113"/>
      <c r="AT76" s="113"/>
      <c r="AU76" s="113"/>
      <c r="AV76" s="114"/>
      <c r="AW76" s="112">
        <f>AW70/AW73</f>
        <v>16500</v>
      </c>
      <c r="AX76" s="113"/>
      <c r="AY76" s="113"/>
      <c r="AZ76" s="113"/>
      <c r="BA76" s="113"/>
      <c r="BB76" s="113"/>
      <c r="BC76" s="113"/>
      <c r="BD76" s="114"/>
      <c r="BE76" s="112">
        <f>BE70/BE73</f>
        <v>12833.333333333334</v>
      </c>
      <c r="BF76" s="113"/>
      <c r="BG76" s="113"/>
      <c r="BH76" s="113"/>
      <c r="BI76" s="113"/>
      <c r="BJ76" s="113"/>
      <c r="BK76" s="113"/>
      <c r="BL76" s="114"/>
    </row>
    <row r="77" spans="1:79" s="26" customFormat="1" ht="12.75" customHeight="1">
      <c r="A77" s="122">
        <v>0</v>
      </c>
      <c r="B77" s="122"/>
      <c r="C77" s="122"/>
      <c r="D77" s="122"/>
      <c r="E77" s="122"/>
      <c r="F77" s="122"/>
      <c r="G77" s="123" t="s">
        <v>86</v>
      </c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5"/>
      <c r="Z77" s="122"/>
      <c r="AA77" s="122"/>
      <c r="AB77" s="122"/>
      <c r="AC77" s="122"/>
      <c r="AD77" s="122"/>
      <c r="AE77" s="123"/>
      <c r="AF77" s="124"/>
      <c r="AG77" s="124"/>
      <c r="AH77" s="124"/>
      <c r="AI77" s="124"/>
      <c r="AJ77" s="124"/>
      <c r="AK77" s="124"/>
      <c r="AL77" s="124"/>
      <c r="AM77" s="124"/>
      <c r="AN77" s="125"/>
      <c r="AO77" s="126"/>
      <c r="AP77" s="126"/>
      <c r="AQ77" s="126"/>
      <c r="AR77" s="126"/>
      <c r="AS77" s="126"/>
      <c r="AT77" s="126"/>
      <c r="AU77" s="126"/>
      <c r="AV77" s="126"/>
      <c r="AW77" s="126"/>
      <c r="AX77" s="126"/>
      <c r="AY77" s="126"/>
      <c r="AZ77" s="126"/>
      <c r="BA77" s="126"/>
      <c r="BB77" s="126"/>
      <c r="BC77" s="126"/>
      <c r="BD77" s="126"/>
      <c r="BE77" s="126"/>
      <c r="BF77" s="126"/>
      <c r="BG77" s="126"/>
      <c r="BH77" s="126"/>
      <c r="BI77" s="126"/>
      <c r="BJ77" s="126"/>
      <c r="BK77" s="126"/>
      <c r="BL77" s="126"/>
    </row>
    <row r="78" spans="1:79" ht="42.65" customHeight="1">
      <c r="A78" s="118">
        <v>1</v>
      </c>
      <c r="B78" s="118"/>
      <c r="C78" s="118"/>
      <c r="D78" s="118"/>
      <c r="E78" s="118"/>
      <c r="F78" s="118"/>
      <c r="G78" s="119" t="s">
        <v>87</v>
      </c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1"/>
      <c r="Z78" s="118" t="s">
        <v>88</v>
      </c>
      <c r="AA78" s="118"/>
      <c r="AB78" s="118"/>
      <c r="AC78" s="118"/>
      <c r="AD78" s="118"/>
      <c r="AE78" s="119" t="s">
        <v>89</v>
      </c>
      <c r="AF78" s="120"/>
      <c r="AG78" s="120"/>
      <c r="AH78" s="120"/>
      <c r="AI78" s="120"/>
      <c r="AJ78" s="120"/>
      <c r="AK78" s="120"/>
      <c r="AL78" s="120"/>
      <c r="AM78" s="120"/>
      <c r="AN78" s="121"/>
      <c r="AO78" s="127">
        <v>0</v>
      </c>
      <c r="AP78" s="127"/>
      <c r="AQ78" s="127"/>
      <c r="AR78" s="127"/>
      <c r="AS78" s="127"/>
      <c r="AT78" s="127"/>
      <c r="AU78" s="127"/>
      <c r="AV78" s="127"/>
      <c r="AW78" s="127">
        <v>0</v>
      </c>
      <c r="AX78" s="127"/>
      <c r="AY78" s="127"/>
      <c r="AZ78" s="127"/>
      <c r="BA78" s="127"/>
      <c r="BB78" s="127"/>
      <c r="BC78" s="127"/>
      <c r="BD78" s="127"/>
      <c r="BE78" s="127">
        <f t="shared" si="0"/>
        <v>0</v>
      </c>
      <c r="BF78" s="127"/>
      <c r="BG78" s="127"/>
      <c r="BH78" s="127"/>
      <c r="BI78" s="127"/>
      <c r="BJ78" s="127"/>
      <c r="BK78" s="127"/>
      <c r="BL78" s="127"/>
    </row>
    <row r="79" spans="1:79" ht="42.65" customHeight="1">
      <c r="A79" s="106">
        <v>2</v>
      </c>
      <c r="B79" s="107"/>
      <c r="C79" s="107"/>
      <c r="D79" s="107"/>
      <c r="E79" s="107"/>
      <c r="F79" s="108"/>
      <c r="G79" s="128" t="s">
        <v>104</v>
      </c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30"/>
      <c r="Z79" s="118" t="s">
        <v>88</v>
      </c>
      <c r="AA79" s="118"/>
      <c r="AB79" s="118"/>
      <c r="AC79" s="118"/>
      <c r="AD79" s="118"/>
      <c r="AE79" s="119" t="s">
        <v>89</v>
      </c>
      <c r="AF79" s="120"/>
      <c r="AG79" s="120"/>
      <c r="AH79" s="120"/>
      <c r="AI79" s="120"/>
      <c r="AJ79" s="120"/>
      <c r="AK79" s="120"/>
      <c r="AL79" s="120"/>
      <c r="AM79" s="120"/>
      <c r="AN79" s="121"/>
      <c r="AO79" s="112">
        <v>0</v>
      </c>
      <c r="AP79" s="113"/>
      <c r="AQ79" s="113"/>
      <c r="AR79" s="113"/>
      <c r="AS79" s="113"/>
      <c r="AT79" s="113"/>
      <c r="AU79" s="113"/>
      <c r="AV79" s="114"/>
      <c r="AW79" s="112">
        <v>0</v>
      </c>
      <c r="AX79" s="113"/>
      <c r="AY79" s="113"/>
      <c r="AZ79" s="113"/>
      <c r="BA79" s="113"/>
      <c r="BB79" s="113"/>
      <c r="BC79" s="113"/>
      <c r="BD79" s="114"/>
      <c r="BE79" s="112">
        <v>0</v>
      </c>
      <c r="BF79" s="113"/>
      <c r="BG79" s="113"/>
      <c r="BH79" s="113"/>
      <c r="BI79" s="113"/>
      <c r="BJ79" s="113"/>
      <c r="BK79" s="113"/>
      <c r="BL79" s="114"/>
    </row>
    <row r="80" spans="1:79"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</row>
    <row r="82" spans="1:59" ht="16.5" customHeight="1">
      <c r="A82" s="37" t="s">
        <v>90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19"/>
      <c r="AO82" s="39" t="s">
        <v>105</v>
      </c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</row>
    <row r="83" spans="1:59">
      <c r="W83" s="34" t="s">
        <v>91</v>
      </c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O83" s="34" t="s">
        <v>92</v>
      </c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</row>
    <row r="84" spans="1:59" ht="15.75" customHeight="1">
      <c r="A84" s="40" t="s">
        <v>93</v>
      </c>
      <c r="B84" s="40"/>
      <c r="C84" s="40"/>
      <c r="D84" s="40"/>
      <c r="E84" s="40"/>
      <c r="F84" s="40"/>
    </row>
    <row r="85" spans="1:59" ht="13.25" customHeight="1">
      <c r="A85" s="35" t="s">
        <v>94</v>
      </c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</row>
    <row r="86" spans="1:59">
      <c r="A86" s="36" t="s">
        <v>95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</row>
    <row r="87" spans="1:59" ht="10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</row>
    <row r="88" spans="1:59" ht="15.75" customHeight="1">
      <c r="A88" s="37" t="s">
        <v>96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19"/>
      <c r="AO88" s="39" t="s">
        <v>106</v>
      </c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</row>
    <row r="89" spans="1:59">
      <c r="W89" s="34" t="s">
        <v>91</v>
      </c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O89" s="34" t="s">
        <v>92</v>
      </c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</row>
    <row r="90" spans="1:59">
      <c r="A90" s="32"/>
      <c r="B90" s="33"/>
      <c r="C90" s="33"/>
      <c r="D90" s="33"/>
      <c r="E90" s="33"/>
      <c r="F90" s="33"/>
      <c r="G90" s="33"/>
      <c r="H90" s="33"/>
    </row>
    <row r="91" spans="1:59">
      <c r="A91" s="34" t="s">
        <v>97</v>
      </c>
      <c r="B91" s="34"/>
      <c r="C91" s="34"/>
      <c r="D91" s="34"/>
      <c r="E91" s="34"/>
      <c r="F91" s="34"/>
      <c r="G91" s="34"/>
      <c r="H91" s="34"/>
      <c r="I91" s="30"/>
      <c r="J91" s="30"/>
      <c r="K91" s="30"/>
      <c r="L91" s="30"/>
      <c r="M91" s="30"/>
      <c r="N91" s="30"/>
      <c r="O91" s="30"/>
      <c r="P91" s="30"/>
      <c r="Q91" s="30"/>
    </row>
    <row r="92" spans="1:59">
      <c r="A92" s="31" t="s">
        <v>98</v>
      </c>
    </row>
  </sheetData>
  <mergeCells count="249">
    <mergeCell ref="A76:F76"/>
    <mergeCell ref="G76:Y76"/>
    <mergeCell ref="Z76:AD76"/>
    <mergeCell ref="AE76:AN76"/>
    <mergeCell ref="AO76:AV76"/>
    <mergeCell ref="AW76:BD76"/>
    <mergeCell ref="BE76:BL76"/>
    <mergeCell ref="A79:F79"/>
    <mergeCell ref="G79:Y79"/>
    <mergeCell ref="Z79:AD79"/>
    <mergeCell ref="AE79:AN79"/>
    <mergeCell ref="AO79:AV79"/>
    <mergeCell ref="AW79:BD79"/>
    <mergeCell ref="BE79:BL79"/>
    <mergeCell ref="A70:F70"/>
    <mergeCell ref="G70:Y70"/>
    <mergeCell ref="Z70:AD70"/>
    <mergeCell ref="AE70:AN70"/>
    <mergeCell ref="AO70:AV70"/>
    <mergeCell ref="AW70:BD70"/>
    <mergeCell ref="BE70:BL70"/>
    <mergeCell ref="A73:F73"/>
    <mergeCell ref="G73:Y73"/>
    <mergeCell ref="Z73:AD73"/>
    <mergeCell ref="AE73:AN73"/>
    <mergeCell ref="AO73:AV73"/>
    <mergeCell ref="AW73:BD73"/>
    <mergeCell ref="BE73:BL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A51:C51"/>
    <mergeCell ref="D51:AB51"/>
    <mergeCell ref="AC51:AJ51"/>
    <mergeCell ref="AK51:AR51"/>
    <mergeCell ref="AS51:AZ51"/>
    <mergeCell ref="A61:C61"/>
    <mergeCell ref="D61:AA61"/>
    <mergeCell ref="AB61:AI61"/>
    <mergeCell ref="AJ61:AQ61"/>
    <mergeCell ref="AR61:AY61"/>
    <mergeCell ref="A55:AY55"/>
    <mergeCell ref="A56:C57"/>
    <mergeCell ref="D56:AA57"/>
    <mergeCell ref="AB56:AI57"/>
    <mergeCell ref="AJ56:AQ57"/>
    <mergeCell ref="AR56:AY57"/>
    <mergeCell ref="A52:C52"/>
    <mergeCell ref="D52:AB52"/>
    <mergeCell ref="AC52:AJ52"/>
    <mergeCell ref="AK52:AR52"/>
    <mergeCell ref="AS52:AZ52"/>
    <mergeCell ref="A54:BL54"/>
    <mergeCell ref="A58:C58"/>
    <mergeCell ref="D58:AA58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41:F41"/>
    <mergeCell ref="G41:BL41"/>
    <mergeCell ref="A42:F42"/>
    <mergeCell ref="G42:BL42"/>
    <mergeCell ref="A44:AZ44"/>
    <mergeCell ref="A45:AZ45"/>
    <mergeCell ref="A37:BL37"/>
    <mergeCell ref="A38:F38"/>
    <mergeCell ref="G38:BL38"/>
    <mergeCell ref="A39:F39"/>
    <mergeCell ref="G39:BL39"/>
    <mergeCell ref="A40:F40"/>
    <mergeCell ref="G40:BL40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4:BL64"/>
    <mergeCell ref="A65:F65"/>
    <mergeCell ref="G65:Y65"/>
    <mergeCell ref="Z65:AD65"/>
    <mergeCell ref="AE65:AN65"/>
    <mergeCell ref="AO65:AV65"/>
    <mergeCell ref="AW65:BD65"/>
    <mergeCell ref="BE65:BL65"/>
    <mergeCell ref="A60:C60"/>
    <mergeCell ref="D60:AA60"/>
    <mergeCell ref="AB60:AI60"/>
    <mergeCell ref="AJ60:AQ60"/>
    <mergeCell ref="AR60:AY60"/>
    <mergeCell ref="A62:C62"/>
    <mergeCell ref="D62:AA62"/>
    <mergeCell ref="AB62:AI62"/>
    <mergeCell ref="AJ62:AQ62"/>
    <mergeCell ref="AR62:AY62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Z71:AD71"/>
    <mergeCell ref="AE71:AN71"/>
    <mergeCell ref="AO71:AV71"/>
    <mergeCell ref="AW71:BD71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82:V82"/>
    <mergeCell ref="W82:AM82"/>
    <mergeCell ref="AO82:BG82"/>
    <mergeCell ref="W83:AM83"/>
    <mergeCell ref="AO83:BG83"/>
    <mergeCell ref="A84:F84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90:H90"/>
    <mergeCell ref="A91:H91"/>
    <mergeCell ref="A85:AS85"/>
    <mergeCell ref="A86:AS86"/>
    <mergeCell ref="A88:V88"/>
    <mergeCell ref="W88:AM88"/>
    <mergeCell ref="AO88:BG88"/>
    <mergeCell ref="W89:AM89"/>
    <mergeCell ref="AO89:BG89"/>
  </mergeCells>
  <conditionalFormatting sqref="H68:L68 G68:G70 G72:G73 G75:G76 G78:G79">
    <cfRule type="cellIs" dxfId="9" priority="8" stopIfTrue="1" operator="equal">
      <formula>$G67</formula>
    </cfRule>
  </conditionalFormatting>
  <conditionalFormatting sqref="D52:I52">
    <cfRule type="cellIs" dxfId="8" priority="7" stopIfTrue="1" operator="equal">
      <formula>$D50</formula>
    </cfRule>
  </conditionalFormatting>
  <conditionalFormatting sqref="A68:F79">
    <cfRule type="cellIs" dxfId="7" priority="6" stopIfTrue="1" operator="equal">
      <formula>0</formula>
    </cfRule>
  </conditionalFormatting>
  <conditionalFormatting sqref="D50:D51">
    <cfRule type="cellIs" dxfId="6" priority="9" stopIfTrue="1" operator="equal">
      <formula>$D49</formula>
    </cfRule>
  </conditionalFormatting>
  <conditionalFormatting sqref="D51">
    <cfRule type="cellIs" dxfId="5" priority="5" stopIfTrue="1" operator="equal">
      <formula>$D50</formula>
    </cfRule>
  </conditionalFormatting>
  <conditionalFormatting sqref="G71:L71 G74:L74 G77:L77">
    <cfRule type="cellIs" dxfId="4" priority="11" stopIfTrue="1" operator="equal">
      <formula>$G69</formula>
    </cfRule>
  </conditionalFormatting>
  <conditionalFormatting sqref="G70">
    <cfRule type="cellIs" dxfId="3" priority="4" stopIfTrue="1" operator="equal">
      <formula>$G69</formula>
    </cfRule>
  </conditionalFormatting>
  <conditionalFormatting sqref="G73">
    <cfRule type="cellIs" dxfId="2" priority="3" stopIfTrue="1" operator="equal">
      <formula>$G72</formula>
    </cfRule>
  </conditionalFormatting>
  <conditionalFormatting sqref="G76">
    <cfRule type="cellIs" dxfId="1" priority="2" stopIfTrue="1" operator="equal">
      <formula>$G75</formula>
    </cfRule>
  </conditionalFormatting>
  <conditionalFormatting sqref="G79">
    <cfRule type="cellIs" dxfId="0" priority="1" stopIfTrue="1" operator="equal">
      <formula>$G77</formula>
    </cfRule>
  </conditionalFormatting>
  <pageMargins left="0.32" right="0.33" top="0.62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КПК1110180</vt:lpstr>
      <vt:lpstr>КПК1110180!Область_печати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2021-11-09T08:18:15Z</cp:lastPrinted>
  <dcterms:created xsi:type="dcterms:W3CDTF">2021-01-29T12:58:04Z</dcterms:created>
  <dcterms:modified xsi:type="dcterms:W3CDTF">2021-11-10T14:40:45Z</dcterms:modified>
</cp:coreProperties>
</file>