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4A85361-03AF-409B-A177-0E0ACC8099ED}" xr6:coauthVersionLast="47" xr6:coauthVersionMax="47" xr10:uidLastSave="{00000000-0000-0000-0000-000000000000}"/>
  <bookViews>
    <workbookView xWindow="-120" yWindow="-120" windowWidth="29040" windowHeight="15840" tabRatio="522" xr2:uid="{00000000-000D-0000-FFFF-FFFF00000000}"/>
  </bookViews>
  <sheets>
    <sheet name="Додаток1" sheetId="1" r:id="rId1"/>
    <sheet name="Додаток2 КПК3710160" sheetId="6" r:id="rId2"/>
    <sheet name="Додаток2 КПК3710180" sheetId="7" r:id="rId3"/>
    <sheet name="Додаток2 КПК3717520" sheetId="8" r:id="rId4"/>
    <sheet name="Додаток2 КПК3718600" sheetId="9" r:id="rId5"/>
    <sheet name="Додаток2 КПК3719770" sheetId="10" r:id="rId6"/>
    <sheet name="Додаток2 КПК3719800" sheetId="11" r:id="rId7"/>
    <sheet name="Додаток3 КПК3710160" sheetId="12" r:id="rId8"/>
    <sheet name="Додаток3 КПК3717520" sheetId="14" r:id="rId9"/>
  </sheets>
  <definedNames>
    <definedName name="_xlnm.Print_Area" localSheetId="0">Додаток1!$A$1:$BL$100</definedName>
    <definedName name="_xlnm.Print_Area" localSheetId="1">'Додаток2 КПК3710160'!$A$1:$BY$302</definedName>
    <definedName name="_xlnm.Print_Area" localSheetId="2">'Додаток2 КПК3710180'!$A$1:$BY$223</definedName>
    <definedName name="_xlnm.Print_Area" localSheetId="3">'Додаток2 КПК3717520'!$A$1:$BY$271</definedName>
    <definedName name="_xlnm.Print_Area" localSheetId="4">'Додаток2 КПК3718600'!$A$1:$BY$223</definedName>
    <definedName name="_xlnm.Print_Area" localSheetId="5">'Додаток2 КПК3719770'!$A$1:$BY$230</definedName>
    <definedName name="_xlnm.Print_Area" localSheetId="6">'Додаток2 КПК3719800'!$A$1:$BY$227</definedName>
    <definedName name="_xlnm.Print_Area" localSheetId="7">'Додаток3 КПК3710160'!$A$1:$BS$113</definedName>
    <definedName name="_xlnm.Print_Area" localSheetId="8">'Додаток3 КПК3717520'!$A$1:$BS$76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03" i="11" l="1"/>
  <c r="AT203" i="11"/>
  <c r="AJ203" i="11"/>
  <c r="BH202" i="11"/>
  <c r="AT202" i="11"/>
  <c r="AJ202" i="11"/>
  <c r="BG193" i="11"/>
  <c r="AQ193" i="11"/>
  <c r="BG192" i="11"/>
  <c r="AQ192" i="11"/>
  <c r="AZ169" i="11"/>
  <c r="AK169" i="11"/>
  <c r="AZ168" i="11"/>
  <c r="AK168" i="11"/>
  <c r="AZ167" i="11"/>
  <c r="AK167" i="11"/>
  <c r="BO159" i="11"/>
  <c r="AZ159" i="11"/>
  <c r="AK159" i="11"/>
  <c r="BO158" i="11"/>
  <c r="AZ158" i="11"/>
  <c r="AK158" i="11"/>
  <c r="BO157" i="11"/>
  <c r="AZ157" i="11"/>
  <c r="AK157" i="11"/>
  <c r="BD98" i="11"/>
  <c r="AJ98" i="11"/>
  <c r="BD97" i="11"/>
  <c r="AJ97" i="11"/>
  <c r="BD96" i="11"/>
  <c r="AJ96" i="11"/>
  <c r="BU88" i="11"/>
  <c r="BB88" i="11"/>
  <c r="AI88" i="11"/>
  <c r="BU87" i="11"/>
  <c r="BB87" i="11"/>
  <c r="AI87" i="11"/>
  <c r="BU86" i="11"/>
  <c r="BB86" i="11"/>
  <c r="AI86" i="11"/>
  <c r="BG76" i="11"/>
  <c r="AM76" i="11"/>
  <c r="BG68" i="11"/>
  <c r="AM68" i="11"/>
  <c r="BG67" i="11"/>
  <c r="AM67" i="11"/>
  <c r="BU59" i="11"/>
  <c r="BB59" i="11"/>
  <c r="AI59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06" i="10"/>
  <c r="AT206" i="10"/>
  <c r="AJ206" i="10"/>
  <c r="BH205" i="10"/>
  <c r="AT205" i="10"/>
  <c r="AJ205" i="10"/>
  <c r="BH204" i="10"/>
  <c r="AT204" i="10"/>
  <c r="AJ204" i="10"/>
  <c r="BG195" i="10"/>
  <c r="AQ195" i="10"/>
  <c r="BG194" i="10"/>
  <c r="AQ194" i="10"/>
  <c r="AZ171" i="10"/>
  <c r="AK171" i="10"/>
  <c r="BO163" i="10"/>
  <c r="AZ163" i="10"/>
  <c r="AK163" i="10"/>
  <c r="BD104" i="10"/>
  <c r="AJ104" i="10"/>
  <c r="BD103" i="10"/>
  <c r="AJ103" i="10"/>
  <c r="BD102" i="10"/>
  <c r="AJ102" i="10"/>
  <c r="BD101" i="10"/>
  <c r="AJ101" i="10"/>
  <c r="BD100" i="10"/>
  <c r="AJ100" i="10"/>
  <c r="BU92" i="10"/>
  <c r="BB92" i="10"/>
  <c r="AI92" i="10"/>
  <c r="BU91" i="10"/>
  <c r="BB91" i="10"/>
  <c r="AI91" i="10"/>
  <c r="BU90" i="10"/>
  <c r="BB90" i="10"/>
  <c r="AI90" i="10"/>
  <c r="BU89" i="10"/>
  <c r="BB89" i="10"/>
  <c r="AI89" i="10"/>
  <c r="BU88" i="10"/>
  <c r="BB88" i="10"/>
  <c r="AI88" i="10"/>
  <c r="BG78" i="10"/>
  <c r="AM78" i="10"/>
  <c r="BG70" i="10"/>
  <c r="AM70" i="10"/>
  <c r="BG69" i="10"/>
  <c r="AM69" i="10"/>
  <c r="BG68" i="10"/>
  <c r="AM68" i="10"/>
  <c r="BU60" i="10"/>
  <c r="BB60" i="10"/>
  <c r="AI60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199" i="9"/>
  <c r="AT199" i="9"/>
  <c r="AJ199" i="9"/>
  <c r="BH198" i="9"/>
  <c r="AT198" i="9"/>
  <c r="AJ198" i="9"/>
  <c r="BG189" i="9"/>
  <c r="AQ189" i="9"/>
  <c r="BG188" i="9"/>
  <c r="AQ188" i="9"/>
  <c r="AZ165" i="9"/>
  <c r="AK165" i="9"/>
  <c r="AZ164" i="9"/>
  <c r="AK164" i="9"/>
  <c r="BO156" i="9"/>
  <c r="AZ156" i="9"/>
  <c r="AK156" i="9"/>
  <c r="BO155" i="9"/>
  <c r="AZ155" i="9"/>
  <c r="AK155" i="9"/>
  <c r="BD96" i="9"/>
  <c r="AJ96" i="9"/>
  <c r="BD95" i="9"/>
  <c r="AJ95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46" i="8"/>
  <c r="AT246" i="8"/>
  <c r="AJ246" i="8"/>
  <c r="BH245" i="8"/>
  <c r="AT245" i="8"/>
  <c r="AJ245" i="8"/>
  <c r="BH244" i="8"/>
  <c r="AT244" i="8"/>
  <c r="AJ244" i="8"/>
  <c r="BG235" i="8"/>
  <c r="AQ235" i="8"/>
  <c r="BG234" i="8"/>
  <c r="AQ234" i="8"/>
  <c r="BG233" i="8"/>
  <c r="AQ233" i="8"/>
  <c r="AZ209" i="8"/>
  <c r="AK209" i="8"/>
  <c r="AZ208" i="8"/>
  <c r="AK208" i="8"/>
  <c r="BO200" i="8"/>
  <c r="AZ200" i="8"/>
  <c r="AK200" i="8"/>
  <c r="BO199" i="8"/>
  <c r="AZ199" i="8"/>
  <c r="AK199" i="8"/>
  <c r="BD104" i="8"/>
  <c r="AJ104" i="8"/>
  <c r="BD103" i="8"/>
  <c r="AJ103" i="8"/>
  <c r="BU95" i="8"/>
  <c r="BB95" i="8"/>
  <c r="AI95" i="8"/>
  <c r="BU94" i="8"/>
  <c r="BB94" i="8"/>
  <c r="AI94" i="8"/>
  <c r="BG84" i="8"/>
  <c r="AM84" i="8"/>
  <c r="BG76" i="8"/>
  <c r="AM76" i="8"/>
  <c r="BG75" i="8"/>
  <c r="AM75" i="8"/>
  <c r="BG74" i="8"/>
  <c r="AM74" i="8"/>
  <c r="BG73" i="8"/>
  <c r="AM73" i="8"/>
  <c r="BU65" i="8"/>
  <c r="BB65" i="8"/>
  <c r="AI65" i="8"/>
  <c r="BU57" i="8"/>
  <c r="BB57" i="8"/>
  <c r="AI57" i="8"/>
  <c r="BU56" i="8"/>
  <c r="BB56" i="8"/>
  <c r="AI56" i="8"/>
  <c r="BU55" i="8"/>
  <c r="BB55" i="8"/>
  <c r="AI55" i="8"/>
  <c r="BU54" i="8"/>
  <c r="BB54" i="8"/>
  <c r="AI54" i="8"/>
  <c r="BG44" i="8"/>
  <c r="AM44" i="8"/>
  <c r="BG43" i="8"/>
  <c r="AM43" i="8"/>
  <c r="BG42" i="8"/>
  <c r="AM42" i="8"/>
  <c r="BG41" i="8"/>
  <c r="AM41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199" i="7"/>
  <c r="AT199" i="7"/>
  <c r="AJ199" i="7"/>
  <c r="BH198" i="7"/>
  <c r="AT198" i="7"/>
  <c r="AJ198" i="7"/>
  <c r="BG189" i="7"/>
  <c r="AQ189" i="7"/>
  <c r="BG188" i="7"/>
  <c r="AQ188" i="7"/>
  <c r="AZ165" i="7"/>
  <c r="AK165" i="7"/>
  <c r="AZ164" i="7"/>
  <c r="AK164" i="7"/>
  <c r="BO156" i="7"/>
  <c r="AZ156" i="7"/>
  <c r="AK156" i="7"/>
  <c r="BO155" i="7"/>
  <c r="AZ155" i="7"/>
  <c r="AK155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70" i="6"/>
  <c r="AT270" i="6"/>
  <c r="AJ270" i="6"/>
  <c r="BH269" i="6"/>
  <c r="AT269" i="6"/>
  <c r="AJ269" i="6"/>
  <c r="BH268" i="6"/>
  <c r="AT268" i="6"/>
  <c r="AJ268" i="6"/>
  <c r="BH267" i="6"/>
  <c r="AT267" i="6"/>
  <c r="AJ267" i="6"/>
  <c r="BH266" i="6"/>
  <c r="AT266" i="6"/>
  <c r="AJ266" i="6"/>
  <c r="BH265" i="6"/>
  <c r="AT265" i="6"/>
  <c r="AJ265" i="6"/>
  <c r="BH264" i="6"/>
  <c r="AT264" i="6"/>
  <c r="AJ264" i="6"/>
  <c r="BH263" i="6"/>
  <c r="AT263" i="6"/>
  <c r="AJ263" i="6"/>
  <c r="BH262" i="6"/>
  <c r="AT262" i="6"/>
  <c r="AJ262" i="6"/>
  <c r="BH261" i="6"/>
  <c r="AT261" i="6"/>
  <c r="AJ261" i="6"/>
  <c r="BH260" i="6"/>
  <c r="AT260" i="6"/>
  <c r="AJ260" i="6"/>
  <c r="BG251" i="6"/>
  <c r="AQ251" i="6"/>
  <c r="BG250" i="6"/>
  <c r="AQ250" i="6"/>
  <c r="BG249" i="6"/>
  <c r="AQ249" i="6"/>
  <c r="BG248" i="6"/>
  <c r="AQ248" i="6"/>
  <c r="BG247" i="6"/>
  <c r="AQ247" i="6"/>
  <c r="BG246" i="6"/>
  <c r="AQ246" i="6"/>
  <c r="BG245" i="6"/>
  <c r="AQ245" i="6"/>
  <c r="BG244" i="6"/>
  <c r="AQ244" i="6"/>
  <c r="BG243" i="6"/>
  <c r="AQ243" i="6"/>
  <c r="BG242" i="6"/>
  <c r="AQ242" i="6"/>
  <c r="AZ218" i="6"/>
  <c r="AK218" i="6"/>
  <c r="AZ217" i="6"/>
  <c r="AK217" i="6"/>
  <c r="BO209" i="6"/>
  <c r="AZ209" i="6"/>
  <c r="AK209" i="6"/>
  <c r="BO208" i="6"/>
  <c r="AZ208" i="6"/>
  <c r="AK208" i="6"/>
  <c r="BD118" i="6"/>
  <c r="AJ118" i="6"/>
  <c r="BD117" i="6"/>
  <c r="AJ117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U71" i="6"/>
  <c r="BB71" i="6"/>
  <c r="AI71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<sst xmlns="http://schemas.openxmlformats.org/spreadsheetml/2006/main" count="5002" uniqueCount="569">
  <si>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</si>
  <si>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</si>
  <si>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</si>
  <si>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</si>
  <si>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</si>
  <si>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</si>
  <si>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</si>
  <si>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</si>
  <si>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</si>
  <si>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</si>
  <si>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</si>
  <si>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</si>
  <si>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</si>
  <si>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</si>
  <si>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</si>
  <si>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</si>
  <si>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</si>
  <si>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</si>
  <si>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</si>
  <si>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</si>
  <si>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</si>
  <si>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</si>
  <si>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</si>
  <si>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</si>
  <si>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</si>
  <si>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</si>
  <si>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</si>
  <si>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</si>
  <si>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</si>
  <si>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</si>
  <si>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</si>
  <si>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</si>
  <si>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</si>
  <si>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</si>
  <si>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</si>
  <si>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</si>
  <si>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</si>
  <si>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</si>
  <si>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</si>
  <si>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</si>
  <si>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</si>
  <si>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</si>
  <si>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</si>
  <si>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</si>
  <si>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</si>
  <si>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</si>
  <si>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</si>
  <si>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</si>
  <si>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</si>
  <si>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</si>
  <si>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</si>
  <si>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</si>
  <si>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</si>
  <si>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</si>
  <si>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</si>
  <si>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</si>
  <si>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</si>
  <si>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</si>
  <si>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</si>
  <si>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</si>
  <si>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</si>
  <si>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</si>
  <si>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</si>
  <si>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</si>
  <si>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</si>
  <si>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</si>
  <si>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</si>
  <si>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</si>
  <si>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</si>
  <si>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</si>
  <si>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</si>
  <si>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</si>
  <si>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</si>
  <si>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</si>
  <si>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</si>
  <si>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</si>
  <si>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</si>
  <si>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</si>
  <si>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</si>
  <si>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</si>
  <si>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</si>
  <si>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</si>
  <si>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</si>
  <si>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</si>
  <si>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</si>
  <si>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</si>
  <si>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</si>
  <si>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</si>
  <si>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</si>
  <si>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</si>
  <si>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</si>
  <si>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</si>
  <si>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</si>
  <si>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</si>
  <si>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</si>
  <si>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</si>
  <si>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</si>
  <si>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</si>
  <si>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</si>
  <si>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</si>
  <si>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</si>
  <si>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</si>
  <si>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</si>
  <si>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</si>
  <si>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</si>
  <si>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</si>
  <si>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</si>
  <si>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</si>
  <si>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</si>
  <si>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</si>
  <si>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</si>
  <si>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</si>
  <si>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</si>
  <si>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</si>
  <si>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</si>
  <si>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</si>
  <si>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</si>
  <si>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</si>
  <si>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</si>
  <si>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</si>
  <si>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</si>
  <si>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</si>
  <si>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</si>
  <si>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</si>
  <si>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</si>
  <si>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</si>
  <si>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</si>
  <si>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</si>
  <si>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</si>
  <si>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</si>
  <si>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</si>
  <si>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</si>
  <si>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</si>
  <si>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</si>
  <si>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</si>
  <si>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</si>
  <si>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</si>
  <si>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</si>
  <si>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</si>
  <si>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</si>
  <si>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</si>
  <si>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</si>
  <si>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</si>
  <si>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</si>
  <si>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</si>
  <si>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</si>
  <si>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</si>
  <si>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</si>
  <si>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</si>
  <si>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</si>
  <si>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</si>
  <si>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</si>
  <si>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</si>
  <si>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</si>
  <si>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</si>
  <si>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</si>
  <si>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</si>
  <si>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</si>
  <si>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</si>
  <si>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</si>
  <si>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</si>
  <si>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</si>
  <si>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</si>
  <si>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</si>
  <si>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</si>
  <si>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</si>
  <si>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</si>
  <si>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</si>
  <si>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</si>
  <si>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</si>
  <si>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</si>
  <si>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</si>
  <si>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</si>
  <si>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</si>
  <si>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</si>
  <si>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</si>
  <si>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</si>
  <si>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</si>
  <si>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</si>
  <si>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</si>
  <si>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</si>
  <si>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</si>
  <si>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</si>
  <si>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</si>
  <si>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</si>
  <si>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</si>
  <si>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</si>
  <si>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</si>
  <si>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</si>
  <si>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</si>
  <si>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</si>
  <si>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</si>
  <si>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</si>
  <si>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</si>
  <si>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</si>
  <si>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</si>
  <si>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</si>
  <si>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</si>
  <si>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</si>
  <si>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</si>
  <si>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</si>
  <si>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</si>
  <si>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</si>
  <si>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</si>
  <si>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</si>
  <si>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</si>
  <si>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</si>
  <si>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</si>
  <si>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</si>
  <si>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</si>
  <si>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</si>
  <si>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</si>
  <si>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</si>
  <si>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</si>
  <si>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</si>
  <si>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</si>
  <si>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</si>
  <si>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</si>
  <si>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</si>
  <si>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Виконання наданих законодавством повноважень (0160)</t>
  </si>
  <si>
    <t>A15:BL15</t>
  </si>
  <si>
    <t>0160 кількість штатних одиниць</t>
  </si>
  <si>
    <t>од.</t>
  </si>
  <si>
    <t>0160 кількість отриманих листів, звернень, заяв, скарг</t>
  </si>
  <si>
    <t>0160 кількість розроблених нормативно-правових актів</t>
  </si>
  <si>
    <t>0160 кількість виконаних листів, звернень, заяв, скарг</t>
  </si>
  <si>
    <t>0160 кількість прийнятих нормативно-правових актів</t>
  </si>
  <si>
    <t>0160 кількість одиниць придбаного обладнання довгострокового користування</t>
  </si>
  <si>
    <t>0160 кількість виконаних листів, звернень, заяв, скарг на одного працівника</t>
  </si>
  <si>
    <t>0160 кількість прийнятих нормативно-правових актів на одного працівника</t>
  </si>
  <si>
    <t>0160 витрати на утримання однієї штатної одиниці</t>
  </si>
  <si>
    <t>тис.грн.</t>
  </si>
  <si>
    <t>0160 середня вартість одиниці обладнання довгострокового користування</t>
  </si>
  <si>
    <t>0160 відсоток вчасно виконаних доручень, листів, звернень, заяв, скарг у їх загальній кількості</t>
  </si>
  <si>
    <t>відс.</t>
  </si>
  <si>
    <t>0160 відсоток прийнятих нормативно-правових актів в загальній кількості розроблених</t>
  </si>
  <si>
    <t>Ціль державної політики № 86 - Виконання наданих законодавством повноважень (0180)</t>
  </si>
  <si>
    <t>A28:BL28</t>
  </si>
  <si>
    <t>0180 обсяг видатків на виконання заходів з відзначення державних та професійних свят, ювілейних та святкових дат</t>
  </si>
  <si>
    <t>грн.</t>
  </si>
  <si>
    <t>0180 кількість заходів з відзначення державних та професійних свят, ювілейних та святкових дат</t>
  </si>
  <si>
    <t>0180 середній розмір вартості заходу заходів з відзначення державних та професійних свят, ювілейних та святкових дат</t>
  </si>
  <si>
    <t>0180 рівень виконання завдання з відзначення держ. та проф. свят, ювілейних та святкових дат</t>
  </si>
  <si>
    <t>Ціль державної політики № 87 - Виконання наданих законодавством повноважень (7520)</t>
  </si>
  <si>
    <t>A33:BL33</t>
  </si>
  <si>
    <t>7520-обсяг видатків на виконання програми інформатизації</t>
  </si>
  <si>
    <t>7520 кількість комп’ютерної техніки, мережевого обладнання, оргтехніки, комплектуючих тощо (КЕКВ 2210)</t>
  </si>
  <si>
    <t>7520 середня вартість комп’ютерної техніки, мережевого обладнання, оргтехніки, комплектуючих</t>
  </si>
  <si>
    <t>7520 середні витрати на техобслуговування, ремонт 1-ці обладнання</t>
  </si>
  <si>
    <t>7520-середня вартість одиниці обладнання та предметів довгострокового користування</t>
  </si>
  <si>
    <t>7520 обсяг видатків на придбання обладнання та  предметів довгострокового користування</t>
  </si>
  <si>
    <t>7520 обсяг видатків на придбання комп’ютерної техніки, мережевого обладнання, оргтехніки, комплектуючих тощо (КЕКВ 2210)</t>
  </si>
  <si>
    <t>7520 обсяг видатків на   техобслуговування, ремонт обладнання</t>
  </si>
  <si>
    <t>7520 обсяг видатків на супроводження та обслуговування програм</t>
  </si>
  <si>
    <t>7520 обсяг видатків на оплату послуг інтернету</t>
  </si>
  <si>
    <t>7520 обсяг видатків на сертифікати ЕЦП</t>
  </si>
  <si>
    <t>7520-кількість одиниць обладнання та  предметів довгострокового користування</t>
  </si>
  <si>
    <t>7520  кількість комп’ютерного обладнання, що проходить тех.обслуговування, поточний ремонт тощо</t>
  </si>
  <si>
    <t>7520 кількість програм, що потребують супроводження та обслуговування</t>
  </si>
  <si>
    <t>7520 кількість сертифікатів ЕЦП</t>
  </si>
  <si>
    <t>7520 середні витрати на супроводження та обслуговування програм</t>
  </si>
  <si>
    <t>7520 середні витрати на сертифікат ЕЦП</t>
  </si>
  <si>
    <t>7520-Рівень виконання завдання</t>
  </si>
  <si>
    <t>7520-середні витрати на одного працівника</t>
  </si>
  <si>
    <t>7520-середньооблікова чисельність працівників (зайняті процесами інформатизації)</t>
  </si>
  <si>
    <t>осіб</t>
  </si>
  <si>
    <t>Ціль державної політики № 88 - Виконання наданих законодавством повноважень (8600)</t>
  </si>
  <si>
    <t>A54:BL54</t>
  </si>
  <si>
    <t>8600 кількість укладених договорів, за якими необхідно погашати відсотки</t>
  </si>
  <si>
    <t>8600 кількість укладених договорів, за якими планується погашення відсотків</t>
  </si>
  <si>
    <t>8600 середні витрати на погашення відсотків за одним договором</t>
  </si>
  <si>
    <t>8600 питома вага обсягів погашених відсотків до загального обсягу відсотків, які необхідно було погасити за укладеними договорами</t>
  </si>
  <si>
    <t>Ціль державної політики № 89 - Виконання наданих законодавством повноважень (9770)</t>
  </si>
  <si>
    <t>A59:BL59</t>
  </si>
  <si>
    <t>9770 загальний обсяг видатків</t>
  </si>
  <si>
    <t>9770 кількість об’єктів, на які надається субвенція</t>
  </si>
  <si>
    <t>9770 середній розмір субвенції на 1 об’єкт</t>
  </si>
  <si>
    <t>9770 рівень виконання завдання</t>
  </si>
  <si>
    <t>Ціль державної політики № 90 - Виконання наданих законодавством повноважень (9800)</t>
  </si>
  <si>
    <t>A64:BL64</t>
  </si>
  <si>
    <t>9800 обсяг коштів на підтримку</t>
  </si>
  <si>
    <t>9800 кількість об’єктів, яким надається підтримка</t>
  </si>
  <si>
    <t>9800 середній розмір підтримки</t>
  </si>
  <si>
    <t>9800 рівень виконання завдання</t>
  </si>
  <si>
    <t>3710000</t>
  </si>
  <si>
    <t>Фінансове управління Ніжинської міської ради Чернігівської області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</si>
  <si>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</si>
  <si>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</si>
  <si>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</si>
  <si>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3710180</t>
  </si>
  <si>
    <t>Інша діяльність у сфері державного управління</t>
  </si>
  <si>
    <t>0133</t>
  </si>
  <si>
    <t>3717520</t>
  </si>
  <si>
    <t>Реалізація Національної програми інформатизації</t>
  </si>
  <si>
    <t>0460</t>
  </si>
  <si>
    <t>3718600</t>
  </si>
  <si>
    <t>Обслуговування місцевого боргу</t>
  </si>
  <si>
    <t>0170</t>
  </si>
  <si>
    <t>3719770</t>
  </si>
  <si>
    <t>Інші субвенції з місцевого бюджету</t>
  </si>
  <si>
    <t>0180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</si>
  <si>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</si>
  <si>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</si>
  <si>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</si>
  <si>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Керівництво  і  управління  бюджетом Ніжинської міської територіальної громади, організація бюджетного процесу в частині складання, виконання та контролю за використанням бюджетних ресурсів</t>
  </si>
  <si>
    <t>(3)(7)</t>
  </si>
  <si>
    <t>Начальник фінансового управління</t>
  </si>
  <si>
    <t>Людмила ПИСАРЕНКО</t>
  </si>
  <si>
    <t>02318427</t>
  </si>
  <si>
    <t>2553800000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</si>
  <si>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</si>
  <si>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</si>
  <si>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</si>
  <si>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</si>
  <si>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</si>
  <si>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</si>
  <si>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</si>
  <si>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</si>
  <si>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</si>
  <si>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</si>
  <si>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</si>
  <si>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</si>
  <si>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</si>
  <si>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</si>
  <si>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</si>
  <si>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</si>
  <si>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</si>
  <si>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</si>
  <si>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</si>
  <si>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</si>
  <si>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</si>
  <si>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</si>
  <si>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</si>
  <si>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</si>
  <si>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</si>
  <si>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</si>
  <si>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</si>
  <si>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</si>
  <si>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Продукту</t>
  </si>
  <si>
    <t>кількість отриманих листів, звернень, заяв, скарг</t>
  </si>
  <si>
    <t>Внутрійшній облік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</si>
  <si>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</si>
  <si>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</si>
  <si>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прийнятих нормативно-правових актів</t>
  </si>
  <si>
    <t>Внутрішній облік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</si>
  <si>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</si>
  <si>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</si>
  <si>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</si>
  <si>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</si>
  <si>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</si>
  <si>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</si>
  <si>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</si>
  <si>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</si>
  <si>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</si>
  <si>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</si>
  <si>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</si>
  <si>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</si>
  <si>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</si>
  <si>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</si>
  <si>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</si>
  <si>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</si>
  <si>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</si>
  <si>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</si>
  <si>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</si>
  <si>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</si>
  <si>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</si>
  <si>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</si>
  <si>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</si>
  <si>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</si>
  <si>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</si>
  <si>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</si>
  <si>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</si>
  <si>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</si>
  <si>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</si>
  <si>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</si>
  <si>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</si>
  <si>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</si>
  <si>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Міська програма забезпечення пожежної безпеки Ніжинської міської  територіальної громади</t>
  </si>
  <si>
    <t>рішення міської ради</t>
  </si>
  <si>
    <t>придбання  техніки, яка  виходить з ладу</t>
  </si>
  <si>
    <t>2020р-2024р.</t>
  </si>
  <si>
    <t>Попередня оплата за передплату періодичних видань на 2021 рік, оплачена в листопаді 2020 р.</t>
  </si>
  <si>
    <t>Фактичні видатки списуються помісячно згідно Актів приймання-передачі наданих послуг</t>
  </si>
  <si>
    <t>Керівництво і управління  бюджетом Ніжинської територіальної громади, організація бюджетного процесу в частині складання, виконання та контролю за витрачанням  бюджетних коштів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</si>
  <si>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</si>
  <si>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</t>
  </si>
  <si>
    <t>Програма має одне завдання, яке повністю  описує  мету  програми  і  виконується  протягом  всього  планового  періоду. У 2020 та 2021 роках всі кошти   за  даною  програмою спрямовані на реалізацію забезпечення наданих  законодавством  повноважень  у  сфері  планування, формування, виконання та контролю за використанням коштів  бюджету Ніжинської ТГ._x000D_
Найбільшими  статтями  витрат  програми  є  виплата  заробітної  плати з нарахуваннями та   спожиті  енергоносії.</t>
  </si>
  <si>
    <t>дотримання  виконавчої дисципліни, недопущення  кредиторської заборгованості</t>
  </si>
  <si>
    <t>В 2022-2024рр. планується  придбання предметів довгострокового обладнання  для  забезпечення  здійснення  фінансовим управлінням  наданих  законодавством повноважень.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</si>
  <si>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</si>
  <si>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</si>
  <si>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</si>
  <si>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</si>
  <si>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</si>
  <si>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</si>
  <si>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</si>
  <si>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</si>
  <si>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</si>
  <si>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</si>
  <si>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</si>
  <si>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</si>
  <si>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</si>
  <si>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</si>
  <si>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</si>
  <si>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</si>
  <si>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</si>
  <si>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</si>
  <si>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</si>
  <si>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</si>
  <si>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</si>
  <si>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</si>
  <si>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</si>
  <si>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</si>
  <si>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</si>
  <si>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</si>
  <si>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</si>
  <si>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</si>
  <si>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</si>
  <si>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</si>
  <si>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</si>
  <si>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</si>
  <si>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</si>
  <si>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</si>
  <si>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</si>
  <si>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</si>
  <si>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</si>
  <si>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кошторисні призначення</t>
  </si>
  <si>
    <t>кількість заходів</t>
  </si>
  <si>
    <t>внутрішній облік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</si>
  <si>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</si>
  <si>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</si>
  <si>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</si>
  <si>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</si>
  <si>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Міська цільова програма заходів з відзначення державних та професійних свят, ювілейних та святкових дат</t>
  </si>
  <si>
    <t>рішення Ніжинської міської ради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</si>
  <si>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</si>
  <si>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</si>
  <si>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Конституція України, Бюджетний кодекс України</t>
  </si>
  <si>
    <t>В 2020р.  кошти направлені  на  придбання  квіткової продукції  до 2-х заходів,_x000D_
в 2021р. передбачені  видатки  на  придбання  квіткової  продукції  до  державних свят, днів народження, ювілеїв,_x000D_
в 2022-2024рр. передбачено  видатки  для  придбання квіткової продукції до державних свят, відзначення  осіб з нагоди  ювілеїв, днів народжень тощо</t>
  </si>
  <si>
    <t>недопущення  кредиторської та дебіторської заборгованостей</t>
  </si>
  <si>
    <t>(3)(7)(1)(0)(1)(8)(0)</t>
  </si>
  <si>
    <t>(0)(1)(8)(0)</t>
  </si>
  <si>
    <t>(0)(1)(3)(3)</t>
  </si>
  <si>
    <t>Кошти, що передаються із загального фонду бюджету до бюджету розвитку (спеціального фонду)</t>
  </si>
  <si>
    <t>Забезпечення виконання програми інформатизації</t>
  </si>
  <si>
    <t>обсяг видатків на виконання програми</t>
  </si>
  <si>
    <t>обсяг видатків на придбання обладнання та  предметів довгострокового користування</t>
  </si>
  <si>
    <t>обсяг видатків на придбання комп’ютерної техніки, мережевого обладнання, оргтехніки, комплектуючих тощо (КЕКВ 2210)</t>
  </si>
  <si>
    <t>обсяг видатків на   техобслуговування, ремонт обладнання</t>
  </si>
  <si>
    <t>обсяг видатків на супроводження та обслуговування програм</t>
  </si>
  <si>
    <t>обсяг видатків на оплату послуг інтернету</t>
  </si>
  <si>
    <t>обсяг видатків на сертифікати ЕЦП, затвердження ел.ключа, підпису</t>
  </si>
  <si>
    <t>середньооблікова чисельність працівників</t>
  </si>
  <si>
    <t>кількість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</si>
  <si>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</si>
  <si>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комп’ютерного обладнання, що проходить тех.обслуговування, поточний ремонт тощо</t>
  </si>
  <si>
    <t>кількість програм, що потребують супроводження та обслуговування</t>
  </si>
  <si>
    <t>кількість сертифікатів ЕЦП</t>
  </si>
  <si>
    <t>в т.ч. дівчат/жінок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</si>
  <si>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</si>
  <si>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</si>
  <si>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середня вартість комп’ютерної техніки, мережевого обладнання, оргтехніки, комплектуючих</t>
  </si>
  <si>
    <t>Розрахунок (обсяг видатків на придбання комп’ютерної техніки, мережевого обладнання, оргтехніки, комплектуючих тощо/кількість комп’ютерної техніки, мережевого обладнання, оргтехніки, комплектуючих тощо)</t>
  </si>
  <si>
    <t>середні витрати на техобслуговування, ремонт 1-ці обладнання</t>
  </si>
  <si>
    <t>Розрахунок (обсяг видатків на   техобслуговування, ремонт обладнання / кількість комп’ютерного обладнання, що проходить тех.обслуговування, поточний ремонт тощо)</t>
  </si>
  <si>
    <t>середні витрати на супроводження та обслуговування програм</t>
  </si>
  <si>
    <t>Розрахунок (обсяг видатків на супроводження та обслуговування програм/ кількість програм, що потребують супроводження та обслуговування)</t>
  </si>
  <si>
    <t>середні витрати на сертифікат ЕЦП, затвердження ел.ключа, підпису</t>
  </si>
  <si>
    <t>Розрахунок (обсяг видатків на сертифікати ЕЦП/ кількість сертифікатів ЕЦП)</t>
  </si>
  <si>
    <t>середні витрати на 1го працівника</t>
  </si>
  <si>
    <t>Розрахунок (обсяг  видатків на виконання  програми по загальному фонду/середньооблікову чисельність працівників)</t>
  </si>
  <si>
    <t>рівень виконання завдання</t>
  </si>
  <si>
    <t>Розрахунок (касові видатки/планові призначення *100)</t>
  </si>
  <si>
    <t>Програма  інформатизації  діяльності  фінансового управління  Ніжинської міської ради</t>
  </si>
  <si>
    <t>Рішення міської ради  від 24.12.2019р. №7-65/2019 зі змінами, внесеними ріш.м.р.№4-75/2020 від 26.06.2020, №13-79/2020 від 30.09.2020, №1-8/2021 від 30.03.2021, №5-9/2021 від 22.04.2021, №2-13/2021 від 16.09.2021</t>
  </si>
  <si>
    <t>2020-2024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</si>
  <si>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</si>
  <si>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Виконання завдань програми інформатизації</t>
  </si>
  <si>
    <t>Конституція України, Бюджетний кодекс України, Закон України «Про Національну програму інформатизації».</t>
  </si>
  <si>
    <t>Бюджетна  програма  направлена на  забезпечення  виконання  заходів  програми  інформатизації</t>
  </si>
  <si>
    <t>дотримання  фінансової  дисципліни,  недопущення  кредиторської та дебіторської  заборгованостей</t>
  </si>
  <si>
    <t>За  рахунок  видатків  спеціального  фонду  проводиться  оновлення  техніки  фінансового  управління,  яка  виходить  з ладу</t>
  </si>
  <si>
    <t>(3)(7)(1)(7)(5)(2)(0)</t>
  </si>
  <si>
    <t>(7)(5)(2)(0)</t>
  </si>
  <si>
    <t>(0)(4)(6)(0)</t>
  </si>
  <si>
    <t>Обслуговування зовнішніх боргових зобов`язань</t>
  </si>
  <si>
    <t>Здійснення сплати відсотків за користування кредитними коштами з обслуговування місцевого боргу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</si>
  <si>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</si>
  <si>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</si>
  <si>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</si>
  <si>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</si>
  <si>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</si>
  <si>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</si>
  <si>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</si>
  <si>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Програма  управління    боргом бюджету Ніжинської міської  територіальної громади на 2019-2023роки</t>
  </si>
  <si>
    <t>Рішення Ніжинської міської ради  від  16.01.2019р. №6-50/2019 зі змінами, внесеними ріш.м.р.№1-64/2019 від 11.12.19, №1-3/2020 від 15.12.2020, №7-12/2021 від 19.08.2021</t>
  </si>
  <si>
    <t>Бюджетний кодекс України, Закон України «Про місцеве самоврядування в Україні»</t>
  </si>
  <si>
    <t>В 2020р.   перераховано  201896,86грн. відповідно до  затвердженої Програми,_x000D_
Протягом 2021-2023рр. Передбачено  сплату відсотків по кредитному  договору  згідно  графіку</t>
  </si>
  <si>
    <t>Недопущення кредиторської та дебіторської заборгованостей, вчасна  оплата  відсотків згідно графіку</t>
  </si>
  <si>
    <t>(3)(7)(1)(8)(6)(0)(0)</t>
  </si>
  <si>
    <t>(8)(6)(0)(0)</t>
  </si>
  <si>
    <t>(0)(1)(7)(0)</t>
  </si>
  <si>
    <t>Поточні трансферти органам державного управління інших рівнів</t>
  </si>
  <si>
    <t>Капітальні трансферти органам державного управління інших рівнів</t>
  </si>
  <si>
    <t>співфінансування КУ Ніжинської районної ради Трудового архіву Ніжинського району</t>
  </si>
  <si>
    <t xml:space="preserve"> співфінансування робіт по проєкту «Будівництво системи водовідведення  по вул. Незалежності в м. Ніжин Чернігівської області»</t>
  </si>
  <si>
    <t xml:space="preserve">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</si>
  <si>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ЗФ з бюджету Ніжинської МТГ ОБ для проведення співфінансування заходів з придбання ноутбуків для педагогічних працівників комунальних ЗЗСО та їх філій для дистанційного навчання</t>
  </si>
  <si>
    <t>загальний обсяг видатків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</si>
  <si>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</si>
  <si>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</si>
  <si>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</si>
  <si>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Запобігання постійного затоплення проїжджої частини вілиці Незалежності та прилеглого житлового мікрорайону міста,_x000D__x000D__x000D_
_x000D__x000D__x000D_
Забезпечення  надання:_x000D__x000D_
- співфінансування КУ Ніжинської районної ради Трудового архіву Ніжинського району,_x000D__x000D_
 - іншої  субвенції загального фонду з  бюджету Ніжинської міської територіальної громади Чернігівському обласному бюджету на співфінансування робіт по проєкту «Будівництво системи водовідведення  по вул. Незалежності в м. Ніжин Чернігівської області»; _x000D__x000D_
- іншої  субвенції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обл.»;-іншої субвенції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</si>
  <si>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області; _x000D_
інша субвенція на співфінансування КУ Ніжинської районної ради Трудового архіву Ніжинського району; _x000D_
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 _x000D_
інша субвенція ЗФ з бюджету Ніжинської міської ТГ обл.бюджету для проведення співфінансування заходів з придбання ноутбуків для педагогічних працівників комунальних ЗЗСО та їх філій для організації дистанційного навчання</t>
  </si>
  <si>
    <t>Бюдетний кодекс, Закон України "Про місцеве самоврядування в Україні".</t>
  </si>
  <si>
    <t xml:space="preserve"> В 2020р  надано іншу  субвенцію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 в розмірі 2182698,11грн_x000D_
 В 2021р передбачено:_x000D_
- співфінансування КУ Ніжинської районної ради Трудового архіву Ніжинського району - 50000,00грн,_x000D_
-співфінансування робіт по проєкту «Будівництво системи водовідведення  по вул. Незалежності в м. Ніжин Чернігівської області»  - 156 296,94грн,_x000D_
-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обл.»- 43415300грн,_x000D_
-інша субвенція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 - 553196,00грн_x000D_
 В 2022р передбачено:_x000D_
- співфінансування КУ Ніжинської районної ради Трудового архіву Ніжинського району - 110000,00грн</t>
  </si>
  <si>
    <t>Недопущення  дебіторської та кредиторської заборгованостей</t>
  </si>
  <si>
    <t>(3)(7)(1)(9)(7)(7)(0)</t>
  </si>
  <si>
    <t>(9)(7)(7)(0)</t>
  </si>
  <si>
    <t>Надання  підтримки Ніжинському  відділу  поліції ГУНП в Чернігівській  області</t>
  </si>
  <si>
    <t>Надання підтримки Ніжинського міського відділу Управління Державної міграційної служби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</si>
  <si>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</si>
  <si>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</si>
  <si>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</si>
  <si>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</si>
  <si>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</si>
  <si>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Міська  Комплексна програма профілактики правопорушень на період 2019-2021 років «Правопорядок»</t>
  </si>
  <si>
    <t>Рішення Ніжинської міської ради  від  16.01.2019р. №6-50/2019зі змінами, внесеними ріш.м.р. №4-65/2019 від 24.12.19, №9-6/2021 від 04.02.2021, №44-13/2021 від 16.09.2021</t>
  </si>
  <si>
    <t>Міська програма фінансової підтримки Ніжинського міського відділу Управління Державної міграційної служби на2020р.</t>
  </si>
  <si>
    <t>Рішення Ніжинської міської ради  від 24.12.2020р. №3-4/2020</t>
  </si>
  <si>
    <t>Виконання заходів Міської  Комплексної  програми  профілактики правопорушень на період 2019-2021 років "Правопорядок"  та  міської  програми  фінансової  підтримки Ніжинського  міського відділу  Управління  Державної  міграційної  служби  на 2020р.</t>
  </si>
  <si>
    <t>Надання  підтримки Ніжинському  відділу  поліції ГУНП в Чернігівській  області; _x000D_
Надання підтримки Ніжинському міському відділу Управління Державної міграційної служби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</si>
  <si>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</t>
  </si>
  <si>
    <t>В 2020р. - на  придбання  паливно-мастильних матеріалів для Ніжинського  відділу  поліції ГУНП в Чернігівській  області  направлено 100,0тис.грн,_x000D_
- на проведення  поточного ремонту  фасадної частини  адмінбудівлі  Ніжинського  міського відділу  Управління  Державної   міграційної  служби - 176,0тис.грн_x000D_
На 2021р. Передбачено 100,0тис.грн  на  придбання  паливно-мастильних матеріалів для Ніжинського  відділу  поліції ГУНП в Чернігівській  області  направлено 100,0тис.грн</t>
  </si>
  <si>
    <t>Недопущено  кредиторської та дебіторської заборгованості</t>
  </si>
  <si>
    <t>(3)(7)(1)(9)(8)(0)(0)</t>
  </si>
  <si>
    <t>(9)(8)(0)(0)</t>
  </si>
  <si>
    <t>виплати стимулюючого характеру</t>
  </si>
  <si>
    <t>нарахування на виплати стимулюючого характеру</t>
  </si>
  <si>
    <t>забезпечення потреб установи в повному обсязі</t>
  </si>
  <si>
    <t>для забезпечення  навчання працівників</t>
  </si>
  <si>
    <t>для  сплати  податків, пені, штрафів тощо</t>
  </si>
  <si>
    <t>Розрахунок</t>
  </si>
  <si>
    <t>видатки на утримання установи в повному обсязі</t>
  </si>
  <si>
    <t>навчання з отриманням  сертифікатів</t>
  </si>
  <si>
    <t>податки, пені, штрафи тощо</t>
  </si>
  <si>
    <t>предмети  довгострокового користування  для  утримання установи</t>
  </si>
  <si>
    <t>розрахунок</t>
  </si>
  <si>
    <t>В меншому  обсязі  буде  здійснено  стимулювання працівників,  неможливість  проведення оплати  за  навчання  з  отриманням  сертифікатів._x000D_
Для  забезпечення  виділення  коштів  в  повному  обсязі необхідно  виділення  додаткових планових річних призначень  або зробити  перерозподіл  в  межах інших бюджетних програм.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</si>
  <si>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</si>
  <si>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</si>
  <si>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</si>
  <si>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</si>
  <si>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</si>
  <si>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</si>
  <si>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</si>
  <si>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</si>
  <si>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</si>
  <si>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</si>
  <si>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</si>
  <si>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</si>
  <si>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</si>
  <si>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для  виконання заходів програми в повному обсязі</t>
  </si>
  <si>
    <t>Розрахунок(видатки спеціального фонду/кількість одиниць обладанання)</t>
  </si>
  <si>
    <t>Розрахунок (видатки загального фонду/середньооблікова кількість працівників)</t>
  </si>
  <si>
    <t>Розрахунок(касові видатки/планові призначення*100)</t>
  </si>
  <si>
    <t>заходи програми інформатизації   будуть  виконані не в повному  обсязі</t>
  </si>
  <si>
    <t>Начальник відділу бухгалтерського обліку та звітності-головний бухгалтер</t>
  </si>
  <si>
    <t>Алла ЛАПУЗА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</si>
</sst>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6" xfId="0" quotePrefix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3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101"/>
  <sheetViews>
    <sheetView tabSelected="1" zoomScaleNormal="100" workbookViewId="0">
      <selection activeCell="A15" sqref="A15:BL15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85" t="s">
        <v>215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88" t="s">
        <v>315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5" spans="1:80" ht="14.25" customHeight="1" x14ac:dyDescent="0.2">
      <c r="A5" s="27" t="s">
        <v>199</v>
      </c>
      <c r="B5" s="91" t="s">
        <v>285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4"/>
      <c r="AH5" s="71" t="s">
        <v>305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24"/>
      <c r="AT5" s="24"/>
      <c r="AU5" s="70" t="s">
        <v>308</v>
      </c>
      <c r="AV5" s="71"/>
      <c r="AW5" s="71"/>
      <c r="AX5" s="71"/>
      <c r="AY5" s="71"/>
      <c r="AZ5" s="71"/>
      <c r="BA5" s="71"/>
      <c r="BB5" s="71"/>
      <c r="BC5" s="24"/>
      <c r="BD5" s="24"/>
      <c r="BE5" s="70" t="s">
        <v>309</v>
      </c>
      <c r="BF5" s="71"/>
      <c r="BG5" s="71"/>
      <c r="BH5" s="71"/>
      <c r="BI5" s="71"/>
      <c r="BJ5" s="71"/>
      <c r="BK5" s="71"/>
      <c r="BL5" s="71"/>
    </row>
    <row r="6" spans="1:80" s="23" customFormat="1" ht="24.75" customHeight="1" x14ac:dyDescent="0.2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22"/>
      <c r="AH6" s="72" t="s">
        <v>206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22"/>
      <c r="AT6" s="22"/>
      <c r="AU6" s="72" t="s">
        <v>197</v>
      </c>
      <c r="AV6" s="72"/>
      <c r="AW6" s="72"/>
      <c r="AX6" s="72"/>
      <c r="AY6" s="72"/>
      <c r="AZ6" s="72"/>
      <c r="BA6" s="72"/>
      <c r="BB6" s="72"/>
      <c r="BC6" s="22"/>
      <c r="BD6" s="22"/>
      <c r="BE6" s="72" t="s">
        <v>198</v>
      </c>
      <c r="BF6" s="72"/>
      <c r="BG6" s="72"/>
      <c r="BH6" s="72"/>
      <c r="BI6" s="72"/>
      <c r="BJ6" s="72"/>
      <c r="BK6" s="72"/>
      <c r="BL6" s="72"/>
    </row>
    <row r="7" spans="1:80" ht="15" customHeight="1" x14ac:dyDescent="0.2"/>
    <row r="8" spans="1:80" ht="14.25" customHeight="1" x14ac:dyDescent="0.2">
      <c r="A8" s="87" t="s">
        <v>191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80" ht="30" customHeight="1" x14ac:dyDescent="0.2">
      <c r="A9" s="89" t="s">
        <v>304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80" x14ac:dyDescent="0.2">
      <c r="A10" s="83" t="s">
        <v>192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80" ht="15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80" ht="37.5" customHeight="1" x14ac:dyDescent="0.2">
      <c r="A12" s="73" t="s">
        <v>203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 t="s">
        <v>9</v>
      </c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9" t="s">
        <v>311</v>
      </c>
      <c r="AJ12" s="79"/>
      <c r="AK12" s="79"/>
      <c r="AL12" s="79"/>
      <c r="AM12" s="79"/>
      <c r="AN12" s="79"/>
      <c r="AO12" s="79" t="s">
        <v>312</v>
      </c>
      <c r="AP12" s="79"/>
      <c r="AQ12" s="79"/>
      <c r="AR12" s="79"/>
      <c r="AS12" s="79"/>
      <c r="AT12" s="79"/>
      <c r="AU12" s="79" t="s">
        <v>313</v>
      </c>
      <c r="AV12" s="79"/>
      <c r="AW12" s="79"/>
      <c r="AX12" s="79"/>
      <c r="AY12" s="79"/>
      <c r="AZ12" s="79"/>
      <c r="BA12" s="79" t="s">
        <v>314</v>
      </c>
      <c r="BB12" s="79"/>
      <c r="BC12" s="79"/>
      <c r="BD12" s="79"/>
      <c r="BE12" s="79"/>
      <c r="BF12" s="79"/>
      <c r="BG12" s="79" t="s">
        <v>316</v>
      </c>
      <c r="BH12" s="79"/>
      <c r="BI12" s="79"/>
      <c r="BJ12" s="79"/>
      <c r="BK12" s="79"/>
      <c r="BL12" s="79"/>
    </row>
    <row r="13" spans="1:80" ht="15" customHeight="1" x14ac:dyDescent="0.2">
      <c r="A13" s="76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/>
      <c r="X13" s="76">
        <v>2</v>
      </c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82">
        <v>3</v>
      </c>
      <c r="AJ13" s="82"/>
      <c r="AK13" s="82"/>
      <c r="AL13" s="82"/>
      <c r="AM13" s="82"/>
      <c r="AN13" s="82"/>
      <c r="AO13" s="82">
        <v>4</v>
      </c>
      <c r="AP13" s="82"/>
      <c r="AQ13" s="82"/>
      <c r="AR13" s="82"/>
      <c r="AS13" s="82"/>
      <c r="AT13" s="82"/>
      <c r="AU13" s="82">
        <v>5</v>
      </c>
      <c r="AV13" s="82"/>
      <c r="AW13" s="82"/>
      <c r="AX13" s="82"/>
      <c r="AY13" s="82"/>
      <c r="AZ13" s="82"/>
      <c r="BA13" s="82">
        <v>6</v>
      </c>
      <c r="BB13" s="82"/>
      <c r="BC13" s="82"/>
      <c r="BD13" s="82"/>
      <c r="BE13" s="82"/>
      <c r="BF13" s="82"/>
      <c r="BG13" s="82">
        <v>7</v>
      </c>
      <c r="BH13" s="82"/>
      <c r="BI13" s="82"/>
      <c r="BJ13" s="82"/>
      <c r="BK13" s="82"/>
      <c r="BL13" s="82"/>
    </row>
    <row r="14" spans="1:80" hidden="1" x14ac:dyDescent="0.2">
      <c r="A14" s="67" t="s">
        <v>204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67" t="s">
        <v>91</v>
      </c>
      <c r="Y14" s="68"/>
      <c r="Z14" s="68"/>
      <c r="AA14" s="68"/>
      <c r="AB14" s="68"/>
      <c r="AC14" s="68"/>
      <c r="AD14" s="68"/>
      <c r="AE14" s="68"/>
      <c r="AF14" s="68"/>
      <c r="AG14" s="68"/>
      <c r="AH14" s="69"/>
      <c r="AI14" s="80" t="s">
        <v>72</v>
      </c>
      <c r="AJ14" s="80"/>
      <c r="AK14" s="80"/>
      <c r="AL14" s="80"/>
      <c r="AM14" s="80"/>
      <c r="AN14" s="80"/>
      <c r="AO14" s="80" t="s">
        <v>73</v>
      </c>
      <c r="AP14" s="80"/>
      <c r="AQ14" s="80"/>
      <c r="AR14" s="80"/>
      <c r="AS14" s="80"/>
      <c r="AT14" s="80"/>
      <c r="AU14" s="80" t="s">
        <v>74</v>
      </c>
      <c r="AV14" s="80"/>
      <c r="AW14" s="80"/>
      <c r="AX14" s="80"/>
      <c r="AY14" s="80"/>
      <c r="AZ14" s="80"/>
      <c r="BA14" s="80" t="s">
        <v>75</v>
      </c>
      <c r="BB14" s="80"/>
      <c r="BC14" s="80"/>
      <c r="BD14" s="80"/>
      <c r="BE14" s="80"/>
      <c r="BF14" s="80"/>
      <c r="BG14" s="80" t="s">
        <v>76</v>
      </c>
      <c r="BH14" s="80"/>
      <c r="BI14" s="80"/>
      <c r="BJ14" s="80"/>
      <c r="BK14" s="80"/>
      <c r="BL14" s="80"/>
      <c r="CA14" t="s">
        <v>200</v>
      </c>
    </row>
    <row r="15" spans="1:80" s="8" customFormat="1" ht="12.75" customHeight="1" x14ac:dyDescent="0.2">
      <c r="A15" s="55" t="s">
        <v>219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  <c r="CA15" s="8" t="s">
        <v>201</v>
      </c>
      <c r="CB15" s="43" t="s">
        <v>220</v>
      </c>
    </row>
    <row r="16" spans="1:80" s="44" customFormat="1" ht="12.75" customHeight="1" x14ac:dyDescent="0.2">
      <c r="A16" s="60" t="s">
        <v>221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60" t="s">
        <v>222</v>
      </c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61">
        <v>20</v>
      </c>
      <c r="AJ16" s="62"/>
      <c r="AK16" s="62"/>
      <c r="AL16" s="62"/>
      <c r="AM16" s="62"/>
      <c r="AN16" s="63"/>
      <c r="AO16" s="61">
        <v>21</v>
      </c>
      <c r="AP16" s="62"/>
      <c r="AQ16" s="62"/>
      <c r="AR16" s="62"/>
      <c r="AS16" s="62"/>
      <c r="AT16" s="63"/>
      <c r="AU16" s="61">
        <v>21</v>
      </c>
      <c r="AV16" s="62"/>
      <c r="AW16" s="62"/>
      <c r="AX16" s="62"/>
      <c r="AY16" s="62"/>
      <c r="AZ16" s="63"/>
      <c r="BA16" s="61">
        <v>21</v>
      </c>
      <c r="BB16" s="62"/>
      <c r="BC16" s="62"/>
      <c r="BD16" s="62"/>
      <c r="BE16" s="62"/>
      <c r="BF16" s="63"/>
      <c r="BG16" s="61">
        <v>21</v>
      </c>
      <c r="BH16" s="62"/>
      <c r="BI16" s="62"/>
      <c r="BJ16" s="62"/>
      <c r="BK16" s="62"/>
      <c r="BL16" s="63"/>
    </row>
    <row r="17" spans="1:80" s="44" customFormat="1" ht="12.75" customHeight="1" x14ac:dyDescent="0.2">
      <c r="A17" s="60" t="s">
        <v>223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60" t="s">
        <v>222</v>
      </c>
      <c r="Y17" s="57"/>
      <c r="Z17" s="57"/>
      <c r="AA17" s="57"/>
      <c r="AB17" s="57"/>
      <c r="AC17" s="57"/>
      <c r="AD17" s="57"/>
      <c r="AE17" s="57"/>
      <c r="AF17" s="57"/>
      <c r="AG17" s="57"/>
      <c r="AH17" s="58"/>
      <c r="AI17" s="61">
        <v>1551</v>
      </c>
      <c r="AJ17" s="62"/>
      <c r="AK17" s="62"/>
      <c r="AL17" s="62"/>
      <c r="AM17" s="62"/>
      <c r="AN17" s="63"/>
      <c r="AO17" s="61">
        <v>1400</v>
      </c>
      <c r="AP17" s="62"/>
      <c r="AQ17" s="62"/>
      <c r="AR17" s="62"/>
      <c r="AS17" s="62"/>
      <c r="AT17" s="63"/>
      <c r="AU17" s="61">
        <v>1400</v>
      </c>
      <c r="AV17" s="62"/>
      <c r="AW17" s="62"/>
      <c r="AX17" s="62"/>
      <c r="AY17" s="62"/>
      <c r="AZ17" s="63"/>
      <c r="BA17" s="61">
        <v>1400</v>
      </c>
      <c r="BB17" s="62"/>
      <c r="BC17" s="62"/>
      <c r="BD17" s="62"/>
      <c r="BE17" s="62"/>
      <c r="BF17" s="63"/>
      <c r="BG17" s="61">
        <v>1400</v>
      </c>
      <c r="BH17" s="62"/>
      <c r="BI17" s="62"/>
      <c r="BJ17" s="62"/>
      <c r="BK17" s="62"/>
      <c r="BL17" s="63"/>
    </row>
    <row r="18" spans="1:80" s="44" customFormat="1" ht="12.75" customHeight="1" x14ac:dyDescent="0.2">
      <c r="A18" s="60" t="s">
        <v>224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60" t="s">
        <v>222</v>
      </c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61">
        <v>65</v>
      </c>
      <c r="AJ18" s="62"/>
      <c r="AK18" s="62"/>
      <c r="AL18" s="62"/>
      <c r="AM18" s="62"/>
      <c r="AN18" s="63"/>
      <c r="AO18" s="61">
        <v>250</v>
      </c>
      <c r="AP18" s="62"/>
      <c r="AQ18" s="62"/>
      <c r="AR18" s="62"/>
      <c r="AS18" s="62"/>
      <c r="AT18" s="63"/>
      <c r="AU18" s="61">
        <v>250</v>
      </c>
      <c r="AV18" s="62"/>
      <c r="AW18" s="62"/>
      <c r="AX18" s="62"/>
      <c r="AY18" s="62"/>
      <c r="AZ18" s="63"/>
      <c r="BA18" s="61">
        <v>250</v>
      </c>
      <c r="BB18" s="62"/>
      <c r="BC18" s="62"/>
      <c r="BD18" s="62"/>
      <c r="BE18" s="62"/>
      <c r="BF18" s="63"/>
      <c r="BG18" s="61">
        <v>250</v>
      </c>
      <c r="BH18" s="62"/>
      <c r="BI18" s="62"/>
      <c r="BJ18" s="62"/>
      <c r="BK18" s="62"/>
      <c r="BL18" s="63"/>
    </row>
    <row r="19" spans="1:80" s="44" customFormat="1" ht="12.75" customHeight="1" x14ac:dyDescent="0.2">
      <c r="A19" s="60" t="s">
        <v>225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60" t="s">
        <v>222</v>
      </c>
      <c r="Y19" s="57"/>
      <c r="Z19" s="57"/>
      <c r="AA19" s="57"/>
      <c r="AB19" s="57"/>
      <c r="AC19" s="57"/>
      <c r="AD19" s="57"/>
      <c r="AE19" s="57"/>
      <c r="AF19" s="57"/>
      <c r="AG19" s="57"/>
      <c r="AH19" s="58"/>
      <c r="AI19" s="61">
        <v>1551</v>
      </c>
      <c r="AJ19" s="62"/>
      <c r="AK19" s="62"/>
      <c r="AL19" s="62"/>
      <c r="AM19" s="62"/>
      <c r="AN19" s="63"/>
      <c r="AO19" s="61">
        <v>1400</v>
      </c>
      <c r="AP19" s="62"/>
      <c r="AQ19" s="62"/>
      <c r="AR19" s="62"/>
      <c r="AS19" s="62"/>
      <c r="AT19" s="63"/>
      <c r="AU19" s="61">
        <v>1400</v>
      </c>
      <c r="AV19" s="62"/>
      <c r="AW19" s="62"/>
      <c r="AX19" s="62"/>
      <c r="AY19" s="62"/>
      <c r="AZ19" s="63"/>
      <c r="BA19" s="61">
        <v>1400</v>
      </c>
      <c r="BB19" s="62"/>
      <c r="BC19" s="62"/>
      <c r="BD19" s="62"/>
      <c r="BE19" s="62"/>
      <c r="BF19" s="63"/>
      <c r="BG19" s="61">
        <v>1400</v>
      </c>
      <c r="BH19" s="62"/>
      <c r="BI19" s="62"/>
      <c r="BJ19" s="62"/>
      <c r="BK19" s="62"/>
      <c r="BL19" s="63"/>
    </row>
    <row r="20" spans="1:80" s="44" customFormat="1" ht="12.75" customHeight="1" x14ac:dyDescent="0.2">
      <c r="A20" s="60" t="s">
        <v>226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60" t="s">
        <v>222</v>
      </c>
      <c r="Y20" s="57"/>
      <c r="Z20" s="57"/>
      <c r="AA20" s="57"/>
      <c r="AB20" s="57"/>
      <c r="AC20" s="57"/>
      <c r="AD20" s="57"/>
      <c r="AE20" s="57"/>
      <c r="AF20" s="57"/>
      <c r="AG20" s="57"/>
      <c r="AH20" s="58"/>
      <c r="AI20" s="61">
        <v>65</v>
      </c>
      <c r="AJ20" s="62"/>
      <c r="AK20" s="62"/>
      <c r="AL20" s="62"/>
      <c r="AM20" s="62"/>
      <c r="AN20" s="63"/>
      <c r="AO20" s="61">
        <v>250</v>
      </c>
      <c r="AP20" s="62"/>
      <c r="AQ20" s="62"/>
      <c r="AR20" s="62"/>
      <c r="AS20" s="62"/>
      <c r="AT20" s="63"/>
      <c r="AU20" s="61">
        <v>250</v>
      </c>
      <c r="AV20" s="62"/>
      <c r="AW20" s="62"/>
      <c r="AX20" s="62"/>
      <c r="AY20" s="62"/>
      <c r="AZ20" s="63"/>
      <c r="BA20" s="61">
        <v>250</v>
      </c>
      <c r="BB20" s="62"/>
      <c r="BC20" s="62"/>
      <c r="BD20" s="62"/>
      <c r="BE20" s="62"/>
      <c r="BF20" s="63"/>
      <c r="BG20" s="61">
        <v>250</v>
      </c>
      <c r="BH20" s="62"/>
      <c r="BI20" s="62"/>
      <c r="BJ20" s="62"/>
      <c r="BK20" s="62"/>
      <c r="BL20" s="63"/>
    </row>
    <row r="21" spans="1:80" s="44" customFormat="1" ht="25.5" customHeight="1" x14ac:dyDescent="0.2">
      <c r="A21" s="60" t="s">
        <v>227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60" t="s">
        <v>222</v>
      </c>
      <c r="Y21" s="57"/>
      <c r="Z21" s="57"/>
      <c r="AA21" s="57"/>
      <c r="AB21" s="57"/>
      <c r="AC21" s="57"/>
      <c r="AD21" s="57"/>
      <c r="AE21" s="57"/>
      <c r="AF21" s="57"/>
      <c r="AG21" s="57"/>
      <c r="AH21" s="58"/>
      <c r="AI21" s="61">
        <v>1</v>
      </c>
      <c r="AJ21" s="62"/>
      <c r="AK21" s="62"/>
      <c r="AL21" s="62"/>
      <c r="AM21" s="62"/>
      <c r="AN21" s="63"/>
      <c r="AO21" s="61">
        <v>0</v>
      </c>
      <c r="AP21" s="62"/>
      <c r="AQ21" s="62"/>
      <c r="AR21" s="62"/>
      <c r="AS21" s="62"/>
      <c r="AT21" s="63"/>
      <c r="AU21" s="61">
        <v>1</v>
      </c>
      <c r="AV21" s="62"/>
      <c r="AW21" s="62"/>
      <c r="AX21" s="62"/>
      <c r="AY21" s="62"/>
      <c r="AZ21" s="63"/>
      <c r="BA21" s="61">
        <v>1</v>
      </c>
      <c r="BB21" s="62"/>
      <c r="BC21" s="62"/>
      <c r="BD21" s="62"/>
      <c r="BE21" s="62"/>
      <c r="BF21" s="63"/>
      <c r="BG21" s="61">
        <v>1</v>
      </c>
      <c r="BH21" s="62"/>
      <c r="BI21" s="62"/>
      <c r="BJ21" s="62"/>
      <c r="BK21" s="62"/>
      <c r="BL21" s="63"/>
    </row>
    <row r="22" spans="1:80" s="44" customFormat="1" ht="25.5" customHeight="1" x14ac:dyDescent="0.2">
      <c r="A22" s="60" t="s">
        <v>228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60" t="s">
        <v>222</v>
      </c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61">
        <v>77</v>
      </c>
      <c r="AJ22" s="62"/>
      <c r="AK22" s="62"/>
      <c r="AL22" s="62"/>
      <c r="AM22" s="62"/>
      <c r="AN22" s="63"/>
      <c r="AO22" s="61">
        <v>66</v>
      </c>
      <c r="AP22" s="62"/>
      <c r="AQ22" s="62"/>
      <c r="AR22" s="62"/>
      <c r="AS22" s="62"/>
      <c r="AT22" s="63"/>
      <c r="AU22" s="61">
        <v>66</v>
      </c>
      <c r="AV22" s="62"/>
      <c r="AW22" s="62"/>
      <c r="AX22" s="62"/>
      <c r="AY22" s="62"/>
      <c r="AZ22" s="63"/>
      <c r="BA22" s="61">
        <v>66</v>
      </c>
      <c r="BB22" s="62"/>
      <c r="BC22" s="62"/>
      <c r="BD22" s="62"/>
      <c r="BE22" s="62"/>
      <c r="BF22" s="63"/>
      <c r="BG22" s="61">
        <v>66</v>
      </c>
      <c r="BH22" s="62"/>
      <c r="BI22" s="62"/>
      <c r="BJ22" s="62"/>
      <c r="BK22" s="62"/>
      <c r="BL22" s="63"/>
    </row>
    <row r="23" spans="1:80" s="44" customFormat="1" ht="25.5" customHeight="1" x14ac:dyDescent="0.2">
      <c r="A23" s="60" t="s">
        <v>229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60" t="s">
        <v>222</v>
      </c>
      <c r="Y23" s="57"/>
      <c r="Z23" s="57"/>
      <c r="AA23" s="57"/>
      <c r="AB23" s="57"/>
      <c r="AC23" s="57"/>
      <c r="AD23" s="57"/>
      <c r="AE23" s="57"/>
      <c r="AF23" s="57"/>
      <c r="AG23" s="57"/>
      <c r="AH23" s="58"/>
      <c r="AI23" s="61">
        <v>3</v>
      </c>
      <c r="AJ23" s="62"/>
      <c r="AK23" s="62"/>
      <c r="AL23" s="62"/>
      <c r="AM23" s="62"/>
      <c r="AN23" s="63"/>
      <c r="AO23" s="61">
        <v>11</v>
      </c>
      <c r="AP23" s="62"/>
      <c r="AQ23" s="62"/>
      <c r="AR23" s="62"/>
      <c r="AS23" s="62"/>
      <c r="AT23" s="63"/>
      <c r="AU23" s="61">
        <v>11</v>
      </c>
      <c r="AV23" s="62"/>
      <c r="AW23" s="62"/>
      <c r="AX23" s="62"/>
      <c r="AY23" s="62"/>
      <c r="AZ23" s="63"/>
      <c r="BA23" s="61">
        <v>11</v>
      </c>
      <c r="BB23" s="62"/>
      <c r="BC23" s="62"/>
      <c r="BD23" s="62"/>
      <c r="BE23" s="62"/>
      <c r="BF23" s="63"/>
      <c r="BG23" s="61">
        <v>11</v>
      </c>
      <c r="BH23" s="62"/>
      <c r="BI23" s="62"/>
      <c r="BJ23" s="62"/>
      <c r="BK23" s="62"/>
      <c r="BL23" s="63"/>
    </row>
    <row r="24" spans="1:80" s="44" customFormat="1" ht="12.75" customHeight="1" x14ac:dyDescent="0.2">
      <c r="A24" s="60" t="s">
        <v>230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60" t="s">
        <v>231</v>
      </c>
      <c r="Y24" s="57"/>
      <c r="Z24" s="57"/>
      <c r="AA24" s="57"/>
      <c r="AB24" s="57"/>
      <c r="AC24" s="57"/>
      <c r="AD24" s="57"/>
      <c r="AE24" s="57"/>
      <c r="AF24" s="57"/>
      <c r="AG24" s="57"/>
      <c r="AH24" s="58"/>
      <c r="AI24" s="61">
        <v>325.18</v>
      </c>
      <c r="AJ24" s="62"/>
      <c r="AK24" s="62"/>
      <c r="AL24" s="62"/>
      <c r="AM24" s="62"/>
      <c r="AN24" s="63"/>
      <c r="AO24" s="61">
        <v>331.5</v>
      </c>
      <c r="AP24" s="62"/>
      <c r="AQ24" s="62"/>
      <c r="AR24" s="62"/>
      <c r="AS24" s="62"/>
      <c r="AT24" s="63"/>
      <c r="AU24" s="61">
        <v>323.10000000000002</v>
      </c>
      <c r="AV24" s="62"/>
      <c r="AW24" s="62"/>
      <c r="AX24" s="62"/>
      <c r="AY24" s="62"/>
      <c r="AZ24" s="63"/>
      <c r="BA24" s="61">
        <v>350.1</v>
      </c>
      <c r="BB24" s="62"/>
      <c r="BC24" s="62"/>
      <c r="BD24" s="62"/>
      <c r="BE24" s="62"/>
      <c r="BF24" s="63"/>
      <c r="BG24" s="61">
        <v>319.8</v>
      </c>
      <c r="BH24" s="62"/>
      <c r="BI24" s="62"/>
      <c r="BJ24" s="62"/>
      <c r="BK24" s="62"/>
      <c r="BL24" s="63"/>
    </row>
    <row r="25" spans="1:80" s="44" customFormat="1" ht="25.5" customHeight="1" x14ac:dyDescent="0.2">
      <c r="A25" s="60" t="s">
        <v>232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60" t="s">
        <v>231</v>
      </c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61">
        <v>8.74</v>
      </c>
      <c r="AJ25" s="62"/>
      <c r="AK25" s="62"/>
      <c r="AL25" s="62"/>
      <c r="AM25" s="62"/>
      <c r="AN25" s="63"/>
      <c r="AO25" s="61">
        <v>0</v>
      </c>
      <c r="AP25" s="62"/>
      <c r="AQ25" s="62"/>
      <c r="AR25" s="62"/>
      <c r="AS25" s="62"/>
      <c r="AT25" s="63"/>
      <c r="AU25" s="61">
        <v>20</v>
      </c>
      <c r="AV25" s="62"/>
      <c r="AW25" s="62"/>
      <c r="AX25" s="62"/>
      <c r="AY25" s="62"/>
      <c r="AZ25" s="63"/>
      <c r="BA25" s="61">
        <v>6.7</v>
      </c>
      <c r="BB25" s="62"/>
      <c r="BC25" s="62"/>
      <c r="BD25" s="62"/>
      <c r="BE25" s="62"/>
      <c r="BF25" s="63"/>
      <c r="BG25" s="61">
        <v>11.8</v>
      </c>
      <c r="BH25" s="62"/>
      <c r="BI25" s="62"/>
      <c r="BJ25" s="62"/>
      <c r="BK25" s="62"/>
      <c r="BL25" s="63"/>
    </row>
    <row r="26" spans="1:80" s="44" customFormat="1" ht="25.5" customHeight="1" x14ac:dyDescent="0.2">
      <c r="A26" s="60" t="s">
        <v>233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60" t="s">
        <v>234</v>
      </c>
      <c r="Y26" s="57"/>
      <c r="Z26" s="57"/>
      <c r="AA26" s="57"/>
      <c r="AB26" s="57"/>
      <c r="AC26" s="57"/>
      <c r="AD26" s="57"/>
      <c r="AE26" s="57"/>
      <c r="AF26" s="57"/>
      <c r="AG26" s="57"/>
      <c r="AH26" s="58"/>
      <c r="AI26" s="61">
        <v>100</v>
      </c>
      <c r="AJ26" s="62"/>
      <c r="AK26" s="62"/>
      <c r="AL26" s="62"/>
      <c r="AM26" s="62"/>
      <c r="AN26" s="63"/>
      <c r="AO26" s="61">
        <v>100</v>
      </c>
      <c r="AP26" s="62"/>
      <c r="AQ26" s="62"/>
      <c r="AR26" s="62"/>
      <c r="AS26" s="62"/>
      <c r="AT26" s="63"/>
      <c r="AU26" s="61">
        <v>100</v>
      </c>
      <c r="AV26" s="62"/>
      <c r="AW26" s="62"/>
      <c r="AX26" s="62"/>
      <c r="AY26" s="62"/>
      <c r="AZ26" s="63"/>
      <c r="BA26" s="61">
        <v>100</v>
      </c>
      <c r="BB26" s="62"/>
      <c r="BC26" s="62"/>
      <c r="BD26" s="62"/>
      <c r="BE26" s="62"/>
      <c r="BF26" s="63"/>
      <c r="BG26" s="61">
        <v>100</v>
      </c>
      <c r="BH26" s="62"/>
      <c r="BI26" s="62"/>
      <c r="BJ26" s="62"/>
      <c r="BK26" s="62"/>
      <c r="BL26" s="63"/>
    </row>
    <row r="27" spans="1:80" s="44" customFormat="1" ht="25.5" customHeight="1" x14ac:dyDescent="0.2">
      <c r="A27" s="60" t="s">
        <v>235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60" t="s">
        <v>234</v>
      </c>
      <c r="Y27" s="57"/>
      <c r="Z27" s="57"/>
      <c r="AA27" s="57"/>
      <c r="AB27" s="57"/>
      <c r="AC27" s="57"/>
      <c r="AD27" s="57"/>
      <c r="AE27" s="57"/>
      <c r="AF27" s="57"/>
      <c r="AG27" s="57"/>
      <c r="AH27" s="58"/>
      <c r="AI27" s="61">
        <v>100</v>
      </c>
      <c r="AJ27" s="62"/>
      <c r="AK27" s="62"/>
      <c r="AL27" s="62"/>
      <c r="AM27" s="62"/>
      <c r="AN27" s="63"/>
      <c r="AO27" s="61">
        <v>100</v>
      </c>
      <c r="AP27" s="62"/>
      <c r="AQ27" s="62"/>
      <c r="AR27" s="62"/>
      <c r="AS27" s="62"/>
      <c r="AT27" s="63"/>
      <c r="AU27" s="61">
        <v>100</v>
      </c>
      <c r="AV27" s="62"/>
      <c r="AW27" s="62"/>
      <c r="AX27" s="62"/>
      <c r="AY27" s="62"/>
      <c r="AZ27" s="63"/>
      <c r="BA27" s="61">
        <v>100</v>
      </c>
      <c r="BB27" s="62"/>
      <c r="BC27" s="62"/>
      <c r="BD27" s="62"/>
      <c r="BE27" s="62"/>
      <c r="BF27" s="63"/>
      <c r="BG27" s="61">
        <v>100</v>
      </c>
      <c r="BH27" s="62"/>
      <c r="BI27" s="62"/>
      <c r="BJ27" s="62"/>
      <c r="BK27" s="62"/>
      <c r="BL27" s="63"/>
    </row>
    <row r="28" spans="1:80" s="8" customFormat="1" ht="12.75" customHeight="1" x14ac:dyDescent="0.2">
      <c r="A28" s="55" t="s">
        <v>236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B28" s="43" t="s">
        <v>237</v>
      </c>
    </row>
    <row r="29" spans="1:80" s="44" customFormat="1" ht="25.5" customHeight="1" x14ac:dyDescent="0.2">
      <c r="A29" s="60" t="s">
        <v>238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60" t="s">
        <v>239</v>
      </c>
      <c r="Y29" s="57"/>
      <c r="Z29" s="57"/>
      <c r="AA29" s="57"/>
      <c r="AB29" s="57"/>
      <c r="AC29" s="57"/>
      <c r="AD29" s="57"/>
      <c r="AE29" s="57"/>
      <c r="AF29" s="57"/>
      <c r="AG29" s="57"/>
      <c r="AH29" s="58"/>
      <c r="AI29" s="61">
        <v>315</v>
      </c>
      <c r="AJ29" s="62"/>
      <c r="AK29" s="62"/>
      <c r="AL29" s="62"/>
      <c r="AM29" s="62"/>
      <c r="AN29" s="63"/>
      <c r="AO29" s="61">
        <v>2500</v>
      </c>
      <c r="AP29" s="62"/>
      <c r="AQ29" s="62"/>
      <c r="AR29" s="62"/>
      <c r="AS29" s="62"/>
      <c r="AT29" s="63"/>
      <c r="AU29" s="61">
        <v>2000</v>
      </c>
      <c r="AV29" s="62"/>
      <c r="AW29" s="62"/>
      <c r="AX29" s="62"/>
      <c r="AY29" s="62"/>
      <c r="AZ29" s="63"/>
      <c r="BA29" s="61">
        <v>2000</v>
      </c>
      <c r="BB29" s="62"/>
      <c r="BC29" s="62"/>
      <c r="BD29" s="62"/>
      <c r="BE29" s="62"/>
      <c r="BF29" s="63"/>
      <c r="BG29" s="61">
        <v>2000</v>
      </c>
      <c r="BH29" s="62"/>
      <c r="BI29" s="62"/>
      <c r="BJ29" s="62"/>
      <c r="BK29" s="62"/>
      <c r="BL29" s="63"/>
    </row>
    <row r="30" spans="1:80" s="44" customFormat="1" ht="25.5" customHeight="1" x14ac:dyDescent="0.2">
      <c r="A30" s="60" t="s">
        <v>240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60" t="s">
        <v>222</v>
      </c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61">
        <v>2</v>
      </c>
      <c r="AJ30" s="62"/>
      <c r="AK30" s="62"/>
      <c r="AL30" s="62"/>
      <c r="AM30" s="62"/>
      <c r="AN30" s="63"/>
      <c r="AO30" s="61">
        <v>6</v>
      </c>
      <c r="AP30" s="62"/>
      <c r="AQ30" s="62"/>
      <c r="AR30" s="62"/>
      <c r="AS30" s="62"/>
      <c r="AT30" s="63"/>
      <c r="AU30" s="61">
        <v>5</v>
      </c>
      <c r="AV30" s="62"/>
      <c r="AW30" s="62"/>
      <c r="AX30" s="62"/>
      <c r="AY30" s="62"/>
      <c r="AZ30" s="63"/>
      <c r="BA30" s="61">
        <v>5</v>
      </c>
      <c r="BB30" s="62"/>
      <c r="BC30" s="62"/>
      <c r="BD30" s="62"/>
      <c r="BE30" s="62"/>
      <c r="BF30" s="63"/>
      <c r="BG30" s="61">
        <v>5</v>
      </c>
      <c r="BH30" s="62"/>
      <c r="BI30" s="62"/>
      <c r="BJ30" s="62"/>
      <c r="BK30" s="62"/>
      <c r="BL30" s="63"/>
    </row>
    <row r="31" spans="1:80" s="44" customFormat="1" ht="25.5" customHeight="1" x14ac:dyDescent="0.2">
      <c r="A31" s="60" t="s">
        <v>241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60" t="s">
        <v>239</v>
      </c>
      <c r="Y31" s="57"/>
      <c r="Z31" s="57"/>
      <c r="AA31" s="57"/>
      <c r="AB31" s="57"/>
      <c r="AC31" s="57"/>
      <c r="AD31" s="57"/>
      <c r="AE31" s="57"/>
      <c r="AF31" s="57"/>
      <c r="AG31" s="57"/>
      <c r="AH31" s="58"/>
      <c r="AI31" s="61">
        <v>157.5</v>
      </c>
      <c r="AJ31" s="62"/>
      <c r="AK31" s="62"/>
      <c r="AL31" s="62"/>
      <c r="AM31" s="62"/>
      <c r="AN31" s="63"/>
      <c r="AO31" s="61">
        <v>416.67</v>
      </c>
      <c r="AP31" s="62"/>
      <c r="AQ31" s="62"/>
      <c r="AR31" s="62"/>
      <c r="AS31" s="62"/>
      <c r="AT31" s="63"/>
      <c r="AU31" s="61">
        <v>400</v>
      </c>
      <c r="AV31" s="62"/>
      <c r="AW31" s="62"/>
      <c r="AX31" s="62"/>
      <c r="AY31" s="62"/>
      <c r="AZ31" s="63"/>
      <c r="BA31" s="61">
        <v>400</v>
      </c>
      <c r="BB31" s="62"/>
      <c r="BC31" s="62"/>
      <c r="BD31" s="62"/>
      <c r="BE31" s="62"/>
      <c r="BF31" s="63"/>
      <c r="BG31" s="61">
        <v>400</v>
      </c>
      <c r="BH31" s="62"/>
      <c r="BI31" s="62"/>
      <c r="BJ31" s="62"/>
      <c r="BK31" s="62"/>
      <c r="BL31" s="63"/>
    </row>
    <row r="32" spans="1:80" s="44" customFormat="1" ht="25.5" customHeight="1" x14ac:dyDescent="0.2">
      <c r="A32" s="60" t="s">
        <v>242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60" t="s">
        <v>234</v>
      </c>
      <c r="Y32" s="57"/>
      <c r="Z32" s="57"/>
      <c r="AA32" s="57"/>
      <c r="AB32" s="57"/>
      <c r="AC32" s="57"/>
      <c r="AD32" s="57"/>
      <c r="AE32" s="57"/>
      <c r="AF32" s="57"/>
      <c r="AG32" s="57"/>
      <c r="AH32" s="58"/>
      <c r="AI32" s="61">
        <v>100</v>
      </c>
      <c r="AJ32" s="62"/>
      <c r="AK32" s="62"/>
      <c r="AL32" s="62"/>
      <c r="AM32" s="62"/>
      <c r="AN32" s="63"/>
      <c r="AO32" s="61">
        <v>100</v>
      </c>
      <c r="AP32" s="62"/>
      <c r="AQ32" s="62"/>
      <c r="AR32" s="62"/>
      <c r="AS32" s="62"/>
      <c r="AT32" s="63"/>
      <c r="AU32" s="61">
        <v>100</v>
      </c>
      <c r="AV32" s="62"/>
      <c r="AW32" s="62"/>
      <c r="AX32" s="62"/>
      <c r="AY32" s="62"/>
      <c r="AZ32" s="63"/>
      <c r="BA32" s="61">
        <v>100</v>
      </c>
      <c r="BB32" s="62"/>
      <c r="BC32" s="62"/>
      <c r="BD32" s="62"/>
      <c r="BE32" s="62"/>
      <c r="BF32" s="63"/>
      <c r="BG32" s="61">
        <v>100</v>
      </c>
      <c r="BH32" s="62"/>
      <c r="BI32" s="62"/>
      <c r="BJ32" s="62"/>
      <c r="BK32" s="62"/>
      <c r="BL32" s="63"/>
    </row>
    <row r="33" spans="1:80" s="8" customFormat="1" ht="12.75" customHeight="1" x14ac:dyDescent="0.2">
      <c r="A33" s="55" t="s">
        <v>243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B33" s="43" t="s">
        <v>244</v>
      </c>
    </row>
    <row r="34" spans="1:80" s="44" customFormat="1" ht="12.75" customHeight="1" x14ac:dyDescent="0.2">
      <c r="A34" s="60" t="s">
        <v>245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  <c r="X34" s="60" t="s">
        <v>239</v>
      </c>
      <c r="Y34" s="57"/>
      <c r="Z34" s="57"/>
      <c r="AA34" s="57"/>
      <c r="AB34" s="57"/>
      <c r="AC34" s="57"/>
      <c r="AD34" s="57"/>
      <c r="AE34" s="57"/>
      <c r="AF34" s="57"/>
      <c r="AG34" s="57"/>
      <c r="AH34" s="58"/>
      <c r="AI34" s="61">
        <v>55086</v>
      </c>
      <c r="AJ34" s="62"/>
      <c r="AK34" s="62"/>
      <c r="AL34" s="62"/>
      <c r="AM34" s="62"/>
      <c r="AN34" s="63"/>
      <c r="AO34" s="61">
        <v>125000</v>
      </c>
      <c r="AP34" s="62"/>
      <c r="AQ34" s="62"/>
      <c r="AR34" s="62"/>
      <c r="AS34" s="62"/>
      <c r="AT34" s="63"/>
      <c r="AU34" s="61">
        <v>148500</v>
      </c>
      <c r="AV34" s="62"/>
      <c r="AW34" s="62"/>
      <c r="AX34" s="62"/>
      <c r="AY34" s="62"/>
      <c r="AZ34" s="63"/>
      <c r="BA34" s="61">
        <v>196200</v>
      </c>
      <c r="BB34" s="62"/>
      <c r="BC34" s="62"/>
      <c r="BD34" s="62"/>
      <c r="BE34" s="62"/>
      <c r="BF34" s="63"/>
      <c r="BG34" s="61">
        <v>232400</v>
      </c>
      <c r="BH34" s="62"/>
      <c r="BI34" s="62"/>
      <c r="BJ34" s="62"/>
      <c r="BK34" s="62"/>
      <c r="BL34" s="63"/>
    </row>
    <row r="35" spans="1:80" s="44" customFormat="1" ht="25.5" customHeight="1" x14ac:dyDescent="0.2">
      <c r="A35" s="60" t="s">
        <v>246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60" t="s">
        <v>222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8"/>
      <c r="AI35" s="61">
        <v>7</v>
      </c>
      <c r="AJ35" s="62"/>
      <c r="AK35" s="62"/>
      <c r="AL35" s="62"/>
      <c r="AM35" s="62"/>
      <c r="AN35" s="63"/>
      <c r="AO35" s="61">
        <v>0</v>
      </c>
      <c r="AP35" s="62"/>
      <c r="AQ35" s="62"/>
      <c r="AR35" s="62"/>
      <c r="AS35" s="62"/>
      <c r="AT35" s="63"/>
      <c r="AU35" s="61">
        <v>0</v>
      </c>
      <c r="AV35" s="62"/>
      <c r="AW35" s="62"/>
      <c r="AX35" s="62"/>
      <c r="AY35" s="62"/>
      <c r="AZ35" s="63"/>
      <c r="BA35" s="61">
        <v>0</v>
      </c>
      <c r="BB35" s="62"/>
      <c r="BC35" s="62"/>
      <c r="BD35" s="62"/>
      <c r="BE35" s="62"/>
      <c r="BF35" s="63"/>
      <c r="BG35" s="61">
        <v>0</v>
      </c>
      <c r="BH35" s="62"/>
      <c r="BI35" s="62"/>
      <c r="BJ35" s="62"/>
      <c r="BK35" s="62"/>
      <c r="BL35" s="63"/>
    </row>
    <row r="36" spans="1:80" s="44" customFormat="1" ht="25.5" customHeight="1" x14ac:dyDescent="0.2">
      <c r="A36" s="60" t="s">
        <v>247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  <c r="X36" s="60" t="s">
        <v>239</v>
      </c>
      <c r="Y36" s="57"/>
      <c r="Z36" s="57"/>
      <c r="AA36" s="57"/>
      <c r="AB36" s="57"/>
      <c r="AC36" s="57"/>
      <c r="AD36" s="57"/>
      <c r="AE36" s="57"/>
      <c r="AF36" s="57"/>
      <c r="AG36" s="57"/>
      <c r="AH36" s="58"/>
      <c r="AI36" s="61">
        <v>560.69000000000005</v>
      </c>
      <c r="AJ36" s="62"/>
      <c r="AK36" s="62"/>
      <c r="AL36" s="62"/>
      <c r="AM36" s="62"/>
      <c r="AN36" s="63"/>
      <c r="AO36" s="61">
        <v>0</v>
      </c>
      <c r="AP36" s="62"/>
      <c r="AQ36" s="62"/>
      <c r="AR36" s="62"/>
      <c r="AS36" s="62"/>
      <c r="AT36" s="63"/>
      <c r="AU36" s="61">
        <v>0</v>
      </c>
      <c r="AV36" s="62"/>
      <c r="AW36" s="62"/>
      <c r="AX36" s="62"/>
      <c r="AY36" s="62"/>
      <c r="AZ36" s="63"/>
      <c r="BA36" s="61">
        <v>0</v>
      </c>
      <c r="BB36" s="62"/>
      <c r="BC36" s="62"/>
      <c r="BD36" s="62"/>
      <c r="BE36" s="62"/>
      <c r="BF36" s="63"/>
      <c r="BG36" s="61">
        <v>0</v>
      </c>
      <c r="BH36" s="62"/>
      <c r="BI36" s="62"/>
      <c r="BJ36" s="62"/>
      <c r="BK36" s="62"/>
      <c r="BL36" s="63"/>
    </row>
    <row r="37" spans="1:80" s="44" customFormat="1" ht="12.75" customHeight="1" x14ac:dyDescent="0.2">
      <c r="A37" s="60" t="s">
        <v>248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60" t="s">
        <v>239</v>
      </c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61">
        <v>507.14</v>
      </c>
      <c r="AJ37" s="62"/>
      <c r="AK37" s="62"/>
      <c r="AL37" s="62"/>
      <c r="AM37" s="62"/>
      <c r="AN37" s="63"/>
      <c r="AO37" s="61">
        <v>0</v>
      </c>
      <c r="AP37" s="62"/>
      <c r="AQ37" s="62"/>
      <c r="AR37" s="62"/>
      <c r="AS37" s="62"/>
      <c r="AT37" s="63"/>
      <c r="AU37" s="61">
        <v>0</v>
      </c>
      <c r="AV37" s="62"/>
      <c r="AW37" s="62"/>
      <c r="AX37" s="62"/>
      <c r="AY37" s="62"/>
      <c r="AZ37" s="63"/>
      <c r="BA37" s="61">
        <v>0</v>
      </c>
      <c r="BB37" s="62"/>
      <c r="BC37" s="62"/>
      <c r="BD37" s="62"/>
      <c r="BE37" s="62"/>
      <c r="BF37" s="63"/>
      <c r="BG37" s="61">
        <v>0</v>
      </c>
      <c r="BH37" s="62"/>
      <c r="BI37" s="62"/>
      <c r="BJ37" s="62"/>
      <c r="BK37" s="62"/>
      <c r="BL37" s="63"/>
    </row>
    <row r="38" spans="1:80" s="44" customFormat="1" ht="25.5" customHeight="1" x14ac:dyDescent="0.2">
      <c r="A38" s="60" t="s">
        <v>249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60" t="s">
        <v>231</v>
      </c>
      <c r="Y38" s="57"/>
      <c r="Z38" s="57"/>
      <c r="AA38" s="57"/>
      <c r="AB38" s="57"/>
      <c r="AC38" s="57"/>
      <c r="AD38" s="57"/>
      <c r="AE38" s="57"/>
      <c r="AF38" s="57"/>
      <c r="AG38" s="57"/>
      <c r="AH38" s="58"/>
      <c r="AI38" s="61">
        <v>11.73</v>
      </c>
      <c r="AJ38" s="62"/>
      <c r="AK38" s="62"/>
      <c r="AL38" s="62"/>
      <c r="AM38" s="62"/>
      <c r="AN38" s="63"/>
      <c r="AO38" s="61">
        <v>8.3000000000000007</v>
      </c>
      <c r="AP38" s="62"/>
      <c r="AQ38" s="62"/>
      <c r="AR38" s="62"/>
      <c r="AS38" s="62"/>
      <c r="AT38" s="63"/>
      <c r="AU38" s="61">
        <v>10.8</v>
      </c>
      <c r="AV38" s="62"/>
      <c r="AW38" s="62"/>
      <c r="AX38" s="62"/>
      <c r="AY38" s="62"/>
      <c r="AZ38" s="63"/>
      <c r="BA38" s="61">
        <v>16.7</v>
      </c>
      <c r="BB38" s="62"/>
      <c r="BC38" s="62"/>
      <c r="BD38" s="62"/>
      <c r="BE38" s="62"/>
      <c r="BF38" s="63"/>
      <c r="BG38" s="61">
        <v>16.7</v>
      </c>
      <c r="BH38" s="62"/>
      <c r="BI38" s="62"/>
      <c r="BJ38" s="62"/>
      <c r="BK38" s="62"/>
      <c r="BL38" s="63"/>
    </row>
    <row r="39" spans="1:80" s="44" customFormat="1" ht="25.5" customHeight="1" x14ac:dyDescent="0.2">
      <c r="A39" s="60" t="s">
        <v>250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60" t="s">
        <v>239</v>
      </c>
      <c r="Y39" s="57"/>
      <c r="Z39" s="57"/>
      <c r="AA39" s="57"/>
      <c r="AB39" s="57"/>
      <c r="AC39" s="57"/>
      <c r="AD39" s="57"/>
      <c r="AE39" s="57"/>
      <c r="AF39" s="57"/>
      <c r="AG39" s="57"/>
      <c r="AH39" s="58"/>
      <c r="AI39" s="61">
        <v>11730</v>
      </c>
      <c r="AJ39" s="62"/>
      <c r="AK39" s="62"/>
      <c r="AL39" s="62"/>
      <c r="AM39" s="62"/>
      <c r="AN39" s="63"/>
      <c r="AO39" s="61">
        <v>0</v>
      </c>
      <c r="AP39" s="62"/>
      <c r="AQ39" s="62"/>
      <c r="AR39" s="62"/>
      <c r="AS39" s="62"/>
      <c r="AT39" s="63"/>
      <c r="AU39" s="61">
        <v>0</v>
      </c>
      <c r="AV39" s="62"/>
      <c r="AW39" s="62"/>
      <c r="AX39" s="62"/>
      <c r="AY39" s="62"/>
      <c r="AZ39" s="63"/>
      <c r="BA39" s="61">
        <v>0</v>
      </c>
      <c r="BB39" s="62"/>
      <c r="BC39" s="62"/>
      <c r="BD39" s="62"/>
      <c r="BE39" s="62"/>
      <c r="BF39" s="63"/>
      <c r="BG39" s="61">
        <v>0</v>
      </c>
      <c r="BH39" s="62"/>
      <c r="BI39" s="62"/>
      <c r="BJ39" s="62"/>
      <c r="BK39" s="62"/>
      <c r="BL39" s="63"/>
    </row>
    <row r="40" spans="1:80" s="44" customFormat="1" ht="25.5" customHeight="1" x14ac:dyDescent="0.2">
      <c r="A40" s="60" t="s">
        <v>251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60" t="s">
        <v>239</v>
      </c>
      <c r="Y40" s="57"/>
      <c r="Z40" s="57"/>
      <c r="AA40" s="57"/>
      <c r="AB40" s="57"/>
      <c r="AC40" s="57"/>
      <c r="AD40" s="57"/>
      <c r="AE40" s="57"/>
      <c r="AF40" s="57"/>
      <c r="AG40" s="57"/>
      <c r="AH40" s="58"/>
      <c r="AI40" s="61">
        <v>7289</v>
      </c>
      <c r="AJ40" s="62"/>
      <c r="AK40" s="62"/>
      <c r="AL40" s="62"/>
      <c r="AM40" s="62"/>
      <c r="AN40" s="63"/>
      <c r="AO40" s="61">
        <v>0</v>
      </c>
      <c r="AP40" s="62"/>
      <c r="AQ40" s="62"/>
      <c r="AR40" s="62"/>
      <c r="AS40" s="62"/>
      <c r="AT40" s="63"/>
      <c r="AU40" s="61">
        <v>0</v>
      </c>
      <c r="AV40" s="62"/>
      <c r="AW40" s="62"/>
      <c r="AX40" s="62"/>
      <c r="AY40" s="62"/>
      <c r="AZ40" s="63"/>
      <c r="BA40" s="61">
        <v>0</v>
      </c>
      <c r="BB40" s="62"/>
      <c r="BC40" s="62"/>
      <c r="BD40" s="62"/>
      <c r="BE40" s="62"/>
      <c r="BF40" s="63"/>
      <c r="BG40" s="61">
        <v>0</v>
      </c>
      <c r="BH40" s="62"/>
      <c r="BI40" s="62"/>
      <c r="BJ40" s="62"/>
      <c r="BK40" s="62"/>
      <c r="BL40" s="63"/>
    </row>
    <row r="41" spans="1:80" s="44" customFormat="1" ht="12.75" customHeight="1" x14ac:dyDescent="0.2">
      <c r="A41" s="60" t="s">
        <v>252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60" t="s">
        <v>239</v>
      </c>
      <c r="Y41" s="57"/>
      <c r="Z41" s="57"/>
      <c r="AA41" s="57"/>
      <c r="AB41" s="57"/>
      <c r="AC41" s="57"/>
      <c r="AD41" s="57"/>
      <c r="AE41" s="57"/>
      <c r="AF41" s="57"/>
      <c r="AG41" s="57"/>
      <c r="AH41" s="58"/>
      <c r="AI41" s="61">
        <v>3550</v>
      </c>
      <c r="AJ41" s="62"/>
      <c r="AK41" s="62"/>
      <c r="AL41" s="62"/>
      <c r="AM41" s="62"/>
      <c r="AN41" s="63"/>
      <c r="AO41" s="61">
        <v>0</v>
      </c>
      <c r="AP41" s="62"/>
      <c r="AQ41" s="62"/>
      <c r="AR41" s="62"/>
      <c r="AS41" s="62"/>
      <c r="AT41" s="63"/>
      <c r="AU41" s="61">
        <v>0</v>
      </c>
      <c r="AV41" s="62"/>
      <c r="AW41" s="62"/>
      <c r="AX41" s="62"/>
      <c r="AY41" s="62"/>
      <c r="AZ41" s="63"/>
      <c r="BA41" s="61">
        <v>0</v>
      </c>
      <c r="BB41" s="62"/>
      <c r="BC41" s="62"/>
      <c r="BD41" s="62"/>
      <c r="BE41" s="62"/>
      <c r="BF41" s="63"/>
      <c r="BG41" s="61">
        <v>0</v>
      </c>
      <c r="BH41" s="62"/>
      <c r="BI41" s="62"/>
      <c r="BJ41" s="62"/>
      <c r="BK41" s="62"/>
      <c r="BL41" s="63"/>
    </row>
    <row r="42" spans="1:80" s="44" customFormat="1" ht="12.75" customHeight="1" x14ac:dyDescent="0.2">
      <c r="A42" s="60" t="s">
        <v>253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60" t="s">
        <v>239</v>
      </c>
      <c r="Y42" s="57"/>
      <c r="Z42" s="57"/>
      <c r="AA42" s="57"/>
      <c r="AB42" s="57"/>
      <c r="AC42" s="57"/>
      <c r="AD42" s="57"/>
      <c r="AE42" s="57"/>
      <c r="AF42" s="57"/>
      <c r="AG42" s="57"/>
      <c r="AH42" s="58"/>
      <c r="AI42" s="61">
        <v>27200</v>
      </c>
      <c r="AJ42" s="62"/>
      <c r="AK42" s="62"/>
      <c r="AL42" s="62"/>
      <c r="AM42" s="62"/>
      <c r="AN42" s="63"/>
      <c r="AO42" s="61">
        <v>0</v>
      </c>
      <c r="AP42" s="62"/>
      <c r="AQ42" s="62"/>
      <c r="AR42" s="62"/>
      <c r="AS42" s="62"/>
      <c r="AT42" s="63"/>
      <c r="AU42" s="61">
        <v>0</v>
      </c>
      <c r="AV42" s="62"/>
      <c r="AW42" s="62"/>
      <c r="AX42" s="62"/>
      <c r="AY42" s="62"/>
      <c r="AZ42" s="63"/>
      <c r="BA42" s="61">
        <v>0</v>
      </c>
      <c r="BB42" s="62"/>
      <c r="BC42" s="62"/>
      <c r="BD42" s="62"/>
      <c r="BE42" s="62"/>
      <c r="BF42" s="63"/>
      <c r="BG42" s="61">
        <v>0</v>
      </c>
      <c r="BH42" s="62"/>
      <c r="BI42" s="62"/>
      <c r="BJ42" s="62"/>
      <c r="BK42" s="62"/>
      <c r="BL42" s="63"/>
    </row>
    <row r="43" spans="1:80" s="44" customFormat="1" ht="12.75" customHeight="1" x14ac:dyDescent="0.2">
      <c r="A43" s="60" t="s">
        <v>254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60" t="s">
        <v>239</v>
      </c>
      <c r="Y43" s="57"/>
      <c r="Z43" s="57"/>
      <c r="AA43" s="57"/>
      <c r="AB43" s="57"/>
      <c r="AC43" s="57"/>
      <c r="AD43" s="57"/>
      <c r="AE43" s="57"/>
      <c r="AF43" s="57"/>
      <c r="AG43" s="57"/>
      <c r="AH43" s="58"/>
      <c r="AI43" s="61">
        <v>3000</v>
      </c>
      <c r="AJ43" s="62"/>
      <c r="AK43" s="62"/>
      <c r="AL43" s="62"/>
      <c r="AM43" s="62"/>
      <c r="AN43" s="63"/>
      <c r="AO43" s="61">
        <v>0</v>
      </c>
      <c r="AP43" s="62"/>
      <c r="AQ43" s="62"/>
      <c r="AR43" s="62"/>
      <c r="AS43" s="62"/>
      <c r="AT43" s="63"/>
      <c r="AU43" s="61">
        <v>0</v>
      </c>
      <c r="AV43" s="62"/>
      <c r="AW43" s="62"/>
      <c r="AX43" s="62"/>
      <c r="AY43" s="62"/>
      <c r="AZ43" s="63"/>
      <c r="BA43" s="61">
        <v>0</v>
      </c>
      <c r="BB43" s="62"/>
      <c r="BC43" s="62"/>
      <c r="BD43" s="62"/>
      <c r="BE43" s="62"/>
      <c r="BF43" s="63"/>
      <c r="BG43" s="61">
        <v>0</v>
      </c>
      <c r="BH43" s="62"/>
      <c r="BI43" s="62"/>
      <c r="BJ43" s="62"/>
      <c r="BK43" s="62"/>
      <c r="BL43" s="63"/>
    </row>
    <row r="44" spans="1:80" s="44" customFormat="1" ht="12.75" customHeight="1" x14ac:dyDescent="0.2">
      <c r="A44" s="60" t="s">
        <v>255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60" t="s">
        <v>239</v>
      </c>
      <c r="Y44" s="57"/>
      <c r="Z44" s="57"/>
      <c r="AA44" s="57"/>
      <c r="AB44" s="57"/>
      <c r="AC44" s="57"/>
      <c r="AD44" s="57"/>
      <c r="AE44" s="57"/>
      <c r="AF44" s="57"/>
      <c r="AG44" s="57"/>
      <c r="AH44" s="58"/>
      <c r="AI44" s="61">
        <v>2317</v>
      </c>
      <c r="AJ44" s="62"/>
      <c r="AK44" s="62"/>
      <c r="AL44" s="62"/>
      <c r="AM44" s="62"/>
      <c r="AN44" s="63"/>
      <c r="AO44" s="61">
        <v>0</v>
      </c>
      <c r="AP44" s="62"/>
      <c r="AQ44" s="62"/>
      <c r="AR44" s="62"/>
      <c r="AS44" s="62"/>
      <c r="AT44" s="63"/>
      <c r="AU44" s="61">
        <v>0</v>
      </c>
      <c r="AV44" s="62"/>
      <c r="AW44" s="62"/>
      <c r="AX44" s="62"/>
      <c r="AY44" s="62"/>
      <c r="AZ44" s="63"/>
      <c r="BA44" s="61">
        <v>0</v>
      </c>
      <c r="BB44" s="62"/>
      <c r="BC44" s="62"/>
      <c r="BD44" s="62"/>
      <c r="BE44" s="62"/>
      <c r="BF44" s="63"/>
      <c r="BG44" s="61">
        <v>0</v>
      </c>
      <c r="BH44" s="62"/>
      <c r="BI44" s="62"/>
      <c r="BJ44" s="62"/>
      <c r="BK44" s="62"/>
      <c r="BL44" s="63"/>
    </row>
    <row r="45" spans="1:80" s="44" customFormat="1" ht="25.5" customHeight="1" x14ac:dyDescent="0.2">
      <c r="A45" s="60" t="s">
        <v>256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60" t="s">
        <v>222</v>
      </c>
      <c r="Y45" s="57"/>
      <c r="Z45" s="57"/>
      <c r="AA45" s="57"/>
      <c r="AB45" s="57"/>
      <c r="AC45" s="57"/>
      <c r="AD45" s="57"/>
      <c r="AE45" s="57"/>
      <c r="AF45" s="57"/>
      <c r="AG45" s="57"/>
      <c r="AH45" s="58"/>
      <c r="AI45" s="61">
        <v>1</v>
      </c>
      <c r="AJ45" s="62"/>
      <c r="AK45" s="62"/>
      <c r="AL45" s="62"/>
      <c r="AM45" s="62"/>
      <c r="AN45" s="63"/>
      <c r="AO45" s="61">
        <v>3</v>
      </c>
      <c r="AP45" s="62"/>
      <c r="AQ45" s="62"/>
      <c r="AR45" s="62"/>
      <c r="AS45" s="62"/>
      <c r="AT45" s="63"/>
      <c r="AU45" s="61">
        <v>3</v>
      </c>
      <c r="AV45" s="62"/>
      <c r="AW45" s="62"/>
      <c r="AX45" s="62"/>
      <c r="AY45" s="62"/>
      <c r="AZ45" s="63"/>
      <c r="BA45" s="61">
        <v>3</v>
      </c>
      <c r="BB45" s="62"/>
      <c r="BC45" s="62"/>
      <c r="BD45" s="62"/>
      <c r="BE45" s="62"/>
      <c r="BF45" s="63"/>
      <c r="BG45" s="61">
        <v>3</v>
      </c>
      <c r="BH45" s="62"/>
      <c r="BI45" s="62"/>
      <c r="BJ45" s="62"/>
      <c r="BK45" s="62"/>
      <c r="BL45" s="63"/>
    </row>
    <row r="46" spans="1:80" s="44" customFormat="1" ht="25.5" customHeight="1" x14ac:dyDescent="0.2">
      <c r="A46" s="60" t="s">
        <v>257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60" t="s">
        <v>222</v>
      </c>
      <c r="Y46" s="57"/>
      <c r="Z46" s="57"/>
      <c r="AA46" s="57"/>
      <c r="AB46" s="57"/>
      <c r="AC46" s="57"/>
      <c r="AD46" s="57"/>
      <c r="AE46" s="57"/>
      <c r="AF46" s="57"/>
      <c r="AG46" s="57"/>
      <c r="AH46" s="58"/>
      <c r="AI46" s="61">
        <v>13</v>
      </c>
      <c r="AJ46" s="62"/>
      <c r="AK46" s="62"/>
      <c r="AL46" s="62"/>
      <c r="AM46" s="62"/>
      <c r="AN46" s="63"/>
      <c r="AO46" s="61">
        <v>0</v>
      </c>
      <c r="AP46" s="62"/>
      <c r="AQ46" s="62"/>
      <c r="AR46" s="62"/>
      <c r="AS46" s="62"/>
      <c r="AT46" s="63"/>
      <c r="AU46" s="61">
        <v>0</v>
      </c>
      <c r="AV46" s="62"/>
      <c r="AW46" s="62"/>
      <c r="AX46" s="62"/>
      <c r="AY46" s="62"/>
      <c r="AZ46" s="63"/>
      <c r="BA46" s="61">
        <v>0</v>
      </c>
      <c r="BB46" s="62"/>
      <c r="BC46" s="62"/>
      <c r="BD46" s="62"/>
      <c r="BE46" s="62"/>
      <c r="BF46" s="63"/>
      <c r="BG46" s="61">
        <v>0</v>
      </c>
      <c r="BH46" s="62"/>
      <c r="BI46" s="62"/>
      <c r="BJ46" s="62"/>
      <c r="BK46" s="62"/>
      <c r="BL46" s="63"/>
    </row>
    <row r="47" spans="1:80" s="44" customFormat="1" ht="25.5" customHeight="1" x14ac:dyDescent="0.2">
      <c r="A47" s="60" t="s">
        <v>258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60" t="s">
        <v>222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8"/>
      <c r="AI47" s="61">
        <v>4</v>
      </c>
      <c r="AJ47" s="62"/>
      <c r="AK47" s="62"/>
      <c r="AL47" s="62"/>
      <c r="AM47" s="62"/>
      <c r="AN47" s="63"/>
      <c r="AO47" s="61">
        <v>0</v>
      </c>
      <c r="AP47" s="62"/>
      <c r="AQ47" s="62"/>
      <c r="AR47" s="62"/>
      <c r="AS47" s="62"/>
      <c r="AT47" s="63"/>
      <c r="AU47" s="61">
        <v>0</v>
      </c>
      <c r="AV47" s="62"/>
      <c r="AW47" s="62"/>
      <c r="AX47" s="62"/>
      <c r="AY47" s="62"/>
      <c r="AZ47" s="63"/>
      <c r="BA47" s="61">
        <v>0</v>
      </c>
      <c r="BB47" s="62"/>
      <c r="BC47" s="62"/>
      <c r="BD47" s="62"/>
      <c r="BE47" s="62"/>
      <c r="BF47" s="63"/>
      <c r="BG47" s="61">
        <v>0</v>
      </c>
      <c r="BH47" s="62"/>
      <c r="BI47" s="62"/>
      <c r="BJ47" s="62"/>
      <c r="BK47" s="62"/>
      <c r="BL47" s="63"/>
    </row>
    <row r="48" spans="1:80" s="44" customFormat="1" ht="12.75" customHeight="1" x14ac:dyDescent="0.2">
      <c r="A48" s="60" t="s">
        <v>259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60" t="s">
        <v>222</v>
      </c>
      <c r="Y48" s="57"/>
      <c r="Z48" s="57"/>
      <c r="AA48" s="57"/>
      <c r="AB48" s="57"/>
      <c r="AC48" s="57"/>
      <c r="AD48" s="57"/>
      <c r="AE48" s="57"/>
      <c r="AF48" s="57"/>
      <c r="AG48" s="57"/>
      <c r="AH48" s="58"/>
      <c r="AI48" s="61">
        <v>7</v>
      </c>
      <c r="AJ48" s="62"/>
      <c r="AK48" s="62"/>
      <c r="AL48" s="62"/>
      <c r="AM48" s="62"/>
      <c r="AN48" s="63"/>
      <c r="AO48" s="61">
        <v>0</v>
      </c>
      <c r="AP48" s="62"/>
      <c r="AQ48" s="62"/>
      <c r="AR48" s="62"/>
      <c r="AS48" s="62"/>
      <c r="AT48" s="63"/>
      <c r="AU48" s="61">
        <v>0</v>
      </c>
      <c r="AV48" s="62"/>
      <c r="AW48" s="62"/>
      <c r="AX48" s="62"/>
      <c r="AY48" s="62"/>
      <c r="AZ48" s="63"/>
      <c r="BA48" s="61">
        <v>0</v>
      </c>
      <c r="BB48" s="62"/>
      <c r="BC48" s="62"/>
      <c r="BD48" s="62"/>
      <c r="BE48" s="62"/>
      <c r="BF48" s="63"/>
      <c r="BG48" s="61">
        <v>0</v>
      </c>
      <c r="BH48" s="62"/>
      <c r="BI48" s="62"/>
      <c r="BJ48" s="62"/>
      <c r="BK48" s="62"/>
      <c r="BL48" s="63"/>
    </row>
    <row r="49" spans="1:80" s="44" customFormat="1" ht="12.75" customHeight="1" x14ac:dyDescent="0.2">
      <c r="A49" s="60" t="s">
        <v>260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60" t="s">
        <v>239</v>
      </c>
      <c r="Y49" s="57"/>
      <c r="Z49" s="57"/>
      <c r="AA49" s="57"/>
      <c r="AB49" s="57"/>
      <c r="AC49" s="57"/>
      <c r="AD49" s="57"/>
      <c r="AE49" s="57"/>
      <c r="AF49" s="57"/>
      <c r="AG49" s="57"/>
      <c r="AH49" s="58"/>
      <c r="AI49" s="61">
        <v>6800</v>
      </c>
      <c r="AJ49" s="62"/>
      <c r="AK49" s="62"/>
      <c r="AL49" s="62"/>
      <c r="AM49" s="62"/>
      <c r="AN49" s="63"/>
      <c r="AO49" s="61">
        <v>0</v>
      </c>
      <c r="AP49" s="62"/>
      <c r="AQ49" s="62"/>
      <c r="AR49" s="62"/>
      <c r="AS49" s="62"/>
      <c r="AT49" s="63"/>
      <c r="AU49" s="61">
        <v>0</v>
      </c>
      <c r="AV49" s="62"/>
      <c r="AW49" s="62"/>
      <c r="AX49" s="62"/>
      <c r="AY49" s="62"/>
      <c r="AZ49" s="63"/>
      <c r="BA49" s="61">
        <v>0</v>
      </c>
      <c r="BB49" s="62"/>
      <c r="BC49" s="62"/>
      <c r="BD49" s="62"/>
      <c r="BE49" s="62"/>
      <c r="BF49" s="63"/>
      <c r="BG49" s="61">
        <v>0</v>
      </c>
      <c r="BH49" s="62"/>
      <c r="BI49" s="62"/>
      <c r="BJ49" s="62"/>
      <c r="BK49" s="62"/>
      <c r="BL49" s="63"/>
    </row>
    <row r="50" spans="1:80" s="44" customFormat="1" ht="12.75" customHeight="1" x14ac:dyDescent="0.2">
      <c r="A50" s="60" t="s">
        <v>261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60" t="s">
        <v>239</v>
      </c>
      <c r="Y50" s="57"/>
      <c r="Z50" s="57"/>
      <c r="AA50" s="57"/>
      <c r="AB50" s="57"/>
      <c r="AC50" s="57"/>
      <c r="AD50" s="57"/>
      <c r="AE50" s="57"/>
      <c r="AF50" s="57"/>
      <c r="AG50" s="57"/>
      <c r="AH50" s="58"/>
      <c r="AI50" s="61">
        <v>331</v>
      </c>
      <c r="AJ50" s="62"/>
      <c r="AK50" s="62"/>
      <c r="AL50" s="62"/>
      <c r="AM50" s="62"/>
      <c r="AN50" s="63"/>
      <c r="AO50" s="61">
        <v>0</v>
      </c>
      <c r="AP50" s="62"/>
      <c r="AQ50" s="62"/>
      <c r="AR50" s="62"/>
      <c r="AS50" s="62"/>
      <c r="AT50" s="63"/>
      <c r="AU50" s="61">
        <v>0</v>
      </c>
      <c r="AV50" s="62"/>
      <c r="AW50" s="62"/>
      <c r="AX50" s="62"/>
      <c r="AY50" s="62"/>
      <c r="AZ50" s="63"/>
      <c r="BA50" s="61">
        <v>0</v>
      </c>
      <c r="BB50" s="62"/>
      <c r="BC50" s="62"/>
      <c r="BD50" s="62"/>
      <c r="BE50" s="62"/>
      <c r="BF50" s="63"/>
      <c r="BG50" s="61">
        <v>0</v>
      </c>
      <c r="BH50" s="62"/>
      <c r="BI50" s="62"/>
      <c r="BJ50" s="62"/>
      <c r="BK50" s="62"/>
      <c r="BL50" s="63"/>
    </row>
    <row r="51" spans="1:80" s="44" customFormat="1" ht="12.75" customHeight="1" x14ac:dyDescent="0.2">
      <c r="A51" s="60" t="s">
        <v>262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60" t="s">
        <v>234</v>
      </c>
      <c r="Y51" s="57"/>
      <c r="Z51" s="57"/>
      <c r="AA51" s="57"/>
      <c r="AB51" s="57"/>
      <c r="AC51" s="57"/>
      <c r="AD51" s="57"/>
      <c r="AE51" s="57"/>
      <c r="AF51" s="57"/>
      <c r="AG51" s="57"/>
      <c r="AH51" s="58"/>
      <c r="AI51" s="61">
        <v>98.7</v>
      </c>
      <c r="AJ51" s="62"/>
      <c r="AK51" s="62"/>
      <c r="AL51" s="62"/>
      <c r="AM51" s="62"/>
      <c r="AN51" s="63"/>
      <c r="AO51" s="61">
        <v>100</v>
      </c>
      <c r="AP51" s="62"/>
      <c r="AQ51" s="62"/>
      <c r="AR51" s="62"/>
      <c r="AS51" s="62"/>
      <c r="AT51" s="63"/>
      <c r="AU51" s="61">
        <v>100</v>
      </c>
      <c r="AV51" s="62"/>
      <c r="AW51" s="62"/>
      <c r="AX51" s="62"/>
      <c r="AY51" s="62"/>
      <c r="AZ51" s="63"/>
      <c r="BA51" s="61">
        <v>100</v>
      </c>
      <c r="BB51" s="62"/>
      <c r="BC51" s="62"/>
      <c r="BD51" s="62"/>
      <c r="BE51" s="62"/>
      <c r="BF51" s="63"/>
      <c r="BG51" s="61">
        <v>100</v>
      </c>
      <c r="BH51" s="62"/>
      <c r="BI51" s="62"/>
      <c r="BJ51" s="62"/>
      <c r="BK51" s="62"/>
      <c r="BL51" s="63"/>
    </row>
    <row r="52" spans="1:80" s="44" customFormat="1" ht="12.75" customHeight="1" x14ac:dyDescent="0.2">
      <c r="A52" s="60" t="s">
        <v>263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60" t="s">
        <v>239</v>
      </c>
      <c r="Y52" s="57"/>
      <c r="Z52" s="57"/>
      <c r="AA52" s="57"/>
      <c r="AB52" s="57"/>
      <c r="AC52" s="57"/>
      <c r="AD52" s="57"/>
      <c r="AE52" s="57"/>
      <c r="AF52" s="57"/>
      <c r="AG52" s="57"/>
      <c r="AH52" s="58"/>
      <c r="AI52" s="61">
        <v>0</v>
      </c>
      <c r="AJ52" s="62"/>
      <c r="AK52" s="62"/>
      <c r="AL52" s="62"/>
      <c r="AM52" s="62"/>
      <c r="AN52" s="63"/>
      <c r="AO52" s="61">
        <v>5263</v>
      </c>
      <c r="AP52" s="62"/>
      <c r="AQ52" s="62"/>
      <c r="AR52" s="62"/>
      <c r="AS52" s="62"/>
      <c r="AT52" s="63"/>
      <c r="AU52" s="61">
        <v>5800</v>
      </c>
      <c r="AV52" s="62"/>
      <c r="AW52" s="62"/>
      <c r="AX52" s="62"/>
      <c r="AY52" s="62"/>
      <c r="AZ52" s="63"/>
      <c r="BA52" s="61">
        <v>7310</v>
      </c>
      <c r="BB52" s="62"/>
      <c r="BC52" s="62"/>
      <c r="BD52" s="62"/>
      <c r="BE52" s="62"/>
      <c r="BF52" s="63"/>
      <c r="BG52" s="61">
        <v>9120</v>
      </c>
      <c r="BH52" s="62"/>
      <c r="BI52" s="62"/>
      <c r="BJ52" s="62"/>
      <c r="BK52" s="62"/>
      <c r="BL52" s="63"/>
    </row>
    <row r="53" spans="1:80" s="44" customFormat="1" ht="25.5" customHeight="1" x14ac:dyDescent="0.2">
      <c r="A53" s="60" t="s">
        <v>264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60" t="s">
        <v>265</v>
      </c>
      <c r="Y53" s="57"/>
      <c r="Z53" s="57"/>
      <c r="AA53" s="57"/>
      <c r="AB53" s="57"/>
      <c r="AC53" s="57"/>
      <c r="AD53" s="57"/>
      <c r="AE53" s="57"/>
      <c r="AF53" s="57"/>
      <c r="AG53" s="57"/>
      <c r="AH53" s="58"/>
      <c r="AI53" s="61">
        <v>0</v>
      </c>
      <c r="AJ53" s="62"/>
      <c r="AK53" s="62"/>
      <c r="AL53" s="62"/>
      <c r="AM53" s="62"/>
      <c r="AN53" s="63"/>
      <c r="AO53" s="61">
        <v>19</v>
      </c>
      <c r="AP53" s="62"/>
      <c r="AQ53" s="62"/>
      <c r="AR53" s="62"/>
      <c r="AS53" s="62"/>
      <c r="AT53" s="63"/>
      <c r="AU53" s="61">
        <v>20</v>
      </c>
      <c r="AV53" s="62"/>
      <c r="AW53" s="62"/>
      <c r="AX53" s="62"/>
      <c r="AY53" s="62"/>
      <c r="AZ53" s="63"/>
      <c r="BA53" s="61">
        <v>20</v>
      </c>
      <c r="BB53" s="62"/>
      <c r="BC53" s="62"/>
      <c r="BD53" s="62"/>
      <c r="BE53" s="62"/>
      <c r="BF53" s="63"/>
      <c r="BG53" s="61">
        <v>20</v>
      </c>
      <c r="BH53" s="62"/>
      <c r="BI53" s="62"/>
      <c r="BJ53" s="62"/>
      <c r="BK53" s="62"/>
      <c r="BL53" s="63"/>
    </row>
    <row r="54" spans="1:80" s="8" customFormat="1" ht="12.75" customHeight="1" x14ac:dyDescent="0.2">
      <c r="A54" s="55" t="s">
        <v>266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B54" s="43" t="s">
        <v>267</v>
      </c>
    </row>
    <row r="55" spans="1:80" s="44" customFormat="1" ht="25.5" customHeight="1" x14ac:dyDescent="0.2">
      <c r="A55" s="60" t="s">
        <v>268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  <c r="X55" s="60" t="s">
        <v>222</v>
      </c>
      <c r="Y55" s="57"/>
      <c r="Z55" s="57"/>
      <c r="AA55" s="57"/>
      <c r="AB55" s="57"/>
      <c r="AC55" s="57"/>
      <c r="AD55" s="57"/>
      <c r="AE55" s="57"/>
      <c r="AF55" s="57"/>
      <c r="AG55" s="57"/>
      <c r="AH55" s="58"/>
      <c r="AI55" s="61">
        <v>1</v>
      </c>
      <c r="AJ55" s="62"/>
      <c r="AK55" s="62"/>
      <c r="AL55" s="62"/>
      <c r="AM55" s="62"/>
      <c r="AN55" s="63"/>
      <c r="AO55" s="61">
        <v>1</v>
      </c>
      <c r="AP55" s="62"/>
      <c r="AQ55" s="62"/>
      <c r="AR55" s="62"/>
      <c r="AS55" s="62"/>
      <c r="AT55" s="63"/>
      <c r="AU55" s="61">
        <v>1</v>
      </c>
      <c r="AV55" s="62"/>
      <c r="AW55" s="62"/>
      <c r="AX55" s="62"/>
      <c r="AY55" s="62"/>
      <c r="AZ55" s="63"/>
      <c r="BA55" s="61">
        <v>1</v>
      </c>
      <c r="BB55" s="62"/>
      <c r="BC55" s="62"/>
      <c r="BD55" s="62"/>
      <c r="BE55" s="62"/>
      <c r="BF55" s="63"/>
      <c r="BG55" s="61">
        <v>0</v>
      </c>
      <c r="BH55" s="62"/>
      <c r="BI55" s="62"/>
      <c r="BJ55" s="62"/>
      <c r="BK55" s="62"/>
      <c r="BL55" s="63"/>
    </row>
    <row r="56" spans="1:80" s="44" customFormat="1" ht="25.5" customHeight="1" x14ac:dyDescent="0.2">
      <c r="A56" s="60" t="s">
        <v>269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8"/>
      <c r="X56" s="60" t="s">
        <v>222</v>
      </c>
      <c r="Y56" s="57"/>
      <c r="Z56" s="57"/>
      <c r="AA56" s="57"/>
      <c r="AB56" s="57"/>
      <c r="AC56" s="57"/>
      <c r="AD56" s="57"/>
      <c r="AE56" s="57"/>
      <c r="AF56" s="57"/>
      <c r="AG56" s="57"/>
      <c r="AH56" s="58"/>
      <c r="AI56" s="61">
        <v>1</v>
      </c>
      <c r="AJ56" s="62"/>
      <c r="AK56" s="62"/>
      <c r="AL56" s="62"/>
      <c r="AM56" s="62"/>
      <c r="AN56" s="63"/>
      <c r="AO56" s="61">
        <v>1</v>
      </c>
      <c r="AP56" s="62"/>
      <c r="AQ56" s="62"/>
      <c r="AR56" s="62"/>
      <c r="AS56" s="62"/>
      <c r="AT56" s="63"/>
      <c r="AU56" s="61">
        <v>1</v>
      </c>
      <c r="AV56" s="62"/>
      <c r="AW56" s="62"/>
      <c r="AX56" s="62"/>
      <c r="AY56" s="62"/>
      <c r="AZ56" s="63"/>
      <c r="BA56" s="61">
        <v>1</v>
      </c>
      <c r="BB56" s="62"/>
      <c r="BC56" s="62"/>
      <c r="BD56" s="62"/>
      <c r="BE56" s="62"/>
      <c r="BF56" s="63"/>
      <c r="BG56" s="61">
        <v>0</v>
      </c>
      <c r="BH56" s="62"/>
      <c r="BI56" s="62"/>
      <c r="BJ56" s="62"/>
      <c r="BK56" s="62"/>
      <c r="BL56" s="63"/>
    </row>
    <row r="57" spans="1:80" s="44" customFormat="1" ht="12.75" customHeight="1" x14ac:dyDescent="0.2">
      <c r="A57" s="60" t="s">
        <v>270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  <c r="X57" s="60" t="s">
        <v>239</v>
      </c>
      <c r="Y57" s="57"/>
      <c r="Z57" s="57"/>
      <c r="AA57" s="57"/>
      <c r="AB57" s="57"/>
      <c r="AC57" s="57"/>
      <c r="AD57" s="57"/>
      <c r="AE57" s="57"/>
      <c r="AF57" s="57"/>
      <c r="AG57" s="57"/>
      <c r="AH57" s="58"/>
      <c r="AI57" s="61">
        <v>201897</v>
      </c>
      <c r="AJ57" s="62"/>
      <c r="AK57" s="62"/>
      <c r="AL57" s="62"/>
      <c r="AM57" s="62"/>
      <c r="AN57" s="63"/>
      <c r="AO57" s="61">
        <v>248248</v>
      </c>
      <c r="AP57" s="62"/>
      <c r="AQ57" s="62"/>
      <c r="AR57" s="62"/>
      <c r="AS57" s="62"/>
      <c r="AT57" s="63"/>
      <c r="AU57" s="61">
        <v>156548</v>
      </c>
      <c r="AV57" s="62"/>
      <c r="AW57" s="62"/>
      <c r="AX57" s="62"/>
      <c r="AY57" s="62"/>
      <c r="AZ57" s="63"/>
      <c r="BA57" s="61">
        <v>42610</v>
      </c>
      <c r="BB57" s="62"/>
      <c r="BC57" s="62"/>
      <c r="BD57" s="62"/>
      <c r="BE57" s="62"/>
      <c r="BF57" s="63"/>
      <c r="BG57" s="61">
        <v>0</v>
      </c>
      <c r="BH57" s="62"/>
      <c r="BI57" s="62"/>
      <c r="BJ57" s="62"/>
      <c r="BK57" s="62"/>
      <c r="BL57" s="63"/>
    </row>
    <row r="58" spans="1:80" s="44" customFormat="1" ht="25.5" customHeight="1" x14ac:dyDescent="0.2">
      <c r="A58" s="60" t="s">
        <v>271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60" t="s">
        <v>234</v>
      </c>
      <c r="Y58" s="57"/>
      <c r="Z58" s="57"/>
      <c r="AA58" s="57"/>
      <c r="AB58" s="57"/>
      <c r="AC58" s="57"/>
      <c r="AD58" s="57"/>
      <c r="AE58" s="57"/>
      <c r="AF58" s="57"/>
      <c r="AG58" s="57"/>
      <c r="AH58" s="58"/>
      <c r="AI58" s="61">
        <v>27</v>
      </c>
      <c r="AJ58" s="62"/>
      <c r="AK58" s="62"/>
      <c r="AL58" s="62"/>
      <c r="AM58" s="62"/>
      <c r="AN58" s="63"/>
      <c r="AO58" s="61">
        <v>36.33</v>
      </c>
      <c r="AP58" s="62"/>
      <c r="AQ58" s="62"/>
      <c r="AR58" s="62"/>
      <c r="AS58" s="62"/>
      <c r="AT58" s="63"/>
      <c r="AU58" s="61">
        <v>22.9</v>
      </c>
      <c r="AV58" s="62"/>
      <c r="AW58" s="62"/>
      <c r="AX58" s="62"/>
      <c r="AY58" s="62"/>
      <c r="AZ58" s="63"/>
      <c r="BA58" s="61">
        <v>6</v>
      </c>
      <c r="BB58" s="62"/>
      <c r="BC58" s="62"/>
      <c r="BD58" s="62"/>
      <c r="BE58" s="62"/>
      <c r="BF58" s="63"/>
      <c r="BG58" s="61">
        <v>0</v>
      </c>
      <c r="BH58" s="62"/>
      <c r="BI58" s="62"/>
      <c r="BJ58" s="62"/>
      <c r="BK58" s="62"/>
      <c r="BL58" s="63"/>
    </row>
    <row r="59" spans="1:80" s="8" customFormat="1" ht="12.75" customHeight="1" x14ac:dyDescent="0.2">
      <c r="A59" s="55" t="s">
        <v>272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B59" s="43" t="s">
        <v>273</v>
      </c>
    </row>
    <row r="60" spans="1:80" s="44" customFormat="1" ht="12.75" customHeight="1" x14ac:dyDescent="0.2">
      <c r="A60" s="60" t="s">
        <v>274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60" t="s">
        <v>239</v>
      </c>
      <c r="Y60" s="57"/>
      <c r="Z60" s="57"/>
      <c r="AA60" s="57"/>
      <c r="AB60" s="57"/>
      <c r="AC60" s="57"/>
      <c r="AD60" s="57"/>
      <c r="AE60" s="57"/>
      <c r="AF60" s="57"/>
      <c r="AG60" s="57"/>
      <c r="AH60" s="58"/>
      <c r="AI60" s="61">
        <v>2182698.11</v>
      </c>
      <c r="AJ60" s="62"/>
      <c r="AK60" s="62"/>
      <c r="AL60" s="62"/>
      <c r="AM60" s="62"/>
      <c r="AN60" s="63"/>
      <c r="AO60" s="61">
        <v>1193645.94</v>
      </c>
      <c r="AP60" s="62"/>
      <c r="AQ60" s="62"/>
      <c r="AR60" s="62"/>
      <c r="AS60" s="62"/>
      <c r="AT60" s="63"/>
      <c r="AU60" s="61">
        <v>110000</v>
      </c>
      <c r="AV60" s="62"/>
      <c r="AW60" s="62"/>
      <c r="AX60" s="62"/>
      <c r="AY60" s="62"/>
      <c r="AZ60" s="63"/>
      <c r="BA60" s="61">
        <v>0</v>
      </c>
      <c r="BB60" s="62"/>
      <c r="BC60" s="62"/>
      <c r="BD60" s="62"/>
      <c r="BE60" s="62"/>
      <c r="BF60" s="63"/>
      <c r="BG60" s="61">
        <v>0</v>
      </c>
      <c r="BH60" s="62"/>
      <c r="BI60" s="62"/>
      <c r="BJ60" s="62"/>
      <c r="BK60" s="62"/>
      <c r="BL60" s="63"/>
    </row>
    <row r="61" spans="1:80" s="44" customFormat="1" ht="12.75" customHeight="1" x14ac:dyDescent="0.2">
      <c r="A61" s="60" t="s">
        <v>275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60" t="s">
        <v>222</v>
      </c>
      <c r="Y61" s="57"/>
      <c r="Z61" s="57"/>
      <c r="AA61" s="57"/>
      <c r="AB61" s="57"/>
      <c r="AC61" s="57"/>
      <c r="AD61" s="57"/>
      <c r="AE61" s="57"/>
      <c r="AF61" s="57"/>
      <c r="AG61" s="57"/>
      <c r="AH61" s="58"/>
      <c r="AI61" s="61">
        <v>1</v>
      </c>
      <c r="AJ61" s="62"/>
      <c r="AK61" s="62"/>
      <c r="AL61" s="62"/>
      <c r="AM61" s="62"/>
      <c r="AN61" s="63"/>
      <c r="AO61" s="61">
        <v>4</v>
      </c>
      <c r="AP61" s="62"/>
      <c r="AQ61" s="62"/>
      <c r="AR61" s="62"/>
      <c r="AS61" s="62"/>
      <c r="AT61" s="63"/>
      <c r="AU61" s="61">
        <v>1</v>
      </c>
      <c r="AV61" s="62"/>
      <c r="AW61" s="62"/>
      <c r="AX61" s="62"/>
      <c r="AY61" s="62"/>
      <c r="AZ61" s="63"/>
      <c r="BA61" s="61">
        <v>0</v>
      </c>
      <c r="BB61" s="62"/>
      <c r="BC61" s="62"/>
      <c r="BD61" s="62"/>
      <c r="BE61" s="62"/>
      <c r="BF61" s="63"/>
      <c r="BG61" s="61">
        <v>0</v>
      </c>
      <c r="BH61" s="62"/>
      <c r="BI61" s="62"/>
      <c r="BJ61" s="62"/>
      <c r="BK61" s="62"/>
      <c r="BL61" s="63"/>
    </row>
    <row r="62" spans="1:80" s="44" customFormat="1" ht="12.75" customHeight="1" x14ac:dyDescent="0.2">
      <c r="A62" s="60" t="s">
        <v>276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60" t="s">
        <v>239</v>
      </c>
      <c r="Y62" s="57"/>
      <c r="Z62" s="57"/>
      <c r="AA62" s="57"/>
      <c r="AB62" s="57"/>
      <c r="AC62" s="57"/>
      <c r="AD62" s="57"/>
      <c r="AE62" s="57"/>
      <c r="AF62" s="57"/>
      <c r="AG62" s="57"/>
      <c r="AH62" s="58"/>
      <c r="AI62" s="61">
        <v>2182698.11</v>
      </c>
      <c r="AJ62" s="62"/>
      <c r="AK62" s="62"/>
      <c r="AL62" s="62"/>
      <c r="AM62" s="62"/>
      <c r="AN62" s="63"/>
      <c r="AO62" s="61">
        <v>298411.49</v>
      </c>
      <c r="AP62" s="62"/>
      <c r="AQ62" s="62"/>
      <c r="AR62" s="62"/>
      <c r="AS62" s="62"/>
      <c r="AT62" s="63"/>
      <c r="AU62" s="61">
        <v>110000</v>
      </c>
      <c r="AV62" s="62"/>
      <c r="AW62" s="62"/>
      <c r="AX62" s="62"/>
      <c r="AY62" s="62"/>
      <c r="AZ62" s="63"/>
      <c r="BA62" s="61">
        <v>0</v>
      </c>
      <c r="BB62" s="62"/>
      <c r="BC62" s="62"/>
      <c r="BD62" s="62"/>
      <c r="BE62" s="62"/>
      <c r="BF62" s="63"/>
      <c r="BG62" s="61">
        <v>0</v>
      </c>
      <c r="BH62" s="62"/>
      <c r="BI62" s="62"/>
      <c r="BJ62" s="62"/>
      <c r="BK62" s="62"/>
      <c r="BL62" s="63"/>
    </row>
    <row r="63" spans="1:80" s="44" customFormat="1" ht="12.75" customHeight="1" x14ac:dyDescent="0.2">
      <c r="A63" s="60" t="s">
        <v>277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8"/>
      <c r="X63" s="60" t="s">
        <v>234</v>
      </c>
      <c r="Y63" s="57"/>
      <c r="Z63" s="57"/>
      <c r="AA63" s="57"/>
      <c r="AB63" s="57"/>
      <c r="AC63" s="57"/>
      <c r="AD63" s="57"/>
      <c r="AE63" s="57"/>
      <c r="AF63" s="57"/>
      <c r="AG63" s="57"/>
      <c r="AH63" s="58"/>
      <c r="AI63" s="61">
        <v>99.21</v>
      </c>
      <c r="AJ63" s="62"/>
      <c r="AK63" s="62"/>
      <c r="AL63" s="62"/>
      <c r="AM63" s="62"/>
      <c r="AN63" s="63"/>
      <c r="AO63" s="61">
        <v>100</v>
      </c>
      <c r="AP63" s="62"/>
      <c r="AQ63" s="62"/>
      <c r="AR63" s="62"/>
      <c r="AS63" s="62"/>
      <c r="AT63" s="63"/>
      <c r="AU63" s="61">
        <v>100</v>
      </c>
      <c r="AV63" s="62"/>
      <c r="AW63" s="62"/>
      <c r="AX63" s="62"/>
      <c r="AY63" s="62"/>
      <c r="AZ63" s="63"/>
      <c r="BA63" s="61">
        <v>0</v>
      </c>
      <c r="BB63" s="62"/>
      <c r="BC63" s="62"/>
      <c r="BD63" s="62"/>
      <c r="BE63" s="62"/>
      <c r="BF63" s="63"/>
      <c r="BG63" s="61">
        <v>0</v>
      </c>
      <c r="BH63" s="62"/>
      <c r="BI63" s="62"/>
      <c r="BJ63" s="62"/>
      <c r="BK63" s="62"/>
      <c r="BL63" s="63"/>
    </row>
    <row r="64" spans="1:80" s="8" customFormat="1" ht="12.75" customHeight="1" x14ac:dyDescent="0.2">
      <c r="A64" s="55" t="s">
        <v>278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3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B64" s="43" t="s">
        <v>279</v>
      </c>
    </row>
    <row r="65" spans="1:79" s="44" customFormat="1" ht="12.75" customHeight="1" x14ac:dyDescent="0.2">
      <c r="A65" s="60" t="s">
        <v>280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60" t="s">
        <v>239</v>
      </c>
      <c r="Y65" s="57"/>
      <c r="Z65" s="57"/>
      <c r="AA65" s="57"/>
      <c r="AB65" s="57"/>
      <c r="AC65" s="57"/>
      <c r="AD65" s="57"/>
      <c r="AE65" s="57"/>
      <c r="AF65" s="57"/>
      <c r="AG65" s="57"/>
      <c r="AH65" s="58"/>
      <c r="AI65" s="61">
        <v>276000</v>
      </c>
      <c r="AJ65" s="62"/>
      <c r="AK65" s="62"/>
      <c r="AL65" s="62"/>
      <c r="AM65" s="62"/>
      <c r="AN65" s="63"/>
      <c r="AO65" s="61">
        <v>100000</v>
      </c>
      <c r="AP65" s="62"/>
      <c r="AQ65" s="62"/>
      <c r="AR65" s="62"/>
      <c r="AS65" s="62"/>
      <c r="AT65" s="63"/>
      <c r="AU65" s="61">
        <v>0</v>
      </c>
      <c r="AV65" s="62"/>
      <c r="AW65" s="62"/>
      <c r="AX65" s="62"/>
      <c r="AY65" s="62"/>
      <c r="AZ65" s="63"/>
      <c r="BA65" s="61">
        <v>0</v>
      </c>
      <c r="BB65" s="62"/>
      <c r="BC65" s="62"/>
      <c r="BD65" s="62"/>
      <c r="BE65" s="62"/>
      <c r="BF65" s="63"/>
      <c r="BG65" s="61">
        <v>0</v>
      </c>
      <c r="BH65" s="62"/>
      <c r="BI65" s="62"/>
      <c r="BJ65" s="62"/>
      <c r="BK65" s="62"/>
      <c r="BL65" s="63"/>
    </row>
    <row r="66" spans="1:79" s="44" customFormat="1" ht="12.75" customHeight="1" x14ac:dyDescent="0.2">
      <c r="A66" s="60" t="s">
        <v>281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60" t="s">
        <v>222</v>
      </c>
      <c r="Y66" s="57"/>
      <c r="Z66" s="57"/>
      <c r="AA66" s="57"/>
      <c r="AB66" s="57"/>
      <c r="AC66" s="57"/>
      <c r="AD66" s="57"/>
      <c r="AE66" s="57"/>
      <c r="AF66" s="57"/>
      <c r="AG66" s="57"/>
      <c r="AH66" s="58"/>
      <c r="AI66" s="61">
        <v>2</v>
      </c>
      <c r="AJ66" s="62"/>
      <c r="AK66" s="62"/>
      <c r="AL66" s="62"/>
      <c r="AM66" s="62"/>
      <c r="AN66" s="63"/>
      <c r="AO66" s="61">
        <v>1</v>
      </c>
      <c r="AP66" s="62"/>
      <c r="AQ66" s="62"/>
      <c r="AR66" s="62"/>
      <c r="AS66" s="62"/>
      <c r="AT66" s="63"/>
      <c r="AU66" s="61">
        <v>0</v>
      </c>
      <c r="AV66" s="62"/>
      <c r="AW66" s="62"/>
      <c r="AX66" s="62"/>
      <c r="AY66" s="62"/>
      <c r="AZ66" s="63"/>
      <c r="BA66" s="61">
        <v>0</v>
      </c>
      <c r="BB66" s="62"/>
      <c r="BC66" s="62"/>
      <c r="BD66" s="62"/>
      <c r="BE66" s="62"/>
      <c r="BF66" s="63"/>
      <c r="BG66" s="61">
        <v>0</v>
      </c>
      <c r="BH66" s="62"/>
      <c r="BI66" s="62"/>
      <c r="BJ66" s="62"/>
      <c r="BK66" s="62"/>
      <c r="BL66" s="63"/>
    </row>
    <row r="67" spans="1:79" s="44" customFormat="1" ht="12.75" customHeight="1" x14ac:dyDescent="0.2">
      <c r="A67" s="60" t="s">
        <v>282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60" t="s">
        <v>239</v>
      </c>
      <c r="Y67" s="57"/>
      <c r="Z67" s="57"/>
      <c r="AA67" s="57"/>
      <c r="AB67" s="57"/>
      <c r="AC67" s="57"/>
      <c r="AD67" s="57"/>
      <c r="AE67" s="57"/>
      <c r="AF67" s="57"/>
      <c r="AG67" s="57"/>
      <c r="AH67" s="58"/>
      <c r="AI67" s="61">
        <v>138000</v>
      </c>
      <c r="AJ67" s="62"/>
      <c r="AK67" s="62"/>
      <c r="AL67" s="62"/>
      <c r="AM67" s="62"/>
      <c r="AN67" s="63"/>
      <c r="AO67" s="61">
        <v>100000</v>
      </c>
      <c r="AP67" s="62"/>
      <c r="AQ67" s="62"/>
      <c r="AR67" s="62"/>
      <c r="AS67" s="62"/>
      <c r="AT67" s="63"/>
      <c r="AU67" s="61">
        <v>0</v>
      </c>
      <c r="AV67" s="62"/>
      <c r="AW67" s="62"/>
      <c r="AX67" s="62"/>
      <c r="AY67" s="62"/>
      <c r="AZ67" s="63"/>
      <c r="BA67" s="61">
        <v>0</v>
      </c>
      <c r="BB67" s="62"/>
      <c r="BC67" s="62"/>
      <c r="BD67" s="62"/>
      <c r="BE67" s="62"/>
      <c r="BF67" s="63"/>
      <c r="BG67" s="61">
        <v>0</v>
      </c>
      <c r="BH67" s="62"/>
      <c r="BI67" s="62"/>
      <c r="BJ67" s="62"/>
      <c r="BK67" s="62"/>
      <c r="BL67" s="63"/>
    </row>
    <row r="68" spans="1:79" s="44" customFormat="1" ht="12.75" customHeight="1" x14ac:dyDescent="0.2">
      <c r="A68" s="60" t="s">
        <v>283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60" t="s">
        <v>234</v>
      </c>
      <c r="Y68" s="57"/>
      <c r="Z68" s="57"/>
      <c r="AA68" s="57"/>
      <c r="AB68" s="57"/>
      <c r="AC68" s="57"/>
      <c r="AD68" s="57"/>
      <c r="AE68" s="57"/>
      <c r="AF68" s="57"/>
      <c r="AG68" s="57"/>
      <c r="AH68" s="58"/>
      <c r="AI68" s="61">
        <v>100</v>
      </c>
      <c r="AJ68" s="62"/>
      <c r="AK68" s="62"/>
      <c r="AL68" s="62"/>
      <c r="AM68" s="62"/>
      <c r="AN68" s="63"/>
      <c r="AO68" s="61">
        <v>100</v>
      </c>
      <c r="AP68" s="62"/>
      <c r="AQ68" s="62"/>
      <c r="AR68" s="62"/>
      <c r="AS68" s="62"/>
      <c r="AT68" s="63"/>
      <c r="AU68" s="61">
        <v>0</v>
      </c>
      <c r="AV68" s="62"/>
      <c r="AW68" s="62"/>
      <c r="AX68" s="62"/>
      <c r="AY68" s="62"/>
      <c r="AZ68" s="63"/>
      <c r="BA68" s="61">
        <v>0</v>
      </c>
      <c r="BB68" s="62"/>
      <c r="BC68" s="62"/>
      <c r="BD68" s="62"/>
      <c r="BE68" s="62"/>
      <c r="BF68" s="63"/>
      <c r="BG68" s="61">
        <v>0</v>
      </c>
      <c r="BH68" s="62"/>
      <c r="BI68" s="62"/>
      <c r="BJ68" s="62"/>
      <c r="BK68" s="62"/>
      <c r="BL68" s="63"/>
    </row>
    <row r="70" spans="1:79" x14ac:dyDescent="0.2">
      <c r="A70" s="83" t="s">
        <v>317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15" customHeight="1" x14ac:dyDescent="0.2">
      <c r="A72" s="84" t="s">
        <v>310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</row>
    <row r="73" spans="1:79" ht="84.75" customHeight="1" x14ac:dyDescent="0.2">
      <c r="A73" s="79" t="s">
        <v>207</v>
      </c>
      <c r="B73" s="79"/>
      <c r="C73" s="79"/>
      <c r="D73" s="79"/>
      <c r="E73" s="79"/>
      <c r="F73" s="79" t="s">
        <v>193</v>
      </c>
      <c r="G73" s="79"/>
      <c r="H73" s="79"/>
      <c r="I73" s="79"/>
      <c r="J73" s="79" t="s">
        <v>144</v>
      </c>
      <c r="K73" s="79"/>
      <c r="L73" s="79"/>
      <c r="M73" s="79"/>
      <c r="N73" s="79" t="s">
        <v>194</v>
      </c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 t="s">
        <v>311</v>
      </c>
      <c r="AE73" s="79"/>
      <c r="AF73" s="79"/>
      <c r="AG73" s="79"/>
      <c r="AH73" s="79"/>
      <c r="AI73" s="79"/>
      <c r="AJ73" s="79" t="s">
        <v>312</v>
      </c>
      <c r="AK73" s="79"/>
      <c r="AL73" s="79"/>
      <c r="AM73" s="79"/>
      <c r="AN73" s="79"/>
      <c r="AO73" s="79"/>
      <c r="AP73" s="79" t="s">
        <v>313</v>
      </c>
      <c r="AQ73" s="79"/>
      <c r="AR73" s="79"/>
      <c r="AS73" s="79"/>
      <c r="AT73" s="79"/>
      <c r="AU73" s="79"/>
      <c r="AV73" s="79" t="s">
        <v>314</v>
      </c>
      <c r="AW73" s="79"/>
      <c r="AX73" s="79"/>
      <c r="AY73" s="79"/>
      <c r="AZ73" s="79"/>
      <c r="BA73" s="79"/>
      <c r="BB73" s="79" t="s">
        <v>316</v>
      </c>
      <c r="BC73" s="79"/>
      <c r="BD73" s="79"/>
      <c r="BE73" s="79"/>
      <c r="BF73" s="79"/>
      <c r="BG73" s="79"/>
      <c r="BH73" s="79" t="s">
        <v>195</v>
      </c>
      <c r="BI73" s="79"/>
      <c r="BJ73" s="79"/>
      <c r="BK73" s="79"/>
      <c r="BL73" s="79"/>
    </row>
    <row r="74" spans="1:79" ht="15" customHeight="1" x14ac:dyDescent="0.2">
      <c r="A74" s="82">
        <v>1</v>
      </c>
      <c r="B74" s="82"/>
      <c r="C74" s="82"/>
      <c r="D74" s="82"/>
      <c r="E74" s="82"/>
      <c r="F74" s="82">
        <v>2</v>
      </c>
      <c r="G74" s="82"/>
      <c r="H74" s="82"/>
      <c r="I74" s="82"/>
      <c r="J74" s="82">
        <v>3</v>
      </c>
      <c r="K74" s="82"/>
      <c r="L74" s="82"/>
      <c r="M74" s="82"/>
      <c r="N74" s="82">
        <v>4</v>
      </c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>
        <v>5</v>
      </c>
      <c r="AE74" s="82"/>
      <c r="AF74" s="82"/>
      <c r="AG74" s="82"/>
      <c r="AH74" s="82"/>
      <c r="AI74" s="82"/>
      <c r="AJ74" s="82">
        <v>6</v>
      </c>
      <c r="AK74" s="82"/>
      <c r="AL74" s="82"/>
      <c r="AM74" s="82"/>
      <c r="AN74" s="82"/>
      <c r="AO74" s="82"/>
      <c r="AP74" s="82">
        <v>7</v>
      </c>
      <c r="AQ74" s="82"/>
      <c r="AR74" s="82"/>
      <c r="AS74" s="82"/>
      <c r="AT74" s="82"/>
      <c r="AU74" s="82"/>
      <c r="AV74" s="82">
        <v>8</v>
      </c>
      <c r="AW74" s="82"/>
      <c r="AX74" s="82"/>
      <c r="AY74" s="82"/>
      <c r="AZ74" s="82"/>
      <c r="BA74" s="82"/>
      <c r="BB74" s="82">
        <v>9</v>
      </c>
      <c r="BC74" s="82"/>
      <c r="BD74" s="82"/>
      <c r="BE74" s="82"/>
      <c r="BF74" s="82"/>
      <c r="BG74" s="82"/>
      <c r="BH74" s="82">
        <v>10</v>
      </c>
      <c r="BI74" s="82"/>
      <c r="BJ74" s="82"/>
      <c r="BK74" s="82"/>
      <c r="BL74" s="82"/>
    </row>
    <row r="75" spans="1:79" ht="9.75" hidden="1" customHeight="1" x14ac:dyDescent="0.2">
      <c r="A75" s="81" t="s">
        <v>23</v>
      </c>
      <c r="B75" s="81"/>
      <c r="C75" s="81"/>
      <c r="D75" s="81"/>
      <c r="E75" s="81"/>
      <c r="F75" s="81" t="s">
        <v>202</v>
      </c>
      <c r="G75" s="81"/>
      <c r="H75" s="81"/>
      <c r="I75" s="81"/>
      <c r="J75" s="81" t="s">
        <v>145</v>
      </c>
      <c r="K75" s="81"/>
      <c r="L75" s="81"/>
      <c r="M75" s="81"/>
      <c r="N75" s="81" t="s">
        <v>24</v>
      </c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0" t="s">
        <v>72</v>
      </c>
      <c r="AE75" s="80"/>
      <c r="AF75" s="80"/>
      <c r="AG75" s="80"/>
      <c r="AH75" s="80"/>
      <c r="AI75" s="80"/>
      <c r="AJ75" s="80" t="s">
        <v>73</v>
      </c>
      <c r="AK75" s="80"/>
      <c r="AL75" s="80"/>
      <c r="AM75" s="80"/>
      <c r="AN75" s="80"/>
      <c r="AO75" s="80"/>
      <c r="AP75" s="80" t="s">
        <v>74</v>
      </c>
      <c r="AQ75" s="80"/>
      <c r="AR75" s="80"/>
      <c r="AS75" s="80"/>
      <c r="AT75" s="80"/>
      <c r="AU75" s="80"/>
      <c r="AV75" s="80" t="s">
        <v>75</v>
      </c>
      <c r="AW75" s="80"/>
      <c r="AX75" s="80"/>
      <c r="AY75" s="80"/>
      <c r="AZ75" s="80"/>
      <c r="BA75" s="80"/>
      <c r="BB75" s="80" t="s">
        <v>76</v>
      </c>
      <c r="BC75" s="80"/>
      <c r="BD75" s="80"/>
      <c r="BE75" s="80"/>
      <c r="BF75" s="80"/>
      <c r="BG75" s="80"/>
      <c r="BH75" s="81" t="s">
        <v>196</v>
      </c>
      <c r="BI75" s="81"/>
      <c r="BJ75" s="81"/>
      <c r="BK75" s="81"/>
      <c r="BL75" s="81"/>
      <c r="CA75" t="s">
        <v>25</v>
      </c>
    </row>
    <row r="76" spans="1:79" s="9" customFormat="1" ht="25.5" customHeight="1" x14ac:dyDescent="0.2">
      <c r="A76" s="51" t="s">
        <v>284</v>
      </c>
      <c r="B76" s="52"/>
      <c r="C76" s="52"/>
      <c r="D76" s="52"/>
      <c r="E76" s="53"/>
      <c r="F76" s="48"/>
      <c r="G76" s="48"/>
      <c r="H76" s="48"/>
      <c r="I76" s="48"/>
      <c r="J76" s="54" t="s">
        <v>1</v>
      </c>
      <c r="K76" s="48"/>
      <c r="L76" s="48"/>
      <c r="M76" s="48"/>
      <c r="N76" s="55" t="s">
        <v>285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3"/>
      <c r="AD76" s="47">
        <v>9207800</v>
      </c>
      <c r="AE76" s="47"/>
      <c r="AF76" s="47"/>
      <c r="AG76" s="47"/>
      <c r="AH76" s="47"/>
      <c r="AI76" s="47"/>
      <c r="AJ76" s="47">
        <v>8505394</v>
      </c>
      <c r="AK76" s="47"/>
      <c r="AL76" s="47"/>
      <c r="AM76" s="47"/>
      <c r="AN76" s="47"/>
      <c r="AO76" s="47"/>
      <c r="AP76" s="47">
        <v>7169430</v>
      </c>
      <c r="AQ76" s="47"/>
      <c r="AR76" s="47"/>
      <c r="AS76" s="47"/>
      <c r="AT76" s="47"/>
      <c r="AU76" s="47"/>
      <c r="AV76" s="47">
        <v>7542665</v>
      </c>
      <c r="AW76" s="47"/>
      <c r="AX76" s="47"/>
      <c r="AY76" s="47"/>
      <c r="AZ76" s="47"/>
      <c r="BA76" s="47"/>
      <c r="BB76" s="47">
        <v>6900000</v>
      </c>
      <c r="BC76" s="47"/>
      <c r="BD76" s="47"/>
      <c r="BE76" s="47"/>
      <c r="BF76" s="47"/>
      <c r="BG76" s="47"/>
      <c r="BH76" s="48"/>
      <c r="BI76" s="48"/>
      <c r="BJ76" s="48"/>
      <c r="BK76" s="48"/>
      <c r="BL76" s="48"/>
      <c r="CA76" s="9" t="s">
        <v>26</v>
      </c>
    </row>
    <row r="77" spans="1:79" s="44" customFormat="1" ht="38.25" customHeight="1" x14ac:dyDescent="0.2">
      <c r="A77" s="56" t="s">
        <v>286</v>
      </c>
      <c r="B77" s="57"/>
      <c r="C77" s="57"/>
      <c r="D77" s="57"/>
      <c r="E77" s="58"/>
      <c r="F77" s="50">
        <v>160</v>
      </c>
      <c r="G77" s="50"/>
      <c r="H77" s="50"/>
      <c r="I77" s="50"/>
      <c r="J77" s="59" t="s">
        <v>288</v>
      </c>
      <c r="K77" s="50"/>
      <c r="L77" s="50"/>
      <c r="M77" s="50"/>
      <c r="N77" s="60" t="s">
        <v>287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8"/>
      <c r="AD77" s="49">
        <v>6503534</v>
      </c>
      <c r="AE77" s="49"/>
      <c r="AF77" s="49"/>
      <c r="AG77" s="49"/>
      <c r="AH77" s="49"/>
      <c r="AI77" s="49"/>
      <c r="AJ77" s="49">
        <v>6961000</v>
      </c>
      <c r="AK77" s="49"/>
      <c r="AL77" s="49"/>
      <c r="AM77" s="49"/>
      <c r="AN77" s="49"/>
      <c r="AO77" s="49"/>
      <c r="AP77" s="49">
        <v>6784882</v>
      </c>
      <c r="AQ77" s="49"/>
      <c r="AR77" s="49"/>
      <c r="AS77" s="49"/>
      <c r="AT77" s="49"/>
      <c r="AU77" s="49"/>
      <c r="AV77" s="49">
        <v>7351855</v>
      </c>
      <c r="AW77" s="49"/>
      <c r="AX77" s="49"/>
      <c r="AY77" s="49"/>
      <c r="AZ77" s="49"/>
      <c r="BA77" s="49"/>
      <c r="BB77" s="49">
        <v>6715600</v>
      </c>
      <c r="BC77" s="49"/>
      <c r="BD77" s="49"/>
      <c r="BE77" s="49"/>
      <c r="BF77" s="49"/>
      <c r="BG77" s="49"/>
      <c r="BH77" s="50">
        <v>1</v>
      </c>
      <c r="BI77" s="50"/>
      <c r="BJ77" s="50"/>
      <c r="BK77" s="50"/>
      <c r="BL77" s="50"/>
    </row>
    <row r="78" spans="1:79" s="44" customFormat="1" ht="12.75" customHeight="1" x14ac:dyDescent="0.2">
      <c r="A78" s="56" t="s">
        <v>289</v>
      </c>
      <c r="B78" s="57"/>
      <c r="C78" s="57"/>
      <c r="D78" s="57"/>
      <c r="E78" s="58"/>
      <c r="F78" s="50">
        <v>180</v>
      </c>
      <c r="G78" s="50"/>
      <c r="H78" s="50"/>
      <c r="I78" s="50"/>
      <c r="J78" s="59" t="s">
        <v>291</v>
      </c>
      <c r="K78" s="50"/>
      <c r="L78" s="50"/>
      <c r="M78" s="50"/>
      <c r="N78" s="60" t="s">
        <v>290</v>
      </c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8"/>
      <c r="AD78" s="49">
        <v>315</v>
      </c>
      <c r="AE78" s="49"/>
      <c r="AF78" s="49"/>
      <c r="AG78" s="49"/>
      <c r="AH78" s="49"/>
      <c r="AI78" s="49"/>
      <c r="AJ78" s="49">
        <v>2500</v>
      </c>
      <c r="AK78" s="49"/>
      <c r="AL78" s="49"/>
      <c r="AM78" s="49"/>
      <c r="AN78" s="49"/>
      <c r="AO78" s="49"/>
      <c r="AP78" s="49">
        <v>2000</v>
      </c>
      <c r="AQ78" s="49"/>
      <c r="AR78" s="49"/>
      <c r="AS78" s="49"/>
      <c r="AT78" s="49"/>
      <c r="AU78" s="49"/>
      <c r="AV78" s="49">
        <v>2000</v>
      </c>
      <c r="AW78" s="49"/>
      <c r="AX78" s="49"/>
      <c r="AY78" s="49"/>
      <c r="AZ78" s="49"/>
      <c r="BA78" s="49"/>
      <c r="BB78" s="49">
        <v>2000</v>
      </c>
      <c r="BC78" s="49"/>
      <c r="BD78" s="49"/>
      <c r="BE78" s="49"/>
      <c r="BF78" s="49"/>
      <c r="BG78" s="49"/>
      <c r="BH78" s="50">
        <v>86</v>
      </c>
      <c r="BI78" s="50"/>
      <c r="BJ78" s="50"/>
      <c r="BK78" s="50"/>
      <c r="BL78" s="50"/>
    </row>
    <row r="79" spans="1:79" s="44" customFormat="1" ht="12.75" customHeight="1" x14ac:dyDescent="0.2">
      <c r="A79" s="56" t="s">
        <v>292</v>
      </c>
      <c r="B79" s="57"/>
      <c r="C79" s="57"/>
      <c r="D79" s="57"/>
      <c r="E79" s="58"/>
      <c r="F79" s="50">
        <v>7520</v>
      </c>
      <c r="G79" s="50"/>
      <c r="H79" s="50"/>
      <c r="I79" s="50"/>
      <c r="J79" s="59" t="s">
        <v>294</v>
      </c>
      <c r="K79" s="50"/>
      <c r="L79" s="50"/>
      <c r="M79" s="50"/>
      <c r="N79" s="60" t="s">
        <v>293</v>
      </c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8"/>
      <c r="AD79" s="49">
        <v>43356</v>
      </c>
      <c r="AE79" s="49"/>
      <c r="AF79" s="49"/>
      <c r="AG79" s="49"/>
      <c r="AH79" s="49"/>
      <c r="AI79" s="49"/>
      <c r="AJ79" s="49">
        <v>100000</v>
      </c>
      <c r="AK79" s="49"/>
      <c r="AL79" s="49"/>
      <c r="AM79" s="49"/>
      <c r="AN79" s="49"/>
      <c r="AO79" s="49"/>
      <c r="AP79" s="49">
        <v>116000</v>
      </c>
      <c r="AQ79" s="49"/>
      <c r="AR79" s="49"/>
      <c r="AS79" s="49"/>
      <c r="AT79" s="49"/>
      <c r="AU79" s="49"/>
      <c r="AV79" s="49">
        <v>146200</v>
      </c>
      <c r="AW79" s="49"/>
      <c r="AX79" s="49"/>
      <c r="AY79" s="49"/>
      <c r="AZ79" s="49"/>
      <c r="BA79" s="49"/>
      <c r="BB79" s="49">
        <v>182400</v>
      </c>
      <c r="BC79" s="49"/>
      <c r="BD79" s="49"/>
      <c r="BE79" s="49"/>
      <c r="BF79" s="49"/>
      <c r="BG79" s="49"/>
      <c r="BH79" s="50">
        <v>87</v>
      </c>
      <c r="BI79" s="50"/>
      <c r="BJ79" s="50"/>
      <c r="BK79" s="50"/>
      <c r="BL79" s="50"/>
    </row>
    <row r="80" spans="1:79" s="44" customFormat="1" ht="12.75" customHeight="1" x14ac:dyDescent="0.2">
      <c r="A80" s="56" t="s">
        <v>295</v>
      </c>
      <c r="B80" s="57"/>
      <c r="C80" s="57"/>
      <c r="D80" s="57"/>
      <c r="E80" s="58"/>
      <c r="F80" s="50">
        <v>8600</v>
      </c>
      <c r="G80" s="50"/>
      <c r="H80" s="50"/>
      <c r="I80" s="50"/>
      <c r="J80" s="59" t="s">
        <v>297</v>
      </c>
      <c r="K80" s="50"/>
      <c r="L80" s="50"/>
      <c r="M80" s="50"/>
      <c r="N80" s="60" t="s">
        <v>296</v>
      </c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8"/>
      <c r="AD80" s="49">
        <v>201897</v>
      </c>
      <c r="AE80" s="49"/>
      <c r="AF80" s="49"/>
      <c r="AG80" s="49"/>
      <c r="AH80" s="49"/>
      <c r="AI80" s="49"/>
      <c r="AJ80" s="49">
        <v>248248</v>
      </c>
      <c r="AK80" s="49"/>
      <c r="AL80" s="49"/>
      <c r="AM80" s="49"/>
      <c r="AN80" s="49"/>
      <c r="AO80" s="49"/>
      <c r="AP80" s="49">
        <v>156548</v>
      </c>
      <c r="AQ80" s="49"/>
      <c r="AR80" s="49"/>
      <c r="AS80" s="49"/>
      <c r="AT80" s="49"/>
      <c r="AU80" s="49"/>
      <c r="AV80" s="49">
        <v>42610</v>
      </c>
      <c r="AW80" s="49"/>
      <c r="AX80" s="49"/>
      <c r="AY80" s="49"/>
      <c r="AZ80" s="49"/>
      <c r="BA80" s="49"/>
      <c r="BB80" s="49">
        <v>0</v>
      </c>
      <c r="BC80" s="49"/>
      <c r="BD80" s="49"/>
      <c r="BE80" s="49"/>
      <c r="BF80" s="49"/>
      <c r="BG80" s="49"/>
      <c r="BH80" s="50">
        <v>88</v>
      </c>
      <c r="BI80" s="50"/>
      <c r="BJ80" s="50"/>
      <c r="BK80" s="50"/>
      <c r="BL80" s="50"/>
    </row>
    <row r="81" spans="1:79" s="44" customFormat="1" ht="12.75" customHeight="1" x14ac:dyDescent="0.2">
      <c r="A81" s="56" t="s">
        <v>298</v>
      </c>
      <c r="B81" s="57"/>
      <c r="C81" s="57"/>
      <c r="D81" s="57"/>
      <c r="E81" s="58"/>
      <c r="F81" s="50">
        <v>9770</v>
      </c>
      <c r="G81" s="50"/>
      <c r="H81" s="50"/>
      <c r="I81" s="50"/>
      <c r="J81" s="59" t="s">
        <v>300</v>
      </c>
      <c r="K81" s="50"/>
      <c r="L81" s="50"/>
      <c r="M81" s="50"/>
      <c r="N81" s="60" t="s">
        <v>299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8"/>
      <c r="AD81" s="49">
        <v>2182698</v>
      </c>
      <c r="AE81" s="49"/>
      <c r="AF81" s="49"/>
      <c r="AG81" s="49"/>
      <c r="AH81" s="49"/>
      <c r="AI81" s="49"/>
      <c r="AJ81" s="49">
        <v>1193646</v>
      </c>
      <c r="AK81" s="49"/>
      <c r="AL81" s="49"/>
      <c r="AM81" s="49"/>
      <c r="AN81" s="49"/>
      <c r="AO81" s="49"/>
      <c r="AP81" s="49">
        <v>110000</v>
      </c>
      <c r="AQ81" s="49"/>
      <c r="AR81" s="49"/>
      <c r="AS81" s="49"/>
      <c r="AT81" s="49"/>
      <c r="AU81" s="49"/>
      <c r="AV81" s="49">
        <v>0</v>
      </c>
      <c r="AW81" s="49"/>
      <c r="AX81" s="49"/>
      <c r="AY81" s="49"/>
      <c r="AZ81" s="49"/>
      <c r="BA81" s="49"/>
      <c r="BB81" s="49">
        <v>0</v>
      </c>
      <c r="BC81" s="49"/>
      <c r="BD81" s="49"/>
      <c r="BE81" s="49"/>
      <c r="BF81" s="49"/>
      <c r="BG81" s="49"/>
      <c r="BH81" s="50">
        <v>89</v>
      </c>
      <c r="BI81" s="50"/>
      <c r="BJ81" s="50"/>
      <c r="BK81" s="50"/>
      <c r="BL81" s="50"/>
    </row>
    <row r="82" spans="1:79" s="44" customFormat="1" ht="38.25" customHeight="1" x14ac:dyDescent="0.2">
      <c r="A82" s="56" t="s">
        <v>301</v>
      </c>
      <c r="B82" s="57"/>
      <c r="C82" s="57"/>
      <c r="D82" s="57"/>
      <c r="E82" s="58"/>
      <c r="F82" s="50">
        <v>9800</v>
      </c>
      <c r="G82" s="50"/>
      <c r="H82" s="50"/>
      <c r="I82" s="50"/>
      <c r="J82" s="59" t="s">
        <v>300</v>
      </c>
      <c r="K82" s="50"/>
      <c r="L82" s="50"/>
      <c r="M82" s="50"/>
      <c r="N82" s="60" t="s">
        <v>302</v>
      </c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8"/>
      <c r="AD82" s="49">
        <v>276000</v>
      </c>
      <c r="AE82" s="49"/>
      <c r="AF82" s="49"/>
      <c r="AG82" s="49"/>
      <c r="AH82" s="49"/>
      <c r="AI82" s="49"/>
      <c r="AJ82" s="49">
        <v>0</v>
      </c>
      <c r="AK82" s="49"/>
      <c r="AL82" s="49"/>
      <c r="AM82" s="49"/>
      <c r="AN82" s="49"/>
      <c r="AO82" s="49"/>
      <c r="AP82" s="49">
        <v>0</v>
      </c>
      <c r="AQ82" s="49"/>
      <c r="AR82" s="49"/>
      <c r="AS82" s="49"/>
      <c r="AT82" s="49"/>
      <c r="AU82" s="49"/>
      <c r="AV82" s="49">
        <v>0</v>
      </c>
      <c r="AW82" s="49"/>
      <c r="AX82" s="49"/>
      <c r="AY82" s="49"/>
      <c r="AZ82" s="49"/>
      <c r="BA82" s="49"/>
      <c r="BB82" s="49">
        <v>0</v>
      </c>
      <c r="BC82" s="49"/>
      <c r="BD82" s="49"/>
      <c r="BE82" s="49"/>
      <c r="BF82" s="49"/>
      <c r="BG82" s="49"/>
      <c r="BH82" s="50">
        <v>90</v>
      </c>
      <c r="BI82" s="50"/>
      <c r="BJ82" s="50"/>
      <c r="BK82" s="50"/>
      <c r="BL82" s="50"/>
    </row>
    <row r="83" spans="1:79" s="9" customFormat="1" x14ac:dyDescent="0.2">
      <c r="A83" s="51" t="s">
        <v>303</v>
      </c>
      <c r="B83" s="52"/>
      <c r="C83" s="52"/>
      <c r="D83" s="52"/>
      <c r="E83" s="53"/>
      <c r="F83" s="48"/>
      <c r="G83" s="48"/>
      <c r="H83" s="48"/>
      <c r="I83" s="48"/>
      <c r="J83" s="54" t="s">
        <v>1</v>
      </c>
      <c r="K83" s="48"/>
      <c r="L83" s="48"/>
      <c r="M83" s="48"/>
      <c r="N83" s="55" t="s">
        <v>179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3"/>
      <c r="AD83" s="47">
        <v>9207800</v>
      </c>
      <c r="AE83" s="47"/>
      <c r="AF83" s="47"/>
      <c r="AG83" s="47"/>
      <c r="AH83" s="47"/>
      <c r="AI83" s="47"/>
      <c r="AJ83" s="47">
        <v>8505394</v>
      </c>
      <c r="AK83" s="47"/>
      <c r="AL83" s="47"/>
      <c r="AM83" s="47"/>
      <c r="AN83" s="47"/>
      <c r="AO83" s="47"/>
      <c r="AP83" s="47">
        <v>7169430</v>
      </c>
      <c r="AQ83" s="47"/>
      <c r="AR83" s="47"/>
      <c r="AS83" s="47"/>
      <c r="AT83" s="47"/>
      <c r="AU83" s="47"/>
      <c r="AV83" s="47">
        <v>7542665</v>
      </c>
      <c r="AW83" s="47"/>
      <c r="AX83" s="47"/>
      <c r="AY83" s="47"/>
      <c r="AZ83" s="47"/>
      <c r="BA83" s="47"/>
      <c r="BB83" s="47">
        <v>6900000</v>
      </c>
      <c r="BC83" s="47"/>
      <c r="BD83" s="47"/>
      <c r="BE83" s="47"/>
      <c r="BF83" s="47"/>
      <c r="BG83" s="47"/>
      <c r="BH83" s="48"/>
      <c r="BI83" s="48"/>
      <c r="BJ83" s="48"/>
      <c r="BK83" s="48"/>
      <c r="BL83" s="48"/>
    </row>
    <row r="85" spans="1:79" ht="28.5" customHeight="1" x14ac:dyDescent="0.2">
      <c r="A85" s="83" t="s">
        <v>318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79" ht="15" customHeight="1" x14ac:dyDescent="0.2">
      <c r="A86" s="84" t="s">
        <v>310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</row>
    <row r="87" spans="1:79" ht="84.75" customHeight="1" x14ac:dyDescent="0.2">
      <c r="A87" s="79" t="s">
        <v>207</v>
      </c>
      <c r="B87" s="79"/>
      <c r="C87" s="79"/>
      <c r="D87" s="79"/>
      <c r="E87" s="79"/>
      <c r="F87" s="79" t="s">
        <v>193</v>
      </c>
      <c r="G87" s="79"/>
      <c r="H87" s="79"/>
      <c r="I87" s="79"/>
      <c r="J87" s="79" t="s">
        <v>144</v>
      </c>
      <c r="K87" s="79"/>
      <c r="L87" s="79"/>
      <c r="M87" s="79"/>
      <c r="N87" s="79" t="s">
        <v>194</v>
      </c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 t="s">
        <v>311</v>
      </c>
      <c r="AE87" s="79"/>
      <c r="AF87" s="79"/>
      <c r="AG87" s="79"/>
      <c r="AH87" s="79"/>
      <c r="AI87" s="79"/>
      <c r="AJ87" s="79" t="s">
        <v>312</v>
      </c>
      <c r="AK87" s="79"/>
      <c r="AL87" s="79"/>
      <c r="AM87" s="79"/>
      <c r="AN87" s="79"/>
      <c r="AO87" s="79"/>
      <c r="AP87" s="79" t="s">
        <v>313</v>
      </c>
      <c r="AQ87" s="79"/>
      <c r="AR87" s="79"/>
      <c r="AS87" s="79"/>
      <c r="AT87" s="79"/>
      <c r="AU87" s="79"/>
      <c r="AV87" s="79" t="s">
        <v>314</v>
      </c>
      <c r="AW87" s="79"/>
      <c r="AX87" s="79"/>
      <c r="AY87" s="79"/>
      <c r="AZ87" s="79"/>
      <c r="BA87" s="79"/>
      <c r="BB87" s="79" t="s">
        <v>316</v>
      </c>
      <c r="BC87" s="79"/>
      <c r="BD87" s="79"/>
      <c r="BE87" s="79"/>
      <c r="BF87" s="79"/>
      <c r="BG87" s="79"/>
      <c r="BH87" s="79" t="s">
        <v>195</v>
      </c>
      <c r="BI87" s="79"/>
      <c r="BJ87" s="79"/>
      <c r="BK87" s="79"/>
      <c r="BL87" s="79"/>
    </row>
    <row r="88" spans="1:79" ht="15" customHeight="1" x14ac:dyDescent="0.2">
      <c r="A88" s="82">
        <v>1</v>
      </c>
      <c r="B88" s="82"/>
      <c r="C88" s="82"/>
      <c r="D88" s="82"/>
      <c r="E88" s="82"/>
      <c r="F88" s="82">
        <v>2</v>
      </c>
      <c r="G88" s="82"/>
      <c r="H88" s="82"/>
      <c r="I88" s="82"/>
      <c r="J88" s="82">
        <v>3</v>
      </c>
      <c r="K88" s="82"/>
      <c r="L88" s="82"/>
      <c r="M88" s="82"/>
      <c r="N88" s="82">
        <v>4</v>
      </c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>
        <v>5</v>
      </c>
      <c r="AE88" s="82"/>
      <c r="AF88" s="82"/>
      <c r="AG88" s="82"/>
      <c r="AH88" s="82"/>
      <c r="AI88" s="82"/>
      <c r="AJ88" s="82">
        <v>6</v>
      </c>
      <c r="AK88" s="82"/>
      <c r="AL88" s="82"/>
      <c r="AM88" s="82"/>
      <c r="AN88" s="82"/>
      <c r="AO88" s="82"/>
      <c r="AP88" s="82">
        <v>7</v>
      </c>
      <c r="AQ88" s="82"/>
      <c r="AR88" s="82"/>
      <c r="AS88" s="82"/>
      <c r="AT88" s="82"/>
      <c r="AU88" s="82"/>
      <c r="AV88" s="82">
        <v>8</v>
      </c>
      <c r="AW88" s="82"/>
      <c r="AX88" s="82"/>
      <c r="AY88" s="82"/>
      <c r="AZ88" s="82"/>
      <c r="BA88" s="82"/>
      <c r="BB88" s="82">
        <v>9</v>
      </c>
      <c r="BC88" s="82"/>
      <c r="BD88" s="82"/>
      <c r="BE88" s="82"/>
      <c r="BF88" s="82"/>
      <c r="BG88" s="82"/>
      <c r="BH88" s="82">
        <v>10</v>
      </c>
      <c r="BI88" s="82"/>
      <c r="BJ88" s="82"/>
      <c r="BK88" s="82"/>
      <c r="BL88" s="82"/>
    </row>
    <row r="89" spans="1:79" ht="9.75" hidden="1" customHeight="1" x14ac:dyDescent="0.2">
      <c r="A89" s="81" t="s">
        <v>23</v>
      </c>
      <c r="B89" s="81"/>
      <c r="C89" s="81"/>
      <c r="D89" s="81"/>
      <c r="E89" s="81"/>
      <c r="F89" s="81" t="s">
        <v>202</v>
      </c>
      <c r="G89" s="81"/>
      <c r="H89" s="81"/>
      <c r="I89" s="81"/>
      <c r="J89" s="81" t="s">
        <v>145</v>
      </c>
      <c r="K89" s="81"/>
      <c r="L89" s="81"/>
      <c r="M89" s="81"/>
      <c r="N89" s="81" t="s">
        <v>24</v>
      </c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0" t="s">
        <v>72</v>
      </c>
      <c r="AE89" s="80"/>
      <c r="AF89" s="80"/>
      <c r="AG89" s="80"/>
      <c r="AH89" s="80"/>
      <c r="AI89" s="80"/>
      <c r="AJ89" s="80" t="s">
        <v>73</v>
      </c>
      <c r="AK89" s="80"/>
      <c r="AL89" s="80"/>
      <c r="AM89" s="80"/>
      <c r="AN89" s="80"/>
      <c r="AO89" s="80"/>
      <c r="AP89" s="80" t="s">
        <v>74</v>
      </c>
      <c r="AQ89" s="80"/>
      <c r="AR89" s="80"/>
      <c r="AS89" s="80"/>
      <c r="AT89" s="80"/>
      <c r="AU89" s="80"/>
      <c r="AV89" s="80" t="s">
        <v>75</v>
      </c>
      <c r="AW89" s="80"/>
      <c r="AX89" s="80"/>
      <c r="AY89" s="80"/>
      <c r="AZ89" s="80"/>
      <c r="BA89" s="80"/>
      <c r="BB89" s="80" t="s">
        <v>76</v>
      </c>
      <c r="BC89" s="80"/>
      <c r="BD89" s="80"/>
      <c r="BE89" s="80"/>
      <c r="BF89" s="80"/>
      <c r="BG89" s="80"/>
      <c r="BH89" s="81" t="s">
        <v>196</v>
      </c>
      <c r="BI89" s="81"/>
      <c r="BJ89" s="81"/>
      <c r="BK89" s="81"/>
      <c r="BL89" s="81"/>
      <c r="CA89" t="s">
        <v>27</v>
      </c>
    </row>
    <row r="90" spans="1:79" s="9" customFormat="1" ht="25.5" customHeight="1" x14ac:dyDescent="0.2">
      <c r="A90" s="51" t="s">
        <v>284</v>
      </c>
      <c r="B90" s="52"/>
      <c r="C90" s="52"/>
      <c r="D90" s="52"/>
      <c r="E90" s="53"/>
      <c r="F90" s="48"/>
      <c r="G90" s="48"/>
      <c r="H90" s="48"/>
      <c r="I90" s="48"/>
      <c r="J90" s="54" t="s">
        <v>1</v>
      </c>
      <c r="K90" s="48"/>
      <c r="L90" s="48"/>
      <c r="M90" s="48"/>
      <c r="N90" s="55" t="s">
        <v>285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3"/>
      <c r="AD90" s="47">
        <v>20470</v>
      </c>
      <c r="AE90" s="47"/>
      <c r="AF90" s="47"/>
      <c r="AG90" s="47"/>
      <c r="AH90" s="47"/>
      <c r="AI90" s="47"/>
      <c r="AJ90" s="47">
        <v>25000</v>
      </c>
      <c r="AK90" s="47"/>
      <c r="AL90" s="47"/>
      <c r="AM90" s="47"/>
      <c r="AN90" s="47"/>
      <c r="AO90" s="47"/>
      <c r="AP90" s="47">
        <v>52500</v>
      </c>
      <c r="AQ90" s="47"/>
      <c r="AR90" s="47"/>
      <c r="AS90" s="47"/>
      <c r="AT90" s="47"/>
      <c r="AU90" s="47"/>
      <c r="AV90" s="47">
        <v>56730</v>
      </c>
      <c r="AW90" s="47"/>
      <c r="AX90" s="47"/>
      <c r="AY90" s="47"/>
      <c r="AZ90" s="47"/>
      <c r="BA90" s="47"/>
      <c r="BB90" s="47">
        <v>61800</v>
      </c>
      <c r="BC90" s="47"/>
      <c r="BD90" s="47"/>
      <c r="BE90" s="47"/>
      <c r="BF90" s="47"/>
      <c r="BG90" s="47"/>
      <c r="BH90" s="48"/>
      <c r="BI90" s="48"/>
      <c r="BJ90" s="48"/>
      <c r="BK90" s="48"/>
      <c r="BL90" s="48"/>
      <c r="CA90" s="9" t="s">
        <v>28</v>
      </c>
    </row>
    <row r="91" spans="1:79" s="44" customFormat="1" ht="38.25" customHeight="1" x14ac:dyDescent="0.2">
      <c r="A91" s="56" t="s">
        <v>286</v>
      </c>
      <c r="B91" s="57"/>
      <c r="C91" s="57"/>
      <c r="D91" s="57"/>
      <c r="E91" s="58"/>
      <c r="F91" s="50">
        <v>160</v>
      </c>
      <c r="G91" s="50"/>
      <c r="H91" s="50"/>
      <c r="I91" s="50"/>
      <c r="J91" s="59" t="s">
        <v>288</v>
      </c>
      <c r="K91" s="50"/>
      <c r="L91" s="50"/>
      <c r="M91" s="50"/>
      <c r="N91" s="60" t="s">
        <v>287</v>
      </c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8"/>
      <c r="AD91" s="49">
        <v>8740</v>
      </c>
      <c r="AE91" s="49"/>
      <c r="AF91" s="49"/>
      <c r="AG91" s="49"/>
      <c r="AH91" s="49"/>
      <c r="AI91" s="49"/>
      <c r="AJ91" s="49">
        <v>0</v>
      </c>
      <c r="AK91" s="49"/>
      <c r="AL91" s="49"/>
      <c r="AM91" s="49"/>
      <c r="AN91" s="49"/>
      <c r="AO91" s="49"/>
      <c r="AP91" s="49">
        <v>20000</v>
      </c>
      <c r="AQ91" s="49"/>
      <c r="AR91" s="49"/>
      <c r="AS91" s="49"/>
      <c r="AT91" s="49"/>
      <c r="AU91" s="49"/>
      <c r="AV91" s="49">
        <v>6730</v>
      </c>
      <c r="AW91" s="49"/>
      <c r="AX91" s="49"/>
      <c r="AY91" s="49"/>
      <c r="AZ91" s="49"/>
      <c r="BA91" s="49"/>
      <c r="BB91" s="49">
        <v>11800</v>
      </c>
      <c r="BC91" s="49"/>
      <c r="BD91" s="49"/>
      <c r="BE91" s="49"/>
      <c r="BF91" s="49"/>
      <c r="BG91" s="49"/>
      <c r="BH91" s="50">
        <v>1</v>
      </c>
      <c r="BI91" s="50"/>
      <c r="BJ91" s="50"/>
      <c r="BK91" s="50"/>
      <c r="BL91" s="50"/>
    </row>
    <row r="92" spans="1:79" s="44" customFormat="1" ht="12.75" customHeight="1" x14ac:dyDescent="0.2">
      <c r="A92" s="56" t="s">
        <v>292</v>
      </c>
      <c r="B92" s="57"/>
      <c r="C92" s="57"/>
      <c r="D92" s="57"/>
      <c r="E92" s="58"/>
      <c r="F92" s="50">
        <v>7520</v>
      </c>
      <c r="G92" s="50"/>
      <c r="H92" s="50"/>
      <c r="I92" s="50"/>
      <c r="J92" s="59" t="s">
        <v>294</v>
      </c>
      <c r="K92" s="50"/>
      <c r="L92" s="50"/>
      <c r="M92" s="50"/>
      <c r="N92" s="60" t="s">
        <v>293</v>
      </c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8"/>
      <c r="AD92" s="49">
        <v>11730</v>
      </c>
      <c r="AE92" s="49"/>
      <c r="AF92" s="49"/>
      <c r="AG92" s="49"/>
      <c r="AH92" s="49"/>
      <c r="AI92" s="49"/>
      <c r="AJ92" s="49">
        <v>25000</v>
      </c>
      <c r="AK92" s="49"/>
      <c r="AL92" s="49"/>
      <c r="AM92" s="49"/>
      <c r="AN92" s="49"/>
      <c r="AO92" s="49"/>
      <c r="AP92" s="49">
        <v>32500</v>
      </c>
      <c r="AQ92" s="49"/>
      <c r="AR92" s="49"/>
      <c r="AS92" s="49"/>
      <c r="AT92" s="49"/>
      <c r="AU92" s="49"/>
      <c r="AV92" s="49">
        <v>50000</v>
      </c>
      <c r="AW92" s="49"/>
      <c r="AX92" s="49"/>
      <c r="AY92" s="49"/>
      <c r="AZ92" s="49"/>
      <c r="BA92" s="49"/>
      <c r="BB92" s="49">
        <v>50000</v>
      </c>
      <c r="BC92" s="49"/>
      <c r="BD92" s="49"/>
      <c r="BE92" s="49"/>
      <c r="BF92" s="49"/>
      <c r="BG92" s="49"/>
      <c r="BH92" s="50">
        <v>87</v>
      </c>
      <c r="BI92" s="50"/>
      <c r="BJ92" s="50"/>
      <c r="BK92" s="50"/>
      <c r="BL92" s="50"/>
    </row>
    <row r="93" spans="1:79" s="9" customFormat="1" x14ac:dyDescent="0.2">
      <c r="A93" s="51" t="s">
        <v>303</v>
      </c>
      <c r="B93" s="52"/>
      <c r="C93" s="52"/>
      <c r="D93" s="52"/>
      <c r="E93" s="53"/>
      <c r="F93" s="48"/>
      <c r="G93" s="48"/>
      <c r="H93" s="48"/>
      <c r="I93" s="48"/>
      <c r="J93" s="54" t="s">
        <v>1</v>
      </c>
      <c r="K93" s="48"/>
      <c r="L93" s="48"/>
      <c r="M93" s="48"/>
      <c r="N93" s="55" t="s">
        <v>179</v>
      </c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3"/>
      <c r="AD93" s="47">
        <v>20470</v>
      </c>
      <c r="AE93" s="47"/>
      <c r="AF93" s="47"/>
      <c r="AG93" s="47"/>
      <c r="AH93" s="47"/>
      <c r="AI93" s="47"/>
      <c r="AJ93" s="47">
        <v>25000</v>
      </c>
      <c r="AK93" s="47"/>
      <c r="AL93" s="47"/>
      <c r="AM93" s="47"/>
      <c r="AN93" s="47"/>
      <c r="AO93" s="47"/>
      <c r="AP93" s="47">
        <v>52500</v>
      </c>
      <c r="AQ93" s="47"/>
      <c r="AR93" s="47"/>
      <c r="AS93" s="47"/>
      <c r="AT93" s="47"/>
      <c r="AU93" s="47"/>
      <c r="AV93" s="47">
        <v>56730</v>
      </c>
      <c r="AW93" s="47"/>
      <c r="AX93" s="47"/>
      <c r="AY93" s="47"/>
      <c r="AZ93" s="47"/>
      <c r="BA93" s="47"/>
      <c r="BB93" s="47">
        <v>61800</v>
      </c>
      <c r="BC93" s="47"/>
      <c r="BD93" s="47"/>
      <c r="BE93" s="47"/>
      <c r="BF93" s="47"/>
      <c r="BG93" s="47"/>
      <c r="BH93" s="48"/>
      <c r="BI93" s="48"/>
      <c r="BJ93" s="48"/>
      <c r="BK93" s="48"/>
      <c r="BL93" s="48"/>
    </row>
    <row r="96" spans="1:79" ht="18.95" customHeight="1" x14ac:dyDescent="0.2">
      <c r="A96" s="94" t="s">
        <v>306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40"/>
      <c r="AC96" s="40"/>
      <c r="AD96" s="40"/>
      <c r="AE96" s="40"/>
      <c r="AF96" s="40"/>
      <c r="AG96" s="40"/>
      <c r="AH96" s="64"/>
      <c r="AI96" s="64"/>
      <c r="AJ96" s="64"/>
      <c r="AK96" s="64"/>
      <c r="AL96" s="64"/>
      <c r="AM96" s="64"/>
      <c r="AN96" s="64"/>
      <c r="AO96" s="64"/>
      <c r="AP96" s="64"/>
      <c r="AQ96" s="40"/>
      <c r="AR96" s="40"/>
      <c r="AS96" s="40"/>
      <c r="AT96" s="40"/>
      <c r="AU96" s="95" t="s">
        <v>307</v>
      </c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</row>
    <row r="97" spans="1:58" ht="12.75" customHeight="1" x14ac:dyDescent="0.2">
      <c r="AB97" s="41"/>
      <c r="AC97" s="41"/>
      <c r="AD97" s="41"/>
      <c r="AE97" s="41"/>
      <c r="AF97" s="41"/>
      <c r="AG97" s="41"/>
      <c r="AH97" s="66" t="s">
        <v>2</v>
      </c>
      <c r="AI97" s="66"/>
      <c r="AJ97" s="66"/>
      <c r="AK97" s="66"/>
      <c r="AL97" s="66"/>
      <c r="AM97" s="66"/>
      <c r="AN97" s="66"/>
      <c r="AO97" s="66"/>
      <c r="AP97" s="66"/>
      <c r="AQ97" s="41"/>
      <c r="AR97" s="41"/>
      <c r="AS97" s="41"/>
      <c r="AT97" s="41"/>
      <c r="AU97" s="66" t="s">
        <v>205</v>
      </c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</row>
    <row r="98" spans="1:58" ht="15" x14ac:dyDescent="0.2">
      <c r="AB98" s="41"/>
      <c r="AC98" s="41"/>
      <c r="AD98" s="41"/>
      <c r="AE98" s="41"/>
      <c r="AF98" s="41"/>
      <c r="AG98" s="41"/>
      <c r="AH98" s="42"/>
      <c r="AI98" s="42"/>
      <c r="AJ98" s="42"/>
      <c r="AK98" s="42"/>
      <c r="AL98" s="42"/>
      <c r="AM98" s="42"/>
      <c r="AN98" s="42"/>
      <c r="AO98" s="42"/>
      <c r="AP98" s="42"/>
      <c r="AQ98" s="41"/>
      <c r="AR98" s="41"/>
      <c r="AS98" s="41"/>
      <c r="AT98" s="41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</row>
    <row r="99" spans="1:58" ht="28.5" customHeight="1" x14ac:dyDescent="0.2">
      <c r="A99" s="94" t="s">
        <v>567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41"/>
      <c r="AC99" s="41"/>
      <c r="AD99" s="41"/>
      <c r="AE99" s="41"/>
      <c r="AF99" s="41"/>
      <c r="AG99" s="41"/>
      <c r="AH99" s="65"/>
      <c r="AI99" s="65"/>
      <c r="AJ99" s="65"/>
      <c r="AK99" s="65"/>
      <c r="AL99" s="65"/>
      <c r="AM99" s="65"/>
      <c r="AN99" s="65"/>
      <c r="AO99" s="65"/>
      <c r="AP99" s="65"/>
      <c r="AQ99" s="41"/>
      <c r="AR99" s="41"/>
      <c r="AS99" s="41"/>
      <c r="AT99" s="41"/>
      <c r="AU99" s="93" t="s">
        <v>568</v>
      </c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</row>
    <row r="100" spans="1:58" ht="12" customHeight="1" x14ac:dyDescent="0.2">
      <c r="AB100" s="41"/>
      <c r="AC100" s="41"/>
      <c r="AD100" s="41"/>
      <c r="AE100" s="41"/>
      <c r="AF100" s="41"/>
      <c r="AG100" s="41"/>
      <c r="AH100" s="66" t="s">
        <v>2</v>
      </c>
      <c r="AI100" s="66"/>
      <c r="AJ100" s="66"/>
      <c r="AK100" s="66"/>
      <c r="AL100" s="66"/>
      <c r="AM100" s="66"/>
      <c r="AN100" s="66"/>
      <c r="AO100" s="66"/>
      <c r="AP100" s="66"/>
      <c r="AQ100" s="41"/>
      <c r="AR100" s="41"/>
      <c r="AS100" s="41"/>
      <c r="AT100" s="41"/>
      <c r="AU100" s="66" t="s">
        <v>205</v>
      </c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</row>
    <row r="101" spans="1:58" x14ac:dyDescent="0.2">
      <c r="A101" s="5"/>
    </row>
  </sheetData>
  <mergeCells count="570">
    <mergeCell ref="AU100:BF100"/>
    <mergeCell ref="AU97:BF97"/>
    <mergeCell ref="A89:E89"/>
    <mergeCell ref="A90:E90"/>
    <mergeCell ref="F90:I90"/>
    <mergeCell ref="AU99:BF99"/>
    <mergeCell ref="A96:AA96"/>
    <mergeCell ref="AU96:BF96"/>
    <mergeCell ref="A99:AA99"/>
    <mergeCell ref="AD89:AI89"/>
    <mergeCell ref="BA1:BL1"/>
    <mergeCell ref="A72:BL72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85:BL85"/>
    <mergeCell ref="A86:BL86"/>
    <mergeCell ref="BH87:BL87"/>
    <mergeCell ref="BB87:BG87"/>
    <mergeCell ref="N87:AC87"/>
    <mergeCell ref="AP87:AU87"/>
    <mergeCell ref="AV87:BA87"/>
    <mergeCell ref="J87:M87"/>
    <mergeCell ref="F87:I87"/>
    <mergeCell ref="J75:M75"/>
    <mergeCell ref="A73:E73"/>
    <mergeCell ref="A74:E74"/>
    <mergeCell ref="N75:AC75"/>
    <mergeCell ref="F73:I73"/>
    <mergeCell ref="J73:M73"/>
    <mergeCell ref="N73:AC73"/>
    <mergeCell ref="A75:E75"/>
    <mergeCell ref="F74:I74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BH88:BL88"/>
    <mergeCell ref="BH89:BL89"/>
    <mergeCell ref="BG14:BL14"/>
    <mergeCell ref="BB73:BG73"/>
    <mergeCell ref="BB76:BG76"/>
    <mergeCell ref="BH73:BL73"/>
    <mergeCell ref="BB74:BG74"/>
    <mergeCell ref="BA19:BF19"/>
    <mergeCell ref="BG19:BL19"/>
    <mergeCell ref="A70:BL71"/>
    <mergeCell ref="BH74:BL74"/>
    <mergeCell ref="AD87:AI87"/>
    <mergeCell ref="AJ87:AO87"/>
    <mergeCell ref="A87:E87"/>
    <mergeCell ref="A76:E76"/>
    <mergeCell ref="F75:I75"/>
    <mergeCell ref="A88:E88"/>
    <mergeCell ref="N88:AC88"/>
    <mergeCell ref="F89:I89"/>
    <mergeCell ref="J88:M88"/>
    <mergeCell ref="J89:M89"/>
    <mergeCell ref="F88:I88"/>
    <mergeCell ref="BH90:BL90"/>
    <mergeCell ref="N89:AC89"/>
    <mergeCell ref="N90:AC90"/>
    <mergeCell ref="AD90:AI90"/>
    <mergeCell ref="AJ90:AO90"/>
    <mergeCell ref="BB90:BG90"/>
    <mergeCell ref="AJ89:AO89"/>
    <mergeCell ref="AP89:AU89"/>
    <mergeCell ref="AV89:BA89"/>
    <mergeCell ref="AP90:AU90"/>
    <mergeCell ref="AV90:BA90"/>
    <mergeCell ref="AP88:AU88"/>
    <mergeCell ref="AV88:BA88"/>
    <mergeCell ref="BB88:BG88"/>
    <mergeCell ref="BB89:BG89"/>
    <mergeCell ref="J74:M74"/>
    <mergeCell ref="N74:AC74"/>
    <mergeCell ref="AD74:AI74"/>
    <mergeCell ref="AJ74:AO74"/>
    <mergeCell ref="AV74:BA74"/>
    <mergeCell ref="AD88:AI88"/>
    <mergeCell ref="AJ88:AO88"/>
    <mergeCell ref="AD75:AI75"/>
    <mergeCell ref="AJ75:AO75"/>
    <mergeCell ref="AP75:AU75"/>
    <mergeCell ref="AV75:BA75"/>
    <mergeCell ref="AP74:AU74"/>
    <mergeCell ref="J90:M90"/>
    <mergeCell ref="A14:W14"/>
    <mergeCell ref="AU5:BB5"/>
    <mergeCell ref="AU6:BB6"/>
    <mergeCell ref="AH5:AR5"/>
    <mergeCell ref="AH6:AR6"/>
    <mergeCell ref="A15:BL15"/>
    <mergeCell ref="F76:I76"/>
    <mergeCell ref="J76:M76"/>
    <mergeCell ref="N76:AC76"/>
    <mergeCell ref="AD76:AI76"/>
    <mergeCell ref="X12:AH12"/>
    <mergeCell ref="X13:AH13"/>
    <mergeCell ref="X14:AH14"/>
    <mergeCell ref="A12:W12"/>
    <mergeCell ref="A13:W13"/>
    <mergeCell ref="AJ73:AO73"/>
    <mergeCell ref="BH76:BL76"/>
    <mergeCell ref="BB75:BG75"/>
    <mergeCell ref="BH75:BL75"/>
    <mergeCell ref="AJ76:AO76"/>
    <mergeCell ref="AP76:AU76"/>
    <mergeCell ref="AV76:BA76"/>
    <mergeCell ref="AP73:AU73"/>
    <mergeCell ref="AV73:BA73"/>
    <mergeCell ref="AH96:AP96"/>
    <mergeCell ref="AH99:AP99"/>
    <mergeCell ref="AH100:AP100"/>
    <mergeCell ref="AH97:AP97"/>
    <mergeCell ref="A16:W16"/>
    <mergeCell ref="X16:AH16"/>
    <mergeCell ref="AI16:AN16"/>
    <mergeCell ref="AO16:AT16"/>
    <mergeCell ref="A18:W18"/>
    <mergeCell ref="X18:AH18"/>
    <mergeCell ref="AD73:AI73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U19:AZ19"/>
    <mergeCell ref="BG20:BL20"/>
    <mergeCell ref="A21:W21"/>
    <mergeCell ref="X21:AH21"/>
    <mergeCell ref="AI21:AN21"/>
    <mergeCell ref="AO21:AT21"/>
    <mergeCell ref="AU21:AZ21"/>
    <mergeCell ref="BA21:BF21"/>
    <mergeCell ref="BG21:BL21"/>
    <mergeCell ref="A20:W20"/>
    <mergeCell ref="X20:AH20"/>
    <mergeCell ref="AI20:AN20"/>
    <mergeCell ref="AO20:AT20"/>
    <mergeCell ref="AU20:AZ20"/>
    <mergeCell ref="BA20:BF20"/>
    <mergeCell ref="BG22:BL22"/>
    <mergeCell ref="A23:W23"/>
    <mergeCell ref="X23:AH23"/>
    <mergeCell ref="AI23:AN23"/>
    <mergeCell ref="AO23:AT23"/>
    <mergeCell ref="AU23:AZ23"/>
    <mergeCell ref="BA23:BF23"/>
    <mergeCell ref="BG23:BL23"/>
    <mergeCell ref="A22:W22"/>
    <mergeCell ref="X22:AH22"/>
    <mergeCell ref="AI22:AN22"/>
    <mergeCell ref="AO22:AT22"/>
    <mergeCell ref="AU22:AZ22"/>
    <mergeCell ref="BA22:BF22"/>
    <mergeCell ref="BG24:BL24"/>
    <mergeCell ref="A25:W25"/>
    <mergeCell ref="X25:AH25"/>
    <mergeCell ref="AI25:AN25"/>
    <mergeCell ref="AO25:AT25"/>
    <mergeCell ref="AU25:AZ25"/>
    <mergeCell ref="BA25:BF25"/>
    <mergeCell ref="BG25:BL25"/>
    <mergeCell ref="A24:W24"/>
    <mergeCell ref="X24:AH24"/>
    <mergeCell ref="AI24:AN24"/>
    <mergeCell ref="AO24:AT24"/>
    <mergeCell ref="AU24:AZ24"/>
    <mergeCell ref="BA24:BF24"/>
    <mergeCell ref="A29:W29"/>
    <mergeCell ref="X29:AH29"/>
    <mergeCell ref="AI29:AN29"/>
    <mergeCell ref="AO29:AT29"/>
    <mergeCell ref="AU29:AZ29"/>
    <mergeCell ref="BA29:BF29"/>
    <mergeCell ref="BG29:BL29"/>
    <mergeCell ref="A28:BL28"/>
    <mergeCell ref="BG26:BL26"/>
    <mergeCell ref="A27:W27"/>
    <mergeCell ref="X27:AH27"/>
    <mergeCell ref="AI27:AN27"/>
    <mergeCell ref="AO27:AT27"/>
    <mergeCell ref="AU27:AZ27"/>
    <mergeCell ref="BA27:BF27"/>
    <mergeCell ref="BG27:BL27"/>
    <mergeCell ref="A26:W26"/>
    <mergeCell ref="X26:AH26"/>
    <mergeCell ref="AI26:AN26"/>
    <mergeCell ref="AO26:AT26"/>
    <mergeCell ref="AU26:AZ26"/>
    <mergeCell ref="BA26:BF26"/>
    <mergeCell ref="BG32:BL32"/>
    <mergeCell ref="A33:BL33"/>
    <mergeCell ref="A32:W32"/>
    <mergeCell ref="X32:AH32"/>
    <mergeCell ref="AI32:AN32"/>
    <mergeCell ref="AO32:AT32"/>
    <mergeCell ref="AU32:AZ32"/>
    <mergeCell ref="BA32:BF32"/>
    <mergeCell ref="BG30:BL30"/>
    <mergeCell ref="A31:W31"/>
    <mergeCell ref="X31:AH31"/>
    <mergeCell ref="AI31:AN31"/>
    <mergeCell ref="AO31:AT31"/>
    <mergeCell ref="AU31:AZ31"/>
    <mergeCell ref="BA31:BF31"/>
    <mergeCell ref="BG31:BL31"/>
    <mergeCell ref="A30:W30"/>
    <mergeCell ref="X30:AH30"/>
    <mergeCell ref="AI30:AN30"/>
    <mergeCell ref="AO30:AT30"/>
    <mergeCell ref="AU30:AZ30"/>
    <mergeCell ref="BA30:BF30"/>
    <mergeCell ref="BG34:BL34"/>
    <mergeCell ref="A35:W35"/>
    <mergeCell ref="X35:AH35"/>
    <mergeCell ref="AI35:AN35"/>
    <mergeCell ref="AO35:AT35"/>
    <mergeCell ref="AU35:AZ35"/>
    <mergeCell ref="BA35:BF35"/>
    <mergeCell ref="BG35:BL35"/>
    <mergeCell ref="A34:W34"/>
    <mergeCell ref="X34:AH34"/>
    <mergeCell ref="AI34:AN34"/>
    <mergeCell ref="AO34:AT34"/>
    <mergeCell ref="AU34:AZ34"/>
    <mergeCell ref="BA34:BF34"/>
    <mergeCell ref="BG36:BL36"/>
    <mergeCell ref="A37:W37"/>
    <mergeCell ref="X37:AH37"/>
    <mergeCell ref="AI37:AN37"/>
    <mergeCell ref="AO37:AT37"/>
    <mergeCell ref="AU37:AZ37"/>
    <mergeCell ref="BA37:BF37"/>
    <mergeCell ref="BG37:BL37"/>
    <mergeCell ref="A36:W36"/>
    <mergeCell ref="X36:AH36"/>
    <mergeCell ref="AI36:AN36"/>
    <mergeCell ref="AO36:AT36"/>
    <mergeCell ref="AU36:AZ36"/>
    <mergeCell ref="BA36:BF36"/>
    <mergeCell ref="BG38:BL38"/>
    <mergeCell ref="A39:W39"/>
    <mergeCell ref="X39:AH39"/>
    <mergeCell ref="AI39:AN39"/>
    <mergeCell ref="AO39:AT39"/>
    <mergeCell ref="AU39:AZ39"/>
    <mergeCell ref="BA39:BF39"/>
    <mergeCell ref="BG39:BL39"/>
    <mergeCell ref="A38:W38"/>
    <mergeCell ref="X38:AH38"/>
    <mergeCell ref="AI38:AN38"/>
    <mergeCell ref="AO38:AT38"/>
    <mergeCell ref="AU38:AZ38"/>
    <mergeCell ref="BA38:BF38"/>
    <mergeCell ref="BG40:BL40"/>
    <mergeCell ref="A41:W41"/>
    <mergeCell ref="X41:AH41"/>
    <mergeCell ref="AI41:AN41"/>
    <mergeCell ref="AO41:AT41"/>
    <mergeCell ref="AU41:AZ41"/>
    <mergeCell ref="BA41:BF41"/>
    <mergeCell ref="BG41:BL41"/>
    <mergeCell ref="A40:W40"/>
    <mergeCell ref="X40:AH40"/>
    <mergeCell ref="AI40:AN40"/>
    <mergeCell ref="AO40:AT40"/>
    <mergeCell ref="AU40:AZ40"/>
    <mergeCell ref="BA40:BF40"/>
    <mergeCell ref="BG42:BL42"/>
    <mergeCell ref="A43:W43"/>
    <mergeCell ref="X43:AH43"/>
    <mergeCell ref="AI43:AN43"/>
    <mergeCell ref="AO43:AT43"/>
    <mergeCell ref="AU43:AZ43"/>
    <mergeCell ref="BA43:BF43"/>
    <mergeCell ref="BG43:BL43"/>
    <mergeCell ref="A42:W42"/>
    <mergeCell ref="X42:AH42"/>
    <mergeCell ref="AI42:AN42"/>
    <mergeCell ref="AO42:AT42"/>
    <mergeCell ref="AU42:AZ42"/>
    <mergeCell ref="BA42:BF42"/>
    <mergeCell ref="BG44:BL44"/>
    <mergeCell ref="A45:W45"/>
    <mergeCell ref="X45:AH45"/>
    <mergeCell ref="AI45:AN45"/>
    <mergeCell ref="AO45:AT45"/>
    <mergeCell ref="AU45:AZ45"/>
    <mergeCell ref="BA45:BF45"/>
    <mergeCell ref="BG45:BL45"/>
    <mergeCell ref="A44:W44"/>
    <mergeCell ref="X44:AH44"/>
    <mergeCell ref="AI44:AN44"/>
    <mergeCell ref="AO44:AT44"/>
    <mergeCell ref="AU44:AZ44"/>
    <mergeCell ref="BA44:BF44"/>
    <mergeCell ref="BG46:BL46"/>
    <mergeCell ref="A47:W47"/>
    <mergeCell ref="X47:AH47"/>
    <mergeCell ref="AI47:AN47"/>
    <mergeCell ref="AO47:AT47"/>
    <mergeCell ref="AU47:AZ47"/>
    <mergeCell ref="BA47:BF47"/>
    <mergeCell ref="BG47:BL47"/>
    <mergeCell ref="A46:W46"/>
    <mergeCell ref="X46:AH46"/>
    <mergeCell ref="AI46:AN46"/>
    <mergeCell ref="AO46:AT46"/>
    <mergeCell ref="AU46:AZ46"/>
    <mergeCell ref="BA46:BF46"/>
    <mergeCell ref="BG48:BL48"/>
    <mergeCell ref="A49:W49"/>
    <mergeCell ref="X49:AH49"/>
    <mergeCell ref="AI49:AN49"/>
    <mergeCell ref="AO49:AT49"/>
    <mergeCell ref="AU49:AZ49"/>
    <mergeCell ref="BA49:BF49"/>
    <mergeCell ref="BG49:BL49"/>
    <mergeCell ref="A48:W48"/>
    <mergeCell ref="X48:AH48"/>
    <mergeCell ref="AI48:AN48"/>
    <mergeCell ref="AO48:AT48"/>
    <mergeCell ref="AU48:AZ48"/>
    <mergeCell ref="BA48:BF48"/>
    <mergeCell ref="BG50:BL50"/>
    <mergeCell ref="A51:W51"/>
    <mergeCell ref="X51:AH51"/>
    <mergeCell ref="AI51:AN51"/>
    <mergeCell ref="AO51:AT51"/>
    <mergeCell ref="AU51:AZ51"/>
    <mergeCell ref="BA51:BF51"/>
    <mergeCell ref="BG51:BL51"/>
    <mergeCell ref="A50:W50"/>
    <mergeCell ref="X50:AH50"/>
    <mergeCell ref="AI50:AN50"/>
    <mergeCell ref="AO50:AT50"/>
    <mergeCell ref="AU50:AZ50"/>
    <mergeCell ref="BA50:BF50"/>
    <mergeCell ref="A55:W55"/>
    <mergeCell ref="X55:AH55"/>
    <mergeCell ref="AI55:AN55"/>
    <mergeCell ref="AO55:AT55"/>
    <mergeCell ref="AU55:AZ55"/>
    <mergeCell ref="BA55:BF55"/>
    <mergeCell ref="BG55:BL55"/>
    <mergeCell ref="A54:BL54"/>
    <mergeCell ref="BG52:BL52"/>
    <mergeCell ref="A53:W53"/>
    <mergeCell ref="X53:AH53"/>
    <mergeCell ref="AI53:AN53"/>
    <mergeCell ref="AO53:AT53"/>
    <mergeCell ref="AU53:AZ53"/>
    <mergeCell ref="BA53:BF53"/>
    <mergeCell ref="BG53:BL53"/>
    <mergeCell ref="A52:W52"/>
    <mergeCell ref="X52:AH52"/>
    <mergeCell ref="AI52:AN52"/>
    <mergeCell ref="AO52:AT52"/>
    <mergeCell ref="AU52:AZ52"/>
    <mergeCell ref="BA52:BF52"/>
    <mergeCell ref="BG58:BL58"/>
    <mergeCell ref="A59:BL59"/>
    <mergeCell ref="A58:W58"/>
    <mergeCell ref="X58:AH58"/>
    <mergeCell ref="AI58:AN58"/>
    <mergeCell ref="AO58:AT58"/>
    <mergeCell ref="AU58:AZ58"/>
    <mergeCell ref="BA58:BF58"/>
    <mergeCell ref="BG56:BL56"/>
    <mergeCell ref="A57:W57"/>
    <mergeCell ref="X57:AH57"/>
    <mergeCell ref="AI57:AN57"/>
    <mergeCell ref="AO57:AT57"/>
    <mergeCell ref="AU57:AZ57"/>
    <mergeCell ref="BA57:BF57"/>
    <mergeCell ref="BG57:BL57"/>
    <mergeCell ref="A56:W56"/>
    <mergeCell ref="X56:AH56"/>
    <mergeCell ref="AI56:AN56"/>
    <mergeCell ref="AO56:AT56"/>
    <mergeCell ref="AU56:AZ56"/>
    <mergeCell ref="BA56:BF56"/>
    <mergeCell ref="BG60:BL60"/>
    <mergeCell ref="A61:W61"/>
    <mergeCell ref="X61:AH61"/>
    <mergeCell ref="AI61:AN61"/>
    <mergeCell ref="AO61:AT61"/>
    <mergeCell ref="AU61:AZ61"/>
    <mergeCell ref="BA61:BF61"/>
    <mergeCell ref="BG61:BL61"/>
    <mergeCell ref="A60:W60"/>
    <mergeCell ref="X60:AH60"/>
    <mergeCell ref="AI60:AN60"/>
    <mergeCell ref="AO60:AT60"/>
    <mergeCell ref="AU60:AZ60"/>
    <mergeCell ref="BA60:BF60"/>
    <mergeCell ref="A65:W65"/>
    <mergeCell ref="X65:AH65"/>
    <mergeCell ref="AI65:AN65"/>
    <mergeCell ref="AO65:AT65"/>
    <mergeCell ref="AU65:AZ65"/>
    <mergeCell ref="BA65:BF65"/>
    <mergeCell ref="BG65:BL65"/>
    <mergeCell ref="A64:BL64"/>
    <mergeCell ref="BG62:BL62"/>
    <mergeCell ref="A63:W63"/>
    <mergeCell ref="X63:AH63"/>
    <mergeCell ref="AI63:AN63"/>
    <mergeCell ref="AO63:AT63"/>
    <mergeCell ref="AU63:AZ63"/>
    <mergeCell ref="BA63:BF63"/>
    <mergeCell ref="BG63:BL63"/>
    <mergeCell ref="A62:W62"/>
    <mergeCell ref="X62:AH62"/>
    <mergeCell ref="AI62:AN62"/>
    <mergeCell ref="AO62:AT62"/>
    <mergeCell ref="AU62:AZ62"/>
    <mergeCell ref="BA62:BF62"/>
    <mergeCell ref="BG68:BL68"/>
    <mergeCell ref="A68:W68"/>
    <mergeCell ref="X68:AH68"/>
    <mergeCell ref="AI68:AN68"/>
    <mergeCell ref="AO68:AT68"/>
    <mergeCell ref="AU68:AZ68"/>
    <mergeCell ref="BA68:BF68"/>
    <mergeCell ref="BG66:BL66"/>
    <mergeCell ref="A67:W67"/>
    <mergeCell ref="X67:AH67"/>
    <mergeCell ref="AI67:AN67"/>
    <mergeCell ref="AO67:AT67"/>
    <mergeCell ref="AU67:AZ67"/>
    <mergeCell ref="BA67:BF67"/>
    <mergeCell ref="BG67:BL67"/>
    <mergeCell ref="A66:W66"/>
    <mergeCell ref="X66:AH66"/>
    <mergeCell ref="AI66:AN66"/>
    <mergeCell ref="AO66:AT66"/>
    <mergeCell ref="AU66:AZ66"/>
    <mergeCell ref="BA66:BF66"/>
    <mergeCell ref="AP77:AU77"/>
    <mergeCell ref="AV77:BA77"/>
    <mergeCell ref="BB77:BG77"/>
    <mergeCell ref="BH77:BL77"/>
    <mergeCell ref="A78:E78"/>
    <mergeCell ref="F78:I78"/>
    <mergeCell ref="J78:M78"/>
    <mergeCell ref="N78:AC78"/>
    <mergeCell ref="AD78:AI78"/>
    <mergeCell ref="AJ78:AO78"/>
    <mergeCell ref="A77:E77"/>
    <mergeCell ref="F77:I77"/>
    <mergeCell ref="J77:M77"/>
    <mergeCell ref="N77:AC77"/>
    <mergeCell ref="AD77:AI77"/>
    <mergeCell ref="AJ77:AO77"/>
    <mergeCell ref="AP78:AU78"/>
    <mergeCell ref="AV78:BA78"/>
    <mergeCell ref="BB78:BG78"/>
    <mergeCell ref="BH78:BL78"/>
    <mergeCell ref="A79:E79"/>
    <mergeCell ref="F79:I79"/>
    <mergeCell ref="J79:M79"/>
    <mergeCell ref="N79:AC79"/>
    <mergeCell ref="AD79:AI79"/>
    <mergeCell ref="AJ79:AO79"/>
    <mergeCell ref="AP79:AU79"/>
    <mergeCell ref="AV79:BA79"/>
    <mergeCell ref="BB79:BG79"/>
    <mergeCell ref="BH79:BL79"/>
    <mergeCell ref="A80:E80"/>
    <mergeCell ref="F80:I80"/>
    <mergeCell ref="J80:M80"/>
    <mergeCell ref="N80:AC80"/>
    <mergeCell ref="AD80:AI80"/>
    <mergeCell ref="AJ80:AO80"/>
    <mergeCell ref="AP80:AU80"/>
    <mergeCell ref="AV80:BA80"/>
    <mergeCell ref="BB80:BG80"/>
    <mergeCell ref="BH80:BL80"/>
    <mergeCell ref="A81:E81"/>
    <mergeCell ref="F81:I81"/>
    <mergeCell ref="J81:M81"/>
    <mergeCell ref="N81:AC81"/>
    <mergeCell ref="AD81:AI81"/>
    <mergeCell ref="AJ81:AO81"/>
    <mergeCell ref="AP81:AU81"/>
    <mergeCell ref="AV81:BA81"/>
    <mergeCell ref="BB81:BG81"/>
    <mergeCell ref="BH81:BL81"/>
    <mergeCell ref="A82:E82"/>
    <mergeCell ref="F82:I82"/>
    <mergeCell ref="J82:M82"/>
    <mergeCell ref="N82:AC82"/>
    <mergeCell ref="AD82:AI82"/>
    <mergeCell ref="AJ82:AO82"/>
    <mergeCell ref="AP83:AU83"/>
    <mergeCell ref="AV83:BA83"/>
    <mergeCell ref="BB83:BG83"/>
    <mergeCell ref="BH83:BL83"/>
    <mergeCell ref="AP82:AU82"/>
    <mergeCell ref="AV82:BA82"/>
    <mergeCell ref="BB82:BG82"/>
    <mergeCell ref="BH82:BL82"/>
    <mergeCell ref="A83:E83"/>
    <mergeCell ref="F83:I83"/>
    <mergeCell ref="J83:M83"/>
    <mergeCell ref="N83:AC83"/>
    <mergeCell ref="AD83:AI83"/>
    <mergeCell ref="AJ83:AO83"/>
    <mergeCell ref="AP91:AU91"/>
    <mergeCell ref="AV91:BA91"/>
    <mergeCell ref="BB91:BG91"/>
    <mergeCell ref="BH91:BL91"/>
    <mergeCell ref="A92:E92"/>
    <mergeCell ref="F92:I92"/>
    <mergeCell ref="J92:M92"/>
    <mergeCell ref="N92:AC92"/>
    <mergeCell ref="AD92:AI92"/>
    <mergeCell ref="AJ92:AO92"/>
    <mergeCell ref="A91:E91"/>
    <mergeCell ref="F91:I91"/>
    <mergeCell ref="J91:M91"/>
    <mergeCell ref="N91:AC91"/>
    <mergeCell ref="AD91:AI91"/>
    <mergeCell ref="AJ91:AO91"/>
    <mergeCell ref="AP93:AU93"/>
    <mergeCell ref="AV93:BA93"/>
    <mergeCell ref="BB93:BG93"/>
    <mergeCell ref="BH93:BL93"/>
    <mergeCell ref="AP92:AU92"/>
    <mergeCell ref="AV92:BA92"/>
    <mergeCell ref="BB92:BG92"/>
    <mergeCell ref="BH92:BL92"/>
    <mergeCell ref="A93:E93"/>
    <mergeCell ref="F93:I93"/>
    <mergeCell ref="J93:M93"/>
    <mergeCell ref="N93:AC93"/>
    <mergeCell ref="AD93:AI93"/>
    <mergeCell ref="AJ93:AO93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03"/>
  <sheetViews>
    <sheetView topLeftCell="A287" zoomScaleNormal="100" workbookViewId="0">
      <selection activeCell="A302" sqref="A302:IV30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 x14ac:dyDescent="0.2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71" t="s">
        <v>420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421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422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287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6" t="s">
        <v>409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</row>
    <row r="14" spans="1:79" ht="14.25" customHeight="1" x14ac:dyDescent="0.2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9" ht="15" customHeight="1" x14ac:dyDescent="0.2">
      <c r="A15" s="89" t="s">
        <v>383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 x14ac:dyDescent="0.2">
      <c r="A18" s="89" t="s">
        <v>384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6" t="s">
        <v>182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</row>
    <row r="21" spans="1:79" ht="30" customHeight="1" x14ac:dyDescent="0.2">
      <c r="A21" s="89" t="s">
        <v>385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6" t="s">
        <v>183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</row>
    <row r="24" spans="1:79" ht="14.25" customHeight="1" x14ac:dyDescent="0.2">
      <c r="A24" s="167" t="s">
        <v>396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 x14ac:dyDescent="0.2">
      <c r="A25" s="84" t="s">
        <v>310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136" t="s">
        <v>3</v>
      </c>
      <c r="B26" s="137"/>
      <c r="C26" s="137"/>
      <c r="D26" s="138"/>
      <c r="E26" s="136" t="s">
        <v>20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82" t="s">
        <v>311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312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313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 x14ac:dyDescent="0.2">
      <c r="A27" s="139"/>
      <c r="B27" s="140"/>
      <c r="C27" s="140"/>
      <c r="D27" s="14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 x14ac:dyDescent="0.2">
      <c r="A30" s="112"/>
      <c r="B30" s="113"/>
      <c r="C30" s="113"/>
      <c r="D30" s="122"/>
      <c r="E30" s="60" t="s">
        <v>319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6503534</v>
      </c>
      <c r="V30" s="121"/>
      <c r="W30" s="121"/>
      <c r="X30" s="121"/>
      <c r="Y30" s="121"/>
      <c r="Z30" s="121" t="s">
        <v>320</v>
      </c>
      <c r="AA30" s="121"/>
      <c r="AB30" s="121"/>
      <c r="AC30" s="121"/>
      <c r="AD30" s="121"/>
      <c r="AE30" s="123" t="s">
        <v>320</v>
      </c>
      <c r="AF30" s="124"/>
      <c r="AG30" s="124"/>
      <c r="AH30" s="125"/>
      <c r="AI30" s="123">
        <f>IF(ISNUMBER(U30),U30,0)+IF(ISNUMBER(Z30),Z30,0)</f>
        <v>6503534</v>
      </c>
      <c r="AJ30" s="124"/>
      <c r="AK30" s="124"/>
      <c r="AL30" s="124"/>
      <c r="AM30" s="125"/>
      <c r="AN30" s="123">
        <v>6961000</v>
      </c>
      <c r="AO30" s="124"/>
      <c r="AP30" s="124"/>
      <c r="AQ30" s="124"/>
      <c r="AR30" s="125"/>
      <c r="AS30" s="123" t="s">
        <v>320</v>
      </c>
      <c r="AT30" s="124"/>
      <c r="AU30" s="124"/>
      <c r="AV30" s="124"/>
      <c r="AW30" s="125"/>
      <c r="AX30" s="123" t="s">
        <v>320</v>
      </c>
      <c r="AY30" s="124"/>
      <c r="AZ30" s="124"/>
      <c r="BA30" s="125"/>
      <c r="BB30" s="123">
        <f>IF(ISNUMBER(AN30),AN30,0)+IF(ISNUMBER(AS30),AS30,0)</f>
        <v>6961000</v>
      </c>
      <c r="BC30" s="124"/>
      <c r="BD30" s="124"/>
      <c r="BE30" s="124"/>
      <c r="BF30" s="125"/>
      <c r="BG30" s="123">
        <v>6784882</v>
      </c>
      <c r="BH30" s="124"/>
      <c r="BI30" s="124"/>
      <c r="BJ30" s="124"/>
      <c r="BK30" s="125"/>
      <c r="BL30" s="123" t="s">
        <v>320</v>
      </c>
      <c r="BM30" s="124"/>
      <c r="BN30" s="124"/>
      <c r="BO30" s="124"/>
      <c r="BP30" s="125"/>
      <c r="BQ30" s="123" t="s">
        <v>320</v>
      </c>
      <c r="BR30" s="124"/>
      <c r="BS30" s="124"/>
      <c r="BT30" s="125"/>
      <c r="BU30" s="123">
        <f>IF(ISNUMBER(BG30),BG30,0)+IF(ISNUMBER(BL30),BL30,0)</f>
        <v>6784882</v>
      </c>
      <c r="BV30" s="124"/>
      <c r="BW30" s="124"/>
      <c r="BX30" s="124"/>
      <c r="BY30" s="125"/>
      <c r="CA30" s="44" t="s">
        <v>30</v>
      </c>
    </row>
    <row r="31" spans="1:79" s="44" customFormat="1" ht="25.5" customHeight="1" x14ac:dyDescent="0.2">
      <c r="A31" s="112"/>
      <c r="B31" s="113"/>
      <c r="C31" s="113"/>
      <c r="D31" s="122"/>
      <c r="E31" s="60" t="s">
        <v>321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320</v>
      </c>
      <c r="V31" s="121"/>
      <c r="W31" s="121"/>
      <c r="X31" s="121"/>
      <c r="Y31" s="121"/>
      <c r="Z31" s="121">
        <v>8740</v>
      </c>
      <c r="AA31" s="121"/>
      <c r="AB31" s="121"/>
      <c r="AC31" s="121"/>
      <c r="AD31" s="121"/>
      <c r="AE31" s="123">
        <v>8740</v>
      </c>
      <c r="AF31" s="124"/>
      <c r="AG31" s="124"/>
      <c r="AH31" s="125"/>
      <c r="AI31" s="123">
        <f>IF(ISNUMBER(U31),U31,0)+IF(ISNUMBER(Z31),Z31,0)</f>
        <v>8740</v>
      </c>
      <c r="AJ31" s="124"/>
      <c r="AK31" s="124"/>
      <c r="AL31" s="124"/>
      <c r="AM31" s="125"/>
      <c r="AN31" s="123" t="s">
        <v>320</v>
      </c>
      <c r="AO31" s="124"/>
      <c r="AP31" s="124"/>
      <c r="AQ31" s="124"/>
      <c r="AR31" s="125"/>
      <c r="AS31" s="123">
        <v>0</v>
      </c>
      <c r="AT31" s="124"/>
      <c r="AU31" s="124"/>
      <c r="AV31" s="124"/>
      <c r="AW31" s="125"/>
      <c r="AX31" s="123">
        <v>0</v>
      </c>
      <c r="AY31" s="124"/>
      <c r="AZ31" s="124"/>
      <c r="BA31" s="125"/>
      <c r="BB31" s="123">
        <f>IF(ISNUMBER(AN31),AN31,0)+IF(ISNUMBER(AS31),AS31,0)</f>
        <v>0</v>
      </c>
      <c r="BC31" s="124"/>
      <c r="BD31" s="124"/>
      <c r="BE31" s="124"/>
      <c r="BF31" s="125"/>
      <c r="BG31" s="123" t="s">
        <v>320</v>
      </c>
      <c r="BH31" s="124"/>
      <c r="BI31" s="124"/>
      <c r="BJ31" s="124"/>
      <c r="BK31" s="125"/>
      <c r="BL31" s="123">
        <v>20000</v>
      </c>
      <c r="BM31" s="124"/>
      <c r="BN31" s="124"/>
      <c r="BO31" s="124"/>
      <c r="BP31" s="125"/>
      <c r="BQ31" s="123">
        <v>20000</v>
      </c>
      <c r="BR31" s="124"/>
      <c r="BS31" s="124"/>
      <c r="BT31" s="125"/>
      <c r="BU31" s="123">
        <f>IF(ISNUMBER(BG31),BG31,0)+IF(ISNUMBER(BL31),BL31,0)</f>
        <v>20000</v>
      </c>
      <c r="BV31" s="124"/>
      <c r="BW31" s="124"/>
      <c r="BX31" s="124"/>
      <c r="BY31" s="125"/>
    </row>
    <row r="32" spans="1:79" s="9" customFormat="1" ht="12.75" customHeight="1" x14ac:dyDescent="0.2">
      <c r="A32" s="105"/>
      <c r="B32" s="106"/>
      <c r="C32" s="106"/>
      <c r="D32" s="107"/>
      <c r="E32" s="55" t="s">
        <v>179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120">
        <v>6503534</v>
      </c>
      <c r="V32" s="120"/>
      <c r="W32" s="120"/>
      <c r="X32" s="120"/>
      <c r="Y32" s="120"/>
      <c r="Z32" s="120">
        <v>8740</v>
      </c>
      <c r="AA32" s="120"/>
      <c r="AB32" s="120"/>
      <c r="AC32" s="120"/>
      <c r="AD32" s="120"/>
      <c r="AE32" s="117">
        <v>8740</v>
      </c>
      <c r="AF32" s="118"/>
      <c r="AG32" s="118"/>
      <c r="AH32" s="119"/>
      <c r="AI32" s="117">
        <f>IF(ISNUMBER(U32),U32,0)+IF(ISNUMBER(Z32),Z32,0)</f>
        <v>6512274</v>
      </c>
      <c r="AJ32" s="118"/>
      <c r="AK32" s="118"/>
      <c r="AL32" s="118"/>
      <c r="AM32" s="119"/>
      <c r="AN32" s="117">
        <v>6961000</v>
      </c>
      <c r="AO32" s="118"/>
      <c r="AP32" s="118"/>
      <c r="AQ32" s="118"/>
      <c r="AR32" s="119"/>
      <c r="AS32" s="117">
        <v>0</v>
      </c>
      <c r="AT32" s="118"/>
      <c r="AU32" s="118"/>
      <c r="AV32" s="118"/>
      <c r="AW32" s="119"/>
      <c r="AX32" s="117">
        <v>0</v>
      </c>
      <c r="AY32" s="118"/>
      <c r="AZ32" s="118"/>
      <c r="BA32" s="119"/>
      <c r="BB32" s="117">
        <f>IF(ISNUMBER(AN32),AN32,0)+IF(ISNUMBER(AS32),AS32,0)</f>
        <v>6961000</v>
      </c>
      <c r="BC32" s="118"/>
      <c r="BD32" s="118"/>
      <c r="BE32" s="118"/>
      <c r="BF32" s="119"/>
      <c r="BG32" s="117">
        <v>6784882</v>
      </c>
      <c r="BH32" s="118"/>
      <c r="BI32" s="118"/>
      <c r="BJ32" s="118"/>
      <c r="BK32" s="119"/>
      <c r="BL32" s="117">
        <v>20000</v>
      </c>
      <c r="BM32" s="118"/>
      <c r="BN32" s="118"/>
      <c r="BO32" s="118"/>
      <c r="BP32" s="119"/>
      <c r="BQ32" s="117">
        <v>20000</v>
      </c>
      <c r="BR32" s="118"/>
      <c r="BS32" s="118"/>
      <c r="BT32" s="119"/>
      <c r="BU32" s="117">
        <f>IF(ISNUMBER(BG32),BG32,0)+IF(ISNUMBER(BL32),BL32,0)</f>
        <v>6804882</v>
      </c>
      <c r="BV32" s="118"/>
      <c r="BW32" s="118"/>
      <c r="BX32" s="118"/>
      <c r="BY32" s="119"/>
    </row>
    <row r="34" spans="1:79" ht="14.25" customHeight="1" x14ac:dyDescent="0.2">
      <c r="A34" s="167" t="s">
        <v>410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</row>
    <row r="35" spans="1:79" ht="15" customHeight="1" x14ac:dyDescent="0.2">
      <c r="A35" s="134" t="s">
        <v>310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</row>
    <row r="36" spans="1:79" ht="22.5" customHeight="1" x14ac:dyDescent="0.2">
      <c r="A36" s="136" t="s">
        <v>3</v>
      </c>
      <c r="B36" s="137"/>
      <c r="C36" s="137"/>
      <c r="D36" s="138"/>
      <c r="E36" s="136" t="s">
        <v>20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76" t="s">
        <v>314</v>
      </c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R36" s="82" t="s">
        <v>316</v>
      </c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</row>
    <row r="37" spans="1:79" ht="36" customHeight="1" x14ac:dyDescent="0.2">
      <c r="A37" s="139"/>
      <c r="B37" s="140"/>
      <c r="C37" s="140"/>
      <c r="D37" s="141"/>
      <c r="E37" s="139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  <c r="X37" s="82" t="s">
        <v>5</v>
      </c>
      <c r="Y37" s="82"/>
      <c r="Z37" s="82"/>
      <c r="AA37" s="82"/>
      <c r="AB37" s="82"/>
      <c r="AC37" s="82" t="s">
        <v>4</v>
      </c>
      <c r="AD37" s="82"/>
      <c r="AE37" s="82"/>
      <c r="AF37" s="82"/>
      <c r="AG37" s="82"/>
      <c r="AH37" s="152" t="s">
        <v>147</v>
      </c>
      <c r="AI37" s="153"/>
      <c r="AJ37" s="153"/>
      <c r="AK37" s="153"/>
      <c r="AL37" s="154"/>
      <c r="AM37" s="76" t="s">
        <v>6</v>
      </c>
      <c r="AN37" s="77"/>
      <c r="AO37" s="77"/>
      <c r="AP37" s="77"/>
      <c r="AQ37" s="78"/>
      <c r="AR37" s="76" t="s">
        <v>5</v>
      </c>
      <c r="AS37" s="77"/>
      <c r="AT37" s="77"/>
      <c r="AU37" s="77"/>
      <c r="AV37" s="78"/>
      <c r="AW37" s="76" t="s">
        <v>4</v>
      </c>
      <c r="AX37" s="77"/>
      <c r="AY37" s="77"/>
      <c r="AZ37" s="77"/>
      <c r="BA37" s="78"/>
      <c r="BB37" s="152" t="s">
        <v>147</v>
      </c>
      <c r="BC37" s="153"/>
      <c r="BD37" s="153"/>
      <c r="BE37" s="153"/>
      <c r="BF37" s="154"/>
      <c r="BG37" s="76" t="s">
        <v>118</v>
      </c>
      <c r="BH37" s="77"/>
      <c r="BI37" s="77"/>
      <c r="BJ37" s="77"/>
      <c r="BK37" s="78"/>
    </row>
    <row r="38" spans="1:79" ht="15" customHeight="1" x14ac:dyDescent="0.2">
      <c r="A38" s="76">
        <v>1</v>
      </c>
      <c r="B38" s="77"/>
      <c r="C38" s="77"/>
      <c r="D38" s="78"/>
      <c r="E38" s="76">
        <v>2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82">
        <v>3</v>
      </c>
      <c r="Y38" s="82"/>
      <c r="Z38" s="82"/>
      <c r="AA38" s="82"/>
      <c r="AB38" s="82"/>
      <c r="AC38" s="82">
        <v>4</v>
      </c>
      <c r="AD38" s="82"/>
      <c r="AE38" s="82"/>
      <c r="AF38" s="82"/>
      <c r="AG38" s="82"/>
      <c r="AH38" s="82">
        <v>5</v>
      </c>
      <c r="AI38" s="82"/>
      <c r="AJ38" s="82"/>
      <c r="AK38" s="82"/>
      <c r="AL38" s="82"/>
      <c r="AM38" s="82">
        <v>6</v>
      </c>
      <c r="AN38" s="82"/>
      <c r="AO38" s="82"/>
      <c r="AP38" s="82"/>
      <c r="AQ38" s="82"/>
      <c r="AR38" s="76">
        <v>7</v>
      </c>
      <c r="AS38" s="77"/>
      <c r="AT38" s="77"/>
      <c r="AU38" s="77"/>
      <c r="AV38" s="78"/>
      <c r="AW38" s="76">
        <v>8</v>
      </c>
      <c r="AX38" s="77"/>
      <c r="AY38" s="77"/>
      <c r="AZ38" s="77"/>
      <c r="BA38" s="78"/>
      <c r="BB38" s="76">
        <v>9</v>
      </c>
      <c r="BC38" s="77"/>
      <c r="BD38" s="77"/>
      <c r="BE38" s="77"/>
      <c r="BF38" s="78"/>
      <c r="BG38" s="76">
        <v>10</v>
      </c>
      <c r="BH38" s="77"/>
      <c r="BI38" s="77"/>
      <c r="BJ38" s="77"/>
      <c r="BK38" s="78"/>
    </row>
    <row r="39" spans="1:79" ht="20.25" hidden="1" customHeight="1" x14ac:dyDescent="0.2">
      <c r="A39" s="67" t="s">
        <v>77</v>
      </c>
      <c r="B39" s="68"/>
      <c r="C39" s="68"/>
      <c r="D39" s="69"/>
      <c r="E39" s="67" t="s">
        <v>78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81" t="s">
        <v>81</v>
      </c>
      <c r="Y39" s="81"/>
      <c r="Z39" s="81"/>
      <c r="AA39" s="81"/>
      <c r="AB39" s="81"/>
      <c r="AC39" s="81" t="s">
        <v>82</v>
      </c>
      <c r="AD39" s="81"/>
      <c r="AE39" s="81"/>
      <c r="AF39" s="81"/>
      <c r="AG39" s="81"/>
      <c r="AH39" s="67" t="s">
        <v>116</v>
      </c>
      <c r="AI39" s="68"/>
      <c r="AJ39" s="68"/>
      <c r="AK39" s="68"/>
      <c r="AL39" s="69"/>
      <c r="AM39" s="149" t="s">
        <v>218</v>
      </c>
      <c r="AN39" s="150"/>
      <c r="AO39" s="150"/>
      <c r="AP39" s="150"/>
      <c r="AQ39" s="151"/>
      <c r="AR39" s="67" t="s">
        <v>83</v>
      </c>
      <c r="AS39" s="68"/>
      <c r="AT39" s="68"/>
      <c r="AU39" s="68"/>
      <c r="AV39" s="69"/>
      <c r="AW39" s="67" t="s">
        <v>84</v>
      </c>
      <c r="AX39" s="68"/>
      <c r="AY39" s="68"/>
      <c r="AZ39" s="68"/>
      <c r="BA39" s="69"/>
      <c r="BB39" s="67" t="s">
        <v>117</v>
      </c>
      <c r="BC39" s="68"/>
      <c r="BD39" s="68"/>
      <c r="BE39" s="68"/>
      <c r="BF39" s="69"/>
      <c r="BG39" s="149" t="s">
        <v>218</v>
      </c>
      <c r="BH39" s="150"/>
      <c r="BI39" s="150"/>
      <c r="BJ39" s="150"/>
      <c r="BK39" s="151"/>
      <c r="CA39" t="s">
        <v>31</v>
      </c>
    </row>
    <row r="40" spans="1:79" s="44" customFormat="1" ht="12.75" customHeight="1" x14ac:dyDescent="0.2">
      <c r="A40" s="112"/>
      <c r="B40" s="113"/>
      <c r="C40" s="113"/>
      <c r="D40" s="122"/>
      <c r="E40" s="60" t="s">
        <v>319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123">
        <v>7351855</v>
      </c>
      <c r="Y40" s="124"/>
      <c r="Z40" s="124"/>
      <c r="AA40" s="124"/>
      <c r="AB40" s="125"/>
      <c r="AC40" s="123" t="s">
        <v>320</v>
      </c>
      <c r="AD40" s="124"/>
      <c r="AE40" s="124"/>
      <c r="AF40" s="124"/>
      <c r="AG40" s="125"/>
      <c r="AH40" s="123" t="s">
        <v>320</v>
      </c>
      <c r="AI40" s="124"/>
      <c r="AJ40" s="124"/>
      <c r="AK40" s="124"/>
      <c r="AL40" s="125"/>
      <c r="AM40" s="123">
        <f>IF(ISNUMBER(X40),X40,0)+IF(ISNUMBER(AC40),AC40,0)</f>
        <v>7351855</v>
      </c>
      <c r="AN40" s="124"/>
      <c r="AO40" s="124"/>
      <c r="AP40" s="124"/>
      <c r="AQ40" s="125"/>
      <c r="AR40" s="123">
        <v>6715600</v>
      </c>
      <c r="AS40" s="124"/>
      <c r="AT40" s="124"/>
      <c r="AU40" s="124"/>
      <c r="AV40" s="125"/>
      <c r="AW40" s="123" t="s">
        <v>320</v>
      </c>
      <c r="AX40" s="124"/>
      <c r="AY40" s="124"/>
      <c r="AZ40" s="124"/>
      <c r="BA40" s="125"/>
      <c r="BB40" s="123" t="s">
        <v>320</v>
      </c>
      <c r="BC40" s="124"/>
      <c r="BD40" s="124"/>
      <c r="BE40" s="124"/>
      <c r="BF40" s="125"/>
      <c r="BG40" s="121">
        <f>IF(ISNUMBER(AR40),AR40,0)+IF(ISNUMBER(AW40),AW40,0)</f>
        <v>6715600</v>
      </c>
      <c r="BH40" s="121"/>
      <c r="BI40" s="121"/>
      <c r="BJ40" s="121"/>
      <c r="BK40" s="121"/>
      <c r="CA40" s="44" t="s">
        <v>32</v>
      </c>
    </row>
    <row r="41" spans="1:79" s="44" customFormat="1" ht="25.5" customHeight="1" x14ac:dyDescent="0.2">
      <c r="A41" s="112"/>
      <c r="B41" s="113"/>
      <c r="C41" s="113"/>
      <c r="D41" s="122"/>
      <c r="E41" s="60" t="s">
        <v>321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23" t="s">
        <v>320</v>
      </c>
      <c r="Y41" s="124"/>
      <c r="Z41" s="124"/>
      <c r="AA41" s="124"/>
      <c r="AB41" s="125"/>
      <c r="AC41" s="123">
        <v>6730</v>
      </c>
      <c r="AD41" s="124"/>
      <c r="AE41" s="124"/>
      <c r="AF41" s="124"/>
      <c r="AG41" s="125"/>
      <c r="AH41" s="123">
        <v>6730</v>
      </c>
      <c r="AI41" s="124"/>
      <c r="AJ41" s="124"/>
      <c r="AK41" s="124"/>
      <c r="AL41" s="125"/>
      <c r="AM41" s="123">
        <f>IF(ISNUMBER(X41),X41,0)+IF(ISNUMBER(AC41),AC41,0)</f>
        <v>6730</v>
      </c>
      <c r="AN41" s="124"/>
      <c r="AO41" s="124"/>
      <c r="AP41" s="124"/>
      <c r="AQ41" s="125"/>
      <c r="AR41" s="123" t="s">
        <v>320</v>
      </c>
      <c r="AS41" s="124"/>
      <c r="AT41" s="124"/>
      <c r="AU41" s="124"/>
      <c r="AV41" s="125"/>
      <c r="AW41" s="123">
        <v>11800</v>
      </c>
      <c r="AX41" s="124"/>
      <c r="AY41" s="124"/>
      <c r="AZ41" s="124"/>
      <c r="BA41" s="125"/>
      <c r="BB41" s="123">
        <v>11800</v>
      </c>
      <c r="BC41" s="124"/>
      <c r="BD41" s="124"/>
      <c r="BE41" s="124"/>
      <c r="BF41" s="125"/>
      <c r="BG41" s="121">
        <f>IF(ISNUMBER(AR41),AR41,0)+IF(ISNUMBER(AW41),AW41,0)</f>
        <v>11800</v>
      </c>
      <c r="BH41" s="121"/>
      <c r="BI41" s="121"/>
      <c r="BJ41" s="121"/>
      <c r="BK41" s="121"/>
    </row>
    <row r="42" spans="1:79" s="9" customFormat="1" ht="12.75" customHeight="1" x14ac:dyDescent="0.2">
      <c r="A42" s="105"/>
      <c r="B42" s="106"/>
      <c r="C42" s="106"/>
      <c r="D42" s="107"/>
      <c r="E42" s="55" t="s">
        <v>179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17">
        <v>7351855</v>
      </c>
      <c r="Y42" s="118"/>
      <c r="Z42" s="118"/>
      <c r="AA42" s="118"/>
      <c r="AB42" s="119"/>
      <c r="AC42" s="117">
        <v>6730</v>
      </c>
      <c r="AD42" s="118"/>
      <c r="AE42" s="118"/>
      <c r="AF42" s="118"/>
      <c r="AG42" s="119"/>
      <c r="AH42" s="117">
        <v>6730</v>
      </c>
      <c r="AI42" s="118"/>
      <c r="AJ42" s="118"/>
      <c r="AK42" s="118"/>
      <c r="AL42" s="119"/>
      <c r="AM42" s="117">
        <f>IF(ISNUMBER(X42),X42,0)+IF(ISNUMBER(AC42),AC42,0)</f>
        <v>7358585</v>
      </c>
      <c r="AN42" s="118"/>
      <c r="AO42" s="118"/>
      <c r="AP42" s="118"/>
      <c r="AQ42" s="119"/>
      <c r="AR42" s="117">
        <v>6715600</v>
      </c>
      <c r="AS42" s="118"/>
      <c r="AT42" s="118"/>
      <c r="AU42" s="118"/>
      <c r="AV42" s="119"/>
      <c r="AW42" s="117">
        <v>11800</v>
      </c>
      <c r="AX42" s="118"/>
      <c r="AY42" s="118"/>
      <c r="AZ42" s="118"/>
      <c r="BA42" s="119"/>
      <c r="BB42" s="117">
        <v>11800</v>
      </c>
      <c r="BC42" s="118"/>
      <c r="BD42" s="118"/>
      <c r="BE42" s="118"/>
      <c r="BF42" s="119"/>
      <c r="BG42" s="120">
        <f>IF(ISNUMBER(AR42),AR42,0)+IF(ISNUMBER(AW42),AW42,0)</f>
        <v>6727400</v>
      </c>
      <c r="BH42" s="120"/>
      <c r="BI42" s="120"/>
      <c r="BJ42" s="120"/>
      <c r="BK42" s="120"/>
    </row>
    <row r="43" spans="1:79" s="7" customFormat="1" ht="12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 x14ac:dyDescent="0.2">
      <c r="A45" s="126" t="s">
        <v>148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25"/>
    </row>
    <row r="46" spans="1:79" ht="14.25" customHeight="1" x14ac:dyDescent="0.2">
      <c r="A46" s="126" t="s">
        <v>397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</row>
    <row r="47" spans="1:79" ht="15" customHeight="1" x14ac:dyDescent="0.2">
      <c r="A47" s="84" t="s">
        <v>310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</row>
    <row r="48" spans="1:79" ht="23.1" customHeight="1" x14ac:dyDescent="0.2">
      <c r="A48" s="158" t="s">
        <v>149</v>
      </c>
      <c r="B48" s="159"/>
      <c r="C48" s="159"/>
      <c r="D48" s="160"/>
      <c r="E48" s="82" t="s">
        <v>20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76" t="s">
        <v>311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8"/>
      <c r="AN48" s="76" t="s">
        <v>312</v>
      </c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8"/>
      <c r="BG48" s="76" t="s">
        <v>313</v>
      </c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8"/>
    </row>
    <row r="49" spans="1:79" ht="48.75" customHeight="1" x14ac:dyDescent="0.2">
      <c r="A49" s="161"/>
      <c r="B49" s="162"/>
      <c r="C49" s="162"/>
      <c r="D49" s="16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76" t="s">
        <v>5</v>
      </c>
      <c r="V49" s="77"/>
      <c r="W49" s="77"/>
      <c r="X49" s="77"/>
      <c r="Y49" s="78"/>
      <c r="Z49" s="76" t="s">
        <v>4</v>
      </c>
      <c r="AA49" s="77"/>
      <c r="AB49" s="77"/>
      <c r="AC49" s="77"/>
      <c r="AD49" s="78"/>
      <c r="AE49" s="152" t="s">
        <v>147</v>
      </c>
      <c r="AF49" s="153"/>
      <c r="AG49" s="153"/>
      <c r="AH49" s="154"/>
      <c r="AI49" s="76" t="s">
        <v>6</v>
      </c>
      <c r="AJ49" s="77"/>
      <c r="AK49" s="77"/>
      <c r="AL49" s="77"/>
      <c r="AM49" s="78"/>
      <c r="AN49" s="76" t="s">
        <v>5</v>
      </c>
      <c r="AO49" s="77"/>
      <c r="AP49" s="77"/>
      <c r="AQ49" s="77"/>
      <c r="AR49" s="78"/>
      <c r="AS49" s="76" t="s">
        <v>4</v>
      </c>
      <c r="AT49" s="77"/>
      <c r="AU49" s="77"/>
      <c r="AV49" s="77"/>
      <c r="AW49" s="78"/>
      <c r="AX49" s="152" t="s">
        <v>147</v>
      </c>
      <c r="AY49" s="153"/>
      <c r="AZ49" s="153"/>
      <c r="BA49" s="154"/>
      <c r="BB49" s="76" t="s">
        <v>118</v>
      </c>
      <c r="BC49" s="77"/>
      <c r="BD49" s="77"/>
      <c r="BE49" s="77"/>
      <c r="BF49" s="78"/>
      <c r="BG49" s="76" t="s">
        <v>5</v>
      </c>
      <c r="BH49" s="77"/>
      <c r="BI49" s="77"/>
      <c r="BJ49" s="77"/>
      <c r="BK49" s="78"/>
      <c r="BL49" s="76" t="s">
        <v>4</v>
      </c>
      <c r="BM49" s="77"/>
      <c r="BN49" s="77"/>
      <c r="BO49" s="77"/>
      <c r="BP49" s="78"/>
      <c r="BQ49" s="152" t="s">
        <v>147</v>
      </c>
      <c r="BR49" s="153"/>
      <c r="BS49" s="153"/>
      <c r="BT49" s="154"/>
      <c r="BU49" s="76" t="s">
        <v>119</v>
      </c>
      <c r="BV49" s="77"/>
      <c r="BW49" s="77"/>
      <c r="BX49" s="77"/>
      <c r="BY49" s="78"/>
    </row>
    <row r="50" spans="1:79" ht="15" customHeight="1" x14ac:dyDescent="0.2">
      <c r="A50" s="76">
        <v>1</v>
      </c>
      <c r="B50" s="77"/>
      <c r="C50" s="77"/>
      <c r="D50" s="78"/>
      <c r="E50" s="76">
        <v>2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76">
        <v>3</v>
      </c>
      <c r="V50" s="77"/>
      <c r="W50" s="77"/>
      <c r="X50" s="77"/>
      <c r="Y50" s="78"/>
      <c r="Z50" s="76">
        <v>4</v>
      </c>
      <c r="AA50" s="77"/>
      <c r="AB50" s="77"/>
      <c r="AC50" s="77"/>
      <c r="AD50" s="78"/>
      <c r="AE50" s="76">
        <v>5</v>
      </c>
      <c r="AF50" s="77"/>
      <c r="AG50" s="77"/>
      <c r="AH50" s="78"/>
      <c r="AI50" s="76">
        <v>6</v>
      </c>
      <c r="AJ50" s="77"/>
      <c r="AK50" s="77"/>
      <c r="AL50" s="77"/>
      <c r="AM50" s="78"/>
      <c r="AN50" s="76">
        <v>7</v>
      </c>
      <c r="AO50" s="77"/>
      <c r="AP50" s="77"/>
      <c r="AQ50" s="77"/>
      <c r="AR50" s="78"/>
      <c r="AS50" s="76">
        <v>8</v>
      </c>
      <c r="AT50" s="77"/>
      <c r="AU50" s="77"/>
      <c r="AV50" s="77"/>
      <c r="AW50" s="78"/>
      <c r="AX50" s="76">
        <v>9</v>
      </c>
      <c r="AY50" s="77"/>
      <c r="AZ50" s="77"/>
      <c r="BA50" s="78"/>
      <c r="BB50" s="76">
        <v>10</v>
      </c>
      <c r="BC50" s="77"/>
      <c r="BD50" s="77"/>
      <c r="BE50" s="77"/>
      <c r="BF50" s="78"/>
      <c r="BG50" s="76">
        <v>11</v>
      </c>
      <c r="BH50" s="77"/>
      <c r="BI50" s="77"/>
      <c r="BJ50" s="77"/>
      <c r="BK50" s="78"/>
      <c r="BL50" s="76">
        <v>12</v>
      </c>
      <c r="BM50" s="77"/>
      <c r="BN50" s="77"/>
      <c r="BO50" s="77"/>
      <c r="BP50" s="78"/>
      <c r="BQ50" s="76">
        <v>13</v>
      </c>
      <c r="BR50" s="77"/>
      <c r="BS50" s="77"/>
      <c r="BT50" s="78"/>
      <c r="BU50" s="76">
        <v>14</v>
      </c>
      <c r="BV50" s="77"/>
      <c r="BW50" s="77"/>
      <c r="BX50" s="77"/>
      <c r="BY50" s="78"/>
    </row>
    <row r="51" spans="1:79" s="2" customFormat="1" ht="12.75" hidden="1" customHeight="1" x14ac:dyDescent="0.2">
      <c r="A51" s="67" t="s">
        <v>85</v>
      </c>
      <c r="B51" s="68"/>
      <c r="C51" s="68"/>
      <c r="D51" s="69"/>
      <c r="E51" s="67" t="s">
        <v>78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7" t="s">
        <v>86</v>
      </c>
      <c r="V51" s="68"/>
      <c r="W51" s="68"/>
      <c r="X51" s="68"/>
      <c r="Y51" s="69"/>
      <c r="Z51" s="67" t="s">
        <v>87</v>
      </c>
      <c r="AA51" s="68"/>
      <c r="AB51" s="68"/>
      <c r="AC51" s="68"/>
      <c r="AD51" s="69"/>
      <c r="AE51" s="67" t="s">
        <v>113</v>
      </c>
      <c r="AF51" s="68"/>
      <c r="AG51" s="68"/>
      <c r="AH51" s="69"/>
      <c r="AI51" s="149" t="s">
        <v>217</v>
      </c>
      <c r="AJ51" s="150"/>
      <c r="AK51" s="150"/>
      <c r="AL51" s="150"/>
      <c r="AM51" s="151"/>
      <c r="AN51" s="67" t="s">
        <v>88</v>
      </c>
      <c r="AO51" s="68"/>
      <c r="AP51" s="68"/>
      <c r="AQ51" s="68"/>
      <c r="AR51" s="69"/>
      <c r="AS51" s="67" t="s">
        <v>89</v>
      </c>
      <c r="AT51" s="68"/>
      <c r="AU51" s="68"/>
      <c r="AV51" s="68"/>
      <c r="AW51" s="69"/>
      <c r="AX51" s="67" t="s">
        <v>114</v>
      </c>
      <c r="AY51" s="68"/>
      <c r="AZ51" s="68"/>
      <c r="BA51" s="69"/>
      <c r="BB51" s="149" t="s">
        <v>217</v>
      </c>
      <c r="BC51" s="150"/>
      <c r="BD51" s="150"/>
      <c r="BE51" s="150"/>
      <c r="BF51" s="151"/>
      <c r="BG51" s="67" t="s">
        <v>79</v>
      </c>
      <c r="BH51" s="68"/>
      <c r="BI51" s="68"/>
      <c r="BJ51" s="68"/>
      <c r="BK51" s="69"/>
      <c r="BL51" s="67" t="s">
        <v>80</v>
      </c>
      <c r="BM51" s="68"/>
      <c r="BN51" s="68"/>
      <c r="BO51" s="68"/>
      <c r="BP51" s="69"/>
      <c r="BQ51" s="67" t="s">
        <v>115</v>
      </c>
      <c r="BR51" s="68"/>
      <c r="BS51" s="68"/>
      <c r="BT51" s="69"/>
      <c r="BU51" s="149" t="s">
        <v>217</v>
      </c>
      <c r="BV51" s="150"/>
      <c r="BW51" s="150"/>
      <c r="BX51" s="150"/>
      <c r="BY51" s="151"/>
      <c r="CA51" t="s">
        <v>33</v>
      </c>
    </row>
    <row r="52" spans="1:79" s="44" customFormat="1" ht="12.75" customHeight="1" x14ac:dyDescent="0.2">
      <c r="A52" s="112">
        <v>2111</v>
      </c>
      <c r="B52" s="113"/>
      <c r="C52" s="113"/>
      <c r="D52" s="122"/>
      <c r="E52" s="60" t="s">
        <v>322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123">
        <v>5304949</v>
      </c>
      <c r="V52" s="124"/>
      <c r="W52" s="124"/>
      <c r="X52" s="124"/>
      <c r="Y52" s="125"/>
      <c r="Z52" s="123">
        <v>0</v>
      </c>
      <c r="AA52" s="124"/>
      <c r="AB52" s="124"/>
      <c r="AC52" s="124"/>
      <c r="AD52" s="125"/>
      <c r="AE52" s="123">
        <v>0</v>
      </c>
      <c r="AF52" s="124"/>
      <c r="AG52" s="124"/>
      <c r="AH52" s="125"/>
      <c r="AI52" s="123">
        <f t="shared" ref="AI52:AI63" si="0">IF(ISNUMBER(U52),U52,0)+IF(ISNUMBER(Z52),Z52,0)</f>
        <v>5304949</v>
      </c>
      <c r="AJ52" s="124"/>
      <c r="AK52" s="124"/>
      <c r="AL52" s="124"/>
      <c r="AM52" s="125"/>
      <c r="AN52" s="123">
        <v>5435700</v>
      </c>
      <c r="AO52" s="124"/>
      <c r="AP52" s="124"/>
      <c r="AQ52" s="124"/>
      <c r="AR52" s="125"/>
      <c r="AS52" s="123">
        <v>0</v>
      </c>
      <c r="AT52" s="124"/>
      <c r="AU52" s="124"/>
      <c r="AV52" s="124"/>
      <c r="AW52" s="125"/>
      <c r="AX52" s="123">
        <v>0</v>
      </c>
      <c r="AY52" s="124"/>
      <c r="AZ52" s="124"/>
      <c r="BA52" s="125"/>
      <c r="BB52" s="123">
        <f t="shared" ref="BB52:BB63" si="1">IF(ISNUMBER(AN52),AN52,0)+IF(ISNUMBER(AS52),AS52,0)</f>
        <v>5435700</v>
      </c>
      <c r="BC52" s="124"/>
      <c r="BD52" s="124"/>
      <c r="BE52" s="124"/>
      <c r="BF52" s="125"/>
      <c r="BG52" s="123">
        <v>5235000</v>
      </c>
      <c r="BH52" s="124"/>
      <c r="BI52" s="124"/>
      <c r="BJ52" s="124"/>
      <c r="BK52" s="125"/>
      <c r="BL52" s="123">
        <v>0</v>
      </c>
      <c r="BM52" s="124"/>
      <c r="BN52" s="124"/>
      <c r="BO52" s="124"/>
      <c r="BP52" s="125"/>
      <c r="BQ52" s="123">
        <v>0</v>
      </c>
      <c r="BR52" s="124"/>
      <c r="BS52" s="124"/>
      <c r="BT52" s="125"/>
      <c r="BU52" s="123">
        <f t="shared" ref="BU52:BU63" si="2">IF(ISNUMBER(BG52),BG52,0)+IF(ISNUMBER(BL52),BL52,0)</f>
        <v>5235000</v>
      </c>
      <c r="BV52" s="124"/>
      <c r="BW52" s="124"/>
      <c r="BX52" s="124"/>
      <c r="BY52" s="125"/>
      <c r="CA52" s="44" t="s">
        <v>34</v>
      </c>
    </row>
    <row r="53" spans="1:79" s="44" customFormat="1" ht="12.75" customHeight="1" x14ac:dyDescent="0.2">
      <c r="A53" s="112">
        <v>2120</v>
      </c>
      <c r="B53" s="113"/>
      <c r="C53" s="113"/>
      <c r="D53" s="122"/>
      <c r="E53" s="60" t="s">
        <v>323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23">
        <v>1082506</v>
      </c>
      <c r="V53" s="124"/>
      <c r="W53" s="124"/>
      <c r="X53" s="124"/>
      <c r="Y53" s="125"/>
      <c r="Z53" s="123">
        <v>0</v>
      </c>
      <c r="AA53" s="124"/>
      <c r="AB53" s="124"/>
      <c r="AC53" s="124"/>
      <c r="AD53" s="125"/>
      <c r="AE53" s="123">
        <v>0</v>
      </c>
      <c r="AF53" s="124"/>
      <c r="AG53" s="124"/>
      <c r="AH53" s="125"/>
      <c r="AI53" s="123">
        <f t="shared" si="0"/>
        <v>1082506</v>
      </c>
      <c r="AJ53" s="124"/>
      <c r="AK53" s="124"/>
      <c r="AL53" s="124"/>
      <c r="AM53" s="125"/>
      <c r="AN53" s="123">
        <v>1154300</v>
      </c>
      <c r="AO53" s="124"/>
      <c r="AP53" s="124"/>
      <c r="AQ53" s="124"/>
      <c r="AR53" s="125"/>
      <c r="AS53" s="123">
        <v>0</v>
      </c>
      <c r="AT53" s="124"/>
      <c r="AU53" s="124"/>
      <c r="AV53" s="124"/>
      <c r="AW53" s="125"/>
      <c r="AX53" s="123">
        <v>0</v>
      </c>
      <c r="AY53" s="124"/>
      <c r="AZ53" s="124"/>
      <c r="BA53" s="125"/>
      <c r="BB53" s="123">
        <f t="shared" si="1"/>
        <v>1154300</v>
      </c>
      <c r="BC53" s="124"/>
      <c r="BD53" s="124"/>
      <c r="BE53" s="124"/>
      <c r="BF53" s="125"/>
      <c r="BG53" s="123">
        <v>1150000</v>
      </c>
      <c r="BH53" s="124"/>
      <c r="BI53" s="124"/>
      <c r="BJ53" s="124"/>
      <c r="BK53" s="125"/>
      <c r="BL53" s="123">
        <v>0</v>
      </c>
      <c r="BM53" s="124"/>
      <c r="BN53" s="124"/>
      <c r="BO53" s="124"/>
      <c r="BP53" s="125"/>
      <c r="BQ53" s="123">
        <v>0</v>
      </c>
      <c r="BR53" s="124"/>
      <c r="BS53" s="124"/>
      <c r="BT53" s="125"/>
      <c r="BU53" s="123">
        <f t="shared" si="2"/>
        <v>1150000</v>
      </c>
      <c r="BV53" s="124"/>
      <c r="BW53" s="124"/>
      <c r="BX53" s="124"/>
      <c r="BY53" s="125"/>
    </row>
    <row r="54" spans="1:79" s="44" customFormat="1" ht="12.75" customHeight="1" x14ac:dyDescent="0.2">
      <c r="A54" s="112">
        <v>2210</v>
      </c>
      <c r="B54" s="113"/>
      <c r="C54" s="113"/>
      <c r="D54" s="122"/>
      <c r="E54" s="60" t="s">
        <v>324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23">
        <v>35558</v>
      </c>
      <c r="V54" s="124"/>
      <c r="W54" s="124"/>
      <c r="X54" s="124"/>
      <c r="Y54" s="125"/>
      <c r="Z54" s="123">
        <v>0</v>
      </c>
      <c r="AA54" s="124"/>
      <c r="AB54" s="124"/>
      <c r="AC54" s="124"/>
      <c r="AD54" s="125"/>
      <c r="AE54" s="123">
        <v>0</v>
      </c>
      <c r="AF54" s="124"/>
      <c r="AG54" s="124"/>
      <c r="AH54" s="125"/>
      <c r="AI54" s="123">
        <f t="shared" si="0"/>
        <v>35558</v>
      </c>
      <c r="AJ54" s="124"/>
      <c r="AK54" s="124"/>
      <c r="AL54" s="124"/>
      <c r="AM54" s="125"/>
      <c r="AN54" s="123">
        <v>100127</v>
      </c>
      <c r="AO54" s="124"/>
      <c r="AP54" s="124"/>
      <c r="AQ54" s="124"/>
      <c r="AR54" s="125"/>
      <c r="AS54" s="123">
        <v>0</v>
      </c>
      <c r="AT54" s="124"/>
      <c r="AU54" s="124"/>
      <c r="AV54" s="124"/>
      <c r="AW54" s="125"/>
      <c r="AX54" s="123">
        <v>0</v>
      </c>
      <c r="AY54" s="124"/>
      <c r="AZ54" s="124"/>
      <c r="BA54" s="125"/>
      <c r="BB54" s="123">
        <f t="shared" si="1"/>
        <v>100127</v>
      </c>
      <c r="BC54" s="124"/>
      <c r="BD54" s="124"/>
      <c r="BE54" s="124"/>
      <c r="BF54" s="125"/>
      <c r="BG54" s="123">
        <v>67000</v>
      </c>
      <c r="BH54" s="124"/>
      <c r="BI54" s="124"/>
      <c r="BJ54" s="124"/>
      <c r="BK54" s="125"/>
      <c r="BL54" s="123">
        <v>0</v>
      </c>
      <c r="BM54" s="124"/>
      <c r="BN54" s="124"/>
      <c r="BO54" s="124"/>
      <c r="BP54" s="125"/>
      <c r="BQ54" s="123">
        <v>0</v>
      </c>
      <c r="BR54" s="124"/>
      <c r="BS54" s="124"/>
      <c r="BT54" s="125"/>
      <c r="BU54" s="123">
        <f t="shared" si="2"/>
        <v>67000</v>
      </c>
      <c r="BV54" s="124"/>
      <c r="BW54" s="124"/>
      <c r="BX54" s="124"/>
      <c r="BY54" s="125"/>
    </row>
    <row r="55" spans="1:79" s="44" customFormat="1" ht="12.75" customHeight="1" x14ac:dyDescent="0.2">
      <c r="A55" s="112">
        <v>2240</v>
      </c>
      <c r="B55" s="113"/>
      <c r="C55" s="113"/>
      <c r="D55" s="122"/>
      <c r="E55" s="60" t="s">
        <v>325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23">
        <v>27712</v>
      </c>
      <c r="V55" s="124"/>
      <c r="W55" s="124"/>
      <c r="X55" s="124"/>
      <c r="Y55" s="125"/>
      <c r="Z55" s="123">
        <v>0</v>
      </c>
      <c r="AA55" s="124"/>
      <c r="AB55" s="124"/>
      <c r="AC55" s="124"/>
      <c r="AD55" s="125"/>
      <c r="AE55" s="123">
        <v>0</v>
      </c>
      <c r="AF55" s="124"/>
      <c r="AG55" s="124"/>
      <c r="AH55" s="125"/>
      <c r="AI55" s="123">
        <f t="shared" si="0"/>
        <v>27712</v>
      </c>
      <c r="AJ55" s="124"/>
      <c r="AK55" s="124"/>
      <c r="AL55" s="124"/>
      <c r="AM55" s="125"/>
      <c r="AN55" s="123">
        <v>171573</v>
      </c>
      <c r="AO55" s="124"/>
      <c r="AP55" s="124"/>
      <c r="AQ55" s="124"/>
      <c r="AR55" s="125"/>
      <c r="AS55" s="123">
        <v>0</v>
      </c>
      <c r="AT55" s="124"/>
      <c r="AU55" s="124"/>
      <c r="AV55" s="124"/>
      <c r="AW55" s="125"/>
      <c r="AX55" s="123">
        <v>0</v>
      </c>
      <c r="AY55" s="124"/>
      <c r="AZ55" s="124"/>
      <c r="BA55" s="125"/>
      <c r="BB55" s="123">
        <f t="shared" si="1"/>
        <v>171573</v>
      </c>
      <c r="BC55" s="124"/>
      <c r="BD55" s="124"/>
      <c r="BE55" s="124"/>
      <c r="BF55" s="125"/>
      <c r="BG55" s="123">
        <v>192882</v>
      </c>
      <c r="BH55" s="124"/>
      <c r="BI55" s="124"/>
      <c r="BJ55" s="124"/>
      <c r="BK55" s="125"/>
      <c r="BL55" s="123">
        <v>0</v>
      </c>
      <c r="BM55" s="124"/>
      <c r="BN55" s="124"/>
      <c r="BO55" s="124"/>
      <c r="BP55" s="125"/>
      <c r="BQ55" s="123">
        <v>0</v>
      </c>
      <c r="BR55" s="124"/>
      <c r="BS55" s="124"/>
      <c r="BT55" s="125"/>
      <c r="BU55" s="123">
        <f t="shared" si="2"/>
        <v>192882</v>
      </c>
      <c r="BV55" s="124"/>
      <c r="BW55" s="124"/>
      <c r="BX55" s="124"/>
      <c r="BY55" s="125"/>
    </row>
    <row r="56" spans="1:79" s="44" customFormat="1" ht="12.75" customHeight="1" x14ac:dyDescent="0.2">
      <c r="A56" s="112">
        <v>2250</v>
      </c>
      <c r="B56" s="113"/>
      <c r="C56" s="113"/>
      <c r="D56" s="122"/>
      <c r="E56" s="60" t="s">
        <v>326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123">
        <v>1038</v>
      </c>
      <c r="V56" s="124"/>
      <c r="W56" s="124"/>
      <c r="X56" s="124"/>
      <c r="Y56" s="125"/>
      <c r="Z56" s="123">
        <v>0</v>
      </c>
      <c r="AA56" s="124"/>
      <c r="AB56" s="124"/>
      <c r="AC56" s="124"/>
      <c r="AD56" s="125"/>
      <c r="AE56" s="123">
        <v>0</v>
      </c>
      <c r="AF56" s="124"/>
      <c r="AG56" s="124"/>
      <c r="AH56" s="125"/>
      <c r="AI56" s="123">
        <f t="shared" si="0"/>
        <v>1038</v>
      </c>
      <c r="AJ56" s="124"/>
      <c r="AK56" s="124"/>
      <c r="AL56" s="124"/>
      <c r="AM56" s="125"/>
      <c r="AN56" s="123">
        <v>12000</v>
      </c>
      <c r="AO56" s="124"/>
      <c r="AP56" s="124"/>
      <c r="AQ56" s="124"/>
      <c r="AR56" s="125"/>
      <c r="AS56" s="123">
        <v>0</v>
      </c>
      <c r="AT56" s="124"/>
      <c r="AU56" s="124"/>
      <c r="AV56" s="124"/>
      <c r="AW56" s="125"/>
      <c r="AX56" s="123">
        <v>0</v>
      </c>
      <c r="AY56" s="124"/>
      <c r="AZ56" s="124"/>
      <c r="BA56" s="125"/>
      <c r="BB56" s="123">
        <f t="shared" si="1"/>
        <v>12000</v>
      </c>
      <c r="BC56" s="124"/>
      <c r="BD56" s="124"/>
      <c r="BE56" s="124"/>
      <c r="BF56" s="125"/>
      <c r="BG56" s="123">
        <v>12000</v>
      </c>
      <c r="BH56" s="124"/>
      <c r="BI56" s="124"/>
      <c r="BJ56" s="124"/>
      <c r="BK56" s="125"/>
      <c r="BL56" s="123">
        <v>0</v>
      </c>
      <c r="BM56" s="124"/>
      <c r="BN56" s="124"/>
      <c r="BO56" s="124"/>
      <c r="BP56" s="125"/>
      <c r="BQ56" s="123">
        <v>0</v>
      </c>
      <c r="BR56" s="124"/>
      <c r="BS56" s="124"/>
      <c r="BT56" s="125"/>
      <c r="BU56" s="123">
        <f t="shared" si="2"/>
        <v>12000</v>
      </c>
      <c r="BV56" s="124"/>
      <c r="BW56" s="124"/>
      <c r="BX56" s="124"/>
      <c r="BY56" s="125"/>
    </row>
    <row r="57" spans="1:79" s="44" customFormat="1" ht="12.75" customHeight="1" x14ac:dyDescent="0.2">
      <c r="A57" s="112">
        <v>2271</v>
      </c>
      <c r="B57" s="113"/>
      <c r="C57" s="113"/>
      <c r="D57" s="122"/>
      <c r="E57" s="60" t="s">
        <v>327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23">
        <v>28843</v>
      </c>
      <c r="V57" s="124"/>
      <c r="W57" s="124"/>
      <c r="X57" s="124"/>
      <c r="Y57" s="125"/>
      <c r="Z57" s="123">
        <v>0</v>
      </c>
      <c r="AA57" s="124"/>
      <c r="AB57" s="124"/>
      <c r="AC57" s="124"/>
      <c r="AD57" s="125"/>
      <c r="AE57" s="123">
        <v>0</v>
      </c>
      <c r="AF57" s="124"/>
      <c r="AG57" s="124"/>
      <c r="AH57" s="125"/>
      <c r="AI57" s="123">
        <f t="shared" si="0"/>
        <v>28843</v>
      </c>
      <c r="AJ57" s="124"/>
      <c r="AK57" s="124"/>
      <c r="AL57" s="124"/>
      <c r="AM57" s="125"/>
      <c r="AN57" s="123">
        <v>60000</v>
      </c>
      <c r="AO57" s="124"/>
      <c r="AP57" s="124"/>
      <c r="AQ57" s="124"/>
      <c r="AR57" s="125"/>
      <c r="AS57" s="123">
        <v>0</v>
      </c>
      <c r="AT57" s="124"/>
      <c r="AU57" s="124"/>
      <c r="AV57" s="124"/>
      <c r="AW57" s="125"/>
      <c r="AX57" s="123">
        <v>0</v>
      </c>
      <c r="AY57" s="124"/>
      <c r="AZ57" s="124"/>
      <c r="BA57" s="125"/>
      <c r="BB57" s="123">
        <f t="shared" si="1"/>
        <v>60000</v>
      </c>
      <c r="BC57" s="124"/>
      <c r="BD57" s="124"/>
      <c r="BE57" s="124"/>
      <c r="BF57" s="125"/>
      <c r="BG57" s="123">
        <v>104000</v>
      </c>
      <c r="BH57" s="124"/>
      <c r="BI57" s="124"/>
      <c r="BJ57" s="124"/>
      <c r="BK57" s="125"/>
      <c r="BL57" s="123">
        <v>0</v>
      </c>
      <c r="BM57" s="124"/>
      <c r="BN57" s="124"/>
      <c r="BO57" s="124"/>
      <c r="BP57" s="125"/>
      <c r="BQ57" s="123">
        <v>0</v>
      </c>
      <c r="BR57" s="124"/>
      <c r="BS57" s="124"/>
      <c r="BT57" s="125"/>
      <c r="BU57" s="123">
        <f t="shared" si="2"/>
        <v>104000</v>
      </c>
      <c r="BV57" s="124"/>
      <c r="BW57" s="124"/>
      <c r="BX57" s="124"/>
      <c r="BY57" s="125"/>
    </row>
    <row r="58" spans="1:79" s="44" customFormat="1" ht="12.75" customHeight="1" x14ac:dyDescent="0.2">
      <c r="A58" s="112">
        <v>2272</v>
      </c>
      <c r="B58" s="113"/>
      <c r="C58" s="113"/>
      <c r="D58" s="122"/>
      <c r="E58" s="60" t="s">
        <v>328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123">
        <v>2332</v>
      </c>
      <c r="V58" s="124"/>
      <c r="W58" s="124"/>
      <c r="X58" s="124"/>
      <c r="Y58" s="125"/>
      <c r="Z58" s="123">
        <v>0</v>
      </c>
      <c r="AA58" s="124"/>
      <c r="AB58" s="124"/>
      <c r="AC58" s="124"/>
      <c r="AD58" s="125"/>
      <c r="AE58" s="123">
        <v>0</v>
      </c>
      <c r="AF58" s="124"/>
      <c r="AG58" s="124"/>
      <c r="AH58" s="125"/>
      <c r="AI58" s="123">
        <f t="shared" si="0"/>
        <v>2332</v>
      </c>
      <c r="AJ58" s="124"/>
      <c r="AK58" s="124"/>
      <c r="AL58" s="124"/>
      <c r="AM58" s="125"/>
      <c r="AN58" s="123">
        <v>3000</v>
      </c>
      <c r="AO58" s="124"/>
      <c r="AP58" s="124"/>
      <c r="AQ58" s="124"/>
      <c r="AR58" s="125"/>
      <c r="AS58" s="123">
        <v>0</v>
      </c>
      <c r="AT58" s="124"/>
      <c r="AU58" s="124"/>
      <c r="AV58" s="124"/>
      <c r="AW58" s="125"/>
      <c r="AX58" s="123">
        <v>0</v>
      </c>
      <c r="AY58" s="124"/>
      <c r="AZ58" s="124"/>
      <c r="BA58" s="125"/>
      <c r="BB58" s="123">
        <f t="shared" si="1"/>
        <v>3000</v>
      </c>
      <c r="BC58" s="124"/>
      <c r="BD58" s="124"/>
      <c r="BE58" s="124"/>
      <c r="BF58" s="125"/>
      <c r="BG58" s="123">
        <v>4000</v>
      </c>
      <c r="BH58" s="124"/>
      <c r="BI58" s="124"/>
      <c r="BJ58" s="124"/>
      <c r="BK58" s="125"/>
      <c r="BL58" s="123">
        <v>0</v>
      </c>
      <c r="BM58" s="124"/>
      <c r="BN58" s="124"/>
      <c r="BO58" s="124"/>
      <c r="BP58" s="125"/>
      <c r="BQ58" s="123">
        <v>0</v>
      </c>
      <c r="BR58" s="124"/>
      <c r="BS58" s="124"/>
      <c r="BT58" s="125"/>
      <c r="BU58" s="123">
        <f t="shared" si="2"/>
        <v>4000</v>
      </c>
      <c r="BV58" s="124"/>
      <c r="BW58" s="124"/>
      <c r="BX58" s="124"/>
      <c r="BY58" s="125"/>
    </row>
    <row r="59" spans="1:79" s="44" customFormat="1" ht="12.75" customHeight="1" x14ac:dyDescent="0.2">
      <c r="A59" s="112">
        <v>2273</v>
      </c>
      <c r="B59" s="113"/>
      <c r="C59" s="113"/>
      <c r="D59" s="122"/>
      <c r="E59" s="60" t="s">
        <v>329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123">
        <v>17616</v>
      </c>
      <c r="V59" s="124"/>
      <c r="W59" s="124"/>
      <c r="X59" s="124"/>
      <c r="Y59" s="125"/>
      <c r="Z59" s="123">
        <v>0</v>
      </c>
      <c r="AA59" s="124"/>
      <c r="AB59" s="124"/>
      <c r="AC59" s="124"/>
      <c r="AD59" s="125"/>
      <c r="AE59" s="123">
        <v>0</v>
      </c>
      <c r="AF59" s="124"/>
      <c r="AG59" s="124"/>
      <c r="AH59" s="125"/>
      <c r="AI59" s="123">
        <f t="shared" si="0"/>
        <v>17616</v>
      </c>
      <c r="AJ59" s="124"/>
      <c r="AK59" s="124"/>
      <c r="AL59" s="124"/>
      <c r="AM59" s="125"/>
      <c r="AN59" s="123">
        <v>18000</v>
      </c>
      <c r="AO59" s="124"/>
      <c r="AP59" s="124"/>
      <c r="AQ59" s="124"/>
      <c r="AR59" s="125"/>
      <c r="AS59" s="123">
        <v>0</v>
      </c>
      <c r="AT59" s="124"/>
      <c r="AU59" s="124"/>
      <c r="AV59" s="124"/>
      <c r="AW59" s="125"/>
      <c r="AX59" s="123">
        <v>0</v>
      </c>
      <c r="AY59" s="124"/>
      <c r="AZ59" s="124"/>
      <c r="BA59" s="125"/>
      <c r="BB59" s="123">
        <f t="shared" si="1"/>
        <v>18000</v>
      </c>
      <c r="BC59" s="124"/>
      <c r="BD59" s="124"/>
      <c r="BE59" s="124"/>
      <c r="BF59" s="125"/>
      <c r="BG59" s="123">
        <v>20000</v>
      </c>
      <c r="BH59" s="124"/>
      <c r="BI59" s="124"/>
      <c r="BJ59" s="124"/>
      <c r="BK59" s="125"/>
      <c r="BL59" s="123">
        <v>0</v>
      </c>
      <c r="BM59" s="124"/>
      <c r="BN59" s="124"/>
      <c r="BO59" s="124"/>
      <c r="BP59" s="125"/>
      <c r="BQ59" s="123">
        <v>0</v>
      </c>
      <c r="BR59" s="124"/>
      <c r="BS59" s="124"/>
      <c r="BT59" s="125"/>
      <c r="BU59" s="123">
        <f t="shared" si="2"/>
        <v>20000</v>
      </c>
      <c r="BV59" s="124"/>
      <c r="BW59" s="124"/>
      <c r="BX59" s="124"/>
      <c r="BY59" s="125"/>
    </row>
    <row r="60" spans="1:79" s="44" customFormat="1" ht="38.25" customHeight="1" x14ac:dyDescent="0.2">
      <c r="A60" s="112">
        <v>2282</v>
      </c>
      <c r="B60" s="113"/>
      <c r="C60" s="113"/>
      <c r="D60" s="122"/>
      <c r="E60" s="60" t="s">
        <v>330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123">
        <v>2980</v>
      </c>
      <c r="V60" s="124"/>
      <c r="W60" s="124"/>
      <c r="X60" s="124"/>
      <c r="Y60" s="125"/>
      <c r="Z60" s="123">
        <v>0</v>
      </c>
      <c r="AA60" s="124"/>
      <c r="AB60" s="124"/>
      <c r="AC60" s="124"/>
      <c r="AD60" s="125"/>
      <c r="AE60" s="123">
        <v>0</v>
      </c>
      <c r="AF60" s="124"/>
      <c r="AG60" s="124"/>
      <c r="AH60" s="125"/>
      <c r="AI60" s="123">
        <f t="shared" si="0"/>
        <v>2980</v>
      </c>
      <c r="AJ60" s="124"/>
      <c r="AK60" s="124"/>
      <c r="AL60" s="124"/>
      <c r="AM60" s="125"/>
      <c r="AN60" s="123">
        <v>5800</v>
      </c>
      <c r="AO60" s="124"/>
      <c r="AP60" s="124"/>
      <c r="AQ60" s="124"/>
      <c r="AR60" s="125"/>
      <c r="AS60" s="123">
        <v>0</v>
      </c>
      <c r="AT60" s="124"/>
      <c r="AU60" s="124"/>
      <c r="AV60" s="124"/>
      <c r="AW60" s="125"/>
      <c r="AX60" s="123">
        <v>0</v>
      </c>
      <c r="AY60" s="124"/>
      <c r="AZ60" s="124"/>
      <c r="BA60" s="125"/>
      <c r="BB60" s="123">
        <f t="shared" si="1"/>
        <v>5800</v>
      </c>
      <c r="BC60" s="124"/>
      <c r="BD60" s="124"/>
      <c r="BE60" s="124"/>
      <c r="BF60" s="125"/>
      <c r="BG60" s="123">
        <v>0</v>
      </c>
      <c r="BH60" s="124"/>
      <c r="BI60" s="124"/>
      <c r="BJ60" s="124"/>
      <c r="BK60" s="125"/>
      <c r="BL60" s="123">
        <v>0</v>
      </c>
      <c r="BM60" s="124"/>
      <c r="BN60" s="124"/>
      <c r="BO60" s="124"/>
      <c r="BP60" s="125"/>
      <c r="BQ60" s="123">
        <v>0</v>
      </c>
      <c r="BR60" s="124"/>
      <c r="BS60" s="124"/>
      <c r="BT60" s="125"/>
      <c r="BU60" s="123">
        <f t="shared" si="2"/>
        <v>0</v>
      </c>
      <c r="BV60" s="124"/>
      <c r="BW60" s="124"/>
      <c r="BX60" s="124"/>
      <c r="BY60" s="125"/>
    </row>
    <row r="61" spans="1:79" s="44" customFormat="1" ht="12.75" customHeight="1" x14ac:dyDescent="0.2">
      <c r="A61" s="112">
        <v>2800</v>
      </c>
      <c r="B61" s="113"/>
      <c r="C61" s="113"/>
      <c r="D61" s="122"/>
      <c r="E61" s="60" t="s">
        <v>331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123">
        <v>0</v>
      </c>
      <c r="V61" s="124"/>
      <c r="W61" s="124"/>
      <c r="X61" s="124"/>
      <c r="Y61" s="125"/>
      <c r="Z61" s="123">
        <v>0</v>
      </c>
      <c r="AA61" s="124"/>
      <c r="AB61" s="124"/>
      <c r="AC61" s="124"/>
      <c r="AD61" s="125"/>
      <c r="AE61" s="123">
        <v>0</v>
      </c>
      <c r="AF61" s="124"/>
      <c r="AG61" s="124"/>
      <c r="AH61" s="125"/>
      <c r="AI61" s="123">
        <f t="shared" si="0"/>
        <v>0</v>
      </c>
      <c r="AJ61" s="124"/>
      <c r="AK61" s="124"/>
      <c r="AL61" s="124"/>
      <c r="AM61" s="125"/>
      <c r="AN61" s="123">
        <v>500</v>
      </c>
      <c r="AO61" s="124"/>
      <c r="AP61" s="124"/>
      <c r="AQ61" s="124"/>
      <c r="AR61" s="125"/>
      <c r="AS61" s="123">
        <v>0</v>
      </c>
      <c r="AT61" s="124"/>
      <c r="AU61" s="124"/>
      <c r="AV61" s="124"/>
      <c r="AW61" s="125"/>
      <c r="AX61" s="123">
        <v>0</v>
      </c>
      <c r="AY61" s="124"/>
      <c r="AZ61" s="124"/>
      <c r="BA61" s="125"/>
      <c r="BB61" s="123">
        <f t="shared" si="1"/>
        <v>500</v>
      </c>
      <c r="BC61" s="124"/>
      <c r="BD61" s="124"/>
      <c r="BE61" s="124"/>
      <c r="BF61" s="125"/>
      <c r="BG61" s="123">
        <v>0</v>
      </c>
      <c r="BH61" s="124"/>
      <c r="BI61" s="124"/>
      <c r="BJ61" s="124"/>
      <c r="BK61" s="125"/>
      <c r="BL61" s="123">
        <v>0</v>
      </c>
      <c r="BM61" s="124"/>
      <c r="BN61" s="124"/>
      <c r="BO61" s="124"/>
      <c r="BP61" s="125"/>
      <c r="BQ61" s="123">
        <v>0</v>
      </c>
      <c r="BR61" s="124"/>
      <c r="BS61" s="124"/>
      <c r="BT61" s="125"/>
      <c r="BU61" s="123">
        <f t="shared" si="2"/>
        <v>0</v>
      </c>
      <c r="BV61" s="124"/>
      <c r="BW61" s="124"/>
      <c r="BX61" s="124"/>
      <c r="BY61" s="125"/>
    </row>
    <row r="62" spans="1:79" s="44" customFormat="1" ht="25.5" customHeight="1" x14ac:dyDescent="0.2">
      <c r="A62" s="112">
        <v>3110</v>
      </c>
      <c r="B62" s="113"/>
      <c r="C62" s="113"/>
      <c r="D62" s="122"/>
      <c r="E62" s="60" t="s">
        <v>332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123">
        <v>0</v>
      </c>
      <c r="V62" s="124"/>
      <c r="W62" s="124"/>
      <c r="X62" s="124"/>
      <c r="Y62" s="125"/>
      <c r="Z62" s="123">
        <v>8740</v>
      </c>
      <c r="AA62" s="124"/>
      <c r="AB62" s="124"/>
      <c r="AC62" s="124"/>
      <c r="AD62" s="125"/>
      <c r="AE62" s="123">
        <v>8740</v>
      </c>
      <c r="AF62" s="124"/>
      <c r="AG62" s="124"/>
      <c r="AH62" s="125"/>
      <c r="AI62" s="123">
        <f t="shared" si="0"/>
        <v>8740</v>
      </c>
      <c r="AJ62" s="124"/>
      <c r="AK62" s="124"/>
      <c r="AL62" s="124"/>
      <c r="AM62" s="125"/>
      <c r="AN62" s="123">
        <v>0</v>
      </c>
      <c r="AO62" s="124"/>
      <c r="AP62" s="124"/>
      <c r="AQ62" s="124"/>
      <c r="AR62" s="125"/>
      <c r="AS62" s="123">
        <v>0</v>
      </c>
      <c r="AT62" s="124"/>
      <c r="AU62" s="124"/>
      <c r="AV62" s="124"/>
      <c r="AW62" s="125"/>
      <c r="AX62" s="123">
        <v>0</v>
      </c>
      <c r="AY62" s="124"/>
      <c r="AZ62" s="124"/>
      <c r="BA62" s="125"/>
      <c r="BB62" s="123">
        <f t="shared" si="1"/>
        <v>0</v>
      </c>
      <c r="BC62" s="124"/>
      <c r="BD62" s="124"/>
      <c r="BE62" s="124"/>
      <c r="BF62" s="125"/>
      <c r="BG62" s="123">
        <v>0</v>
      </c>
      <c r="BH62" s="124"/>
      <c r="BI62" s="124"/>
      <c r="BJ62" s="124"/>
      <c r="BK62" s="125"/>
      <c r="BL62" s="123">
        <v>20000</v>
      </c>
      <c r="BM62" s="124"/>
      <c r="BN62" s="124"/>
      <c r="BO62" s="124"/>
      <c r="BP62" s="125"/>
      <c r="BQ62" s="123">
        <v>20000</v>
      </c>
      <c r="BR62" s="124"/>
      <c r="BS62" s="124"/>
      <c r="BT62" s="125"/>
      <c r="BU62" s="123">
        <f t="shared" si="2"/>
        <v>20000</v>
      </c>
      <c r="BV62" s="124"/>
      <c r="BW62" s="124"/>
      <c r="BX62" s="124"/>
      <c r="BY62" s="125"/>
    </row>
    <row r="63" spans="1:79" s="9" customFormat="1" ht="12.75" customHeight="1" x14ac:dyDescent="0.2">
      <c r="A63" s="105"/>
      <c r="B63" s="106"/>
      <c r="C63" s="106"/>
      <c r="D63" s="107"/>
      <c r="E63" s="55" t="s">
        <v>179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117">
        <v>6503534</v>
      </c>
      <c r="V63" s="118"/>
      <c r="W63" s="118"/>
      <c r="X63" s="118"/>
      <c r="Y63" s="119"/>
      <c r="Z63" s="117">
        <v>8740</v>
      </c>
      <c r="AA63" s="118"/>
      <c r="AB63" s="118"/>
      <c r="AC63" s="118"/>
      <c r="AD63" s="119"/>
      <c r="AE63" s="117">
        <v>8740</v>
      </c>
      <c r="AF63" s="118"/>
      <c r="AG63" s="118"/>
      <c r="AH63" s="119"/>
      <c r="AI63" s="117">
        <f t="shared" si="0"/>
        <v>6512274</v>
      </c>
      <c r="AJ63" s="118"/>
      <c r="AK63" s="118"/>
      <c r="AL63" s="118"/>
      <c r="AM63" s="119"/>
      <c r="AN63" s="117">
        <v>6961000</v>
      </c>
      <c r="AO63" s="118"/>
      <c r="AP63" s="118"/>
      <c r="AQ63" s="118"/>
      <c r="AR63" s="119"/>
      <c r="AS63" s="117">
        <v>0</v>
      </c>
      <c r="AT63" s="118"/>
      <c r="AU63" s="118"/>
      <c r="AV63" s="118"/>
      <c r="AW63" s="119"/>
      <c r="AX63" s="117">
        <v>0</v>
      </c>
      <c r="AY63" s="118"/>
      <c r="AZ63" s="118"/>
      <c r="BA63" s="119"/>
      <c r="BB63" s="117">
        <f t="shared" si="1"/>
        <v>6961000</v>
      </c>
      <c r="BC63" s="118"/>
      <c r="BD63" s="118"/>
      <c r="BE63" s="118"/>
      <c r="BF63" s="119"/>
      <c r="BG63" s="117">
        <v>6784882</v>
      </c>
      <c r="BH63" s="118"/>
      <c r="BI63" s="118"/>
      <c r="BJ63" s="118"/>
      <c r="BK63" s="119"/>
      <c r="BL63" s="117">
        <v>20000</v>
      </c>
      <c r="BM63" s="118"/>
      <c r="BN63" s="118"/>
      <c r="BO63" s="118"/>
      <c r="BP63" s="119"/>
      <c r="BQ63" s="117">
        <v>20000</v>
      </c>
      <c r="BR63" s="118"/>
      <c r="BS63" s="118"/>
      <c r="BT63" s="119"/>
      <c r="BU63" s="117">
        <f t="shared" si="2"/>
        <v>6804882</v>
      </c>
      <c r="BV63" s="118"/>
      <c r="BW63" s="118"/>
      <c r="BX63" s="118"/>
      <c r="BY63" s="119"/>
    </row>
    <row r="65" spans="1:79" ht="14.25" customHeight="1" x14ac:dyDescent="0.2">
      <c r="A65" s="126" t="s">
        <v>398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</row>
    <row r="66" spans="1:79" ht="15" customHeight="1" x14ac:dyDescent="0.2">
      <c r="A66" s="134" t="s">
        <v>310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</row>
    <row r="67" spans="1:79" ht="23.1" customHeight="1" x14ac:dyDescent="0.2">
      <c r="A67" s="158" t="s">
        <v>150</v>
      </c>
      <c r="B67" s="159"/>
      <c r="C67" s="159"/>
      <c r="D67" s="159"/>
      <c r="E67" s="160"/>
      <c r="F67" s="82" t="s">
        <v>20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76" t="s">
        <v>311</v>
      </c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8"/>
      <c r="AN67" s="76" t="s">
        <v>312</v>
      </c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8"/>
      <c r="BG67" s="76" t="s">
        <v>313</v>
      </c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8"/>
    </row>
    <row r="68" spans="1:79" ht="51.75" customHeight="1" x14ac:dyDescent="0.2">
      <c r="A68" s="161"/>
      <c r="B68" s="162"/>
      <c r="C68" s="162"/>
      <c r="D68" s="162"/>
      <c r="E68" s="163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76" t="s">
        <v>5</v>
      </c>
      <c r="V68" s="77"/>
      <c r="W68" s="77"/>
      <c r="X68" s="77"/>
      <c r="Y68" s="78"/>
      <c r="Z68" s="76" t="s">
        <v>4</v>
      </c>
      <c r="AA68" s="77"/>
      <c r="AB68" s="77"/>
      <c r="AC68" s="77"/>
      <c r="AD68" s="78"/>
      <c r="AE68" s="152" t="s">
        <v>147</v>
      </c>
      <c r="AF68" s="153"/>
      <c r="AG68" s="153"/>
      <c r="AH68" s="154"/>
      <c r="AI68" s="76" t="s">
        <v>6</v>
      </c>
      <c r="AJ68" s="77"/>
      <c r="AK68" s="77"/>
      <c r="AL68" s="77"/>
      <c r="AM68" s="78"/>
      <c r="AN68" s="76" t="s">
        <v>5</v>
      </c>
      <c r="AO68" s="77"/>
      <c r="AP68" s="77"/>
      <c r="AQ68" s="77"/>
      <c r="AR68" s="78"/>
      <c r="AS68" s="76" t="s">
        <v>4</v>
      </c>
      <c r="AT68" s="77"/>
      <c r="AU68" s="77"/>
      <c r="AV68" s="77"/>
      <c r="AW68" s="78"/>
      <c r="AX68" s="152" t="s">
        <v>147</v>
      </c>
      <c r="AY68" s="153"/>
      <c r="AZ68" s="153"/>
      <c r="BA68" s="154"/>
      <c r="BB68" s="76" t="s">
        <v>118</v>
      </c>
      <c r="BC68" s="77"/>
      <c r="BD68" s="77"/>
      <c r="BE68" s="77"/>
      <c r="BF68" s="78"/>
      <c r="BG68" s="76" t="s">
        <v>5</v>
      </c>
      <c r="BH68" s="77"/>
      <c r="BI68" s="77"/>
      <c r="BJ68" s="77"/>
      <c r="BK68" s="78"/>
      <c r="BL68" s="76" t="s">
        <v>4</v>
      </c>
      <c r="BM68" s="77"/>
      <c r="BN68" s="77"/>
      <c r="BO68" s="77"/>
      <c r="BP68" s="78"/>
      <c r="BQ68" s="152" t="s">
        <v>147</v>
      </c>
      <c r="BR68" s="153"/>
      <c r="BS68" s="153"/>
      <c r="BT68" s="154"/>
      <c r="BU68" s="82" t="s">
        <v>119</v>
      </c>
      <c r="BV68" s="82"/>
      <c r="BW68" s="82"/>
      <c r="BX68" s="82"/>
      <c r="BY68" s="82"/>
    </row>
    <row r="69" spans="1:79" ht="15" customHeight="1" x14ac:dyDescent="0.2">
      <c r="A69" s="76">
        <v>1</v>
      </c>
      <c r="B69" s="77"/>
      <c r="C69" s="77"/>
      <c r="D69" s="77"/>
      <c r="E69" s="78"/>
      <c r="F69" s="76">
        <v>2</v>
      </c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8"/>
      <c r="U69" s="76">
        <v>3</v>
      </c>
      <c r="V69" s="77"/>
      <c r="W69" s="77"/>
      <c r="X69" s="77"/>
      <c r="Y69" s="78"/>
      <c r="Z69" s="76">
        <v>4</v>
      </c>
      <c r="AA69" s="77"/>
      <c r="AB69" s="77"/>
      <c r="AC69" s="77"/>
      <c r="AD69" s="78"/>
      <c r="AE69" s="76">
        <v>5</v>
      </c>
      <c r="AF69" s="77"/>
      <c r="AG69" s="77"/>
      <c r="AH69" s="78"/>
      <c r="AI69" s="76">
        <v>6</v>
      </c>
      <c r="AJ69" s="77"/>
      <c r="AK69" s="77"/>
      <c r="AL69" s="77"/>
      <c r="AM69" s="78"/>
      <c r="AN69" s="76">
        <v>7</v>
      </c>
      <c r="AO69" s="77"/>
      <c r="AP69" s="77"/>
      <c r="AQ69" s="77"/>
      <c r="AR69" s="78"/>
      <c r="AS69" s="76">
        <v>8</v>
      </c>
      <c r="AT69" s="77"/>
      <c r="AU69" s="77"/>
      <c r="AV69" s="77"/>
      <c r="AW69" s="78"/>
      <c r="AX69" s="76">
        <v>9</v>
      </c>
      <c r="AY69" s="77"/>
      <c r="AZ69" s="77"/>
      <c r="BA69" s="78"/>
      <c r="BB69" s="76">
        <v>10</v>
      </c>
      <c r="BC69" s="77"/>
      <c r="BD69" s="77"/>
      <c r="BE69" s="77"/>
      <c r="BF69" s="78"/>
      <c r="BG69" s="76">
        <v>11</v>
      </c>
      <c r="BH69" s="77"/>
      <c r="BI69" s="77"/>
      <c r="BJ69" s="77"/>
      <c r="BK69" s="78"/>
      <c r="BL69" s="76">
        <v>12</v>
      </c>
      <c r="BM69" s="77"/>
      <c r="BN69" s="77"/>
      <c r="BO69" s="77"/>
      <c r="BP69" s="78"/>
      <c r="BQ69" s="76">
        <v>13</v>
      </c>
      <c r="BR69" s="77"/>
      <c r="BS69" s="77"/>
      <c r="BT69" s="78"/>
      <c r="BU69" s="82">
        <v>14</v>
      </c>
      <c r="BV69" s="82"/>
      <c r="BW69" s="82"/>
      <c r="BX69" s="82"/>
      <c r="BY69" s="82"/>
    </row>
    <row r="70" spans="1:79" s="2" customFormat="1" ht="13.5" hidden="1" customHeight="1" x14ac:dyDescent="0.2">
      <c r="A70" s="67" t="s">
        <v>85</v>
      </c>
      <c r="B70" s="68"/>
      <c r="C70" s="68"/>
      <c r="D70" s="68"/>
      <c r="E70" s="69"/>
      <c r="F70" s="67" t="s">
        <v>78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9"/>
      <c r="U70" s="67" t="s">
        <v>86</v>
      </c>
      <c r="V70" s="68"/>
      <c r="W70" s="68"/>
      <c r="X70" s="68"/>
      <c r="Y70" s="69"/>
      <c r="Z70" s="67" t="s">
        <v>87</v>
      </c>
      <c r="AA70" s="68"/>
      <c r="AB70" s="68"/>
      <c r="AC70" s="68"/>
      <c r="AD70" s="69"/>
      <c r="AE70" s="67" t="s">
        <v>113</v>
      </c>
      <c r="AF70" s="68"/>
      <c r="AG70" s="68"/>
      <c r="AH70" s="69"/>
      <c r="AI70" s="149" t="s">
        <v>217</v>
      </c>
      <c r="AJ70" s="150"/>
      <c r="AK70" s="150"/>
      <c r="AL70" s="150"/>
      <c r="AM70" s="151"/>
      <c r="AN70" s="67" t="s">
        <v>88</v>
      </c>
      <c r="AO70" s="68"/>
      <c r="AP70" s="68"/>
      <c r="AQ70" s="68"/>
      <c r="AR70" s="69"/>
      <c r="AS70" s="67" t="s">
        <v>89</v>
      </c>
      <c r="AT70" s="68"/>
      <c r="AU70" s="68"/>
      <c r="AV70" s="68"/>
      <c r="AW70" s="69"/>
      <c r="AX70" s="67" t="s">
        <v>114</v>
      </c>
      <c r="AY70" s="68"/>
      <c r="AZ70" s="68"/>
      <c r="BA70" s="69"/>
      <c r="BB70" s="149" t="s">
        <v>217</v>
      </c>
      <c r="BC70" s="150"/>
      <c r="BD70" s="150"/>
      <c r="BE70" s="150"/>
      <c r="BF70" s="151"/>
      <c r="BG70" s="67" t="s">
        <v>79</v>
      </c>
      <c r="BH70" s="68"/>
      <c r="BI70" s="68"/>
      <c r="BJ70" s="68"/>
      <c r="BK70" s="69"/>
      <c r="BL70" s="67" t="s">
        <v>80</v>
      </c>
      <c r="BM70" s="68"/>
      <c r="BN70" s="68"/>
      <c r="BO70" s="68"/>
      <c r="BP70" s="69"/>
      <c r="BQ70" s="67" t="s">
        <v>115</v>
      </c>
      <c r="BR70" s="68"/>
      <c r="BS70" s="68"/>
      <c r="BT70" s="69"/>
      <c r="BU70" s="142" t="s">
        <v>217</v>
      </c>
      <c r="BV70" s="142"/>
      <c r="BW70" s="142"/>
      <c r="BX70" s="142"/>
      <c r="BY70" s="142"/>
      <c r="CA70" t="s">
        <v>35</v>
      </c>
    </row>
    <row r="71" spans="1:79" s="9" customFormat="1" ht="12.75" customHeight="1" x14ac:dyDescent="0.2">
      <c r="A71" s="105"/>
      <c r="B71" s="106"/>
      <c r="C71" s="106"/>
      <c r="D71" s="106"/>
      <c r="E71" s="107"/>
      <c r="F71" s="105" t="s">
        <v>179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7"/>
      <c r="U71" s="117"/>
      <c r="V71" s="118"/>
      <c r="W71" s="118"/>
      <c r="X71" s="118"/>
      <c r="Y71" s="119"/>
      <c r="Z71" s="117"/>
      <c r="AA71" s="118"/>
      <c r="AB71" s="118"/>
      <c r="AC71" s="118"/>
      <c r="AD71" s="119"/>
      <c r="AE71" s="117"/>
      <c r="AF71" s="118"/>
      <c r="AG71" s="118"/>
      <c r="AH71" s="119"/>
      <c r="AI71" s="117">
        <f>IF(ISNUMBER(U71),U71,0)+IF(ISNUMBER(Z71),Z71,0)</f>
        <v>0</v>
      </c>
      <c r="AJ71" s="118"/>
      <c r="AK71" s="118"/>
      <c r="AL71" s="118"/>
      <c r="AM71" s="119"/>
      <c r="AN71" s="117"/>
      <c r="AO71" s="118"/>
      <c r="AP71" s="118"/>
      <c r="AQ71" s="118"/>
      <c r="AR71" s="119"/>
      <c r="AS71" s="117"/>
      <c r="AT71" s="118"/>
      <c r="AU71" s="118"/>
      <c r="AV71" s="118"/>
      <c r="AW71" s="119"/>
      <c r="AX71" s="117"/>
      <c r="AY71" s="118"/>
      <c r="AZ71" s="118"/>
      <c r="BA71" s="119"/>
      <c r="BB71" s="117">
        <f>IF(ISNUMBER(AN71),AN71,0)+IF(ISNUMBER(AS71),AS71,0)</f>
        <v>0</v>
      </c>
      <c r="BC71" s="118"/>
      <c r="BD71" s="118"/>
      <c r="BE71" s="118"/>
      <c r="BF71" s="119"/>
      <c r="BG71" s="117"/>
      <c r="BH71" s="118"/>
      <c r="BI71" s="118"/>
      <c r="BJ71" s="118"/>
      <c r="BK71" s="119"/>
      <c r="BL71" s="117"/>
      <c r="BM71" s="118"/>
      <c r="BN71" s="118"/>
      <c r="BO71" s="118"/>
      <c r="BP71" s="119"/>
      <c r="BQ71" s="117"/>
      <c r="BR71" s="118"/>
      <c r="BS71" s="118"/>
      <c r="BT71" s="119"/>
      <c r="BU71" s="117">
        <f>IF(ISNUMBER(BG71),BG71,0)+IF(ISNUMBER(BL71),BL71,0)</f>
        <v>0</v>
      </c>
      <c r="BV71" s="118"/>
      <c r="BW71" s="118"/>
      <c r="BX71" s="118"/>
      <c r="BY71" s="119"/>
      <c r="CA71" s="9" t="s">
        <v>36</v>
      </c>
    </row>
    <row r="73" spans="1:79" ht="14.25" customHeight="1" x14ac:dyDescent="0.2">
      <c r="A73" s="126" t="s">
        <v>411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</row>
    <row r="74" spans="1:79" ht="15" customHeight="1" x14ac:dyDescent="0.2">
      <c r="A74" s="134" t="s">
        <v>310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</row>
    <row r="75" spans="1:79" ht="23.1" customHeight="1" x14ac:dyDescent="0.2">
      <c r="A75" s="158" t="s">
        <v>149</v>
      </c>
      <c r="B75" s="159"/>
      <c r="C75" s="159"/>
      <c r="D75" s="160"/>
      <c r="E75" s="136" t="s">
        <v>20</v>
      </c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8"/>
      <c r="X75" s="76" t="s">
        <v>314</v>
      </c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  <c r="AR75" s="82" t="s">
        <v>316</v>
      </c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</row>
    <row r="76" spans="1:79" ht="48.75" customHeight="1" x14ac:dyDescent="0.2">
      <c r="A76" s="161"/>
      <c r="B76" s="162"/>
      <c r="C76" s="162"/>
      <c r="D76" s="163"/>
      <c r="E76" s="139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1"/>
      <c r="X76" s="136" t="s">
        <v>5</v>
      </c>
      <c r="Y76" s="137"/>
      <c r="Z76" s="137"/>
      <c r="AA76" s="137"/>
      <c r="AB76" s="138"/>
      <c r="AC76" s="136" t="s">
        <v>4</v>
      </c>
      <c r="AD76" s="137"/>
      <c r="AE76" s="137"/>
      <c r="AF76" s="137"/>
      <c r="AG76" s="138"/>
      <c r="AH76" s="152" t="s">
        <v>147</v>
      </c>
      <c r="AI76" s="153"/>
      <c r="AJ76" s="153"/>
      <c r="AK76" s="153"/>
      <c r="AL76" s="154"/>
      <c r="AM76" s="76" t="s">
        <v>6</v>
      </c>
      <c r="AN76" s="77"/>
      <c r="AO76" s="77"/>
      <c r="AP76" s="77"/>
      <c r="AQ76" s="78"/>
      <c r="AR76" s="76" t="s">
        <v>5</v>
      </c>
      <c r="AS76" s="77"/>
      <c r="AT76" s="77"/>
      <c r="AU76" s="77"/>
      <c r="AV76" s="78"/>
      <c r="AW76" s="76" t="s">
        <v>4</v>
      </c>
      <c r="AX76" s="77"/>
      <c r="AY76" s="77"/>
      <c r="AZ76" s="77"/>
      <c r="BA76" s="78"/>
      <c r="BB76" s="152" t="s">
        <v>147</v>
      </c>
      <c r="BC76" s="153"/>
      <c r="BD76" s="153"/>
      <c r="BE76" s="153"/>
      <c r="BF76" s="154"/>
      <c r="BG76" s="76" t="s">
        <v>118</v>
      </c>
      <c r="BH76" s="77"/>
      <c r="BI76" s="77"/>
      <c r="BJ76" s="77"/>
      <c r="BK76" s="78"/>
    </row>
    <row r="77" spans="1:79" ht="12.75" customHeight="1" x14ac:dyDescent="0.2">
      <c r="A77" s="76">
        <v>1</v>
      </c>
      <c r="B77" s="77"/>
      <c r="C77" s="77"/>
      <c r="D77" s="78"/>
      <c r="E77" s="76">
        <v>2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6">
        <v>3</v>
      </c>
      <c r="Y77" s="77"/>
      <c r="Z77" s="77"/>
      <c r="AA77" s="77"/>
      <c r="AB77" s="78"/>
      <c r="AC77" s="76">
        <v>4</v>
      </c>
      <c r="AD77" s="77"/>
      <c r="AE77" s="77"/>
      <c r="AF77" s="77"/>
      <c r="AG77" s="78"/>
      <c r="AH77" s="76">
        <v>5</v>
      </c>
      <c r="AI77" s="77"/>
      <c r="AJ77" s="77"/>
      <c r="AK77" s="77"/>
      <c r="AL77" s="78"/>
      <c r="AM77" s="76">
        <v>6</v>
      </c>
      <c r="AN77" s="77"/>
      <c r="AO77" s="77"/>
      <c r="AP77" s="77"/>
      <c r="AQ77" s="78"/>
      <c r="AR77" s="76">
        <v>7</v>
      </c>
      <c r="AS77" s="77"/>
      <c r="AT77" s="77"/>
      <c r="AU77" s="77"/>
      <c r="AV77" s="78"/>
      <c r="AW77" s="76">
        <v>8</v>
      </c>
      <c r="AX77" s="77"/>
      <c r="AY77" s="77"/>
      <c r="AZ77" s="77"/>
      <c r="BA77" s="78"/>
      <c r="BB77" s="76">
        <v>9</v>
      </c>
      <c r="BC77" s="77"/>
      <c r="BD77" s="77"/>
      <c r="BE77" s="77"/>
      <c r="BF77" s="78"/>
      <c r="BG77" s="76">
        <v>10</v>
      </c>
      <c r="BH77" s="77"/>
      <c r="BI77" s="77"/>
      <c r="BJ77" s="77"/>
      <c r="BK77" s="78"/>
    </row>
    <row r="78" spans="1:79" s="2" customFormat="1" ht="12.75" hidden="1" customHeight="1" x14ac:dyDescent="0.2">
      <c r="A78" s="67" t="s">
        <v>85</v>
      </c>
      <c r="B78" s="68"/>
      <c r="C78" s="68"/>
      <c r="D78" s="69"/>
      <c r="E78" s="67" t="s">
        <v>78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164" t="s">
        <v>81</v>
      </c>
      <c r="Y78" s="165"/>
      <c r="Z78" s="165"/>
      <c r="AA78" s="165"/>
      <c r="AB78" s="166"/>
      <c r="AC78" s="164" t="s">
        <v>82</v>
      </c>
      <c r="AD78" s="165"/>
      <c r="AE78" s="165"/>
      <c r="AF78" s="165"/>
      <c r="AG78" s="166"/>
      <c r="AH78" s="67" t="s">
        <v>116</v>
      </c>
      <c r="AI78" s="68"/>
      <c r="AJ78" s="68"/>
      <c r="AK78" s="68"/>
      <c r="AL78" s="69"/>
      <c r="AM78" s="149" t="s">
        <v>218</v>
      </c>
      <c r="AN78" s="150"/>
      <c r="AO78" s="150"/>
      <c r="AP78" s="150"/>
      <c r="AQ78" s="151"/>
      <c r="AR78" s="67" t="s">
        <v>83</v>
      </c>
      <c r="AS78" s="68"/>
      <c r="AT78" s="68"/>
      <c r="AU78" s="68"/>
      <c r="AV78" s="69"/>
      <c r="AW78" s="67" t="s">
        <v>84</v>
      </c>
      <c r="AX78" s="68"/>
      <c r="AY78" s="68"/>
      <c r="AZ78" s="68"/>
      <c r="BA78" s="69"/>
      <c r="BB78" s="67" t="s">
        <v>117</v>
      </c>
      <c r="BC78" s="68"/>
      <c r="BD78" s="68"/>
      <c r="BE78" s="68"/>
      <c r="BF78" s="69"/>
      <c r="BG78" s="149" t="s">
        <v>218</v>
      </c>
      <c r="BH78" s="150"/>
      <c r="BI78" s="150"/>
      <c r="BJ78" s="150"/>
      <c r="BK78" s="151"/>
      <c r="CA78" t="s">
        <v>37</v>
      </c>
    </row>
    <row r="79" spans="1:79" s="44" customFormat="1" ht="12.75" customHeight="1" x14ac:dyDescent="0.2">
      <c r="A79" s="112">
        <v>2111</v>
      </c>
      <c r="B79" s="113"/>
      <c r="C79" s="113"/>
      <c r="D79" s="122"/>
      <c r="E79" s="60" t="s">
        <v>322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123">
        <v>5685005</v>
      </c>
      <c r="Y79" s="124"/>
      <c r="Z79" s="124"/>
      <c r="AA79" s="124"/>
      <c r="AB79" s="125"/>
      <c r="AC79" s="123">
        <v>0</v>
      </c>
      <c r="AD79" s="124"/>
      <c r="AE79" s="124"/>
      <c r="AF79" s="124"/>
      <c r="AG79" s="125"/>
      <c r="AH79" s="123">
        <v>0</v>
      </c>
      <c r="AI79" s="124"/>
      <c r="AJ79" s="124"/>
      <c r="AK79" s="124"/>
      <c r="AL79" s="125"/>
      <c r="AM79" s="123">
        <f t="shared" ref="AM79:AM90" si="3">IF(ISNUMBER(X79),X79,0)+IF(ISNUMBER(AC79),AC79,0)</f>
        <v>5685005</v>
      </c>
      <c r="AN79" s="124"/>
      <c r="AO79" s="124"/>
      <c r="AP79" s="124"/>
      <c r="AQ79" s="125"/>
      <c r="AR79" s="123">
        <v>5127500</v>
      </c>
      <c r="AS79" s="124"/>
      <c r="AT79" s="124"/>
      <c r="AU79" s="124"/>
      <c r="AV79" s="125"/>
      <c r="AW79" s="123">
        <v>0</v>
      </c>
      <c r="AX79" s="124"/>
      <c r="AY79" s="124"/>
      <c r="AZ79" s="124"/>
      <c r="BA79" s="125"/>
      <c r="BB79" s="123">
        <v>0</v>
      </c>
      <c r="BC79" s="124"/>
      <c r="BD79" s="124"/>
      <c r="BE79" s="124"/>
      <c r="BF79" s="125"/>
      <c r="BG79" s="121">
        <f t="shared" ref="BG79:BG90" si="4">IF(ISNUMBER(AR79),AR79,0)+IF(ISNUMBER(AW79),AW79,0)</f>
        <v>5127500</v>
      </c>
      <c r="BH79" s="121"/>
      <c r="BI79" s="121"/>
      <c r="BJ79" s="121"/>
      <c r="BK79" s="121"/>
      <c r="CA79" s="44" t="s">
        <v>38</v>
      </c>
    </row>
    <row r="80" spans="1:79" s="44" customFormat="1" ht="12.75" customHeight="1" x14ac:dyDescent="0.2">
      <c r="A80" s="112">
        <v>2120</v>
      </c>
      <c r="B80" s="113"/>
      <c r="C80" s="113"/>
      <c r="D80" s="122"/>
      <c r="E80" s="60" t="s">
        <v>323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123">
        <v>1250000</v>
      </c>
      <c r="Y80" s="124"/>
      <c r="Z80" s="124"/>
      <c r="AA80" s="124"/>
      <c r="AB80" s="125"/>
      <c r="AC80" s="123">
        <v>0</v>
      </c>
      <c r="AD80" s="124"/>
      <c r="AE80" s="124"/>
      <c r="AF80" s="124"/>
      <c r="AG80" s="125"/>
      <c r="AH80" s="123">
        <v>0</v>
      </c>
      <c r="AI80" s="124"/>
      <c r="AJ80" s="124"/>
      <c r="AK80" s="124"/>
      <c r="AL80" s="125"/>
      <c r="AM80" s="123">
        <f t="shared" si="3"/>
        <v>1250000</v>
      </c>
      <c r="AN80" s="124"/>
      <c r="AO80" s="124"/>
      <c r="AP80" s="124"/>
      <c r="AQ80" s="125"/>
      <c r="AR80" s="123">
        <v>1160000</v>
      </c>
      <c r="AS80" s="124"/>
      <c r="AT80" s="124"/>
      <c r="AU80" s="124"/>
      <c r="AV80" s="125"/>
      <c r="AW80" s="123">
        <v>0</v>
      </c>
      <c r="AX80" s="124"/>
      <c r="AY80" s="124"/>
      <c r="AZ80" s="124"/>
      <c r="BA80" s="125"/>
      <c r="BB80" s="123">
        <v>0</v>
      </c>
      <c r="BC80" s="124"/>
      <c r="BD80" s="124"/>
      <c r="BE80" s="124"/>
      <c r="BF80" s="125"/>
      <c r="BG80" s="121">
        <f t="shared" si="4"/>
        <v>1160000</v>
      </c>
      <c r="BH80" s="121"/>
      <c r="BI80" s="121"/>
      <c r="BJ80" s="121"/>
      <c r="BK80" s="121"/>
    </row>
    <row r="81" spans="1:64" s="44" customFormat="1" ht="12.75" customHeight="1" x14ac:dyDescent="0.2">
      <c r="A81" s="112">
        <v>2210</v>
      </c>
      <c r="B81" s="113"/>
      <c r="C81" s="113"/>
      <c r="D81" s="122"/>
      <c r="E81" s="60" t="s">
        <v>324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123">
        <v>70000</v>
      </c>
      <c r="Y81" s="124"/>
      <c r="Z81" s="124"/>
      <c r="AA81" s="124"/>
      <c r="AB81" s="125"/>
      <c r="AC81" s="123">
        <v>0</v>
      </c>
      <c r="AD81" s="124"/>
      <c r="AE81" s="124"/>
      <c r="AF81" s="124"/>
      <c r="AG81" s="125"/>
      <c r="AH81" s="123">
        <v>0</v>
      </c>
      <c r="AI81" s="124"/>
      <c r="AJ81" s="124"/>
      <c r="AK81" s="124"/>
      <c r="AL81" s="125"/>
      <c r="AM81" s="123">
        <f t="shared" si="3"/>
        <v>70000</v>
      </c>
      <c r="AN81" s="124"/>
      <c r="AO81" s="124"/>
      <c r="AP81" s="124"/>
      <c r="AQ81" s="125"/>
      <c r="AR81" s="123">
        <v>70000</v>
      </c>
      <c r="AS81" s="124"/>
      <c r="AT81" s="124"/>
      <c r="AU81" s="124"/>
      <c r="AV81" s="125"/>
      <c r="AW81" s="123">
        <v>0</v>
      </c>
      <c r="AX81" s="124"/>
      <c r="AY81" s="124"/>
      <c r="AZ81" s="124"/>
      <c r="BA81" s="125"/>
      <c r="BB81" s="123">
        <v>0</v>
      </c>
      <c r="BC81" s="124"/>
      <c r="BD81" s="124"/>
      <c r="BE81" s="124"/>
      <c r="BF81" s="125"/>
      <c r="BG81" s="121">
        <f t="shared" si="4"/>
        <v>70000</v>
      </c>
      <c r="BH81" s="121"/>
      <c r="BI81" s="121"/>
      <c r="BJ81" s="121"/>
      <c r="BK81" s="121"/>
    </row>
    <row r="82" spans="1:64" s="44" customFormat="1" ht="12.75" customHeight="1" x14ac:dyDescent="0.2">
      <c r="A82" s="112">
        <v>2240</v>
      </c>
      <c r="B82" s="113"/>
      <c r="C82" s="113"/>
      <c r="D82" s="122"/>
      <c r="E82" s="60" t="s">
        <v>325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123">
        <v>192850</v>
      </c>
      <c r="Y82" s="124"/>
      <c r="Z82" s="124"/>
      <c r="AA82" s="124"/>
      <c r="AB82" s="125"/>
      <c r="AC82" s="123">
        <v>0</v>
      </c>
      <c r="AD82" s="124"/>
      <c r="AE82" s="124"/>
      <c r="AF82" s="124"/>
      <c r="AG82" s="125"/>
      <c r="AH82" s="123">
        <v>0</v>
      </c>
      <c r="AI82" s="124"/>
      <c r="AJ82" s="124"/>
      <c r="AK82" s="124"/>
      <c r="AL82" s="125"/>
      <c r="AM82" s="123">
        <f t="shared" si="3"/>
        <v>192850</v>
      </c>
      <c r="AN82" s="124"/>
      <c r="AO82" s="124"/>
      <c r="AP82" s="124"/>
      <c r="AQ82" s="125"/>
      <c r="AR82" s="123">
        <v>189900</v>
      </c>
      <c r="AS82" s="124"/>
      <c r="AT82" s="124"/>
      <c r="AU82" s="124"/>
      <c r="AV82" s="125"/>
      <c r="AW82" s="123">
        <v>0</v>
      </c>
      <c r="AX82" s="124"/>
      <c r="AY82" s="124"/>
      <c r="AZ82" s="124"/>
      <c r="BA82" s="125"/>
      <c r="BB82" s="123">
        <v>0</v>
      </c>
      <c r="BC82" s="124"/>
      <c r="BD82" s="124"/>
      <c r="BE82" s="124"/>
      <c r="BF82" s="125"/>
      <c r="BG82" s="121">
        <f t="shared" si="4"/>
        <v>189900</v>
      </c>
      <c r="BH82" s="121"/>
      <c r="BI82" s="121"/>
      <c r="BJ82" s="121"/>
      <c r="BK82" s="121"/>
    </row>
    <row r="83" spans="1:64" s="44" customFormat="1" ht="12.75" customHeight="1" x14ac:dyDescent="0.2">
      <c r="A83" s="112">
        <v>2250</v>
      </c>
      <c r="B83" s="113"/>
      <c r="C83" s="113"/>
      <c r="D83" s="122"/>
      <c r="E83" s="60" t="s">
        <v>326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123">
        <v>12000</v>
      </c>
      <c r="Y83" s="124"/>
      <c r="Z83" s="124"/>
      <c r="AA83" s="124"/>
      <c r="AB83" s="125"/>
      <c r="AC83" s="123">
        <v>0</v>
      </c>
      <c r="AD83" s="124"/>
      <c r="AE83" s="124"/>
      <c r="AF83" s="124"/>
      <c r="AG83" s="125"/>
      <c r="AH83" s="123">
        <v>0</v>
      </c>
      <c r="AI83" s="124"/>
      <c r="AJ83" s="124"/>
      <c r="AK83" s="124"/>
      <c r="AL83" s="125"/>
      <c r="AM83" s="123">
        <f t="shared" si="3"/>
        <v>12000</v>
      </c>
      <c r="AN83" s="124"/>
      <c r="AO83" s="124"/>
      <c r="AP83" s="124"/>
      <c r="AQ83" s="125"/>
      <c r="AR83" s="123">
        <v>12000</v>
      </c>
      <c r="AS83" s="124"/>
      <c r="AT83" s="124"/>
      <c r="AU83" s="124"/>
      <c r="AV83" s="125"/>
      <c r="AW83" s="123">
        <v>0</v>
      </c>
      <c r="AX83" s="124"/>
      <c r="AY83" s="124"/>
      <c r="AZ83" s="124"/>
      <c r="BA83" s="125"/>
      <c r="BB83" s="123">
        <v>0</v>
      </c>
      <c r="BC83" s="124"/>
      <c r="BD83" s="124"/>
      <c r="BE83" s="124"/>
      <c r="BF83" s="125"/>
      <c r="BG83" s="121">
        <f t="shared" si="4"/>
        <v>12000</v>
      </c>
      <c r="BH83" s="121"/>
      <c r="BI83" s="121"/>
      <c r="BJ83" s="121"/>
      <c r="BK83" s="121"/>
    </row>
    <row r="84" spans="1:64" s="44" customFormat="1" ht="12.75" customHeight="1" x14ac:dyDescent="0.2">
      <c r="A84" s="112">
        <v>2271</v>
      </c>
      <c r="B84" s="113"/>
      <c r="C84" s="113"/>
      <c r="D84" s="122"/>
      <c r="E84" s="60" t="s">
        <v>327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123">
        <v>115000</v>
      </c>
      <c r="Y84" s="124"/>
      <c r="Z84" s="124"/>
      <c r="AA84" s="124"/>
      <c r="AB84" s="125"/>
      <c r="AC84" s="123">
        <v>0</v>
      </c>
      <c r="AD84" s="124"/>
      <c r="AE84" s="124"/>
      <c r="AF84" s="124"/>
      <c r="AG84" s="125"/>
      <c r="AH84" s="123">
        <v>0</v>
      </c>
      <c r="AI84" s="124"/>
      <c r="AJ84" s="124"/>
      <c r="AK84" s="124"/>
      <c r="AL84" s="125"/>
      <c r="AM84" s="123">
        <f t="shared" si="3"/>
        <v>115000</v>
      </c>
      <c r="AN84" s="124"/>
      <c r="AO84" s="124"/>
      <c r="AP84" s="124"/>
      <c r="AQ84" s="125"/>
      <c r="AR84" s="123">
        <v>126500</v>
      </c>
      <c r="AS84" s="124"/>
      <c r="AT84" s="124"/>
      <c r="AU84" s="124"/>
      <c r="AV84" s="125"/>
      <c r="AW84" s="123">
        <v>0</v>
      </c>
      <c r="AX84" s="124"/>
      <c r="AY84" s="124"/>
      <c r="AZ84" s="124"/>
      <c r="BA84" s="125"/>
      <c r="BB84" s="123">
        <v>0</v>
      </c>
      <c r="BC84" s="124"/>
      <c r="BD84" s="124"/>
      <c r="BE84" s="124"/>
      <c r="BF84" s="125"/>
      <c r="BG84" s="121">
        <f t="shared" si="4"/>
        <v>126500</v>
      </c>
      <c r="BH84" s="121"/>
      <c r="BI84" s="121"/>
      <c r="BJ84" s="121"/>
      <c r="BK84" s="121"/>
    </row>
    <row r="85" spans="1:64" s="44" customFormat="1" ht="12.75" customHeight="1" x14ac:dyDescent="0.2">
      <c r="A85" s="112">
        <v>2272</v>
      </c>
      <c r="B85" s="113"/>
      <c r="C85" s="113"/>
      <c r="D85" s="122"/>
      <c r="E85" s="60" t="s">
        <v>328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123">
        <v>5000</v>
      </c>
      <c r="Y85" s="124"/>
      <c r="Z85" s="124"/>
      <c r="AA85" s="124"/>
      <c r="AB85" s="125"/>
      <c r="AC85" s="123">
        <v>0</v>
      </c>
      <c r="AD85" s="124"/>
      <c r="AE85" s="124"/>
      <c r="AF85" s="124"/>
      <c r="AG85" s="125"/>
      <c r="AH85" s="123">
        <v>0</v>
      </c>
      <c r="AI85" s="124"/>
      <c r="AJ85" s="124"/>
      <c r="AK85" s="124"/>
      <c r="AL85" s="125"/>
      <c r="AM85" s="123">
        <f t="shared" si="3"/>
        <v>5000</v>
      </c>
      <c r="AN85" s="124"/>
      <c r="AO85" s="124"/>
      <c r="AP85" s="124"/>
      <c r="AQ85" s="125"/>
      <c r="AR85" s="123">
        <v>5500</v>
      </c>
      <c r="AS85" s="124"/>
      <c r="AT85" s="124"/>
      <c r="AU85" s="124"/>
      <c r="AV85" s="125"/>
      <c r="AW85" s="123">
        <v>0</v>
      </c>
      <c r="AX85" s="124"/>
      <c r="AY85" s="124"/>
      <c r="AZ85" s="124"/>
      <c r="BA85" s="125"/>
      <c r="BB85" s="123">
        <v>0</v>
      </c>
      <c r="BC85" s="124"/>
      <c r="BD85" s="124"/>
      <c r="BE85" s="124"/>
      <c r="BF85" s="125"/>
      <c r="BG85" s="121">
        <f t="shared" si="4"/>
        <v>5500</v>
      </c>
      <c r="BH85" s="121"/>
      <c r="BI85" s="121"/>
      <c r="BJ85" s="121"/>
      <c r="BK85" s="121"/>
    </row>
    <row r="86" spans="1:64" s="44" customFormat="1" ht="12.75" customHeight="1" x14ac:dyDescent="0.2">
      <c r="A86" s="112">
        <v>2273</v>
      </c>
      <c r="B86" s="113"/>
      <c r="C86" s="113"/>
      <c r="D86" s="122"/>
      <c r="E86" s="60" t="s">
        <v>329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123">
        <v>22000</v>
      </c>
      <c r="Y86" s="124"/>
      <c r="Z86" s="124"/>
      <c r="AA86" s="124"/>
      <c r="AB86" s="125"/>
      <c r="AC86" s="123">
        <v>0</v>
      </c>
      <c r="AD86" s="124"/>
      <c r="AE86" s="124"/>
      <c r="AF86" s="124"/>
      <c r="AG86" s="125"/>
      <c r="AH86" s="123">
        <v>0</v>
      </c>
      <c r="AI86" s="124"/>
      <c r="AJ86" s="124"/>
      <c r="AK86" s="124"/>
      <c r="AL86" s="125"/>
      <c r="AM86" s="123">
        <f t="shared" si="3"/>
        <v>22000</v>
      </c>
      <c r="AN86" s="124"/>
      <c r="AO86" s="124"/>
      <c r="AP86" s="124"/>
      <c r="AQ86" s="125"/>
      <c r="AR86" s="123">
        <v>24200</v>
      </c>
      <c r="AS86" s="124"/>
      <c r="AT86" s="124"/>
      <c r="AU86" s="124"/>
      <c r="AV86" s="125"/>
      <c r="AW86" s="123">
        <v>0</v>
      </c>
      <c r="AX86" s="124"/>
      <c r="AY86" s="124"/>
      <c r="AZ86" s="124"/>
      <c r="BA86" s="125"/>
      <c r="BB86" s="123">
        <v>0</v>
      </c>
      <c r="BC86" s="124"/>
      <c r="BD86" s="124"/>
      <c r="BE86" s="124"/>
      <c r="BF86" s="125"/>
      <c r="BG86" s="121">
        <f t="shared" si="4"/>
        <v>24200</v>
      </c>
      <c r="BH86" s="121"/>
      <c r="BI86" s="121"/>
      <c r="BJ86" s="121"/>
      <c r="BK86" s="121"/>
    </row>
    <row r="87" spans="1:64" s="44" customFormat="1" ht="25.5" customHeight="1" x14ac:dyDescent="0.2">
      <c r="A87" s="112">
        <v>2282</v>
      </c>
      <c r="B87" s="113"/>
      <c r="C87" s="113"/>
      <c r="D87" s="122"/>
      <c r="E87" s="60" t="s">
        <v>330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123">
        <v>0</v>
      </c>
      <c r="Y87" s="124"/>
      <c r="Z87" s="124"/>
      <c r="AA87" s="124"/>
      <c r="AB87" s="125"/>
      <c r="AC87" s="123">
        <v>0</v>
      </c>
      <c r="AD87" s="124"/>
      <c r="AE87" s="124"/>
      <c r="AF87" s="124"/>
      <c r="AG87" s="125"/>
      <c r="AH87" s="123">
        <v>0</v>
      </c>
      <c r="AI87" s="124"/>
      <c r="AJ87" s="124"/>
      <c r="AK87" s="124"/>
      <c r="AL87" s="125"/>
      <c r="AM87" s="123">
        <f t="shared" si="3"/>
        <v>0</v>
      </c>
      <c r="AN87" s="124"/>
      <c r="AO87" s="124"/>
      <c r="AP87" s="124"/>
      <c r="AQ87" s="125"/>
      <c r="AR87" s="123">
        <v>0</v>
      </c>
      <c r="AS87" s="124"/>
      <c r="AT87" s="124"/>
      <c r="AU87" s="124"/>
      <c r="AV87" s="125"/>
      <c r="AW87" s="123">
        <v>0</v>
      </c>
      <c r="AX87" s="124"/>
      <c r="AY87" s="124"/>
      <c r="AZ87" s="124"/>
      <c r="BA87" s="125"/>
      <c r="BB87" s="123">
        <v>0</v>
      </c>
      <c r="BC87" s="124"/>
      <c r="BD87" s="124"/>
      <c r="BE87" s="124"/>
      <c r="BF87" s="125"/>
      <c r="BG87" s="121">
        <f t="shared" si="4"/>
        <v>0</v>
      </c>
      <c r="BH87" s="121"/>
      <c r="BI87" s="121"/>
      <c r="BJ87" s="121"/>
      <c r="BK87" s="121"/>
    </row>
    <row r="88" spans="1:64" s="44" customFormat="1" ht="12.75" customHeight="1" x14ac:dyDescent="0.2">
      <c r="A88" s="112">
        <v>2800</v>
      </c>
      <c r="B88" s="113"/>
      <c r="C88" s="113"/>
      <c r="D88" s="122"/>
      <c r="E88" s="60" t="s">
        <v>331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123">
        <v>0</v>
      </c>
      <c r="Y88" s="124"/>
      <c r="Z88" s="124"/>
      <c r="AA88" s="124"/>
      <c r="AB88" s="125"/>
      <c r="AC88" s="123">
        <v>0</v>
      </c>
      <c r="AD88" s="124"/>
      <c r="AE88" s="124"/>
      <c r="AF88" s="124"/>
      <c r="AG88" s="125"/>
      <c r="AH88" s="123">
        <v>0</v>
      </c>
      <c r="AI88" s="124"/>
      <c r="AJ88" s="124"/>
      <c r="AK88" s="124"/>
      <c r="AL88" s="125"/>
      <c r="AM88" s="123">
        <f t="shared" si="3"/>
        <v>0</v>
      </c>
      <c r="AN88" s="124"/>
      <c r="AO88" s="124"/>
      <c r="AP88" s="124"/>
      <c r="AQ88" s="125"/>
      <c r="AR88" s="123">
        <v>0</v>
      </c>
      <c r="AS88" s="124"/>
      <c r="AT88" s="124"/>
      <c r="AU88" s="124"/>
      <c r="AV88" s="125"/>
      <c r="AW88" s="123">
        <v>0</v>
      </c>
      <c r="AX88" s="124"/>
      <c r="AY88" s="124"/>
      <c r="AZ88" s="124"/>
      <c r="BA88" s="125"/>
      <c r="BB88" s="123">
        <v>0</v>
      </c>
      <c r="BC88" s="124"/>
      <c r="BD88" s="124"/>
      <c r="BE88" s="124"/>
      <c r="BF88" s="125"/>
      <c r="BG88" s="121">
        <f t="shared" si="4"/>
        <v>0</v>
      </c>
      <c r="BH88" s="121"/>
      <c r="BI88" s="121"/>
      <c r="BJ88" s="121"/>
      <c r="BK88" s="121"/>
    </row>
    <row r="89" spans="1:64" s="44" customFormat="1" ht="25.5" customHeight="1" x14ac:dyDescent="0.2">
      <c r="A89" s="112">
        <v>3110</v>
      </c>
      <c r="B89" s="113"/>
      <c r="C89" s="113"/>
      <c r="D89" s="122"/>
      <c r="E89" s="60" t="s">
        <v>332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123">
        <v>0</v>
      </c>
      <c r="Y89" s="124"/>
      <c r="Z89" s="124"/>
      <c r="AA89" s="124"/>
      <c r="AB89" s="125"/>
      <c r="AC89" s="123">
        <v>6730</v>
      </c>
      <c r="AD89" s="124"/>
      <c r="AE89" s="124"/>
      <c r="AF89" s="124"/>
      <c r="AG89" s="125"/>
      <c r="AH89" s="123">
        <v>6730</v>
      </c>
      <c r="AI89" s="124"/>
      <c r="AJ89" s="124"/>
      <c r="AK89" s="124"/>
      <c r="AL89" s="125"/>
      <c r="AM89" s="123">
        <f t="shared" si="3"/>
        <v>6730</v>
      </c>
      <c r="AN89" s="124"/>
      <c r="AO89" s="124"/>
      <c r="AP89" s="124"/>
      <c r="AQ89" s="125"/>
      <c r="AR89" s="123">
        <v>0</v>
      </c>
      <c r="AS89" s="124"/>
      <c r="AT89" s="124"/>
      <c r="AU89" s="124"/>
      <c r="AV89" s="125"/>
      <c r="AW89" s="123">
        <v>11800</v>
      </c>
      <c r="AX89" s="124"/>
      <c r="AY89" s="124"/>
      <c r="AZ89" s="124"/>
      <c r="BA89" s="125"/>
      <c r="BB89" s="123">
        <v>11800</v>
      </c>
      <c r="BC89" s="124"/>
      <c r="BD89" s="124"/>
      <c r="BE89" s="124"/>
      <c r="BF89" s="125"/>
      <c r="BG89" s="121">
        <f t="shared" si="4"/>
        <v>11800</v>
      </c>
      <c r="BH89" s="121"/>
      <c r="BI89" s="121"/>
      <c r="BJ89" s="121"/>
      <c r="BK89" s="121"/>
    </row>
    <row r="90" spans="1:64" s="9" customFormat="1" ht="12.75" customHeight="1" x14ac:dyDescent="0.2">
      <c r="A90" s="105"/>
      <c r="B90" s="106"/>
      <c r="C90" s="106"/>
      <c r="D90" s="107"/>
      <c r="E90" s="55" t="s">
        <v>179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117">
        <v>7351855</v>
      </c>
      <c r="Y90" s="118"/>
      <c r="Z90" s="118"/>
      <c r="AA90" s="118"/>
      <c r="AB90" s="119"/>
      <c r="AC90" s="117">
        <v>6730</v>
      </c>
      <c r="AD90" s="118"/>
      <c r="AE90" s="118"/>
      <c r="AF90" s="118"/>
      <c r="AG90" s="119"/>
      <c r="AH90" s="117">
        <v>6730</v>
      </c>
      <c r="AI90" s="118"/>
      <c r="AJ90" s="118"/>
      <c r="AK90" s="118"/>
      <c r="AL90" s="119"/>
      <c r="AM90" s="117">
        <f t="shared" si="3"/>
        <v>7358585</v>
      </c>
      <c r="AN90" s="118"/>
      <c r="AO90" s="118"/>
      <c r="AP90" s="118"/>
      <c r="AQ90" s="119"/>
      <c r="AR90" s="117">
        <v>6715600</v>
      </c>
      <c r="AS90" s="118"/>
      <c r="AT90" s="118"/>
      <c r="AU90" s="118"/>
      <c r="AV90" s="119"/>
      <c r="AW90" s="117">
        <v>11800</v>
      </c>
      <c r="AX90" s="118"/>
      <c r="AY90" s="118"/>
      <c r="AZ90" s="118"/>
      <c r="BA90" s="119"/>
      <c r="BB90" s="117">
        <v>11800</v>
      </c>
      <c r="BC90" s="118"/>
      <c r="BD90" s="118"/>
      <c r="BE90" s="118"/>
      <c r="BF90" s="119"/>
      <c r="BG90" s="120">
        <f t="shared" si="4"/>
        <v>6727400</v>
      </c>
      <c r="BH90" s="120"/>
      <c r="BI90" s="120"/>
      <c r="BJ90" s="120"/>
      <c r="BK90" s="120"/>
    </row>
    <row r="92" spans="1:64" ht="14.25" customHeight="1" x14ac:dyDescent="0.2">
      <c r="A92" s="126" t="s">
        <v>412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</row>
    <row r="93" spans="1:64" ht="15" customHeight="1" x14ac:dyDescent="0.2">
      <c r="A93" s="134" t="s">
        <v>310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</row>
    <row r="94" spans="1:64" ht="23.1" customHeight="1" x14ac:dyDescent="0.2">
      <c r="A94" s="158" t="s">
        <v>150</v>
      </c>
      <c r="B94" s="159"/>
      <c r="C94" s="159"/>
      <c r="D94" s="159"/>
      <c r="E94" s="160"/>
      <c r="F94" s="136" t="s">
        <v>20</v>
      </c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8"/>
      <c r="X94" s="82" t="s">
        <v>314</v>
      </c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76" t="s">
        <v>316</v>
      </c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8"/>
    </row>
    <row r="95" spans="1:64" ht="53.25" customHeight="1" x14ac:dyDescent="0.2">
      <c r="A95" s="161"/>
      <c r="B95" s="162"/>
      <c r="C95" s="162"/>
      <c r="D95" s="162"/>
      <c r="E95" s="163"/>
      <c r="F95" s="139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1"/>
      <c r="X95" s="76" t="s">
        <v>5</v>
      </c>
      <c r="Y95" s="77"/>
      <c r="Z95" s="77"/>
      <c r="AA95" s="77"/>
      <c r="AB95" s="78"/>
      <c r="AC95" s="76" t="s">
        <v>4</v>
      </c>
      <c r="AD95" s="77"/>
      <c r="AE95" s="77"/>
      <c r="AF95" s="77"/>
      <c r="AG95" s="78"/>
      <c r="AH95" s="152" t="s">
        <v>147</v>
      </c>
      <c r="AI95" s="153"/>
      <c r="AJ95" s="153"/>
      <c r="AK95" s="153"/>
      <c r="AL95" s="154"/>
      <c r="AM95" s="76" t="s">
        <v>6</v>
      </c>
      <c r="AN95" s="77"/>
      <c r="AO95" s="77"/>
      <c r="AP95" s="77"/>
      <c r="AQ95" s="78"/>
      <c r="AR95" s="76" t="s">
        <v>5</v>
      </c>
      <c r="AS95" s="77"/>
      <c r="AT95" s="77"/>
      <c r="AU95" s="77"/>
      <c r="AV95" s="78"/>
      <c r="AW95" s="76" t="s">
        <v>4</v>
      </c>
      <c r="AX95" s="77"/>
      <c r="AY95" s="77"/>
      <c r="AZ95" s="77"/>
      <c r="BA95" s="78"/>
      <c r="BB95" s="128" t="s">
        <v>147</v>
      </c>
      <c r="BC95" s="128"/>
      <c r="BD95" s="128"/>
      <c r="BE95" s="128"/>
      <c r="BF95" s="128"/>
      <c r="BG95" s="76" t="s">
        <v>118</v>
      </c>
      <c r="BH95" s="77"/>
      <c r="BI95" s="77"/>
      <c r="BJ95" s="77"/>
      <c r="BK95" s="78"/>
    </row>
    <row r="96" spans="1:64" ht="15" customHeight="1" x14ac:dyDescent="0.2">
      <c r="A96" s="76">
        <v>1</v>
      </c>
      <c r="B96" s="77"/>
      <c r="C96" s="77"/>
      <c r="D96" s="77"/>
      <c r="E96" s="78"/>
      <c r="F96" s="76">
        <v>2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8"/>
      <c r="X96" s="76">
        <v>3</v>
      </c>
      <c r="Y96" s="77"/>
      <c r="Z96" s="77"/>
      <c r="AA96" s="77"/>
      <c r="AB96" s="78"/>
      <c r="AC96" s="76">
        <v>4</v>
      </c>
      <c r="AD96" s="77"/>
      <c r="AE96" s="77"/>
      <c r="AF96" s="77"/>
      <c r="AG96" s="78"/>
      <c r="AH96" s="76">
        <v>5</v>
      </c>
      <c r="AI96" s="77"/>
      <c r="AJ96" s="77"/>
      <c r="AK96" s="77"/>
      <c r="AL96" s="78"/>
      <c r="AM96" s="76">
        <v>6</v>
      </c>
      <c r="AN96" s="77"/>
      <c r="AO96" s="77"/>
      <c r="AP96" s="77"/>
      <c r="AQ96" s="78"/>
      <c r="AR96" s="76">
        <v>7</v>
      </c>
      <c r="AS96" s="77"/>
      <c r="AT96" s="77"/>
      <c r="AU96" s="77"/>
      <c r="AV96" s="78"/>
      <c r="AW96" s="76">
        <v>8</v>
      </c>
      <c r="AX96" s="77"/>
      <c r="AY96" s="77"/>
      <c r="AZ96" s="77"/>
      <c r="BA96" s="78"/>
      <c r="BB96" s="76">
        <v>9</v>
      </c>
      <c r="BC96" s="77"/>
      <c r="BD96" s="77"/>
      <c r="BE96" s="77"/>
      <c r="BF96" s="78"/>
      <c r="BG96" s="76">
        <v>10</v>
      </c>
      <c r="BH96" s="77"/>
      <c r="BI96" s="77"/>
      <c r="BJ96" s="77"/>
      <c r="BK96" s="78"/>
    </row>
    <row r="97" spans="1:79" s="2" customFormat="1" ht="15" hidden="1" customHeight="1" x14ac:dyDescent="0.2">
      <c r="A97" s="67" t="s">
        <v>85</v>
      </c>
      <c r="B97" s="68"/>
      <c r="C97" s="68"/>
      <c r="D97" s="68"/>
      <c r="E97" s="69"/>
      <c r="F97" s="67" t="s">
        <v>78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/>
      <c r="X97" s="67" t="s">
        <v>81</v>
      </c>
      <c r="Y97" s="68"/>
      <c r="Z97" s="68"/>
      <c r="AA97" s="68"/>
      <c r="AB97" s="69"/>
      <c r="AC97" s="67" t="s">
        <v>82</v>
      </c>
      <c r="AD97" s="68"/>
      <c r="AE97" s="68"/>
      <c r="AF97" s="68"/>
      <c r="AG97" s="69"/>
      <c r="AH97" s="67" t="s">
        <v>116</v>
      </c>
      <c r="AI97" s="68"/>
      <c r="AJ97" s="68"/>
      <c r="AK97" s="68"/>
      <c r="AL97" s="69"/>
      <c r="AM97" s="149" t="s">
        <v>218</v>
      </c>
      <c r="AN97" s="150"/>
      <c r="AO97" s="150"/>
      <c r="AP97" s="150"/>
      <c r="AQ97" s="151"/>
      <c r="AR97" s="67" t="s">
        <v>83</v>
      </c>
      <c r="AS97" s="68"/>
      <c r="AT97" s="68"/>
      <c r="AU97" s="68"/>
      <c r="AV97" s="69"/>
      <c r="AW97" s="67" t="s">
        <v>84</v>
      </c>
      <c r="AX97" s="68"/>
      <c r="AY97" s="68"/>
      <c r="AZ97" s="68"/>
      <c r="BA97" s="69"/>
      <c r="BB97" s="67" t="s">
        <v>117</v>
      </c>
      <c r="BC97" s="68"/>
      <c r="BD97" s="68"/>
      <c r="BE97" s="68"/>
      <c r="BF97" s="69"/>
      <c r="BG97" s="149" t="s">
        <v>218</v>
      </c>
      <c r="BH97" s="150"/>
      <c r="BI97" s="150"/>
      <c r="BJ97" s="150"/>
      <c r="BK97" s="151"/>
      <c r="CA97" t="s">
        <v>39</v>
      </c>
    </row>
    <row r="98" spans="1:79" s="9" customFormat="1" ht="12.75" customHeight="1" x14ac:dyDescent="0.2">
      <c r="A98" s="105"/>
      <c r="B98" s="106"/>
      <c r="C98" s="106"/>
      <c r="D98" s="106"/>
      <c r="E98" s="107"/>
      <c r="F98" s="105" t="s">
        <v>179</v>
      </c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7"/>
      <c r="X98" s="155"/>
      <c r="Y98" s="156"/>
      <c r="Z98" s="156"/>
      <c r="AA98" s="156"/>
      <c r="AB98" s="157"/>
      <c r="AC98" s="155"/>
      <c r="AD98" s="156"/>
      <c r="AE98" s="156"/>
      <c r="AF98" s="156"/>
      <c r="AG98" s="157"/>
      <c r="AH98" s="120"/>
      <c r="AI98" s="120"/>
      <c r="AJ98" s="120"/>
      <c r="AK98" s="120"/>
      <c r="AL98" s="120"/>
      <c r="AM98" s="120">
        <f>IF(ISNUMBER(X98),X98,0)+IF(ISNUMBER(AC98),AC98,0)</f>
        <v>0</v>
      </c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>
        <f>IF(ISNUMBER(AR98),AR98,0)+IF(ISNUMBER(AW98),AW98,0)</f>
        <v>0</v>
      </c>
      <c r="BH98" s="120"/>
      <c r="BI98" s="120"/>
      <c r="BJ98" s="120"/>
      <c r="BK98" s="120"/>
      <c r="CA98" s="9" t="s">
        <v>40</v>
      </c>
    </row>
    <row r="101" spans="1:79" ht="14.25" customHeight="1" x14ac:dyDescent="0.2">
      <c r="A101" s="126" t="s">
        <v>151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</row>
    <row r="102" spans="1:79" ht="14.25" customHeight="1" x14ac:dyDescent="0.2">
      <c r="A102" s="126" t="s">
        <v>399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</row>
    <row r="103" spans="1:79" ht="15" customHeight="1" x14ac:dyDescent="0.2">
      <c r="A103" s="134" t="s">
        <v>310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</row>
    <row r="104" spans="1:79" ht="23.1" customHeight="1" x14ac:dyDescent="0.2">
      <c r="A104" s="136" t="s">
        <v>7</v>
      </c>
      <c r="B104" s="137"/>
      <c r="C104" s="137"/>
      <c r="D104" s="136" t="s">
        <v>152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8"/>
      <c r="U104" s="76" t="s">
        <v>311</v>
      </c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8"/>
      <c r="AN104" s="76" t="s">
        <v>312</v>
      </c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8"/>
      <c r="BG104" s="82" t="s">
        <v>313</v>
      </c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</row>
    <row r="105" spans="1:79" ht="52.5" customHeight="1" x14ac:dyDescent="0.2">
      <c r="A105" s="139"/>
      <c r="B105" s="140"/>
      <c r="C105" s="140"/>
      <c r="D105" s="139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1"/>
      <c r="U105" s="76" t="s">
        <v>5</v>
      </c>
      <c r="V105" s="77"/>
      <c r="W105" s="77"/>
      <c r="X105" s="77"/>
      <c r="Y105" s="78"/>
      <c r="Z105" s="76" t="s">
        <v>4</v>
      </c>
      <c r="AA105" s="77"/>
      <c r="AB105" s="77"/>
      <c r="AC105" s="77"/>
      <c r="AD105" s="78"/>
      <c r="AE105" s="152" t="s">
        <v>147</v>
      </c>
      <c r="AF105" s="153"/>
      <c r="AG105" s="153"/>
      <c r="AH105" s="154"/>
      <c r="AI105" s="76" t="s">
        <v>6</v>
      </c>
      <c r="AJ105" s="77"/>
      <c r="AK105" s="77"/>
      <c r="AL105" s="77"/>
      <c r="AM105" s="78"/>
      <c r="AN105" s="76" t="s">
        <v>5</v>
      </c>
      <c r="AO105" s="77"/>
      <c r="AP105" s="77"/>
      <c r="AQ105" s="77"/>
      <c r="AR105" s="78"/>
      <c r="AS105" s="76" t="s">
        <v>4</v>
      </c>
      <c r="AT105" s="77"/>
      <c r="AU105" s="77"/>
      <c r="AV105" s="77"/>
      <c r="AW105" s="78"/>
      <c r="AX105" s="152" t="s">
        <v>147</v>
      </c>
      <c r="AY105" s="153"/>
      <c r="AZ105" s="153"/>
      <c r="BA105" s="154"/>
      <c r="BB105" s="76" t="s">
        <v>118</v>
      </c>
      <c r="BC105" s="77"/>
      <c r="BD105" s="77"/>
      <c r="BE105" s="77"/>
      <c r="BF105" s="78"/>
      <c r="BG105" s="76" t="s">
        <v>5</v>
      </c>
      <c r="BH105" s="77"/>
      <c r="BI105" s="77"/>
      <c r="BJ105" s="77"/>
      <c r="BK105" s="78"/>
      <c r="BL105" s="82" t="s">
        <v>4</v>
      </c>
      <c r="BM105" s="82"/>
      <c r="BN105" s="82"/>
      <c r="BO105" s="82"/>
      <c r="BP105" s="82"/>
      <c r="BQ105" s="128" t="s">
        <v>147</v>
      </c>
      <c r="BR105" s="128"/>
      <c r="BS105" s="128"/>
      <c r="BT105" s="128"/>
      <c r="BU105" s="76" t="s">
        <v>119</v>
      </c>
      <c r="BV105" s="77"/>
      <c r="BW105" s="77"/>
      <c r="BX105" s="77"/>
      <c r="BY105" s="78"/>
    </row>
    <row r="106" spans="1:79" ht="15" customHeight="1" x14ac:dyDescent="0.2">
      <c r="A106" s="76">
        <v>1</v>
      </c>
      <c r="B106" s="77"/>
      <c r="C106" s="77"/>
      <c r="D106" s="76">
        <v>2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8"/>
      <c r="U106" s="76">
        <v>3</v>
      </c>
      <c r="V106" s="77"/>
      <c r="W106" s="77"/>
      <c r="X106" s="77"/>
      <c r="Y106" s="78"/>
      <c r="Z106" s="76">
        <v>4</v>
      </c>
      <c r="AA106" s="77"/>
      <c r="AB106" s="77"/>
      <c r="AC106" s="77"/>
      <c r="AD106" s="78"/>
      <c r="AE106" s="76">
        <v>5</v>
      </c>
      <c r="AF106" s="77"/>
      <c r="AG106" s="77"/>
      <c r="AH106" s="78"/>
      <c r="AI106" s="76">
        <v>6</v>
      </c>
      <c r="AJ106" s="77"/>
      <c r="AK106" s="77"/>
      <c r="AL106" s="77"/>
      <c r="AM106" s="78"/>
      <c r="AN106" s="76">
        <v>7</v>
      </c>
      <c r="AO106" s="77"/>
      <c r="AP106" s="77"/>
      <c r="AQ106" s="77"/>
      <c r="AR106" s="78"/>
      <c r="AS106" s="76">
        <v>8</v>
      </c>
      <c r="AT106" s="77"/>
      <c r="AU106" s="77"/>
      <c r="AV106" s="77"/>
      <c r="AW106" s="78"/>
      <c r="AX106" s="82">
        <v>9</v>
      </c>
      <c r="AY106" s="82"/>
      <c r="AZ106" s="82"/>
      <c r="BA106" s="82"/>
      <c r="BB106" s="76">
        <v>10</v>
      </c>
      <c r="BC106" s="77"/>
      <c r="BD106" s="77"/>
      <c r="BE106" s="77"/>
      <c r="BF106" s="78"/>
      <c r="BG106" s="76">
        <v>11</v>
      </c>
      <c r="BH106" s="77"/>
      <c r="BI106" s="77"/>
      <c r="BJ106" s="77"/>
      <c r="BK106" s="78"/>
      <c r="BL106" s="82">
        <v>12</v>
      </c>
      <c r="BM106" s="82"/>
      <c r="BN106" s="82"/>
      <c r="BO106" s="82"/>
      <c r="BP106" s="82"/>
      <c r="BQ106" s="76">
        <v>13</v>
      </c>
      <c r="BR106" s="77"/>
      <c r="BS106" s="77"/>
      <c r="BT106" s="78"/>
      <c r="BU106" s="76">
        <v>14</v>
      </c>
      <c r="BV106" s="77"/>
      <c r="BW106" s="77"/>
      <c r="BX106" s="77"/>
      <c r="BY106" s="78"/>
    </row>
    <row r="107" spans="1:79" s="2" customFormat="1" ht="14.25" hidden="1" customHeight="1" x14ac:dyDescent="0.2">
      <c r="A107" s="67" t="s">
        <v>90</v>
      </c>
      <c r="B107" s="68"/>
      <c r="C107" s="68"/>
      <c r="D107" s="67" t="s">
        <v>78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9"/>
      <c r="U107" s="81" t="s">
        <v>86</v>
      </c>
      <c r="V107" s="81"/>
      <c r="W107" s="81"/>
      <c r="X107" s="81"/>
      <c r="Y107" s="81"/>
      <c r="Z107" s="81" t="s">
        <v>87</v>
      </c>
      <c r="AA107" s="81"/>
      <c r="AB107" s="81"/>
      <c r="AC107" s="81"/>
      <c r="AD107" s="81"/>
      <c r="AE107" s="81" t="s">
        <v>113</v>
      </c>
      <c r="AF107" s="81"/>
      <c r="AG107" s="81"/>
      <c r="AH107" s="81"/>
      <c r="AI107" s="142" t="s">
        <v>217</v>
      </c>
      <c r="AJ107" s="142"/>
      <c r="AK107" s="142"/>
      <c r="AL107" s="142"/>
      <c r="AM107" s="142"/>
      <c r="AN107" s="81" t="s">
        <v>88</v>
      </c>
      <c r="AO107" s="81"/>
      <c r="AP107" s="81"/>
      <c r="AQ107" s="81"/>
      <c r="AR107" s="81"/>
      <c r="AS107" s="81" t="s">
        <v>89</v>
      </c>
      <c r="AT107" s="81"/>
      <c r="AU107" s="81"/>
      <c r="AV107" s="81"/>
      <c r="AW107" s="81"/>
      <c r="AX107" s="81" t="s">
        <v>114</v>
      </c>
      <c r="AY107" s="81"/>
      <c r="AZ107" s="81"/>
      <c r="BA107" s="81"/>
      <c r="BB107" s="142" t="s">
        <v>217</v>
      </c>
      <c r="BC107" s="142"/>
      <c r="BD107" s="142"/>
      <c r="BE107" s="142"/>
      <c r="BF107" s="142"/>
      <c r="BG107" s="81" t="s">
        <v>79</v>
      </c>
      <c r="BH107" s="81"/>
      <c r="BI107" s="81"/>
      <c r="BJ107" s="81"/>
      <c r="BK107" s="81"/>
      <c r="BL107" s="81" t="s">
        <v>80</v>
      </c>
      <c r="BM107" s="81"/>
      <c r="BN107" s="81"/>
      <c r="BO107" s="81"/>
      <c r="BP107" s="81"/>
      <c r="BQ107" s="81" t="s">
        <v>115</v>
      </c>
      <c r="BR107" s="81"/>
      <c r="BS107" s="81"/>
      <c r="BT107" s="81"/>
      <c r="BU107" s="142" t="s">
        <v>217</v>
      </c>
      <c r="BV107" s="142"/>
      <c r="BW107" s="142"/>
      <c r="BX107" s="142"/>
      <c r="BY107" s="142"/>
      <c r="CA107" t="s">
        <v>41</v>
      </c>
    </row>
    <row r="108" spans="1:79" s="44" customFormat="1" ht="38.25" customHeight="1" x14ac:dyDescent="0.2">
      <c r="A108" s="112">
        <v>1</v>
      </c>
      <c r="B108" s="113"/>
      <c r="C108" s="113"/>
      <c r="D108" s="60" t="s">
        <v>333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8"/>
      <c r="U108" s="123">
        <v>6503534</v>
      </c>
      <c r="V108" s="124"/>
      <c r="W108" s="124"/>
      <c r="X108" s="124"/>
      <c r="Y108" s="125"/>
      <c r="Z108" s="123">
        <v>8740</v>
      </c>
      <c r="AA108" s="124"/>
      <c r="AB108" s="124"/>
      <c r="AC108" s="124"/>
      <c r="AD108" s="125"/>
      <c r="AE108" s="123">
        <v>8740</v>
      </c>
      <c r="AF108" s="124"/>
      <c r="AG108" s="124"/>
      <c r="AH108" s="125"/>
      <c r="AI108" s="123">
        <f>IF(ISNUMBER(U108),U108,0)+IF(ISNUMBER(Z108),Z108,0)</f>
        <v>6512274</v>
      </c>
      <c r="AJ108" s="124"/>
      <c r="AK108" s="124"/>
      <c r="AL108" s="124"/>
      <c r="AM108" s="125"/>
      <c r="AN108" s="123">
        <v>6961000</v>
      </c>
      <c r="AO108" s="124"/>
      <c r="AP108" s="124"/>
      <c r="AQ108" s="124"/>
      <c r="AR108" s="125"/>
      <c r="AS108" s="123">
        <v>0</v>
      </c>
      <c r="AT108" s="124"/>
      <c r="AU108" s="124"/>
      <c r="AV108" s="124"/>
      <c r="AW108" s="125"/>
      <c r="AX108" s="123">
        <v>0</v>
      </c>
      <c r="AY108" s="124"/>
      <c r="AZ108" s="124"/>
      <c r="BA108" s="125"/>
      <c r="BB108" s="123">
        <f>IF(ISNUMBER(AN108),AN108,0)+IF(ISNUMBER(AS108),AS108,0)</f>
        <v>6961000</v>
      </c>
      <c r="BC108" s="124"/>
      <c r="BD108" s="124"/>
      <c r="BE108" s="124"/>
      <c r="BF108" s="125"/>
      <c r="BG108" s="123">
        <v>6784882</v>
      </c>
      <c r="BH108" s="124"/>
      <c r="BI108" s="124"/>
      <c r="BJ108" s="124"/>
      <c r="BK108" s="125"/>
      <c r="BL108" s="123">
        <v>20000</v>
      </c>
      <c r="BM108" s="124"/>
      <c r="BN108" s="124"/>
      <c r="BO108" s="124"/>
      <c r="BP108" s="125"/>
      <c r="BQ108" s="123">
        <v>20000</v>
      </c>
      <c r="BR108" s="124"/>
      <c r="BS108" s="124"/>
      <c r="BT108" s="125"/>
      <c r="BU108" s="123">
        <f>IF(ISNUMBER(BG108),BG108,0)+IF(ISNUMBER(BL108),BL108,0)</f>
        <v>6804882</v>
      </c>
      <c r="BV108" s="124"/>
      <c r="BW108" s="124"/>
      <c r="BX108" s="124"/>
      <c r="BY108" s="125"/>
      <c r="CA108" s="44" t="s">
        <v>42</v>
      </c>
    </row>
    <row r="109" spans="1:79" s="9" customFormat="1" ht="12.75" customHeight="1" x14ac:dyDescent="0.2">
      <c r="A109" s="105"/>
      <c r="B109" s="106"/>
      <c r="C109" s="106"/>
      <c r="D109" s="55" t="s">
        <v>179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3"/>
      <c r="U109" s="117">
        <v>6503534</v>
      </c>
      <c r="V109" s="118"/>
      <c r="W109" s="118"/>
      <c r="X109" s="118"/>
      <c r="Y109" s="119"/>
      <c r="Z109" s="117">
        <v>8740</v>
      </c>
      <c r="AA109" s="118"/>
      <c r="AB109" s="118"/>
      <c r="AC109" s="118"/>
      <c r="AD109" s="119"/>
      <c r="AE109" s="117">
        <v>8740</v>
      </c>
      <c r="AF109" s="118"/>
      <c r="AG109" s="118"/>
      <c r="AH109" s="119"/>
      <c r="AI109" s="117">
        <f>IF(ISNUMBER(U109),U109,0)+IF(ISNUMBER(Z109),Z109,0)</f>
        <v>6512274</v>
      </c>
      <c r="AJ109" s="118"/>
      <c r="AK109" s="118"/>
      <c r="AL109" s="118"/>
      <c r="AM109" s="119"/>
      <c r="AN109" s="117">
        <v>6961000</v>
      </c>
      <c r="AO109" s="118"/>
      <c r="AP109" s="118"/>
      <c r="AQ109" s="118"/>
      <c r="AR109" s="119"/>
      <c r="AS109" s="117">
        <v>0</v>
      </c>
      <c r="AT109" s="118"/>
      <c r="AU109" s="118"/>
      <c r="AV109" s="118"/>
      <c r="AW109" s="119"/>
      <c r="AX109" s="117">
        <v>0</v>
      </c>
      <c r="AY109" s="118"/>
      <c r="AZ109" s="118"/>
      <c r="BA109" s="119"/>
      <c r="BB109" s="117">
        <f>IF(ISNUMBER(AN109),AN109,0)+IF(ISNUMBER(AS109),AS109,0)</f>
        <v>6961000</v>
      </c>
      <c r="BC109" s="118"/>
      <c r="BD109" s="118"/>
      <c r="BE109" s="118"/>
      <c r="BF109" s="119"/>
      <c r="BG109" s="117">
        <v>6784882</v>
      </c>
      <c r="BH109" s="118"/>
      <c r="BI109" s="118"/>
      <c r="BJ109" s="118"/>
      <c r="BK109" s="119"/>
      <c r="BL109" s="117">
        <v>20000</v>
      </c>
      <c r="BM109" s="118"/>
      <c r="BN109" s="118"/>
      <c r="BO109" s="118"/>
      <c r="BP109" s="119"/>
      <c r="BQ109" s="117">
        <v>20000</v>
      </c>
      <c r="BR109" s="118"/>
      <c r="BS109" s="118"/>
      <c r="BT109" s="119"/>
      <c r="BU109" s="117">
        <f>IF(ISNUMBER(BG109),BG109,0)+IF(ISNUMBER(BL109),BL109,0)</f>
        <v>6804882</v>
      </c>
      <c r="BV109" s="118"/>
      <c r="BW109" s="118"/>
      <c r="BX109" s="118"/>
      <c r="BY109" s="119"/>
    </row>
    <row r="111" spans="1:79" ht="14.25" customHeight="1" x14ac:dyDescent="0.2">
      <c r="A111" s="126" t="s">
        <v>413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</row>
    <row r="112" spans="1:79" ht="15" customHeight="1" x14ac:dyDescent="0.2">
      <c r="A112" s="135" t="s">
        <v>310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</row>
    <row r="113" spans="1:79" ht="23.1" customHeight="1" x14ac:dyDescent="0.2">
      <c r="A113" s="136" t="s">
        <v>7</v>
      </c>
      <c r="B113" s="137"/>
      <c r="C113" s="137"/>
      <c r="D113" s="136" t="s">
        <v>152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8"/>
      <c r="U113" s="82" t="s">
        <v>314</v>
      </c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 t="s">
        <v>316</v>
      </c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</row>
    <row r="114" spans="1:79" ht="54" customHeight="1" x14ac:dyDescent="0.2">
      <c r="A114" s="139"/>
      <c r="B114" s="140"/>
      <c r="C114" s="140"/>
      <c r="D114" s="139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1"/>
      <c r="U114" s="76" t="s">
        <v>5</v>
      </c>
      <c r="V114" s="77"/>
      <c r="W114" s="77"/>
      <c r="X114" s="77"/>
      <c r="Y114" s="78"/>
      <c r="Z114" s="76" t="s">
        <v>4</v>
      </c>
      <c r="AA114" s="77"/>
      <c r="AB114" s="77"/>
      <c r="AC114" s="77"/>
      <c r="AD114" s="78"/>
      <c r="AE114" s="152" t="s">
        <v>147</v>
      </c>
      <c r="AF114" s="153"/>
      <c r="AG114" s="153"/>
      <c r="AH114" s="153"/>
      <c r="AI114" s="154"/>
      <c r="AJ114" s="76" t="s">
        <v>6</v>
      </c>
      <c r="AK114" s="77"/>
      <c r="AL114" s="77"/>
      <c r="AM114" s="77"/>
      <c r="AN114" s="78"/>
      <c r="AO114" s="76" t="s">
        <v>5</v>
      </c>
      <c r="AP114" s="77"/>
      <c r="AQ114" s="77"/>
      <c r="AR114" s="77"/>
      <c r="AS114" s="78"/>
      <c r="AT114" s="76" t="s">
        <v>4</v>
      </c>
      <c r="AU114" s="77"/>
      <c r="AV114" s="77"/>
      <c r="AW114" s="77"/>
      <c r="AX114" s="78"/>
      <c r="AY114" s="152" t="s">
        <v>147</v>
      </c>
      <c r="AZ114" s="153"/>
      <c r="BA114" s="153"/>
      <c r="BB114" s="153"/>
      <c r="BC114" s="154"/>
      <c r="BD114" s="82" t="s">
        <v>118</v>
      </c>
      <c r="BE114" s="82"/>
      <c r="BF114" s="82"/>
      <c r="BG114" s="82"/>
      <c r="BH114" s="82"/>
    </row>
    <row r="115" spans="1:79" ht="15" customHeight="1" x14ac:dyDescent="0.2">
      <c r="A115" s="76" t="s">
        <v>216</v>
      </c>
      <c r="B115" s="77"/>
      <c r="C115" s="77"/>
      <c r="D115" s="76">
        <v>2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8"/>
      <c r="U115" s="76">
        <v>3</v>
      </c>
      <c r="V115" s="77"/>
      <c r="W115" s="77"/>
      <c r="X115" s="77"/>
      <c r="Y115" s="78"/>
      <c r="Z115" s="76">
        <v>4</v>
      </c>
      <c r="AA115" s="77"/>
      <c r="AB115" s="77"/>
      <c r="AC115" s="77"/>
      <c r="AD115" s="78"/>
      <c r="AE115" s="76">
        <v>5</v>
      </c>
      <c r="AF115" s="77"/>
      <c r="AG115" s="77"/>
      <c r="AH115" s="77"/>
      <c r="AI115" s="78"/>
      <c r="AJ115" s="76">
        <v>6</v>
      </c>
      <c r="AK115" s="77"/>
      <c r="AL115" s="77"/>
      <c r="AM115" s="77"/>
      <c r="AN115" s="78"/>
      <c r="AO115" s="76">
        <v>7</v>
      </c>
      <c r="AP115" s="77"/>
      <c r="AQ115" s="77"/>
      <c r="AR115" s="77"/>
      <c r="AS115" s="78"/>
      <c r="AT115" s="76">
        <v>8</v>
      </c>
      <c r="AU115" s="77"/>
      <c r="AV115" s="77"/>
      <c r="AW115" s="77"/>
      <c r="AX115" s="78"/>
      <c r="AY115" s="76">
        <v>9</v>
      </c>
      <c r="AZ115" s="77"/>
      <c r="BA115" s="77"/>
      <c r="BB115" s="77"/>
      <c r="BC115" s="78"/>
      <c r="BD115" s="76">
        <v>10</v>
      </c>
      <c r="BE115" s="77"/>
      <c r="BF115" s="77"/>
      <c r="BG115" s="77"/>
      <c r="BH115" s="78"/>
    </row>
    <row r="116" spans="1:79" s="2" customFormat="1" ht="12.75" hidden="1" customHeight="1" x14ac:dyDescent="0.2">
      <c r="A116" s="67" t="s">
        <v>90</v>
      </c>
      <c r="B116" s="68"/>
      <c r="C116" s="68"/>
      <c r="D116" s="67" t="s">
        <v>78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9"/>
      <c r="U116" s="67" t="s">
        <v>81</v>
      </c>
      <c r="V116" s="68"/>
      <c r="W116" s="68"/>
      <c r="X116" s="68"/>
      <c r="Y116" s="69"/>
      <c r="Z116" s="67" t="s">
        <v>82</v>
      </c>
      <c r="AA116" s="68"/>
      <c r="AB116" s="68"/>
      <c r="AC116" s="68"/>
      <c r="AD116" s="69"/>
      <c r="AE116" s="67" t="s">
        <v>116</v>
      </c>
      <c r="AF116" s="68"/>
      <c r="AG116" s="68"/>
      <c r="AH116" s="68"/>
      <c r="AI116" s="69"/>
      <c r="AJ116" s="149" t="s">
        <v>218</v>
      </c>
      <c r="AK116" s="150"/>
      <c r="AL116" s="150"/>
      <c r="AM116" s="150"/>
      <c r="AN116" s="151"/>
      <c r="AO116" s="67" t="s">
        <v>83</v>
      </c>
      <c r="AP116" s="68"/>
      <c r="AQ116" s="68"/>
      <c r="AR116" s="68"/>
      <c r="AS116" s="69"/>
      <c r="AT116" s="67" t="s">
        <v>84</v>
      </c>
      <c r="AU116" s="68"/>
      <c r="AV116" s="68"/>
      <c r="AW116" s="68"/>
      <c r="AX116" s="69"/>
      <c r="AY116" s="67" t="s">
        <v>117</v>
      </c>
      <c r="AZ116" s="68"/>
      <c r="BA116" s="68"/>
      <c r="BB116" s="68"/>
      <c r="BC116" s="69"/>
      <c r="BD116" s="142" t="s">
        <v>218</v>
      </c>
      <c r="BE116" s="142"/>
      <c r="BF116" s="142"/>
      <c r="BG116" s="142"/>
      <c r="BH116" s="142"/>
      <c r="CA116" s="2" t="s">
        <v>43</v>
      </c>
    </row>
    <row r="117" spans="1:79" s="44" customFormat="1" ht="38.25" customHeight="1" x14ac:dyDescent="0.2">
      <c r="A117" s="112">
        <v>1</v>
      </c>
      <c r="B117" s="113"/>
      <c r="C117" s="113"/>
      <c r="D117" s="60" t="s">
        <v>333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8"/>
      <c r="U117" s="123">
        <v>7351855</v>
      </c>
      <c r="V117" s="124"/>
      <c r="W117" s="124"/>
      <c r="X117" s="124"/>
      <c r="Y117" s="125"/>
      <c r="Z117" s="123">
        <v>6730</v>
      </c>
      <c r="AA117" s="124"/>
      <c r="AB117" s="124"/>
      <c r="AC117" s="124"/>
      <c r="AD117" s="125"/>
      <c r="AE117" s="121">
        <v>6730</v>
      </c>
      <c r="AF117" s="121"/>
      <c r="AG117" s="121"/>
      <c r="AH117" s="121"/>
      <c r="AI117" s="121"/>
      <c r="AJ117" s="100">
        <f>IF(ISNUMBER(U117),U117,0)+IF(ISNUMBER(Z117),Z117,0)</f>
        <v>7358585</v>
      </c>
      <c r="AK117" s="100"/>
      <c r="AL117" s="100"/>
      <c r="AM117" s="100"/>
      <c r="AN117" s="100"/>
      <c r="AO117" s="121">
        <v>6715600</v>
      </c>
      <c r="AP117" s="121"/>
      <c r="AQ117" s="121"/>
      <c r="AR117" s="121"/>
      <c r="AS117" s="121"/>
      <c r="AT117" s="100">
        <v>11800</v>
      </c>
      <c r="AU117" s="100"/>
      <c r="AV117" s="100"/>
      <c r="AW117" s="100"/>
      <c r="AX117" s="100"/>
      <c r="AY117" s="121">
        <v>11800</v>
      </c>
      <c r="AZ117" s="121"/>
      <c r="BA117" s="121"/>
      <c r="BB117" s="121"/>
      <c r="BC117" s="121"/>
      <c r="BD117" s="100">
        <f>IF(ISNUMBER(AO117),AO117,0)+IF(ISNUMBER(AT117),AT117,0)</f>
        <v>6727400</v>
      </c>
      <c r="BE117" s="100"/>
      <c r="BF117" s="100"/>
      <c r="BG117" s="100"/>
      <c r="BH117" s="100"/>
      <c r="CA117" s="44" t="s">
        <v>44</v>
      </c>
    </row>
    <row r="118" spans="1:79" s="9" customFormat="1" ht="12.75" customHeight="1" x14ac:dyDescent="0.2">
      <c r="A118" s="105"/>
      <c r="B118" s="106"/>
      <c r="C118" s="106"/>
      <c r="D118" s="55" t="s">
        <v>179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117">
        <v>7351855</v>
      </c>
      <c r="V118" s="118"/>
      <c r="W118" s="118"/>
      <c r="X118" s="118"/>
      <c r="Y118" s="119"/>
      <c r="Z118" s="117">
        <v>6730</v>
      </c>
      <c r="AA118" s="118"/>
      <c r="AB118" s="118"/>
      <c r="AC118" s="118"/>
      <c r="AD118" s="119"/>
      <c r="AE118" s="120">
        <v>6730</v>
      </c>
      <c r="AF118" s="120"/>
      <c r="AG118" s="120"/>
      <c r="AH118" s="120"/>
      <c r="AI118" s="120"/>
      <c r="AJ118" s="97">
        <f>IF(ISNUMBER(U118),U118,0)+IF(ISNUMBER(Z118),Z118,0)</f>
        <v>7358585</v>
      </c>
      <c r="AK118" s="97"/>
      <c r="AL118" s="97"/>
      <c r="AM118" s="97"/>
      <c r="AN118" s="97"/>
      <c r="AO118" s="120">
        <v>6715600</v>
      </c>
      <c r="AP118" s="120"/>
      <c r="AQ118" s="120"/>
      <c r="AR118" s="120"/>
      <c r="AS118" s="120"/>
      <c r="AT118" s="97">
        <v>11800</v>
      </c>
      <c r="AU118" s="97"/>
      <c r="AV118" s="97"/>
      <c r="AW118" s="97"/>
      <c r="AX118" s="97"/>
      <c r="AY118" s="120">
        <v>11800</v>
      </c>
      <c r="AZ118" s="120"/>
      <c r="BA118" s="120"/>
      <c r="BB118" s="120"/>
      <c r="BC118" s="120"/>
      <c r="BD118" s="97">
        <f>IF(ISNUMBER(AO118),AO118,0)+IF(ISNUMBER(AT118),AT118,0)</f>
        <v>6727400</v>
      </c>
      <c r="BE118" s="97"/>
      <c r="BF118" s="97"/>
      <c r="BG118" s="97"/>
      <c r="BH118" s="97"/>
    </row>
    <row r="119" spans="1:79" s="8" customFormat="1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</row>
    <row r="121" spans="1:79" ht="14.25" customHeight="1" x14ac:dyDescent="0.2">
      <c r="A121" s="126" t="s">
        <v>184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</row>
    <row r="122" spans="1:79" ht="14.25" customHeight="1" x14ac:dyDescent="0.2">
      <c r="A122" s="126" t="s">
        <v>400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</row>
    <row r="123" spans="1:79" ht="23.1" customHeight="1" x14ac:dyDescent="0.2">
      <c r="A123" s="136" t="s">
        <v>7</v>
      </c>
      <c r="B123" s="137"/>
      <c r="C123" s="137"/>
      <c r="D123" s="82" t="s">
        <v>10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 t="s">
        <v>9</v>
      </c>
      <c r="R123" s="82"/>
      <c r="S123" s="82"/>
      <c r="T123" s="82"/>
      <c r="U123" s="82"/>
      <c r="V123" s="82" t="s">
        <v>8</v>
      </c>
      <c r="W123" s="82"/>
      <c r="X123" s="82"/>
      <c r="Y123" s="82"/>
      <c r="Z123" s="82"/>
      <c r="AA123" s="82"/>
      <c r="AB123" s="82"/>
      <c r="AC123" s="82"/>
      <c r="AD123" s="82"/>
      <c r="AE123" s="82"/>
      <c r="AF123" s="76" t="s">
        <v>311</v>
      </c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8"/>
      <c r="AU123" s="76" t="s">
        <v>312</v>
      </c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8"/>
      <c r="BJ123" s="76" t="s">
        <v>313</v>
      </c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8"/>
    </row>
    <row r="124" spans="1:79" ht="32.25" customHeight="1" x14ac:dyDescent="0.2">
      <c r="A124" s="139"/>
      <c r="B124" s="140"/>
      <c r="C124" s="14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 t="s">
        <v>5</v>
      </c>
      <c r="AG124" s="82"/>
      <c r="AH124" s="82"/>
      <c r="AI124" s="82"/>
      <c r="AJ124" s="82"/>
      <c r="AK124" s="82" t="s">
        <v>4</v>
      </c>
      <c r="AL124" s="82"/>
      <c r="AM124" s="82"/>
      <c r="AN124" s="82"/>
      <c r="AO124" s="82"/>
      <c r="AP124" s="82" t="s">
        <v>154</v>
      </c>
      <c r="AQ124" s="82"/>
      <c r="AR124" s="82"/>
      <c r="AS124" s="82"/>
      <c r="AT124" s="82"/>
      <c r="AU124" s="82" t="s">
        <v>5</v>
      </c>
      <c r="AV124" s="82"/>
      <c r="AW124" s="82"/>
      <c r="AX124" s="82"/>
      <c r="AY124" s="82"/>
      <c r="AZ124" s="82" t="s">
        <v>4</v>
      </c>
      <c r="BA124" s="82"/>
      <c r="BB124" s="82"/>
      <c r="BC124" s="82"/>
      <c r="BD124" s="82"/>
      <c r="BE124" s="82" t="s">
        <v>112</v>
      </c>
      <c r="BF124" s="82"/>
      <c r="BG124" s="82"/>
      <c r="BH124" s="82"/>
      <c r="BI124" s="82"/>
      <c r="BJ124" s="82" t="s">
        <v>5</v>
      </c>
      <c r="BK124" s="82"/>
      <c r="BL124" s="82"/>
      <c r="BM124" s="82"/>
      <c r="BN124" s="82"/>
      <c r="BO124" s="82" t="s">
        <v>4</v>
      </c>
      <c r="BP124" s="82"/>
      <c r="BQ124" s="82"/>
      <c r="BR124" s="82"/>
      <c r="BS124" s="82"/>
      <c r="BT124" s="82" t="s">
        <v>119</v>
      </c>
      <c r="BU124" s="82"/>
      <c r="BV124" s="82"/>
      <c r="BW124" s="82"/>
      <c r="BX124" s="82"/>
    </row>
    <row r="125" spans="1:79" ht="15" customHeight="1" x14ac:dyDescent="0.2">
      <c r="A125" s="76">
        <v>1</v>
      </c>
      <c r="B125" s="77"/>
      <c r="C125" s="77"/>
      <c r="D125" s="82">
        <v>2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>
        <v>3</v>
      </c>
      <c r="R125" s="82"/>
      <c r="S125" s="82"/>
      <c r="T125" s="82"/>
      <c r="U125" s="82"/>
      <c r="V125" s="82">
        <v>4</v>
      </c>
      <c r="W125" s="82"/>
      <c r="X125" s="82"/>
      <c r="Y125" s="82"/>
      <c r="Z125" s="82"/>
      <c r="AA125" s="82"/>
      <c r="AB125" s="82"/>
      <c r="AC125" s="82"/>
      <c r="AD125" s="82"/>
      <c r="AE125" s="82"/>
      <c r="AF125" s="82">
        <v>5</v>
      </c>
      <c r="AG125" s="82"/>
      <c r="AH125" s="82"/>
      <c r="AI125" s="82"/>
      <c r="AJ125" s="82"/>
      <c r="AK125" s="82">
        <v>6</v>
      </c>
      <c r="AL125" s="82"/>
      <c r="AM125" s="82"/>
      <c r="AN125" s="82"/>
      <c r="AO125" s="82"/>
      <c r="AP125" s="82">
        <v>7</v>
      </c>
      <c r="AQ125" s="82"/>
      <c r="AR125" s="82"/>
      <c r="AS125" s="82"/>
      <c r="AT125" s="82"/>
      <c r="AU125" s="82">
        <v>8</v>
      </c>
      <c r="AV125" s="82"/>
      <c r="AW125" s="82"/>
      <c r="AX125" s="82"/>
      <c r="AY125" s="82"/>
      <c r="AZ125" s="82">
        <v>9</v>
      </c>
      <c r="BA125" s="82"/>
      <c r="BB125" s="82"/>
      <c r="BC125" s="82"/>
      <c r="BD125" s="82"/>
      <c r="BE125" s="82">
        <v>10</v>
      </c>
      <c r="BF125" s="82"/>
      <c r="BG125" s="82"/>
      <c r="BH125" s="82"/>
      <c r="BI125" s="82"/>
      <c r="BJ125" s="82">
        <v>11</v>
      </c>
      <c r="BK125" s="82"/>
      <c r="BL125" s="82"/>
      <c r="BM125" s="82"/>
      <c r="BN125" s="82"/>
      <c r="BO125" s="82">
        <v>12</v>
      </c>
      <c r="BP125" s="82"/>
      <c r="BQ125" s="82"/>
      <c r="BR125" s="82"/>
      <c r="BS125" s="82"/>
      <c r="BT125" s="82">
        <v>13</v>
      </c>
      <c r="BU125" s="82"/>
      <c r="BV125" s="82"/>
      <c r="BW125" s="82"/>
      <c r="BX125" s="82"/>
    </row>
    <row r="126" spans="1:79" ht="10.5" hidden="1" customHeight="1" x14ac:dyDescent="0.2">
      <c r="A126" s="67" t="s">
        <v>187</v>
      </c>
      <c r="B126" s="68"/>
      <c r="C126" s="68"/>
      <c r="D126" s="82" t="s">
        <v>78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 t="s">
        <v>91</v>
      </c>
      <c r="R126" s="82"/>
      <c r="S126" s="82"/>
      <c r="T126" s="82"/>
      <c r="U126" s="82"/>
      <c r="V126" s="82" t="s">
        <v>92</v>
      </c>
      <c r="W126" s="82"/>
      <c r="X126" s="82"/>
      <c r="Y126" s="82"/>
      <c r="Z126" s="82"/>
      <c r="AA126" s="82"/>
      <c r="AB126" s="82"/>
      <c r="AC126" s="82"/>
      <c r="AD126" s="82"/>
      <c r="AE126" s="82"/>
      <c r="AF126" s="81" t="s">
        <v>139</v>
      </c>
      <c r="AG126" s="81"/>
      <c r="AH126" s="81"/>
      <c r="AI126" s="81"/>
      <c r="AJ126" s="81"/>
      <c r="AK126" s="80" t="s">
        <v>140</v>
      </c>
      <c r="AL126" s="80"/>
      <c r="AM126" s="80"/>
      <c r="AN126" s="80"/>
      <c r="AO126" s="80"/>
      <c r="AP126" s="142" t="s">
        <v>335</v>
      </c>
      <c r="AQ126" s="142"/>
      <c r="AR126" s="142"/>
      <c r="AS126" s="142"/>
      <c r="AT126" s="142"/>
      <c r="AU126" s="81" t="s">
        <v>141</v>
      </c>
      <c r="AV126" s="81"/>
      <c r="AW126" s="81"/>
      <c r="AX126" s="81"/>
      <c r="AY126" s="81"/>
      <c r="AZ126" s="80" t="s">
        <v>142</v>
      </c>
      <c r="BA126" s="80"/>
      <c r="BB126" s="80"/>
      <c r="BC126" s="80"/>
      <c r="BD126" s="80"/>
      <c r="BE126" s="142" t="s">
        <v>335</v>
      </c>
      <c r="BF126" s="142"/>
      <c r="BG126" s="142"/>
      <c r="BH126" s="142"/>
      <c r="BI126" s="142"/>
      <c r="BJ126" s="81" t="s">
        <v>133</v>
      </c>
      <c r="BK126" s="81"/>
      <c r="BL126" s="81"/>
      <c r="BM126" s="81"/>
      <c r="BN126" s="81"/>
      <c r="BO126" s="80" t="s">
        <v>134</v>
      </c>
      <c r="BP126" s="80"/>
      <c r="BQ126" s="80"/>
      <c r="BR126" s="80"/>
      <c r="BS126" s="80"/>
      <c r="BT126" s="142" t="s">
        <v>335</v>
      </c>
      <c r="BU126" s="142"/>
      <c r="BV126" s="142"/>
      <c r="BW126" s="142"/>
      <c r="BX126" s="142"/>
      <c r="CA126" t="s">
        <v>45</v>
      </c>
    </row>
    <row r="127" spans="1:79" s="9" customFormat="1" ht="15" customHeight="1" x14ac:dyDescent="0.2">
      <c r="A127" s="105">
        <v>0</v>
      </c>
      <c r="B127" s="106"/>
      <c r="C127" s="106"/>
      <c r="D127" s="116" t="s">
        <v>334</v>
      </c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CA127" s="9" t="s">
        <v>46</v>
      </c>
    </row>
    <row r="128" spans="1:79" s="44" customFormat="1" ht="15" customHeight="1" x14ac:dyDescent="0.2">
      <c r="A128" s="112">
        <v>1</v>
      </c>
      <c r="B128" s="113"/>
      <c r="C128" s="113"/>
      <c r="D128" s="114" t="s">
        <v>336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82" t="s">
        <v>222</v>
      </c>
      <c r="R128" s="82"/>
      <c r="S128" s="82"/>
      <c r="T128" s="82"/>
      <c r="U128" s="82"/>
      <c r="V128" s="82" t="s">
        <v>337</v>
      </c>
      <c r="W128" s="82"/>
      <c r="X128" s="82"/>
      <c r="Y128" s="82"/>
      <c r="Z128" s="82"/>
      <c r="AA128" s="82"/>
      <c r="AB128" s="82"/>
      <c r="AC128" s="82"/>
      <c r="AD128" s="82"/>
      <c r="AE128" s="82"/>
      <c r="AF128" s="110">
        <v>20</v>
      </c>
      <c r="AG128" s="110"/>
      <c r="AH128" s="110"/>
      <c r="AI128" s="110"/>
      <c r="AJ128" s="110"/>
      <c r="AK128" s="110">
        <v>0</v>
      </c>
      <c r="AL128" s="110"/>
      <c r="AM128" s="110"/>
      <c r="AN128" s="110"/>
      <c r="AO128" s="110"/>
      <c r="AP128" s="110">
        <v>20</v>
      </c>
      <c r="AQ128" s="110"/>
      <c r="AR128" s="110"/>
      <c r="AS128" s="110"/>
      <c r="AT128" s="110"/>
      <c r="AU128" s="110">
        <v>21</v>
      </c>
      <c r="AV128" s="110"/>
      <c r="AW128" s="110"/>
      <c r="AX128" s="110"/>
      <c r="AY128" s="110"/>
      <c r="AZ128" s="110">
        <v>0</v>
      </c>
      <c r="BA128" s="110"/>
      <c r="BB128" s="110"/>
      <c r="BC128" s="110"/>
      <c r="BD128" s="110"/>
      <c r="BE128" s="110">
        <v>21</v>
      </c>
      <c r="BF128" s="110"/>
      <c r="BG128" s="110"/>
      <c r="BH128" s="110"/>
      <c r="BI128" s="110"/>
      <c r="BJ128" s="110">
        <v>21</v>
      </c>
      <c r="BK128" s="110"/>
      <c r="BL128" s="110"/>
      <c r="BM128" s="110"/>
      <c r="BN128" s="110"/>
      <c r="BO128" s="110">
        <v>0</v>
      </c>
      <c r="BP128" s="110"/>
      <c r="BQ128" s="110"/>
      <c r="BR128" s="110"/>
      <c r="BS128" s="110"/>
      <c r="BT128" s="110">
        <v>21</v>
      </c>
      <c r="BU128" s="110"/>
      <c r="BV128" s="110"/>
      <c r="BW128" s="110"/>
      <c r="BX128" s="110"/>
    </row>
    <row r="129" spans="1:76" s="9" customFormat="1" ht="15" customHeight="1" x14ac:dyDescent="0.2">
      <c r="A129" s="105">
        <v>0</v>
      </c>
      <c r="B129" s="106"/>
      <c r="C129" s="106"/>
      <c r="D129" s="115" t="s">
        <v>338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</row>
    <row r="130" spans="1:76" s="44" customFormat="1" ht="28.5" customHeight="1" x14ac:dyDescent="0.2">
      <c r="A130" s="112">
        <v>2</v>
      </c>
      <c r="B130" s="113"/>
      <c r="C130" s="113"/>
      <c r="D130" s="114" t="s">
        <v>339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82" t="s">
        <v>222</v>
      </c>
      <c r="R130" s="82"/>
      <c r="S130" s="82"/>
      <c r="T130" s="82"/>
      <c r="U130" s="82"/>
      <c r="V130" s="114" t="s">
        <v>340</v>
      </c>
      <c r="W130" s="57"/>
      <c r="X130" s="57"/>
      <c r="Y130" s="57"/>
      <c r="Z130" s="57"/>
      <c r="AA130" s="57"/>
      <c r="AB130" s="57"/>
      <c r="AC130" s="57"/>
      <c r="AD130" s="57"/>
      <c r="AE130" s="58"/>
      <c r="AF130" s="110">
        <v>1551</v>
      </c>
      <c r="AG130" s="110"/>
      <c r="AH130" s="110"/>
      <c r="AI130" s="110"/>
      <c r="AJ130" s="110"/>
      <c r="AK130" s="110">
        <v>0</v>
      </c>
      <c r="AL130" s="110"/>
      <c r="AM130" s="110"/>
      <c r="AN130" s="110"/>
      <c r="AO130" s="110"/>
      <c r="AP130" s="110">
        <v>1551</v>
      </c>
      <c r="AQ130" s="110"/>
      <c r="AR130" s="110"/>
      <c r="AS130" s="110"/>
      <c r="AT130" s="110"/>
      <c r="AU130" s="110">
        <v>1400</v>
      </c>
      <c r="AV130" s="110"/>
      <c r="AW130" s="110"/>
      <c r="AX130" s="110"/>
      <c r="AY130" s="110"/>
      <c r="AZ130" s="110">
        <v>0</v>
      </c>
      <c r="BA130" s="110"/>
      <c r="BB130" s="110"/>
      <c r="BC130" s="110"/>
      <c r="BD130" s="110"/>
      <c r="BE130" s="110">
        <v>1400</v>
      </c>
      <c r="BF130" s="110"/>
      <c r="BG130" s="110"/>
      <c r="BH130" s="110"/>
      <c r="BI130" s="110"/>
      <c r="BJ130" s="110">
        <v>1400</v>
      </c>
      <c r="BK130" s="110"/>
      <c r="BL130" s="110"/>
      <c r="BM130" s="110"/>
      <c r="BN130" s="110"/>
      <c r="BO130" s="110">
        <v>0</v>
      </c>
      <c r="BP130" s="110"/>
      <c r="BQ130" s="110"/>
      <c r="BR130" s="110"/>
      <c r="BS130" s="110"/>
      <c r="BT130" s="110">
        <v>1400</v>
      </c>
      <c r="BU130" s="110"/>
      <c r="BV130" s="110"/>
      <c r="BW130" s="110"/>
      <c r="BX130" s="110"/>
    </row>
    <row r="131" spans="1:76" s="44" customFormat="1" ht="30" customHeight="1" x14ac:dyDescent="0.2">
      <c r="A131" s="112">
        <v>3</v>
      </c>
      <c r="B131" s="113"/>
      <c r="C131" s="113"/>
      <c r="D131" s="114" t="s">
        <v>341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82" t="s">
        <v>222</v>
      </c>
      <c r="R131" s="82"/>
      <c r="S131" s="82"/>
      <c r="T131" s="82"/>
      <c r="U131" s="82"/>
      <c r="V131" s="114" t="s">
        <v>340</v>
      </c>
      <c r="W131" s="57"/>
      <c r="X131" s="57"/>
      <c r="Y131" s="57"/>
      <c r="Z131" s="57"/>
      <c r="AA131" s="57"/>
      <c r="AB131" s="57"/>
      <c r="AC131" s="57"/>
      <c r="AD131" s="57"/>
      <c r="AE131" s="58"/>
      <c r="AF131" s="110">
        <v>65</v>
      </c>
      <c r="AG131" s="110"/>
      <c r="AH131" s="110"/>
      <c r="AI131" s="110"/>
      <c r="AJ131" s="110"/>
      <c r="AK131" s="110">
        <v>0</v>
      </c>
      <c r="AL131" s="110"/>
      <c r="AM131" s="110"/>
      <c r="AN131" s="110"/>
      <c r="AO131" s="110"/>
      <c r="AP131" s="110">
        <v>65</v>
      </c>
      <c r="AQ131" s="110"/>
      <c r="AR131" s="110"/>
      <c r="AS131" s="110"/>
      <c r="AT131" s="110"/>
      <c r="AU131" s="110">
        <v>250</v>
      </c>
      <c r="AV131" s="110"/>
      <c r="AW131" s="110"/>
      <c r="AX131" s="110"/>
      <c r="AY131" s="110"/>
      <c r="AZ131" s="110">
        <v>0</v>
      </c>
      <c r="BA131" s="110"/>
      <c r="BB131" s="110"/>
      <c r="BC131" s="110"/>
      <c r="BD131" s="110"/>
      <c r="BE131" s="110">
        <v>250</v>
      </c>
      <c r="BF131" s="110"/>
      <c r="BG131" s="110"/>
      <c r="BH131" s="110"/>
      <c r="BI131" s="110"/>
      <c r="BJ131" s="110">
        <v>250</v>
      </c>
      <c r="BK131" s="110"/>
      <c r="BL131" s="110"/>
      <c r="BM131" s="110"/>
      <c r="BN131" s="110"/>
      <c r="BO131" s="110">
        <v>0</v>
      </c>
      <c r="BP131" s="110"/>
      <c r="BQ131" s="110"/>
      <c r="BR131" s="110"/>
      <c r="BS131" s="110"/>
      <c r="BT131" s="110">
        <v>250</v>
      </c>
      <c r="BU131" s="110"/>
      <c r="BV131" s="110"/>
      <c r="BW131" s="110"/>
      <c r="BX131" s="110"/>
    </row>
    <row r="132" spans="1:76" s="44" customFormat="1" ht="30" customHeight="1" x14ac:dyDescent="0.2">
      <c r="A132" s="112">
        <v>4</v>
      </c>
      <c r="B132" s="113"/>
      <c r="C132" s="113"/>
      <c r="D132" s="114" t="s">
        <v>342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82" t="s">
        <v>222</v>
      </c>
      <c r="R132" s="82"/>
      <c r="S132" s="82"/>
      <c r="T132" s="82"/>
      <c r="U132" s="82"/>
      <c r="V132" s="114" t="s">
        <v>340</v>
      </c>
      <c r="W132" s="57"/>
      <c r="X132" s="57"/>
      <c r="Y132" s="57"/>
      <c r="Z132" s="57"/>
      <c r="AA132" s="57"/>
      <c r="AB132" s="57"/>
      <c r="AC132" s="57"/>
      <c r="AD132" s="57"/>
      <c r="AE132" s="58"/>
      <c r="AF132" s="110">
        <v>1551</v>
      </c>
      <c r="AG132" s="110"/>
      <c r="AH132" s="110"/>
      <c r="AI132" s="110"/>
      <c r="AJ132" s="110"/>
      <c r="AK132" s="110">
        <v>0</v>
      </c>
      <c r="AL132" s="110"/>
      <c r="AM132" s="110"/>
      <c r="AN132" s="110"/>
      <c r="AO132" s="110"/>
      <c r="AP132" s="110">
        <v>1551</v>
      </c>
      <c r="AQ132" s="110"/>
      <c r="AR132" s="110"/>
      <c r="AS132" s="110"/>
      <c r="AT132" s="110"/>
      <c r="AU132" s="110">
        <v>1400</v>
      </c>
      <c r="AV132" s="110"/>
      <c r="AW132" s="110"/>
      <c r="AX132" s="110"/>
      <c r="AY132" s="110"/>
      <c r="AZ132" s="110">
        <v>0</v>
      </c>
      <c r="BA132" s="110"/>
      <c r="BB132" s="110"/>
      <c r="BC132" s="110"/>
      <c r="BD132" s="110"/>
      <c r="BE132" s="110">
        <v>1400</v>
      </c>
      <c r="BF132" s="110"/>
      <c r="BG132" s="110"/>
      <c r="BH132" s="110"/>
      <c r="BI132" s="110"/>
      <c r="BJ132" s="110">
        <v>1400</v>
      </c>
      <c r="BK132" s="110"/>
      <c r="BL132" s="110"/>
      <c r="BM132" s="110"/>
      <c r="BN132" s="110"/>
      <c r="BO132" s="110">
        <v>0</v>
      </c>
      <c r="BP132" s="110"/>
      <c r="BQ132" s="110"/>
      <c r="BR132" s="110"/>
      <c r="BS132" s="110"/>
      <c r="BT132" s="110">
        <v>1400</v>
      </c>
      <c r="BU132" s="110"/>
      <c r="BV132" s="110"/>
      <c r="BW132" s="110"/>
      <c r="BX132" s="110"/>
    </row>
    <row r="133" spans="1:76" s="44" customFormat="1" ht="30" customHeight="1" x14ac:dyDescent="0.2">
      <c r="A133" s="112">
        <v>5</v>
      </c>
      <c r="B133" s="113"/>
      <c r="C133" s="113"/>
      <c r="D133" s="114" t="s">
        <v>343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  <c r="Q133" s="82" t="s">
        <v>222</v>
      </c>
      <c r="R133" s="82"/>
      <c r="S133" s="82"/>
      <c r="T133" s="82"/>
      <c r="U133" s="82"/>
      <c r="V133" s="114" t="s">
        <v>344</v>
      </c>
      <c r="W133" s="57"/>
      <c r="X133" s="57"/>
      <c r="Y133" s="57"/>
      <c r="Z133" s="57"/>
      <c r="AA133" s="57"/>
      <c r="AB133" s="57"/>
      <c r="AC133" s="57"/>
      <c r="AD133" s="57"/>
      <c r="AE133" s="58"/>
      <c r="AF133" s="110">
        <v>65</v>
      </c>
      <c r="AG133" s="110"/>
      <c r="AH133" s="110"/>
      <c r="AI133" s="110"/>
      <c r="AJ133" s="110"/>
      <c r="AK133" s="110">
        <v>0</v>
      </c>
      <c r="AL133" s="110"/>
      <c r="AM133" s="110"/>
      <c r="AN133" s="110"/>
      <c r="AO133" s="110"/>
      <c r="AP133" s="110">
        <v>65</v>
      </c>
      <c r="AQ133" s="110"/>
      <c r="AR133" s="110"/>
      <c r="AS133" s="110"/>
      <c r="AT133" s="110"/>
      <c r="AU133" s="110">
        <v>250</v>
      </c>
      <c r="AV133" s="110"/>
      <c r="AW133" s="110"/>
      <c r="AX133" s="110"/>
      <c r="AY133" s="110"/>
      <c r="AZ133" s="110">
        <v>0</v>
      </c>
      <c r="BA133" s="110"/>
      <c r="BB133" s="110"/>
      <c r="BC133" s="110"/>
      <c r="BD133" s="110"/>
      <c r="BE133" s="110">
        <v>250</v>
      </c>
      <c r="BF133" s="110"/>
      <c r="BG133" s="110"/>
      <c r="BH133" s="110"/>
      <c r="BI133" s="110"/>
      <c r="BJ133" s="110">
        <v>250</v>
      </c>
      <c r="BK133" s="110"/>
      <c r="BL133" s="110"/>
      <c r="BM133" s="110"/>
      <c r="BN133" s="110"/>
      <c r="BO133" s="110">
        <v>0</v>
      </c>
      <c r="BP133" s="110"/>
      <c r="BQ133" s="110"/>
      <c r="BR133" s="110"/>
      <c r="BS133" s="110"/>
      <c r="BT133" s="110">
        <v>250</v>
      </c>
      <c r="BU133" s="110"/>
      <c r="BV133" s="110"/>
      <c r="BW133" s="110"/>
      <c r="BX133" s="110"/>
    </row>
    <row r="134" spans="1:76" s="44" customFormat="1" ht="45" customHeight="1" x14ac:dyDescent="0.2">
      <c r="A134" s="112">
        <v>6</v>
      </c>
      <c r="B134" s="113"/>
      <c r="C134" s="113"/>
      <c r="D134" s="114" t="s">
        <v>345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  <c r="Q134" s="82" t="s">
        <v>222</v>
      </c>
      <c r="R134" s="82"/>
      <c r="S134" s="82"/>
      <c r="T134" s="82"/>
      <c r="U134" s="82"/>
      <c r="V134" s="114" t="s">
        <v>340</v>
      </c>
      <c r="W134" s="57"/>
      <c r="X134" s="57"/>
      <c r="Y134" s="57"/>
      <c r="Z134" s="57"/>
      <c r="AA134" s="57"/>
      <c r="AB134" s="57"/>
      <c r="AC134" s="57"/>
      <c r="AD134" s="57"/>
      <c r="AE134" s="58"/>
      <c r="AF134" s="110">
        <v>0</v>
      </c>
      <c r="AG134" s="110"/>
      <c r="AH134" s="110"/>
      <c r="AI134" s="110"/>
      <c r="AJ134" s="110"/>
      <c r="AK134" s="110">
        <v>1</v>
      </c>
      <c r="AL134" s="110"/>
      <c r="AM134" s="110"/>
      <c r="AN134" s="110"/>
      <c r="AO134" s="110"/>
      <c r="AP134" s="110">
        <v>1</v>
      </c>
      <c r="AQ134" s="110"/>
      <c r="AR134" s="110"/>
      <c r="AS134" s="110"/>
      <c r="AT134" s="110"/>
      <c r="AU134" s="110">
        <v>0</v>
      </c>
      <c r="AV134" s="110"/>
      <c r="AW134" s="110"/>
      <c r="AX134" s="110"/>
      <c r="AY134" s="110"/>
      <c r="AZ134" s="110">
        <v>0</v>
      </c>
      <c r="BA134" s="110"/>
      <c r="BB134" s="110"/>
      <c r="BC134" s="110"/>
      <c r="BD134" s="110"/>
      <c r="BE134" s="110">
        <v>0</v>
      </c>
      <c r="BF134" s="110"/>
      <c r="BG134" s="110"/>
      <c r="BH134" s="110"/>
      <c r="BI134" s="110"/>
      <c r="BJ134" s="110">
        <v>0</v>
      </c>
      <c r="BK134" s="110"/>
      <c r="BL134" s="110"/>
      <c r="BM134" s="110"/>
      <c r="BN134" s="110"/>
      <c r="BO134" s="110">
        <v>1</v>
      </c>
      <c r="BP134" s="110"/>
      <c r="BQ134" s="110"/>
      <c r="BR134" s="110"/>
      <c r="BS134" s="110"/>
      <c r="BT134" s="110">
        <v>1</v>
      </c>
      <c r="BU134" s="110"/>
      <c r="BV134" s="110"/>
      <c r="BW134" s="110"/>
      <c r="BX134" s="110"/>
    </row>
    <row r="135" spans="1:76" s="9" customFormat="1" ht="15" customHeight="1" x14ac:dyDescent="0.2">
      <c r="A135" s="105">
        <v>0</v>
      </c>
      <c r="B135" s="106"/>
      <c r="C135" s="106"/>
      <c r="D135" s="115" t="s">
        <v>346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116"/>
      <c r="R135" s="116"/>
      <c r="S135" s="116"/>
      <c r="T135" s="116"/>
      <c r="U135" s="116"/>
      <c r="V135" s="115"/>
      <c r="W135" s="52"/>
      <c r="X135" s="52"/>
      <c r="Y135" s="52"/>
      <c r="Z135" s="52"/>
      <c r="AA135" s="52"/>
      <c r="AB135" s="52"/>
      <c r="AC135" s="52"/>
      <c r="AD135" s="52"/>
      <c r="AE135" s="53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</row>
    <row r="136" spans="1:76" s="44" customFormat="1" ht="71.25" customHeight="1" x14ac:dyDescent="0.2">
      <c r="A136" s="112">
        <v>7</v>
      </c>
      <c r="B136" s="113"/>
      <c r="C136" s="113"/>
      <c r="D136" s="114" t="s">
        <v>347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82" t="s">
        <v>222</v>
      </c>
      <c r="R136" s="82"/>
      <c r="S136" s="82"/>
      <c r="T136" s="82"/>
      <c r="U136" s="82"/>
      <c r="V136" s="114" t="s">
        <v>348</v>
      </c>
      <c r="W136" s="57"/>
      <c r="X136" s="57"/>
      <c r="Y136" s="57"/>
      <c r="Z136" s="57"/>
      <c r="AA136" s="57"/>
      <c r="AB136" s="57"/>
      <c r="AC136" s="57"/>
      <c r="AD136" s="57"/>
      <c r="AE136" s="58"/>
      <c r="AF136" s="110">
        <v>77</v>
      </c>
      <c r="AG136" s="110"/>
      <c r="AH136" s="110"/>
      <c r="AI136" s="110"/>
      <c r="AJ136" s="110"/>
      <c r="AK136" s="110">
        <v>0</v>
      </c>
      <c r="AL136" s="110"/>
      <c r="AM136" s="110"/>
      <c r="AN136" s="110"/>
      <c r="AO136" s="110"/>
      <c r="AP136" s="110">
        <v>77</v>
      </c>
      <c r="AQ136" s="110"/>
      <c r="AR136" s="110"/>
      <c r="AS136" s="110"/>
      <c r="AT136" s="110"/>
      <c r="AU136" s="110">
        <v>66</v>
      </c>
      <c r="AV136" s="110"/>
      <c r="AW136" s="110"/>
      <c r="AX136" s="110"/>
      <c r="AY136" s="110"/>
      <c r="AZ136" s="110">
        <v>0</v>
      </c>
      <c r="BA136" s="110"/>
      <c r="BB136" s="110"/>
      <c r="BC136" s="110"/>
      <c r="BD136" s="110"/>
      <c r="BE136" s="110">
        <v>66</v>
      </c>
      <c r="BF136" s="110"/>
      <c r="BG136" s="110"/>
      <c r="BH136" s="110"/>
      <c r="BI136" s="110"/>
      <c r="BJ136" s="110">
        <v>66</v>
      </c>
      <c r="BK136" s="110"/>
      <c r="BL136" s="110"/>
      <c r="BM136" s="110"/>
      <c r="BN136" s="110"/>
      <c r="BO136" s="110">
        <v>0</v>
      </c>
      <c r="BP136" s="110"/>
      <c r="BQ136" s="110"/>
      <c r="BR136" s="110"/>
      <c r="BS136" s="110"/>
      <c r="BT136" s="110">
        <v>66</v>
      </c>
      <c r="BU136" s="110"/>
      <c r="BV136" s="110"/>
      <c r="BW136" s="110"/>
      <c r="BX136" s="110"/>
    </row>
    <row r="137" spans="1:76" s="44" customFormat="1" ht="60" customHeight="1" x14ac:dyDescent="0.2">
      <c r="A137" s="112">
        <v>8</v>
      </c>
      <c r="B137" s="113"/>
      <c r="C137" s="113"/>
      <c r="D137" s="114" t="s">
        <v>349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8"/>
      <c r="Q137" s="82" t="s">
        <v>222</v>
      </c>
      <c r="R137" s="82"/>
      <c r="S137" s="82"/>
      <c r="T137" s="82"/>
      <c r="U137" s="82"/>
      <c r="V137" s="114" t="s">
        <v>350</v>
      </c>
      <c r="W137" s="57"/>
      <c r="X137" s="57"/>
      <c r="Y137" s="57"/>
      <c r="Z137" s="57"/>
      <c r="AA137" s="57"/>
      <c r="AB137" s="57"/>
      <c r="AC137" s="57"/>
      <c r="AD137" s="57"/>
      <c r="AE137" s="58"/>
      <c r="AF137" s="110">
        <v>3</v>
      </c>
      <c r="AG137" s="110"/>
      <c r="AH137" s="110"/>
      <c r="AI137" s="110"/>
      <c r="AJ137" s="110"/>
      <c r="AK137" s="110">
        <v>0</v>
      </c>
      <c r="AL137" s="110"/>
      <c r="AM137" s="110"/>
      <c r="AN137" s="110"/>
      <c r="AO137" s="110"/>
      <c r="AP137" s="110">
        <v>3</v>
      </c>
      <c r="AQ137" s="110"/>
      <c r="AR137" s="110"/>
      <c r="AS137" s="110"/>
      <c r="AT137" s="110"/>
      <c r="AU137" s="110">
        <v>11</v>
      </c>
      <c r="AV137" s="110"/>
      <c r="AW137" s="110"/>
      <c r="AX137" s="110"/>
      <c r="AY137" s="110"/>
      <c r="AZ137" s="110">
        <v>0</v>
      </c>
      <c r="BA137" s="110"/>
      <c r="BB137" s="110"/>
      <c r="BC137" s="110"/>
      <c r="BD137" s="110"/>
      <c r="BE137" s="110">
        <v>11</v>
      </c>
      <c r="BF137" s="110"/>
      <c r="BG137" s="110"/>
      <c r="BH137" s="110"/>
      <c r="BI137" s="110"/>
      <c r="BJ137" s="110">
        <v>11</v>
      </c>
      <c r="BK137" s="110"/>
      <c r="BL137" s="110"/>
      <c r="BM137" s="110"/>
      <c r="BN137" s="110"/>
      <c r="BO137" s="110">
        <v>0</v>
      </c>
      <c r="BP137" s="110"/>
      <c r="BQ137" s="110"/>
      <c r="BR137" s="110"/>
      <c r="BS137" s="110"/>
      <c r="BT137" s="110">
        <v>11</v>
      </c>
      <c r="BU137" s="110"/>
      <c r="BV137" s="110"/>
      <c r="BW137" s="110"/>
      <c r="BX137" s="110"/>
    </row>
    <row r="138" spans="1:76" s="44" customFormat="1" ht="45" customHeight="1" x14ac:dyDescent="0.2">
      <c r="A138" s="112">
        <v>9</v>
      </c>
      <c r="B138" s="113"/>
      <c r="C138" s="113"/>
      <c r="D138" s="114" t="s">
        <v>351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82" t="s">
        <v>231</v>
      </c>
      <c r="R138" s="82"/>
      <c r="S138" s="82"/>
      <c r="T138" s="82"/>
      <c r="U138" s="82"/>
      <c r="V138" s="114" t="s">
        <v>352</v>
      </c>
      <c r="W138" s="57"/>
      <c r="X138" s="57"/>
      <c r="Y138" s="57"/>
      <c r="Z138" s="57"/>
      <c r="AA138" s="57"/>
      <c r="AB138" s="57"/>
      <c r="AC138" s="57"/>
      <c r="AD138" s="57"/>
      <c r="AE138" s="58"/>
      <c r="AF138" s="110">
        <v>325.18</v>
      </c>
      <c r="AG138" s="110"/>
      <c r="AH138" s="110"/>
      <c r="AI138" s="110"/>
      <c r="AJ138" s="110"/>
      <c r="AK138" s="110">
        <v>0</v>
      </c>
      <c r="AL138" s="110"/>
      <c r="AM138" s="110"/>
      <c r="AN138" s="110"/>
      <c r="AO138" s="110"/>
      <c r="AP138" s="110">
        <v>325.18</v>
      </c>
      <c r="AQ138" s="110"/>
      <c r="AR138" s="110"/>
      <c r="AS138" s="110"/>
      <c r="AT138" s="110"/>
      <c r="AU138" s="110">
        <v>331.5</v>
      </c>
      <c r="AV138" s="110"/>
      <c r="AW138" s="110"/>
      <c r="AX138" s="110"/>
      <c r="AY138" s="110"/>
      <c r="AZ138" s="110">
        <v>0</v>
      </c>
      <c r="BA138" s="110"/>
      <c r="BB138" s="110"/>
      <c r="BC138" s="110"/>
      <c r="BD138" s="110"/>
      <c r="BE138" s="110">
        <v>331.5</v>
      </c>
      <c r="BF138" s="110"/>
      <c r="BG138" s="110"/>
      <c r="BH138" s="110"/>
      <c r="BI138" s="110"/>
      <c r="BJ138" s="110">
        <v>323.10000000000002</v>
      </c>
      <c r="BK138" s="110"/>
      <c r="BL138" s="110"/>
      <c r="BM138" s="110"/>
      <c r="BN138" s="110"/>
      <c r="BO138" s="110">
        <v>0</v>
      </c>
      <c r="BP138" s="110"/>
      <c r="BQ138" s="110"/>
      <c r="BR138" s="110"/>
      <c r="BS138" s="110"/>
      <c r="BT138" s="110">
        <v>323.10000000000002</v>
      </c>
      <c r="BU138" s="110"/>
      <c r="BV138" s="110"/>
      <c r="BW138" s="110"/>
      <c r="BX138" s="110"/>
    </row>
    <row r="139" spans="1:76" s="44" customFormat="1" ht="45" customHeight="1" x14ac:dyDescent="0.2">
      <c r="A139" s="112">
        <v>10</v>
      </c>
      <c r="B139" s="113"/>
      <c r="C139" s="113"/>
      <c r="D139" s="114" t="s">
        <v>353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8"/>
      <c r="Q139" s="82" t="s">
        <v>231</v>
      </c>
      <c r="R139" s="82"/>
      <c r="S139" s="82"/>
      <c r="T139" s="82"/>
      <c r="U139" s="82"/>
      <c r="V139" s="114" t="s">
        <v>354</v>
      </c>
      <c r="W139" s="57"/>
      <c r="X139" s="57"/>
      <c r="Y139" s="57"/>
      <c r="Z139" s="57"/>
      <c r="AA139" s="57"/>
      <c r="AB139" s="57"/>
      <c r="AC139" s="57"/>
      <c r="AD139" s="57"/>
      <c r="AE139" s="58"/>
      <c r="AF139" s="110">
        <v>0</v>
      </c>
      <c r="AG139" s="110"/>
      <c r="AH139" s="110"/>
      <c r="AI139" s="110"/>
      <c r="AJ139" s="110"/>
      <c r="AK139" s="110">
        <v>8.74</v>
      </c>
      <c r="AL139" s="110"/>
      <c r="AM139" s="110"/>
      <c r="AN139" s="110"/>
      <c r="AO139" s="110"/>
      <c r="AP139" s="110">
        <v>8.74</v>
      </c>
      <c r="AQ139" s="110"/>
      <c r="AR139" s="110"/>
      <c r="AS139" s="110"/>
      <c r="AT139" s="110"/>
      <c r="AU139" s="110">
        <v>0</v>
      </c>
      <c r="AV139" s="110"/>
      <c r="AW139" s="110"/>
      <c r="AX139" s="110"/>
      <c r="AY139" s="110"/>
      <c r="AZ139" s="110">
        <v>0</v>
      </c>
      <c r="BA139" s="110"/>
      <c r="BB139" s="110"/>
      <c r="BC139" s="110"/>
      <c r="BD139" s="110"/>
      <c r="BE139" s="110">
        <v>0</v>
      </c>
      <c r="BF139" s="110"/>
      <c r="BG139" s="110"/>
      <c r="BH139" s="110"/>
      <c r="BI139" s="110"/>
      <c r="BJ139" s="110">
        <v>0</v>
      </c>
      <c r="BK139" s="110"/>
      <c r="BL139" s="110"/>
      <c r="BM139" s="110"/>
      <c r="BN139" s="110"/>
      <c r="BO139" s="110">
        <v>20</v>
      </c>
      <c r="BP139" s="110"/>
      <c r="BQ139" s="110"/>
      <c r="BR139" s="110"/>
      <c r="BS139" s="110"/>
      <c r="BT139" s="110">
        <v>20</v>
      </c>
      <c r="BU139" s="110"/>
      <c r="BV139" s="110"/>
      <c r="BW139" s="110"/>
      <c r="BX139" s="110"/>
    </row>
    <row r="140" spans="1:76" s="9" customFormat="1" ht="15" customHeight="1" x14ac:dyDescent="0.2">
      <c r="A140" s="105">
        <v>0</v>
      </c>
      <c r="B140" s="106"/>
      <c r="C140" s="106"/>
      <c r="D140" s="115" t="s">
        <v>355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/>
      <c r="Q140" s="116"/>
      <c r="R140" s="116"/>
      <c r="S140" s="116"/>
      <c r="T140" s="116"/>
      <c r="U140" s="116"/>
      <c r="V140" s="115"/>
      <c r="W140" s="52"/>
      <c r="X140" s="52"/>
      <c r="Y140" s="52"/>
      <c r="Z140" s="52"/>
      <c r="AA140" s="52"/>
      <c r="AB140" s="52"/>
      <c r="AC140" s="52"/>
      <c r="AD140" s="52"/>
      <c r="AE140" s="53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</row>
    <row r="141" spans="1:76" s="44" customFormat="1" ht="42.75" customHeight="1" x14ac:dyDescent="0.2">
      <c r="A141" s="112">
        <v>11</v>
      </c>
      <c r="B141" s="113"/>
      <c r="C141" s="113"/>
      <c r="D141" s="114" t="s">
        <v>356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Q141" s="82" t="s">
        <v>234</v>
      </c>
      <c r="R141" s="82"/>
      <c r="S141" s="82"/>
      <c r="T141" s="82"/>
      <c r="U141" s="82"/>
      <c r="V141" s="114" t="s">
        <v>357</v>
      </c>
      <c r="W141" s="57"/>
      <c r="X141" s="57"/>
      <c r="Y141" s="57"/>
      <c r="Z141" s="57"/>
      <c r="AA141" s="57"/>
      <c r="AB141" s="57"/>
      <c r="AC141" s="57"/>
      <c r="AD141" s="57"/>
      <c r="AE141" s="58"/>
      <c r="AF141" s="110">
        <v>100</v>
      </c>
      <c r="AG141" s="110"/>
      <c r="AH141" s="110"/>
      <c r="AI141" s="110"/>
      <c r="AJ141" s="110"/>
      <c r="AK141" s="110">
        <v>0</v>
      </c>
      <c r="AL141" s="110"/>
      <c r="AM141" s="110"/>
      <c r="AN141" s="110"/>
      <c r="AO141" s="110"/>
      <c r="AP141" s="110">
        <v>100</v>
      </c>
      <c r="AQ141" s="110"/>
      <c r="AR141" s="110"/>
      <c r="AS141" s="110"/>
      <c r="AT141" s="110"/>
      <c r="AU141" s="110">
        <v>100</v>
      </c>
      <c r="AV141" s="110"/>
      <c r="AW141" s="110"/>
      <c r="AX141" s="110"/>
      <c r="AY141" s="110"/>
      <c r="AZ141" s="110">
        <v>0</v>
      </c>
      <c r="BA141" s="110"/>
      <c r="BB141" s="110"/>
      <c r="BC141" s="110"/>
      <c r="BD141" s="110"/>
      <c r="BE141" s="110">
        <v>100</v>
      </c>
      <c r="BF141" s="110"/>
      <c r="BG141" s="110"/>
      <c r="BH141" s="110"/>
      <c r="BI141" s="110"/>
      <c r="BJ141" s="110">
        <v>100</v>
      </c>
      <c r="BK141" s="110"/>
      <c r="BL141" s="110"/>
      <c r="BM141" s="110"/>
      <c r="BN141" s="110"/>
      <c r="BO141" s="110">
        <v>0</v>
      </c>
      <c r="BP141" s="110"/>
      <c r="BQ141" s="110"/>
      <c r="BR141" s="110"/>
      <c r="BS141" s="110"/>
      <c r="BT141" s="110">
        <v>100</v>
      </c>
      <c r="BU141" s="110"/>
      <c r="BV141" s="110"/>
      <c r="BW141" s="110"/>
      <c r="BX141" s="110"/>
    </row>
    <row r="142" spans="1:76" s="44" customFormat="1" ht="45" customHeight="1" x14ac:dyDescent="0.2">
      <c r="A142" s="112">
        <v>12</v>
      </c>
      <c r="B142" s="113"/>
      <c r="C142" s="113"/>
      <c r="D142" s="114" t="s">
        <v>358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Q142" s="82" t="s">
        <v>234</v>
      </c>
      <c r="R142" s="82"/>
      <c r="S142" s="82"/>
      <c r="T142" s="82"/>
      <c r="U142" s="82"/>
      <c r="V142" s="114" t="s">
        <v>359</v>
      </c>
      <c r="W142" s="57"/>
      <c r="X142" s="57"/>
      <c r="Y142" s="57"/>
      <c r="Z142" s="57"/>
      <c r="AA142" s="57"/>
      <c r="AB142" s="57"/>
      <c r="AC142" s="57"/>
      <c r="AD142" s="57"/>
      <c r="AE142" s="58"/>
      <c r="AF142" s="110">
        <v>100</v>
      </c>
      <c r="AG142" s="110"/>
      <c r="AH142" s="110"/>
      <c r="AI142" s="110"/>
      <c r="AJ142" s="110"/>
      <c r="AK142" s="110">
        <v>0</v>
      </c>
      <c r="AL142" s="110"/>
      <c r="AM142" s="110"/>
      <c r="AN142" s="110"/>
      <c r="AO142" s="110"/>
      <c r="AP142" s="110">
        <v>100</v>
      </c>
      <c r="AQ142" s="110"/>
      <c r="AR142" s="110"/>
      <c r="AS142" s="110"/>
      <c r="AT142" s="110"/>
      <c r="AU142" s="110">
        <v>100</v>
      </c>
      <c r="AV142" s="110"/>
      <c r="AW142" s="110"/>
      <c r="AX142" s="110"/>
      <c r="AY142" s="110"/>
      <c r="AZ142" s="110">
        <v>0</v>
      </c>
      <c r="BA142" s="110"/>
      <c r="BB142" s="110"/>
      <c r="BC142" s="110"/>
      <c r="BD142" s="110"/>
      <c r="BE142" s="110">
        <v>100</v>
      </c>
      <c r="BF142" s="110"/>
      <c r="BG142" s="110"/>
      <c r="BH142" s="110"/>
      <c r="BI142" s="110"/>
      <c r="BJ142" s="110">
        <v>100</v>
      </c>
      <c r="BK142" s="110"/>
      <c r="BL142" s="110"/>
      <c r="BM142" s="110"/>
      <c r="BN142" s="110"/>
      <c r="BO142" s="110">
        <v>0</v>
      </c>
      <c r="BP142" s="110"/>
      <c r="BQ142" s="110"/>
      <c r="BR142" s="110"/>
      <c r="BS142" s="110"/>
      <c r="BT142" s="110">
        <v>100</v>
      </c>
      <c r="BU142" s="110"/>
      <c r="BV142" s="110"/>
      <c r="BW142" s="110"/>
      <c r="BX142" s="110"/>
    </row>
    <row r="144" spans="1:76" ht="14.25" customHeight="1" x14ac:dyDescent="0.2">
      <c r="A144" s="126" t="s">
        <v>414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</row>
    <row r="145" spans="1:79" ht="23.1" customHeight="1" x14ac:dyDescent="0.2">
      <c r="A145" s="136" t="s">
        <v>7</v>
      </c>
      <c r="B145" s="137"/>
      <c r="C145" s="137"/>
      <c r="D145" s="82" t="s">
        <v>10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 t="s">
        <v>9</v>
      </c>
      <c r="R145" s="82"/>
      <c r="S145" s="82"/>
      <c r="T145" s="82"/>
      <c r="U145" s="82"/>
      <c r="V145" s="82" t="s">
        <v>8</v>
      </c>
      <c r="W145" s="82"/>
      <c r="X145" s="82"/>
      <c r="Y145" s="82"/>
      <c r="Z145" s="82"/>
      <c r="AA145" s="82"/>
      <c r="AB145" s="82"/>
      <c r="AC145" s="82"/>
      <c r="AD145" s="82"/>
      <c r="AE145" s="82"/>
      <c r="AF145" s="76" t="s">
        <v>314</v>
      </c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8"/>
      <c r="AU145" s="76" t="s">
        <v>316</v>
      </c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8"/>
    </row>
    <row r="146" spans="1:79" ht="28.5" customHeight="1" x14ac:dyDescent="0.2">
      <c r="A146" s="139"/>
      <c r="B146" s="140"/>
      <c r="C146" s="14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 t="s">
        <v>5</v>
      </c>
      <c r="AG146" s="82"/>
      <c r="AH146" s="82"/>
      <c r="AI146" s="82"/>
      <c r="AJ146" s="82"/>
      <c r="AK146" s="82" t="s">
        <v>4</v>
      </c>
      <c r="AL146" s="82"/>
      <c r="AM146" s="82"/>
      <c r="AN146" s="82"/>
      <c r="AO146" s="82"/>
      <c r="AP146" s="82" t="s">
        <v>154</v>
      </c>
      <c r="AQ146" s="82"/>
      <c r="AR146" s="82"/>
      <c r="AS146" s="82"/>
      <c r="AT146" s="82"/>
      <c r="AU146" s="82" t="s">
        <v>5</v>
      </c>
      <c r="AV146" s="82"/>
      <c r="AW146" s="82"/>
      <c r="AX146" s="82"/>
      <c r="AY146" s="82"/>
      <c r="AZ146" s="82" t="s">
        <v>4</v>
      </c>
      <c r="BA146" s="82"/>
      <c r="BB146" s="82"/>
      <c r="BC146" s="82"/>
      <c r="BD146" s="82"/>
      <c r="BE146" s="82" t="s">
        <v>112</v>
      </c>
      <c r="BF146" s="82"/>
      <c r="BG146" s="82"/>
      <c r="BH146" s="82"/>
      <c r="BI146" s="82"/>
    </row>
    <row r="147" spans="1:79" ht="15" customHeight="1" x14ac:dyDescent="0.2">
      <c r="A147" s="76">
        <v>1</v>
      </c>
      <c r="B147" s="77"/>
      <c r="C147" s="77"/>
      <c r="D147" s="82">
        <v>2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>
        <v>3</v>
      </c>
      <c r="R147" s="82"/>
      <c r="S147" s="82"/>
      <c r="T147" s="82"/>
      <c r="U147" s="82"/>
      <c r="V147" s="82">
        <v>4</v>
      </c>
      <c r="W147" s="82"/>
      <c r="X147" s="82"/>
      <c r="Y147" s="82"/>
      <c r="Z147" s="82"/>
      <c r="AA147" s="82"/>
      <c r="AB147" s="82"/>
      <c r="AC147" s="82"/>
      <c r="AD147" s="82"/>
      <c r="AE147" s="82"/>
      <c r="AF147" s="82">
        <v>5</v>
      </c>
      <c r="AG147" s="82"/>
      <c r="AH147" s="82"/>
      <c r="AI147" s="82"/>
      <c r="AJ147" s="82"/>
      <c r="AK147" s="82">
        <v>6</v>
      </c>
      <c r="AL147" s="82"/>
      <c r="AM147" s="82"/>
      <c r="AN147" s="82"/>
      <c r="AO147" s="82"/>
      <c r="AP147" s="82">
        <v>7</v>
      </c>
      <c r="AQ147" s="82"/>
      <c r="AR147" s="82"/>
      <c r="AS147" s="82"/>
      <c r="AT147" s="82"/>
      <c r="AU147" s="82">
        <v>8</v>
      </c>
      <c r="AV147" s="82"/>
      <c r="AW147" s="82"/>
      <c r="AX147" s="82"/>
      <c r="AY147" s="82"/>
      <c r="AZ147" s="82">
        <v>9</v>
      </c>
      <c r="BA147" s="82"/>
      <c r="BB147" s="82"/>
      <c r="BC147" s="82"/>
      <c r="BD147" s="82"/>
      <c r="BE147" s="82">
        <v>10</v>
      </c>
      <c r="BF147" s="82"/>
      <c r="BG147" s="82"/>
      <c r="BH147" s="82"/>
      <c r="BI147" s="82"/>
    </row>
    <row r="148" spans="1:79" ht="15.75" hidden="1" customHeight="1" x14ac:dyDescent="0.2">
      <c r="A148" s="67" t="s">
        <v>187</v>
      </c>
      <c r="B148" s="68"/>
      <c r="C148" s="68"/>
      <c r="D148" s="82" t="s">
        <v>78</v>
      </c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 t="s">
        <v>91</v>
      </c>
      <c r="R148" s="82"/>
      <c r="S148" s="82"/>
      <c r="T148" s="82"/>
      <c r="U148" s="82"/>
      <c r="V148" s="82" t="s">
        <v>92</v>
      </c>
      <c r="W148" s="82"/>
      <c r="X148" s="82"/>
      <c r="Y148" s="82"/>
      <c r="Z148" s="82"/>
      <c r="AA148" s="82"/>
      <c r="AB148" s="82"/>
      <c r="AC148" s="82"/>
      <c r="AD148" s="82"/>
      <c r="AE148" s="82"/>
      <c r="AF148" s="81" t="s">
        <v>135</v>
      </c>
      <c r="AG148" s="81"/>
      <c r="AH148" s="81"/>
      <c r="AI148" s="81"/>
      <c r="AJ148" s="81"/>
      <c r="AK148" s="80" t="s">
        <v>136</v>
      </c>
      <c r="AL148" s="80"/>
      <c r="AM148" s="80"/>
      <c r="AN148" s="80"/>
      <c r="AO148" s="80"/>
      <c r="AP148" s="142" t="s">
        <v>335</v>
      </c>
      <c r="AQ148" s="142"/>
      <c r="AR148" s="142"/>
      <c r="AS148" s="142"/>
      <c r="AT148" s="142"/>
      <c r="AU148" s="81" t="s">
        <v>137</v>
      </c>
      <c r="AV148" s="81"/>
      <c r="AW148" s="81"/>
      <c r="AX148" s="81"/>
      <c r="AY148" s="81"/>
      <c r="AZ148" s="80" t="s">
        <v>138</v>
      </c>
      <c r="BA148" s="80"/>
      <c r="BB148" s="80"/>
      <c r="BC148" s="80"/>
      <c r="BD148" s="80"/>
      <c r="BE148" s="142" t="s">
        <v>335</v>
      </c>
      <c r="BF148" s="142"/>
      <c r="BG148" s="142"/>
      <c r="BH148" s="142"/>
      <c r="BI148" s="142"/>
      <c r="CA148" t="s">
        <v>47</v>
      </c>
    </row>
    <row r="149" spans="1:79" s="9" customFormat="1" ht="14.25" x14ac:dyDescent="0.2">
      <c r="A149" s="105">
        <v>0</v>
      </c>
      <c r="B149" s="106"/>
      <c r="C149" s="106"/>
      <c r="D149" s="116" t="s">
        <v>334</v>
      </c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CA149" s="9" t="s">
        <v>48</v>
      </c>
    </row>
    <row r="150" spans="1:79" s="44" customFormat="1" ht="14.25" customHeight="1" x14ac:dyDescent="0.2">
      <c r="A150" s="112">
        <v>1</v>
      </c>
      <c r="B150" s="113"/>
      <c r="C150" s="113"/>
      <c r="D150" s="114" t="s">
        <v>336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82" t="s">
        <v>222</v>
      </c>
      <c r="R150" s="82"/>
      <c r="S150" s="82"/>
      <c r="T150" s="82"/>
      <c r="U150" s="82"/>
      <c r="V150" s="82" t="s">
        <v>337</v>
      </c>
      <c r="W150" s="82"/>
      <c r="X150" s="82"/>
      <c r="Y150" s="82"/>
      <c r="Z150" s="82"/>
      <c r="AA150" s="82"/>
      <c r="AB150" s="82"/>
      <c r="AC150" s="82"/>
      <c r="AD150" s="82"/>
      <c r="AE150" s="82"/>
      <c r="AF150" s="110">
        <v>21</v>
      </c>
      <c r="AG150" s="110"/>
      <c r="AH150" s="110"/>
      <c r="AI150" s="110"/>
      <c r="AJ150" s="110"/>
      <c r="AK150" s="110">
        <v>0</v>
      </c>
      <c r="AL150" s="110"/>
      <c r="AM150" s="110"/>
      <c r="AN150" s="110"/>
      <c r="AO150" s="110"/>
      <c r="AP150" s="110">
        <v>21</v>
      </c>
      <c r="AQ150" s="110"/>
      <c r="AR150" s="110"/>
      <c r="AS150" s="110"/>
      <c r="AT150" s="110"/>
      <c r="AU150" s="110">
        <v>21</v>
      </c>
      <c r="AV150" s="110"/>
      <c r="AW150" s="110"/>
      <c r="AX150" s="110"/>
      <c r="AY150" s="110"/>
      <c r="AZ150" s="110">
        <v>0</v>
      </c>
      <c r="BA150" s="110"/>
      <c r="BB150" s="110"/>
      <c r="BC150" s="110"/>
      <c r="BD150" s="110"/>
      <c r="BE150" s="110">
        <v>21</v>
      </c>
      <c r="BF150" s="110"/>
      <c r="BG150" s="110"/>
      <c r="BH150" s="110"/>
      <c r="BI150" s="110"/>
    </row>
    <row r="151" spans="1:79" s="9" customFormat="1" ht="14.25" x14ac:dyDescent="0.2">
      <c r="A151" s="105">
        <v>0</v>
      </c>
      <c r="B151" s="106"/>
      <c r="C151" s="106"/>
      <c r="D151" s="115" t="s">
        <v>338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</row>
    <row r="152" spans="1:79" s="44" customFormat="1" ht="28.5" customHeight="1" x14ac:dyDescent="0.2">
      <c r="A152" s="112">
        <v>2</v>
      </c>
      <c r="B152" s="113"/>
      <c r="C152" s="113"/>
      <c r="D152" s="114" t="s">
        <v>339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8"/>
      <c r="Q152" s="82" t="s">
        <v>222</v>
      </c>
      <c r="R152" s="82"/>
      <c r="S152" s="82"/>
      <c r="T152" s="82"/>
      <c r="U152" s="82"/>
      <c r="V152" s="114" t="s">
        <v>340</v>
      </c>
      <c r="W152" s="57"/>
      <c r="X152" s="57"/>
      <c r="Y152" s="57"/>
      <c r="Z152" s="57"/>
      <c r="AA152" s="57"/>
      <c r="AB152" s="57"/>
      <c r="AC152" s="57"/>
      <c r="AD152" s="57"/>
      <c r="AE152" s="58"/>
      <c r="AF152" s="110">
        <v>1400</v>
      </c>
      <c r="AG152" s="110"/>
      <c r="AH152" s="110"/>
      <c r="AI152" s="110"/>
      <c r="AJ152" s="110"/>
      <c r="AK152" s="110">
        <v>0</v>
      </c>
      <c r="AL152" s="110"/>
      <c r="AM152" s="110"/>
      <c r="AN152" s="110"/>
      <c r="AO152" s="110"/>
      <c r="AP152" s="110">
        <v>1400</v>
      </c>
      <c r="AQ152" s="110"/>
      <c r="AR152" s="110"/>
      <c r="AS152" s="110"/>
      <c r="AT152" s="110"/>
      <c r="AU152" s="110">
        <v>1400</v>
      </c>
      <c r="AV152" s="110"/>
      <c r="AW152" s="110"/>
      <c r="AX152" s="110"/>
      <c r="AY152" s="110"/>
      <c r="AZ152" s="110">
        <v>0</v>
      </c>
      <c r="BA152" s="110"/>
      <c r="BB152" s="110"/>
      <c r="BC152" s="110"/>
      <c r="BD152" s="110"/>
      <c r="BE152" s="110">
        <v>1400</v>
      </c>
      <c r="BF152" s="110"/>
      <c r="BG152" s="110"/>
      <c r="BH152" s="110"/>
      <c r="BI152" s="110"/>
    </row>
    <row r="153" spans="1:79" s="44" customFormat="1" ht="30" customHeight="1" x14ac:dyDescent="0.2">
      <c r="A153" s="112">
        <v>3</v>
      </c>
      <c r="B153" s="113"/>
      <c r="C153" s="113"/>
      <c r="D153" s="114" t="s">
        <v>341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82" t="s">
        <v>222</v>
      </c>
      <c r="R153" s="82"/>
      <c r="S153" s="82"/>
      <c r="T153" s="82"/>
      <c r="U153" s="82"/>
      <c r="V153" s="114" t="s">
        <v>340</v>
      </c>
      <c r="W153" s="57"/>
      <c r="X153" s="57"/>
      <c r="Y153" s="57"/>
      <c r="Z153" s="57"/>
      <c r="AA153" s="57"/>
      <c r="AB153" s="57"/>
      <c r="AC153" s="57"/>
      <c r="AD153" s="57"/>
      <c r="AE153" s="58"/>
      <c r="AF153" s="110">
        <v>250</v>
      </c>
      <c r="AG153" s="110"/>
      <c r="AH153" s="110"/>
      <c r="AI153" s="110"/>
      <c r="AJ153" s="110"/>
      <c r="AK153" s="110">
        <v>0</v>
      </c>
      <c r="AL153" s="110"/>
      <c r="AM153" s="110"/>
      <c r="AN153" s="110"/>
      <c r="AO153" s="110"/>
      <c r="AP153" s="110">
        <v>250</v>
      </c>
      <c r="AQ153" s="110"/>
      <c r="AR153" s="110"/>
      <c r="AS153" s="110"/>
      <c r="AT153" s="110"/>
      <c r="AU153" s="110">
        <v>250</v>
      </c>
      <c r="AV153" s="110"/>
      <c r="AW153" s="110"/>
      <c r="AX153" s="110"/>
      <c r="AY153" s="110"/>
      <c r="AZ153" s="110">
        <v>0</v>
      </c>
      <c r="BA153" s="110"/>
      <c r="BB153" s="110"/>
      <c r="BC153" s="110"/>
      <c r="BD153" s="110"/>
      <c r="BE153" s="110">
        <v>250</v>
      </c>
      <c r="BF153" s="110"/>
      <c r="BG153" s="110"/>
      <c r="BH153" s="110"/>
      <c r="BI153" s="110"/>
    </row>
    <row r="154" spans="1:79" s="44" customFormat="1" ht="30" customHeight="1" x14ac:dyDescent="0.2">
      <c r="A154" s="112">
        <v>4</v>
      </c>
      <c r="B154" s="113"/>
      <c r="C154" s="113"/>
      <c r="D154" s="114" t="s">
        <v>342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8"/>
      <c r="Q154" s="82" t="s">
        <v>222</v>
      </c>
      <c r="R154" s="82"/>
      <c r="S154" s="82"/>
      <c r="T154" s="82"/>
      <c r="U154" s="82"/>
      <c r="V154" s="114" t="s">
        <v>340</v>
      </c>
      <c r="W154" s="57"/>
      <c r="X154" s="57"/>
      <c r="Y154" s="57"/>
      <c r="Z154" s="57"/>
      <c r="AA154" s="57"/>
      <c r="AB154" s="57"/>
      <c r="AC154" s="57"/>
      <c r="AD154" s="57"/>
      <c r="AE154" s="58"/>
      <c r="AF154" s="110">
        <v>1400</v>
      </c>
      <c r="AG154" s="110"/>
      <c r="AH154" s="110"/>
      <c r="AI154" s="110"/>
      <c r="AJ154" s="110"/>
      <c r="AK154" s="110">
        <v>0</v>
      </c>
      <c r="AL154" s="110"/>
      <c r="AM154" s="110"/>
      <c r="AN154" s="110"/>
      <c r="AO154" s="110"/>
      <c r="AP154" s="110">
        <v>1400</v>
      </c>
      <c r="AQ154" s="110"/>
      <c r="AR154" s="110"/>
      <c r="AS154" s="110"/>
      <c r="AT154" s="110"/>
      <c r="AU154" s="110">
        <v>1400</v>
      </c>
      <c r="AV154" s="110"/>
      <c r="AW154" s="110"/>
      <c r="AX154" s="110"/>
      <c r="AY154" s="110"/>
      <c r="AZ154" s="110">
        <v>0</v>
      </c>
      <c r="BA154" s="110"/>
      <c r="BB154" s="110"/>
      <c r="BC154" s="110"/>
      <c r="BD154" s="110"/>
      <c r="BE154" s="110">
        <v>1400</v>
      </c>
      <c r="BF154" s="110"/>
      <c r="BG154" s="110"/>
      <c r="BH154" s="110"/>
      <c r="BI154" s="110"/>
    </row>
    <row r="155" spans="1:79" s="44" customFormat="1" ht="30" customHeight="1" x14ac:dyDescent="0.2">
      <c r="A155" s="112">
        <v>5</v>
      </c>
      <c r="B155" s="113"/>
      <c r="C155" s="113"/>
      <c r="D155" s="114" t="s">
        <v>343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8"/>
      <c r="Q155" s="82" t="s">
        <v>222</v>
      </c>
      <c r="R155" s="82"/>
      <c r="S155" s="82"/>
      <c r="T155" s="82"/>
      <c r="U155" s="82"/>
      <c r="V155" s="114" t="s">
        <v>344</v>
      </c>
      <c r="W155" s="57"/>
      <c r="X155" s="57"/>
      <c r="Y155" s="57"/>
      <c r="Z155" s="57"/>
      <c r="AA155" s="57"/>
      <c r="AB155" s="57"/>
      <c r="AC155" s="57"/>
      <c r="AD155" s="57"/>
      <c r="AE155" s="58"/>
      <c r="AF155" s="110">
        <v>250</v>
      </c>
      <c r="AG155" s="110"/>
      <c r="AH155" s="110"/>
      <c r="AI155" s="110"/>
      <c r="AJ155" s="110"/>
      <c r="AK155" s="110">
        <v>0</v>
      </c>
      <c r="AL155" s="110"/>
      <c r="AM155" s="110"/>
      <c r="AN155" s="110"/>
      <c r="AO155" s="110"/>
      <c r="AP155" s="110">
        <v>250</v>
      </c>
      <c r="AQ155" s="110"/>
      <c r="AR155" s="110"/>
      <c r="AS155" s="110"/>
      <c r="AT155" s="110"/>
      <c r="AU155" s="110">
        <v>250</v>
      </c>
      <c r="AV155" s="110"/>
      <c r="AW155" s="110"/>
      <c r="AX155" s="110"/>
      <c r="AY155" s="110"/>
      <c r="AZ155" s="110">
        <v>0</v>
      </c>
      <c r="BA155" s="110"/>
      <c r="BB155" s="110"/>
      <c r="BC155" s="110"/>
      <c r="BD155" s="110"/>
      <c r="BE155" s="110">
        <v>250</v>
      </c>
      <c r="BF155" s="110"/>
      <c r="BG155" s="110"/>
      <c r="BH155" s="110"/>
      <c r="BI155" s="110"/>
    </row>
    <row r="156" spans="1:79" s="44" customFormat="1" ht="45" customHeight="1" x14ac:dyDescent="0.2">
      <c r="A156" s="112">
        <v>6</v>
      </c>
      <c r="B156" s="113"/>
      <c r="C156" s="113"/>
      <c r="D156" s="114" t="s">
        <v>345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8"/>
      <c r="Q156" s="82" t="s">
        <v>222</v>
      </c>
      <c r="R156" s="82"/>
      <c r="S156" s="82"/>
      <c r="T156" s="82"/>
      <c r="U156" s="82"/>
      <c r="V156" s="114" t="s">
        <v>340</v>
      </c>
      <c r="W156" s="57"/>
      <c r="X156" s="57"/>
      <c r="Y156" s="57"/>
      <c r="Z156" s="57"/>
      <c r="AA156" s="57"/>
      <c r="AB156" s="57"/>
      <c r="AC156" s="57"/>
      <c r="AD156" s="57"/>
      <c r="AE156" s="58"/>
      <c r="AF156" s="110">
        <v>0</v>
      </c>
      <c r="AG156" s="110"/>
      <c r="AH156" s="110"/>
      <c r="AI156" s="110"/>
      <c r="AJ156" s="110"/>
      <c r="AK156" s="110">
        <v>1</v>
      </c>
      <c r="AL156" s="110"/>
      <c r="AM156" s="110"/>
      <c r="AN156" s="110"/>
      <c r="AO156" s="110"/>
      <c r="AP156" s="110">
        <v>1</v>
      </c>
      <c r="AQ156" s="110"/>
      <c r="AR156" s="110"/>
      <c r="AS156" s="110"/>
      <c r="AT156" s="110"/>
      <c r="AU156" s="110">
        <v>0</v>
      </c>
      <c r="AV156" s="110"/>
      <c r="AW156" s="110"/>
      <c r="AX156" s="110"/>
      <c r="AY156" s="110"/>
      <c r="AZ156" s="110">
        <v>1</v>
      </c>
      <c r="BA156" s="110"/>
      <c r="BB156" s="110"/>
      <c r="BC156" s="110"/>
      <c r="BD156" s="110"/>
      <c r="BE156" s="110">
        <v>1</v>
      </c>
      <c r="BF156" s="110"/>
      <c r="BG156" s="110"/>
      <c r="BH156" s="110"/>
      <c r="BI156" s="110"/>
    </row>
    <row r="157" spans="1:79" s="9" customFormat="1" ht="14.25" x14ac:dyDescent="0.2">
      <c r="A157" s="105">
        <v>0</v>
      </c>
      <c r="B157" s="106"/>
      <c r="C157" s="106"/>
      <c r="D157" s="115" t="s">
        <v>346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116"/>
      <c r="R157" s="116"/>
      <c r="S157" s="116"/>
      <c r="T157" s="116"/>
      <c r="U157" s="116"/>
      <c r="V157" s="115"/>
      <c r="W157" s="52"/>
      <c r="X157" s="52"/>
      <c r="Y157" s="52"/>
      <c r="Z157" s="52"/>
      <c r="AA157" s="52"/>
      <c r="AB157" s="52"/>
      <c r="AC157" s="52"/>
      <c r="AD157" s="52"/>
      <c r="AE157" s="53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</row>
    <row r="158" spans="1:79" s="44" customFormat="1" ht="71.25" customHeight="1" x14ac:dyDescent="0.2">
      <c r="A158" s="112">
        <v>7</v>
      </c>
      <c r="B158" s="113"/>
      <c r="C158" s="113"/>
      <c r="D158" s="114" t="s">
        <v>347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82" t="s">
        <v>222</v>
      </c>
      <c r="R158" s="82"/>
      <c r="S158" s="82"/>
      <c r="T158" s="82"/>
      <c r="U158" s="82"/>
      <c r="V158" s="114" t="s">
        <v>348</v>
      </c>
      <c r="W158" s="57"/>
      <c r="X158" s="57"/>
      <c r="Y158" s="57"/>
      <c r="Z158" s="57"/>
      <c r="AA158" s="57"/>
      <c r="AB158" s="57"/>
      <c r="AC158" s="57"/>
      <c r="AD158" s="57"/>
      <c r="AE158" s="58"/>
      <c r="AF158" s="110">
        <v>66</v>
      </c>
      <c r="AG158" s="110"/>
      <c r="AH158" s="110"/>
      <c r="AI158" s="110"/>
      <c r="AJ158" s="110"/>
      <c r="AK158" s="110">
        <v>0</v>
      </c>
      <c r="AL158" s="110"/>
      <c r="AM158" s="110"/>
      <c r="AN158" s="110"/>
      <c r="AO158" s="110"/>
      <c r="AP158" s="110">
        <v>66</v>
      </c>
      <c r="AQ158" s="110"/>
      <c r="AR158" s="110"/>
      <c r="AS158" s="110"/>
      <c r="AT158" s="110"/>
      <c r="AU158" s="110">
        <v>66</v>
      </c>
      <c r="AV158" s="110"/>
      <c r="AW158" s="110"/>
      <c r="AX158" s="110"/>
      <c r="AY158" s="110"/>
      <c r="AZ158" s="110">
        <v>0</v>
      </c>
      <c r="BA158" s="110"/>
      <c r="BB158" s="110"/>
      <c r="BC158" s="110"/>
      <c r="BD158" s="110"/>
      <c r="BE158" s="110">
        <v>66</v>
      </c>
      <c r="BF158" s="110"/>
      <c r="BG158" s="110"/>
      <c r="BH158" s="110"/>
      <c r="BI158" s="110"/>
    </row>
    <row r="159" spans="1:79" s="44" customFormat="1" ht="60" customHeight="1" x14ac:dyDescent="0.2">
      <c r="A159" s="112">
        <v>8</v>
      </c>
      <c r="B159" s="113"/>
      <c r="C159" s="113"/>
      <c r="D159" s="114" t="s">
        <v>349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82" t="s">
        <v>222</v>
      </c>
      <c r="R159" s="82"/>
      <c r="S159" s="82"/>
      <c r="T159" s="82"/>
      <c r="U159" s="82"/>
      <c r="V159" s="114" t="s">
        <v>350</v>
      </c>
      <c r="W159" s="57"/>
      <c r="X159" s="57"/>
      <c r="Y159" s="57"/>
      <c r="Z159" s="57"/>
      <c r="AA159" s="57"/>
      <c r="AB159" s="57"/>
      <c r="AC159" s="57"/>
      <c r="AD159" s="57"/>
      <c r="AE159" s="58"/>
      <c r="AF159" s="110">
        <v>11</v>
      </c>
      <c r="AG159" s="110"/>
      <c r="AH159" s="110"/>
      <c r="AI159" s="110"/>
      <c r="AJ159" s="110"/>
      <c r="AK159" s="110">
        <v>0</v>
      </c>
      <c r="AL159" s="110"/>
      <c r="AM159" s="110"/>
      <c r="AN159" s="110"/>
      <c r="AO159" s="110"/>
      <c r="AP159" s="110">
        <v>11</v>
      </c>
      <c r="AQ159" s="110"/>
      <c r="AR159" s="110"/>
      <c r="AS159" s="110"/>
      <c r="AT159" s="110"/>
      <c r="AU159" s="110">
        <v>11</v>
      </c>
      <c r="AV159" s="110"/>
      <c r="AW159" s="110"/>
      <c r="AX159" s="110"/>
      <c r="AY159" s="110"/>
      <c r="AZ159" s="110">
        <v>0</v>
      </c>
      <c r="BA159" s="110"/>
      <c r="BB159" s="110"/>
      <c r="BC159" s="110"/>
      <c r="BD159" s="110"/>
      <c r="BE159" s="110">
        <v>11</v>
      </c>
      <c r="BF159" s="110"/>
      <c r="BG159" s="110"/>
      <c r="BH159" s="110"/>
      <c r="BI159" s="110"/>
    </row>
    <row r="160" spans="1:79" s="44" customFormat="1" ht="45" customHeight="1" x14ac:dyDescent="0.2">
      <c r="A160" s="112">
        <v>9</v>
      </c>
      <c r="B160" s="113"/>
      <c r="C160" s="113"/>
      <c r="D160" s="114" t="s">
        <v>351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  <c r="Q160" s="82" t="s">
        <v>231</v>
      </c>
      <c r="R160" s="82"/>
      <c r="S160" s="82"/>
      <c r="T160" s="82"/>
      <c r="U160" s="82"/>
      <c r="V160" s="114" t="s">
        <v>352</v>
      </c>
      <c r="W160" s="57"/>
      <c r="X160" s="57"/>
      <c r="Y160" s="57"/>
      <c r="Z160" s="57"/>
      <c r="AA160" s="57"/>
      <c r="AB160" s="57"/>
      <c r="AC160" s="57"/>
      <c r="AD160" s="57"/>
      <c r="AE160" s="58"/>
      <c r="AF160" s="110">
        <v>350.1</v>
      </c>
      <c r="AG160" s="110"/>
      <c r="AH160" s="110"/>
      <c r="AI160" s="110"/>
      <c r="AJ160" s="110"/>
      <c r="AK160" s="110">
        <v>0</v>
      </c>
      <c r="AL160" s="110"/>
      <c r="AM160" s="110"/>
      <c r="AN160" s="110"/>
      <c r="AO160" s="110"/>
      <c r="AP160" s="110">
        <v>350.1</v>
      </c>
      <c r="AQ160" s="110"/>
      <c r="AR160" s="110"/>
      <c r="AS160" s="110"/>
      <c r="AT160" s="110"/>
      <c r="AU160" s="110">
        <v>319.8</v>
      </c>
      <c r="AV160" s="110"/>
      <c r="AW160" s="110"/>
      <c r="AX160" s="110"/>
      <c r="AY160" s="110"/>
      <c r="AZ160" s="110">
        <v>0</v>
      </c>
      <c r="BA160" s="110"/>
      <c r="BB160" s="110"/>
      <c r="BC160" s="110"/>
      <c r="BD160" s="110"/>
      <c r="BE160" s="110">
        <v>319.8</v>
      </c>
      <c r="BF160" s="110"/>
      <c r="BG160" s="110"/>
      <c r="BH160" s="110"/>
      <c r="BI160" s="110"/>
    </row>
    <row r="161" spans="1:79" s="44" customFormat="1" ht="45" customHeight="1" x14ac:dyDescent="0.2">
      <c r="A161" s="112">
        <v>10</v>
      </c>
      <c r="B161" s="113"/>
      <c r="C161" s="113"/>
      <c r="D161" s="114" t="s">
        <v>353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8"/>
      <c r="Q161" s="82" t="s">
        <v>231</v>
      </c>
      <c r="R161" s="82"/>
      <c r="S161" s="82"/>
      <c r="T161" s="82"/>
      <c r="U161" s="82"/>
      <c r="V161" s="114" t="s">
        <v>354</v>
      </c>
      <c r="W161" s="57"/>
      <c r="X161" s="57"/>
      <c r="Y161" s="57"/>
      <c r="Z161" s="57"/>
      <c r="AA161" s="57"/>
      <c r="AB161" s="57"/>
      <c r="AC161" s="57"/>
      <c r="AD161" s="57"/>
      <c r="AE161" s="58"/>
      <c r="AF161" s="110">
        <v>0</v>
      </c>
      <c r="AG161" s="110"/>
      <c r="AH161" s="110"/>
      <c r="AI161" s="110"/>
      <c r="AJ161" s="110"/>
      <c r="AK161" s="110">
        <v>6.73</v>
      </c>
      <c r="AL161" s="110"/>
      <c r="AM161" s="110"/>
      <c r="AN161" s="110"/>
      <c r="AO161" s="110"/>
      <c r="AP161" s="110">
        <v>6.73</v>
      </c>
      <c r="AQ161" s="110"/>
      <c r="AR161" s="110"/>
      <c r="AS161" s="110"/>
      <c r="AT161" s="110"/>
      <c r="AU161" s="110">
        <v>0</v>
      </c>
      <c r="AV161" s="110"/>
      <c r="AW161" s="110"/>
      <c r="AX161" s="110"/>
      <c r="AY161" s="110"/>
      <c r="AZ161" s="110">
        <v>11.8</v>
      </c>
      <c r="BA161" s="110"/>
      <c r="BB161" s="110"/>
      <c r="BC161" s="110"/>
      <c r="BD161" s="110"/>
      <c r="BE161" s="110">
        <v>11.8</v>
      </c>
      <c r="BF161" s="110"/>
      <c r="BG161" s="110"/>
      <c r="BH161" s="110"/>
      <c r="BI161" s="110"/>
    </row>
    <row r="162" spans="1:79" s="9" customFormat="1" ht="14.25" x14ac:dyDescent="0.2">
      <c r="A162" s="105">
        <v>0</v>
      </c>
      <c r="B162" s="106"/>
      <c r="C162" s="106"/>
      <c r="D162" s="115" t="s">
        <v>355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116"/>
      <c r="R162" s="116"/>
      <c r="S162" s="116"/>
      <c r="T162" s="116"/>
      <c r="U162" s="116"/>
      <c r="V162" s="115"/>
      <c r="W162" s="52"/>
      <c r="X162" s="52"/>
      <c r="Y162" s="52"/>
      <c r="Z162" s="52"/>
      <c r="AA162" s="52"/>
      <c r="AB162" s="52"/>
      <c r="AC162" s="52"/>
      <c r="AD162" s="52"/>
      <c r="AE162" s="53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</row>
    <row r="163" spans="1:79" s="44" customFormat="1" ht="42.75" customHeight="1" x14ac:dyDescent="0.2">
      <c r="A163" s="112">
        <v>11</v>
      </c>
      <c r="B163" s="113"/>
      <c r="C163" s="113"/>
      <c r="D163" s="114" t="s">
        <v>356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8"/>
      <c r="Q163" s="82" t="s">
        <v>234</v>
      </c>
      <c r="R163" s="82"/>
      <c r="S163" s="82"/>
      <c r="T163" s="82"/>
      <c r="U163" s="82"/>
      <c r="V163" s="114" t="s">
        <v>357</v>
      </c>
      <c r="W163" s="57"/>
      <c r="X163" s="57"/>
      <c r="Y163" s="57"/>
      <c r="Z163" s="57"/>
      <c r="AA163" s="57"/>
      <c r="AB163" s="57"/>
      <c r="AC163" s="57"/>
      <c r="AD163" s="57"/>
      <c r="AE163" s="58"/>
      <c r="AF163" s="110">
        <v>100</v>
      </c>
      <c r="AG163" s="110"/>
      <c r="AH163" s="110"/>
      <c r="AI163" s="110"/>
      <c r="AJ163" s="110"/>
      <c r="AK163" s="110">
        <v>0</v>
      </c>
      <c r="AL163" s="110"/>
      <c r="AM163" s="110"/>
      <c r="AN163" s="110"/>
      <c r="AO163" s="110"/>
      <c r="AP163" s="110">
        <v>100</v>
      </c>
      <c r="AQ163" s="110"/>
      <c r="AR163" s="110"/>
      <c r="AS163" s="110"/>
      <c r="AT163" s="110"/>
      <c r="AU163" s="110">
        <v>100</v>
      </c>
      <c r="AV163" s="110"/>
      <c r="AW163" s="110"/>
      <c r="AX163" s="110"/>
      <c r="AY163" s="110"/>
      <c r="AZ163" s="110">
        <v>0</v>
      </c>
      <c r="BA163" s="110"/>
      <c r="BB163" s="110"/>
      <c r="BC163" s="110"/>
      <c r="BD163" s="110"/>
      <c r="BE163" s="110">
        <v>100</v>
      </c>
      <c r="BF163" s="110"/>
      <c r="BG163" s="110"/>
      <c r="BH163" s="110"/>
      <c r="BI163" s="110"/>
    </row>
    <row r="164" spans="1:79" s="44" customFormat="1" ht="45" customHeight="1" x14ac:dyDescent="0.2">
      <c r="A164" s="112">
        <v>12</v>
      </c>
      <c r="B164" s="113"/>
      <c r="C164" s="113"/>
      <c r="D164" s="114" t="s">
        <v>358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82" t="s">
        <v>234</v>
      </c>
      <c r="R164" s="82"/>
      <c r="S164" s="82"/>
      <c r="T164" s="82"/>
      <c r="U164" s="82"/>
      <c r="V164" s="114" t="s">
        <v>359</v>
      </c>
      <c r="W164" s="57"/>
      <c r="X164" s="57"/>
      <c r="Y164" s="57"/>
      <c r="Z164" s="57"/>
      <c r="AA164" s="57"/>
      <c r="AB164" s="57"/>
      <c r="AC164" s="57"/>
      <c r="AD164" s="57"/>
      <c r="AE164" s="58"/>
      <c r="AF164" s="110">
        <v>100</v>
      </c>
      <c r="AG164" s="110"/>
      <c r="AH164" s="110"/>
      <c r="AI164" s="110"/>
      <c r="AJ164" s="110"/>
      <c r="AK164" s="110">
        <v>0</v>
      </c>
      <c r="AL164" s="110"/>
      <c r="AM164" s="110"/>
      <c r="AN164" s="110"/>
      <c r="AO164" s="110"/>
      <c r="AP164" s="110">
        <v>100</v>
      </c>
      <c r="AQ164" s="110"/>
      <c r="AR164" s="110"/>
      <c r="AS164" s="110"/>
      <c r="AT164" s="110"/>
      <c r="AU164" s="110">
        <v>100</v>
      </c>
      <c r="AV164" s="110"/>
      <c r="AW164" s="110"/>
      <c r="AX164" s="110"/>
      <c r="AY164" s="110"/>
      <c r="AZ164" s="110">
        <v>0</v>
      </c>
      <c r="BA164" s="110"/>
      <c r="BB164" s="110"/>
      <c r="BC164" s="110"/>
      <c r="BD164" s="110"/>
      <c r="BE164" s="110">
        <v>100</v>
      </c>
      <c r="BF164" s="110"/>
      <c r="BG164" s="110"/>
      <c r="BH164" s="110"/>
      <c r="BI164" s="110"/>
    </row>
    <row r="166" spans="1:79" ht="14.25" customHeight="1" x14ac:dyDescent="0.2">
      <c r="A166" s="126" t="s">
        <v>155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</row>
    <row r="167" spans="1:79" ht="15" customHeight="1" x14ac:dyDescent="0.2">
      <c r="A167" s="134" t="s">
        <v>310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</row>
    <row r="168" spans="1:79" ht="12.95" customHeight="1" x14ac:dyDescent="0.2">
      <c r="A168" s="136" t="s">
        <v>20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8"/>
      <c r="U168" s="82" t="s">
        <v>311</v>
      </c>
      <c r="V168" s="82"/>
      <c r="W168" s="82"/>
      <c r="X168" s="82"/>
      <c r="Y168" s="82"/>
      <c r="Z168" s="82"/>
      <c r="AA168" s="82"/>
      <c r="AB168" s="82"/>
      <c r="AC168" s="82"/>
      <c r="AD168" s="82"/>
      <c r="AE168" s="82" t="s">
        <v>312</v>
      </c>
      <c r="AF168" s="82"/>
      <c r="AG168" s="82"/>
      <c r="AH168" s="82"/>
      <c r="AI168" s="82"/>
      <c r="AJ168" s="82"/>
      <c r="AK168" s="82"/>
      <c r="AL168" s="82"/>
      <c r="AM168" s="82"/>
      <c r="AN168" s="82"/>
      <c r="AO168" s="82" t="s">
        <v>313</v>
      </c>
      <c r="AP168" s="82"/>
      <c r="AQ168" s="82"/>
      <c r="AR168" s="82"/>
      <c r="AS168" s="82"/>
      <c r="AT168" s="82"/>
      <c r="AU168" s="82"/>
      <c r="AV168" s="82"/>
      <c r="AW168" s="82"/>
      <c r="AX168" s="82"/>
      <c r="AY168" s="82" t="s">
        <v>314</v>
      </c>
      <c r="AZ168" s="82"/>
      <c r="BA168" s="82"/>
      <c r="BB168" s="82"/>
      <c r="BC168" s="82"/>
      <c r="BD168" s="82"/>
      <c r="BE168" s="82"/>
      <c r="BF168" s="82"/>
      <c r="BG168" s="82"/>
      <c r="BH168" s="82"/>
      <c r="BI168" s="82" t="s">
        <v>316</v>
      </c>
      <c r="BJ168" s="82"/>
      <c r="BK168" s="82"/>
      <c r="BL168" s="82"/>
      <c r="BM168" s="82"/>
      <c r="BN168" s="82"/>
      <c r="BO168" s="82"/>
      <c r="BP168" s="82"/>
      <c r="BQ168" s="82"/>
      <c r="BR168" s="82"/>
    </row>
    <row r="169" spans="1:79" ht="30" customHeight="1" x14ac:dyDescent="0.2">
      <c r="A169" s="139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1"/>
      <c r="U169" s="82" t="s">
        <v>5</v>
      </c>
      <c r="V169" s="82"/>
      <c r="W169" s="82"/>
      <c r="X169" s="82"/>
      <c r="Y169" s="82"/>
      <c r="Z169" s="82" t="s">
        <v>4</v>
      </c>
      <c r="AA169" s="82"/>
      <c r="AB169" s="82"/>
      <c r="AC169" s="82"/>
      <c r="AD169" s="82"/>
      <c r="AE169" s="82" t="s">
        <v>5</v>
      </c>
      <c r="AF169" s="82"/>
      <c r="AG169" s="82"/>
      <c r="AH169" s="82"/>
      <c r="AI169" s="82"/>
      <c r="AJ169" s="82" t="s">
        <v>4</v>
      </c>
      <c r="AK169" s="82"/>
      <c r="AL169" s="82"/>
      <c r="AM169" s="82"/>
      <c r="AN169" s="82"/>
      <c r="AO169" s="82" t="s">
        <v>5</v>
      </c>
      <c r="AP169" s="82"/>
      <c r="AQ169" s="82"/>
      <c r="AR169" s="82"/>
      <c r="AS169" s="82"/>
      <c r="AT169" s="82" t="s">
        <v>4</v>
      </c>
      <c r="AU169" s="82"/>
      <c r="AV169" s="82"/>
      <c r="AW169" s="82"/>
      <c r="AX169" s="82"/>
      <c r="AY169" s="82" t="s">
        <v>5</v>
      </c>
      <c r="AZ169" s="82"/>
      <c r="BA169" s="82"/>
      <c r="BB169" s="82"/>
      <c r="BC169" s="82"/>
      <c r="BD169" s="82" t="s">
        <v>4</v>
      </c>
      <c r="BE169" s="82"/>
      <c r="BF169" s="82"/>
      <c r="BG169" s="82"/>
      <c r="BH169" s="82"/>
      <c r="BI169" s="82" t="s">
        <v>5</v>
      </c>
      <c r="BJ169" s="82"/>
      <c r="BK169" s="82"/>
      <c r="BL169" s="82"/>
      <c r="BM169" s="82"/>
      <c r="BN169" s="82" t="s">
        <v>4</v>
      </c>
      <c r="BO169" s="82"/>
      <c r="BP169" s="82"/>
      <c r="BQ169" s="82"/>
      <c r="BR169" s="82"/>
    </row>
    <row r="170" spans="1:79" ht="15" customHeight="1" x14ac:dyDescent="0.2">
      <c r="A170" s="76">
        <v>1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8"/>
      <c r="U170" s="82">
        <v>2</v>
      </c>
      <c r="V170" s="82"/>
      <c r="W170" s="82"/>
      <c r="X170" s="82"/>
      <c r="Y170" s="82"/>
      <c r="Z170" s="82">
        <v>3</v>
      </c>
      <c r="AA170" s="82"/>
      <c r="AB170" s="82"/>
      <c r="AC170" s="82"/>
      <c r="AD170" s="82"/>
      <c r="AE170" s="82">
        <v>4</v>
      </c>
      <c r="AF170" s="82"/>
      <c r="AG170" s="82"/>
      <c r="AH170" s="82"/>
      <c r="AI170" s="82"/>
      <c r="AJ170" s="82">
        <v>5</v>
      </c>
      <c r="AK170" s="82"/>
      <c r="AL170" s="82"/>
      <c r="AM170" s="82"/>
      <c r="AN170" s="82"/>
      <c r="AO170" s="82">
        <v>6</v>
      </c>
      <c r="AP170" s="82"/>
      <c r="AQ170" s="82"/>
      <c r="AR170" s="82"/>
      <c r="AS170" s="82"/>
      <c r="AT170" s="82">
        <v>7</v>
      </c>
      <c r="AU170" s="82"/>
      <c r="AV170" s="82"/>
      <c r="AW170" s="82"/>
      <c r="AX170" s="82"/>
      <c r="AY170" s="82">
        <v>8</v>
      </c>
      <c r="AZ170" s="82"/>
      <c r="BA170" s="82"/>
      <c r="BB170" s="82"/>
      <c r="BC170" s="82"/>
      <c r="BD170" s="82">
        <v>9</v>
      </c>
      <c r="BE170" s="82"/>
      <c r="BF170" s="82"/>
      <c r="BG170" s="82"/>
      <c r="BH170" s="82"/>
      <c r="BI170" s="82">
        <v>10</v>
      </c>
      <c r="BJ170" s="82"/>
      <c r="BK170" s="82"/>
      <c r="BL170" s="82"/>
      <c r="BM170" s="82"/>
      <c r="BN170" s="82">
        <v>11</v>
      </c>
      <c r="BO170" s="82"/>
      <c r="BP170" s="82"/>
      <c r="BQ170" s="82"/>
      <c r="BR170" s="82"/>
    </row>
    <row r="171" spans="1:79" s="2" customFormat="1" ht="15.75" hidden="1" customHeight="1" x14ac:dyDescent="0.2">
      <c r="A171" s="67" t="s">
        <v>78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9"/>
      <c r="U171" s="81" t="s">
        <v>86</v>
      </c>
      <c r="V171" s="81"/>
      <c r="W171" s="81"/>
      <c r="X171" s="81"/>
      <c r="Y171" s="81"/>
      <c r="Z171" s="80" t="s">
        <v>87</v>
      </c>
      <c r="AA171" s="80"/>
      <c r="AB171" s="80"/>
      <c r="AC171" s="80"/>
      <c r="AD171" s="80"/>
      <c r="AE171" s="81" t="s">
        <v>88</v>
      </c>
      <c r="AF171" s="81"/>
      <c r="AG171" s="81"/>
      <c r="AH171" s="81"/>
      <c r="AI171" s="81"/>
      <c r="AJ171" s="80" t="s">
        <v>89</v>
      </c>
      <c r="AK171" s="80"/>
      <c r="AL171" s="80"/>
      <c r="AM171" s="80"/>
      <c r="AN171" s="80"/>
      <c r="AO171" s="81" t="s">
        <v>79</v>
      </c>
      <c r="AP171" s="81"/>
      <c r="AQ171" s="81"/>
      <c r="AR171" s="81"/>
      <c r="AS171" s="81"/>
      <c r="AT171" s="80" t="s">
        <v>80</v>
      </c>
      <c r="AU171" s="80"/>
      <c r="AV171" s="80"/>
      <c r="AW171" s="80"/>
      <c r="AX171" s="80"/>
      <c r="AY171" s="81" t="s">
        <v>81</v>
      </c>
      <c r="AZ171" s="81"/>
      <c r="BA171" s="81"/>
      <c r="BB171" s="81"/>
      <c r="BC171" s="81"/>
      <c r="BD171" s="80" t="s">
        <v>82</v>
      </c>
      <c r="BE171" s="80"/>
      <c r="BF171" s="80"/>
      <c r="BG171" s="80"/>
      <c r="BH171" s="80"/>
      <c r="BI171" s="81" t="s">
        <v>83</v>
      </c>
      <c r="BJ171" s="81"/>
      <c r="BK171" s="81"/>
      <c r="BL171" s="81"/>
      <c r="BM171" s="81"/>
      <c r="BN171" s="80" t="s">
        <v>84</v>
      </c>
      <c r="BO171" s="80"/>
      <c r="BP171" s="80"/>
      <c r="BQ171" s="80"/>
      <c r="BR171" s="80"/>
      <c r="CA171" t="s">
        <v>49</v>
      </c>
    </row>
    <row r="172" spans="1:79" s="9" customFormat="1" ht="12.75" customHeight="1" x14ac:dyDescent="0.2">
      <c r="A172" s="55" t="s">
        <v>360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3"/>
      <c r="U172" s="98">
        <v>1954347</v>
      </c>
      <c r="V172" s="98"/>
      <c r="W172" s="98"/>
      <c r="X172" s="98"/>
      <c r="Y172" s="98"/>
      <c r="Z172" s="98">
        <v>0</v>
      </c>
      <c r="AA172" s="98"/>
      <c r="AB172" s="98"/>
      <c r="AC172" s="98"/>
      <c r="AD172" s="98"/>
      <c r="AE172" s="98">
        <v>1999893</v>
      </c>
      <c r="AF172" s="98"/>
      <c r="AG172" s="98"/>
      <c r="AH172" s="98"/>
      <c r="AI172" s="98"/>
      <c r="AJ172" s="98">
        <v>0</v>
      </c>
      <c r="AK172" s="98"/>
      <c r="AL172" s="98"/>
      <c r="AM172" s="98"/>
      <c r="AN172" s="98"/>
      <c r="AO172" s="98">
        <v>2076300</v>
      </c>
      <c r="AP172" s="98"/>
      <c r="AQ172" s="98"/>
      <c r="AR172" s="98"/>
      <c r="AS172" s="98"/>
      <c r="AT172" s="98">
        <v>0</v>
      </c>
      <c r="AU172" s="98"/>
      <c r="AV172" s="98"/>
      <c r="AW172" s="98"/>
      <c r="AX172" s="98"/>
      <c r="AY172" s="98">
        <v>2110000</v>
      </c>
      <c r="AZ172" s="98"/>
      <c r="BA172" s="98"/>
      <c r="BB172" s="98"/>
      <c r="BC172" s="98"/>
      <c r="BD172" s="98">
        <v>0</v>
      </c>
      <c r="BE172" s="98"/>
      <c r="BF172" s="98"/>
      <c r="BG172" s="98"/>
      <c r="BH172" s="98"/>
      <c r="BI172" s="98">
        <v>1910000</v>
      </c>
      <c r="BJ172" s="98"/>
      <c r="BK172" s="98"/>
      <c r="BL172" s="98"/>
      <c r="BM172" s="98"/>
      <c r="BN172" s="98">
        <v>0</v>
      </c>
      <c r="BO172" s="98"/>
      <c r="BP172" s="98"/>
      <c r="BQ172" s="98"/>
      <c r="BR172" s="98"/>
      <c r="CA172" s="9" t="s">
        <v>50</v>
      </c>
    </row>
    <row r="173" spans="1:79" s="44" customFormat="1" ht="12.75" customHeight="1" x14ac:dyDescent="0.2">
      <c r="A173" s="60" t="s">
        <v>361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8"/>
      <c r="U173" s="99">
        <v>1451360</v>
      </c>
      <c r="V173" s="99"/>
      <c r="W173" s="99"/>
      <c r="X173" s="99"/>
      <c r="Y173" s="99"/>
      <c r="Z173" s="99">
        <v>0</v>
      </c>
      <c r="AA173" s="99"/>
      <c r="AB173" s="99"/>
      <c r="AC173" s="99"/>
      <c r="AD173" s="99"/>
      <c r="AE173" s="99">
        <v>1441967</v>
      </c>
      <c r="AF173" s="99"/>
      <c r="AG173" s="99"/>
      <c r="AH173" s="99"/>
      <c r="AI173" s="99"/>
      <c r="AJ173" s="99">
        <v>0</v>
      </c>
      <c r="AK173" s="99"/>
      <c r="AL173" s="99"/>
      <c r="AM173" s="99"/>
      <c r="AN173" s="99"/>
      <c r="AO173" s="99">
        <v>1414800</v>
      </c>
      <c r="AP173" s="99"/>
      <c r="AQ173" s="99"/>
      <c r="AR173" s="99"/>
      <c r="AS173" s="99"/>
      <c r="AT173" s="99">
        <v>0</v>
      </c>
      <c r="AU173" s="99"/>
      <c r="AV173" s="99"/>
      <c r="AW173" s="99"/>
      <c r="AX173" s="99"/>
      <c r="AY173" s="99">
        <v>1550000</v>
      </c>
      <c r="AZ173" s="99"/>
      <c r="BA173" s="99"/>
      <c r="BB173" s="99"/>
      <c r="BC173" s="99"/>
      <c r="BD173" s="99">
        <v>0</v>
      </c>
      <c r="BE173" s="99"/>
      <c r="BF173" s="99"/>
      <c r="BG173" s="99"/>
      <c r="BH173" s="99"/>
      <c r="BI173" s="99">
        <v>1400000</v>
      </c>
      <c r="BJ173" s="99"/>
      <c r="BK173" s="99"/>
      <c r="BL173" s="99"/>
      <c r="BM173" s="99"/>
      <c r="BN173" s="99">
        <v>0</v>
      </c>
      <c r="BO173" s="99"/>
      <c r="BP173" s="99"/>
      <c r="BQ173" s="99"/>
      <c r="BR173" s="99"/>
    </row>
    <row r="174" spans="1:79" s="44" customFormat="1" ht="12.75" customHeight="1" x14ac:dyDescent="0.2">
      <c r="A174" s="60" t="s">
        <v>362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99">
        <v>28304</v>
      </c>
      <c r="V174" s="99"/>
      <c r="W174" s="99"/>
      <c r="X174" s="99"/>
      <c r="Y174" s="99"/>
      <c r="Z174" s="99">
        <v>0</v>
      </c>
      <c r="AA174" s="99"/>
      <c r="AB174" s="99"/>
      <c r="AC174" s="99"/>
      <c r="AD174" s="99"/>
      <c r="AE174" s="99">
        <v>71374</v>
      </c>
      <c r="AF174" s="99"/>
      <c r="AG174" s="99"/>
      <c r="AH174" s="99"/>
      <c r="AI174" s="99"/>
      <c r="AJ174" s="99">
        <v>0</v>
      </c>
      <c r="AK174" s="99"/>
      <c r="AL174" s="99"/>
      <c r="AM174" s="99"/>
      <c r="AN174" s="99"/>
      <c r="AO174" s="99">
        <v>159800</v>
      </c>
      <c r="AP174" s="99"/>
      <c r="AQ174" s="99"/>
      <c r="AR174" s="99"/>
      <c r="AS174" s="99"/>
      <c r="AT174" s="99">
        <v>0</v>
      </c>
      <c r="AU174" s="99"/>
      <c r="AV174" s="99"/>
      <c r="AW174" s="99"/>
      <c r="AX174" s="99"/>
      <c r="AY174" s="99">
        <v>50000</v>
      </c>
      <c r="AZ174" s="99"/>
      <c r="BA174" s="99"/>
      <c r="BB174" s="99"/>
      <c r="BC174" s="99"/>
      <c r="BD174" s="99">
        <v>0</v>
      </c>
      <c r="BE174" s="99"/>
      <c r="BF174" s="99"/>
      <c r="BG174" s="99"/>
      <c r="BH174" s="99"/>
      <c r="BI174" s="99">
        <v>40000</v>
      </c>
      <c r="BJ174" s="99"/>
      <c r="BK174" s="99"/>
      <c r="BL174" s="99"/>
      <c r="BM174" s="99"/>
      <c r="BN174" s="99">
        <v>0</v>
      </c>
      <c r="BO174" s="99"/>
      <c r="BP174" s="99"/>
      <c r="BQ174" s="99"/>
      <c r="BR174" s="99"/>
    </row>
    <row r="175" spans="1:79" s="44" customFormat="1" ht="12.75" customHeight="1" x14ac:dyDescent="0.2">
      <c r="A175" s="60" t="s">
        <v>363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8"/>
      <c r="U175" s="99">
        <v>474683</v>
      </c>
      <c r="V175" s="99"/>
      <c r="W175" s="99"/>
      <c r="X175" s="99"/>
      <c r="Y175" s="99"/>
      <c r="Z175" s="99">
        <v>0</v>
      </c>
      <c r="AA175" s="99"/>
      <c r="AB175" s="99"/>
      <c r="AC175" s="99"/>
      <c r="AD175" s="99"/>
      <c r="AE175" s="99">
        <v>486552</v>
      </c>
      <c r="AF175" s="99"/>
      <c r="AG175" s="99"/>
      <c r="AH175" s="99"/>
      <c r="AI175" s="99"/>
      <c r="AJ175" s="99">
        <v>0</v>
      </c>
      <c r="AK175" s="99"/>
      <c r="AL175" s="99"/>
      <c r="AM175" s="99"/>
      <c r="AN175" s="99"/>
      <c r="AO175" s="99">
        <v>501700</v>
      </c>
      <c r="AP175" s="99"/>
      <c r="AQ175" s="99"/>
      <c r="AR175" s="99"/>
      <c r="AS175" s="99"/>
      <c r="AT175" s="99">
        <v>0</v>
      </c>
      <c r="AU175" s="99"/>
      <c r="AV175" s="99"/>
      <c r="AW175" s="99"/>
      <c r="AX175" s="99"/>
      <c r="AY175" s="99">
        <v>510000</v>
      </c>
      <c r="AZ175" s="99"/>
      <c r="BA175" s="99"/>
      <c r="BB175" s="99"/>
      <c r="BC175" s="99"/>
      <c r="BD175" s="99">
        <v>0</v>
      </c>
      <c r="BE175" s="99"/>
      <c r="BF175" s="99"/>
      <c r="BG175" s="99"/>
      <c r="BH175" s="99"/>
      <c r="BI175" s="99">
        <v>470000</v>
      </c>
      <c r="BJ175" s="99"/>
      <c r="BK175" s="99"/>
      <c r="BL175" s="99"/>
      <c r="BM175" s="99"/>
      <c r="BN175" s="99">
        <v>0</v>
      </c>
      <c r="BO175" s="99"/>
      <c r="BP175" s="99"/>
      <c r="BQ175" s="99"/>
      <c r="BR175" s="99"/>
    </row>
    <row r="176" spans="1:79" s="44" customFormat="1" ht="12.75" customHeight="1" x14ac:dyDescent="0.2">
      <c r="A176" s="60" t="s">
        <v>364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8"/>
      <c r="U176" s="99">
        <v>2052319</v>
      </c>
      <c r="V176" s="99"/>
      <c r="W176" s="99"/>
      <c r="X176" s="99"/>
      <c r="Y176" s="99"/>
      <c r="Z176" s="99">
        <v>0</v>
      </c>
      <c r="AA176" s="99"/>
      <c r="AB176" s="99"/>
      <c r="AC176" s="99"/>
      <c r="AD176" s="99"/>
      <c r="AE176" s="99">
        <v>1906895</v>
      </c>
      <c r="AF176" s="99"/>
      <c r="AG176" s="99"/>
      <c r="AH176" s="99"/>
      <c r="AI176" s="99"/>
      <c r="AJ176" s="99">
        <v>0</v>
      </c>
      <c r="AK176" s="99"/>
      <c r="AL176" s="99"/>
      <c r="AM176" s="99"/>
      <c r="AN176" s="99"/>
      <c r="AO176" s="99">
        <v>1508600</v>
      </c>
      <c r="AP176" s="99"/>
      <c r="AQ176" s="99"/>
      <c r="AR176" s="99"/>
      <c r="AS176" s="99"/>
      <c r="AT176" s="99">
        <v>0</v>
      </c>
      <c r="AU176" s="99"/>
      <c r="AV176" s="99"/>
      <c r="AW176" s="99"/>
      <c r="AX176" s="99"/>
      <c r="AY176" s="99">
        <v>1885005</v>
      </c>
      <c r="AZ176" s="99"/>
      <c r="BA176" s="99"/>
      <c r="BB176" s="99"/>
      <c r="BC176" s="99"/>
      <c r="BD176" s="99">
        <v>0</v>
      </c>
      <c r="BE176" s="99"/>
      <c r="BF176" s="99"/>
      <c r="BG176" s="99"/>
      <c r="BH176" s="99"/>
      <c r="BI176" s="99">
        <v>1567500</v>
      </c>
      <c r="BJ176" s="99"/>
      <c r="BK176" s="99"/>
      <c r="BL176" s="99"/>
      <c r="BM176" s="99"/>
      <c r="BN176" s="99">
        <v>0</v>
      </c>
      <c r="BO176" s="99"/>
      <c r="BP176" s="99"/>
      <c r="BQ176" s="99"/>
      <c r="BR176" s="99"/>
    </row>
    <row r="177" spans="1:79" s="9" customFormat="1" ht="12.75" customHeight="1" x14ac:dyDescent="0.2">
      <c r="A177" s="55" t="s">
        <v>365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3"/>
      <c r="U177" s="98">
        <v>665095</v>
      </c>
      <c r="V177" s="98"/>
      <c r="W177" s="98"/>
      <c r="X177" s="98"/>
      <c r="Y177" s="98"/>
      <c r="Z177" s="98">
        <v>0</v>
      </c>
      <c r="AA177" s="98"/>
      <c r="AB177" s="98"/>
      <c r="AC177" s="98"/>
      <c r="AD177" s="98"/>
      <c r="AE177" s="98">
        <v>698356</v>
      </c>
      <c r="AF177" s="98"/>
      <c r="AG177" s="98"/>
      <c r="AH177" s="98"/>
      <c r="AI177" s="98"/>
      <c r="AJ177" s="98">
        <v>0</v>
      </c>
      <c r="AK177" s="98"/>
      <c r="AL177" s="98"/>
      <c r="AM177" s="98"/>
      <c r="AN177" s="98"/>
      <c r="AO177" s="98">
        <v>630000</v>
      </c>
      <c r="AP177" s="98"/>
      <c r="AQ177" s="98"/>
      <c r="AR177" s="98"/>
      <c r="AS177" s="98"/>
      <c r="AT177" s="98">
        <v>0</v>
      </c>
      <c r="AU177" s="98"/>
      <c r="AV177" s="98"/>
      <c r="AW177" s="98"/>
      <c r="AX177" s="98"/>
      <c r="AY177" s="98">
        <v>700000</v>
      </c>
      <c r="AZ177" s="98"/>
      <c r="BA177" s="98"/>
      <c r="BB177" s="98"/>
      <c r="BC177" s="98"/>
      <c r="BD177" s="98">
        <v>0</v>
      </c>
      <c r="BE177" s="98"/>
      <c r="BF177" s="98"/>
      <c r="BG177" s="98"/>
      <c r="BH177" s="98"/>
      <c r="BI177" s="98">
        <v>660000</v>
      </c>
      <c r="BJ177" s="98"/>
      <c r="BK177" s="98"/>
      <c r="BL177" s="98"/>
      <c r="BM177" s="98"/>
      <c r="BN177" s="98">
        <v>0</v>
      </c>
      <c r="BO177" s="98"/>
      <c r="BP177" s="98"/>
      <c r="BQ177" s="98"/>
      <c r="BR177" s="98"/>
    </row>
    <row r="178" spans="1:79" s="44" customFormat="1" ht="12.75" customHeight="1" x14ac:dyDescent="0.2">
      <c r="A178" s="60" t="s">
        <v>366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8"/>
      <c r="U178" s="99">
        <v>311036</v>
      </c>
      <c r="V178" s="99"/>
      <c r="W178" s="99"/>
      <c r="X178" s="99"/>
      <c r="Y178" s="99"/>
      <c r="Z178" s="99">
        <v>0</v>
      </c>
      <c r="AA178" s="99"/>
      <c r="AB178" s="99"/>
      <c r="AC178" s="99"/>
      <c r="AD178" s="99"/>
      <c r="AE178" s="99">
        <v>302842</v>
      </c>
      <c r="AF178" s="99"/>
      <c r="AG178" s="99"/>
      <c r="AH178" s="99"/>
      <c r="AI178" s="99"/>
      <c r="AJ178" s="99">
        <v>0</v>
      </c>
      <c r="AK178" s="99"/>
      <c r="AL178" s="99"/>
      <c r="AM178" s="99"/>
      <c r="AN178" s="99"/>
      <c r="AO178" s="99">
        <v>315000</v>
      </c>
      <c r="AP178" s="99"/>
      <c r="AQ178" s="99"/>
      <c r="AR178" s="99"/>
      <c r="AS178" s="99"/>
      <c r="AT178" s="99">
        <v>0</v>
      </c>
      <c r="AU178" s="99"/>
      <c r="AV178" s="99"/>
      <c r="AW178" s="99"/>
      <c r="AX178" s="99"/>
      <c r="AY178" s="99">
        <v>350000</v>
      </c>
      <c r="AZ178" s="99"/>
      <c r="BA178" s="99"/>
      <c r="BB178" s="99"/>
      <c r="BC178" s="99"/>
      <c r="BD178" s="99">
        <v>0</v>
      </c>
      <c r="BE178" s="99"/>
      <c r="BF178" s="99"/>
      <c r="BG178" s="99"/>
      <c r="BH178" s="99"/>
      <c r="BI178" s="99">
        <v>330000</v>
      </c>
      <c r="BJ178" s="99"/>
      <c r="BK178" s="99"/>
      <c r="BL178" s="99"/>
      <c r="BM178" s="99"/>
      <c r="BN178" s="99">
        <v>0</v>
      </c>
      <c r="BO178" s="99"/>
      <c r="BP178" s="99"/>
      <c r="BQ178" s="99"/>
      <c r="BR178" s="99"/>
    </row>
    <row r="179" spans="1:79" s="44" customFormat="1" ht="12.75" customHeight="1" x14ac:dyDescent="0.2">
      <c r="A179" s="60" t="s">
        <v>367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8"/>
      <c r="U179" s="99">
        <v>354059</v>
      </c>
      <c r="V179" s="99"/>
      <c r="W179" s="99"/>
      <c r="X179" s="99"/>
      <c r="Y179" s="99"/>
      <c r="Z179" s="99">
        <v>0</v>
      </c>
      <c r="AA179" s="99"/>
      <c r="AB179" s="99"/>
      <c r="AC179" s="99"/>
      <c r="AD179" s="99"/>
      <c r="AE179" s="99">
        <v>395514</v>
      </c>
      <c r="AF179" s="99"/>
      <c r="AG179" s="99"/>
      <c r="AH179" s="99"/>
      <c r="AI179" s="99"/>
      <c r="AJ179" s="99">
        <v>0</v>
      </c>
      <c r="AK179" s="99"/>
      <c r="AL179" s="99"/>
      <c r="AM179" s="99"/>
      <c r="AN179" s="99"/>
      <c r="AO179" s="99">
        <v>315000</v>
      </c>
      <c r="AP179" s="99"/>
      <c r="AQ179" s="99"/>
      <c r="AR179" s="99"/>
      <c r="AS179" s="99"/>
      <c r="AT179" s="99">
        <v>0</v>
      </c>
      <c r="AU179" s="99"/>
      <c r="AV179" s="99"/>
      <c r="AW179" s="99"/>
      <c r="AX179" s="99"/>
      <c r="AY179" s="99">
        <v>350000</v>
      </c>
      <c r="AZ179" s="99"/>
      <c r="BA179" s="99"/>
      <c r="BB179" s="99"/>
      <c r="BC179" s="99"/>
      <c r="BD179" s="99">
        <v>0</v>
      </c>
      <c r="BE179" s="99"/>
      <c r="BF179" s="99"/>
      <c r="BG179" s="99"/>
      <c r="BH179" s="99"/>
      <c r="BI179" s="99">
        <v>330000</v>
      </c>
      <c r="BJ179" s="99"/>
      <c r="BK179" s="99"/>
      <c r="BL179" s="99"/>
      <c r="BM179" s="99"/>
      <c r="BN179" s="99">
        <v>0</v>
      </c>
      <c r="BO179" s="99"/>
      <c r="BP179" s="99"/>
      <c r="BQ179" s="99"/>
      <c r="BR179" s="99"/>
    </row>
    <row r="180" spans="1:79" s="9" customFormat="1" ht="25.5" customHeight="1" x14ac:dyDescent="0.2">
      <c r="A180" s="55" t="s">
        <v>368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3"/>
      <c r="U180" s="98">
        <v>633188</v>
      </c>
      <c r="V180" s="98"/>
      <c r="W180" s="98"/>
      <c r="X180" s="98"/>
      <c r="Y180" s="98"/>
      <c r="Z180" s="98">
        <v>0</v>
      </c>
      <c r="AA180" s="98"/>
      <c r="AB180" s="98"/>
      <c r="AC180" s="98"/>
      <c r="AD180" s="98"/>
      <c r="AE180" s="98">
        <v>806156</v>
      </c>
      <c r="AF180" s="98"/>
      <c r="AG180" s="98"/>
      <c r="AH180" s="98"/>
      <c r="AI180" s="98"/>
      <c r="AJ180" s="98">
        <v>0</v>
      </c>
      <c r="AK180" s="98"/>
      <c r="AL180" s="98"/>
      <c r="AM180" s="98"/>
      <c r="AN180" s="98"/>
      <c r="AO180" s="98">
        <v>960100</v>
      </c>
      <c r="AP180" s="98"/>
      <c r="AQ180" s="98"/>
      <c r="AR180" s="98"/>
      <c r="AS180" s="98"/>
      <c r="AT180" s="98">
        <v>0</v>
      </c>
      <c r="AU180" s="98"/>
      <c r="AV180" s="98"/>
      <c r="AW180" s="98"/>
      <c r="AX180" s="98"/>
      <c r="AY180" s="98">
        <v>950000</v>
      </c>
      <c r="AZ180" s="98"/>
      <c r="BA180" s="98"/>
      <c r="BB180" s="98"/>
      <c r="BC180" s="98"/>
      <c r="BD180" s="98">
        <v>0</v>
      </c>
      <c r="BE180" s="98"/>
      <c r="BF180" s="98"/>
      <c r="BG180" s="98"/>
      <c r="BH180" s="98"/>
      <c r="BI180" s="98">
        <v>950000</v>
      </c>
      <c r="BJ180" s="98"/>
      <c r="BK180" s="98"/>
      <c r="BL180" s="98"/>
      <c r="BM180" s="98"/>
      <c r="BN180" s="98">
        <v>0</v>
      </c>
      <c r="BO180" s="98"/>
      <c r="BP180" s="98"/>
      <c r="BQ180" s="98"/>
      <c r="BR180" s="98"/>
    </row>
    <row r="181" spans="1:79" s="44" customFormat="1" ht="12.75" customHeight="1" x14ac:dyDescent="0.2">
      <c r="A181" s="60" t="s">
        <v>363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8"/>
      <c r="U181" s="99">
        <v>633188</v>
      </c>
      <c r="V181" s="99"/>
      <c r="W181" s="99"/>
      <c r="X181" s="99"/>
      <c r="Y181" s="99"/>
      <c r="Z181" s="99">
        <v>0</v>
      </c>
      <c r="AA181" s="99"/>
      <c r="AB181" s="99"/>
      <c r="AC181" s="99"/>
      <c r="AD181" s="99"/>
      <c r="AE181" s="99">
        <v>806156</v>
      </c>
      <c r="AF181" s="99"/>
      <c r="AG181" s="99"/>
      <c r="AH181" s="99"/>
      <c r="AI181" s="99"/>
      <c r="AJ181" s="99">
        <v>0</v>
      </c>
      <c r="AK181" s="99"/>
      <c r="AL181" s="99"/>
      <c r="AM181" s="99"/>
      <c r="AN181" s="99"/>
      <c r="AO181" s="99">
        <v>960100</v>
      </c>
      <c r="AP181" s="99"/>
      <c r="AQ181" s="99"/>
      <c r="AR181" s="99"/>
      <c r="AS181" s="99"/>
      <c r="AT181" s="99">
        <v>0</v>
      </c>
      <c r="AU181" s="99"/>
      <c r="AV181" s="99"/>
      <c r="AW181" s="99"/>
      <c r="AX181" s="99"/>
      <c r="AY181" s="99">
        <v>950000</v>
      </c>
      <c r="AZ181" s="99"/>
      <c r="BA181" s="99"/>
      <c r="BB181" s="99"/>
      <c r="BC181" s="99"/>
      <c r="BD181" s="99">
        <v>0</v>
      </c>
      <c r="BE181" s="99"/>
      <c r="BF181" s="99"/>
      <c r="BG181" s="99"/>
      <c r="BH181" s="99"/>
      <c r="BI181" s="99">
        <v>950000</v>
      </c>
      <c r="BJ181" s="99"/>
      <c r="BK181" s="99"/>
      <c r="BL181" s="99"/>
      <c r="BM181" s="99"/>
      <c r="BN181" s="99">
        <v>0</v>
      </c>
      <c r="BO181" s="99"/>
      <c r="BP181" s="99"/>
      <c r="BQ181" s="99"/>
      <c r="BR181" s="99"/>
    </row>
    <row r="182" spans="1:79" s="44" customFormat="1" ht="12.75" customHeight="1" x14ac:dyDescent="0.2">
      <c r="A182" s="60" t="s">
        <v>369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8"/>
      <c r="U182" s="99">
        <v>0</v>
      </c>
      <c r="V182" s="99"/>
      <c r="W182" s="99"/>
      <c r="X182" s="99"/>
      <c r="Y182" s="99"/>
      <c r="Z182" s="99">
        <v>0</v>
      </c>
      <c r="AA182" s="99"/>
      <c r="AB182" s="99"/>
      <c r="AC182" s="99"/>
      <c r="AD182" s="99"/>
      <c r="AE182" s="99">
        <v>24400</v>
      </c>
      <c r="AF182" s="99"/>
      <c r="AG182" s="99"/>
      <c r="AH182" s="99"/>
      <c r="AI182" s="99"/>
      <c r="AJ182" s="99">
        <v>0</v>
      </c>
      <c r="AK182" s="99"/>
      <c r="AL182" s="99"/>
      <c r="AM182" s="99"/>
      <c r="AN182" s="99"/>
      <c r="AO182" s="99">
        <v>60000</v>
      </c>
      <c r="AP182" s="99"/>
      <c r="AQ182" s="99"/>
      <c r="AR182" s="99"/>
      <c r="AS182" s="99"/>
      <c r="AT182" s="99">
        <v>0</v>
      </c>
      <c r="AU182" s="99"/>
      <c r="AV182" s="99"/>
      <c r="AW182" s="99"/>
      <c r="AX182" s="99"/>
      <c r="AY182" s="99">
        <v>40000</v>
      </c>
      <c r="AZ182" s="99"/>
      <c r="BA182" s="99"/>
      <c r="BB182" s="99"/>
      <c r="BC182" s="99"/>
      <c r="BD182" s="99">
        <v>0</v>
      </c>
      <c r="BE182" s="99"/>
      <c r="BF182" s="99"/>
      <c r="BG182" s="99"/>
      <c r="BH182" s="99"/>
      <c r="BI182" s="99">
        <v>40000</v>
      </c>
      <c r="BJ182" s="99"/>
      <c r="BK182" s="99"/>
      <c r="BL182" s="99"/>
      <c r="BM182" s="99"/>
      <c r="BN182" s="99">
        <v>0</v>
      </c>
      <c r="BO182" s="99"/>
      <c r="BP182" s="99"/>
      <c r="BQ182" s="99"/>
      <c r="BR182" s="99"/>
    </row>
    <row r="183" spans="1:79" s="9" customFormat="1" ht="12.75" customHeight="1" x14ac:dyDescent="0.2">
      <c r="A183" s="55" t="s">
        <v>179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3"/>
      <c r="U183" s="98">
        <v>5304949</v>
      </c>
      <c r="V183" s="98"/>
      <c r="W183" s="98"/>
      <c r="X183" s="98"/>
      <c r="Y183" s="98"/>
      <c r="Z183" s="98">
        <v>0</v>
      </c>
      <c r="AA183" s="98"/>
      <c r="AB183" s="98"/>
      <c r="AC183" s="98"/>
      <c r="AD183" s="98"/>
      <c r="AE183" s="98">
        <v>5435700</v>
      </c>
      <c r="AF183" s="98"/>
      <c r="AG183" s="98"/>
      <c r="AH183" s="98"/>
      <c r="AI183" s="98"/>
      <c r="AJ183" s="98">
        <v>0</v>
      </c>
      <c r="AK183" s="98"/>
      <c r="AL183" s="98"/>
      <c r="AM183" s="98"/>
      <c r="AN183" s="98"/>
      <c r="AO183" s="98">
        <v>5235000</v>
      </c>
      <c r="AP183" s="98"/>
      <c r="AQ183" s="98"/>
      <c r="AR183" s="98"/>
      <c r="AS183" s="98"/>
      <c r="AT183" s="98">
        <v>0</v>
      </c>
      <c r="AU183" s="98"/>
      <c r="AV183" s="98"/>
      <c r="AW183" s="98"/>
      <c r="AX183" s="98"/>
      <c r="AY183" s="98">
        <v>5685005</v>
      </c>
      <c r="AZ183" s="98"/>
      <c r="BA183" s="98"/>
      <c r="BB183" s="98"/>
      <c r="BC183" s="98"/>
      <c r="BD183" s="98">
        <v>0</v>
      </c>
      <c r="BE183" s="98"/>
      <c r="BF183" s="98"/>
      <c r="BG183" s="98"/>
      <c r="BH183" s="98"/>
      <c r="BI183" s="98">
        <v>5127500</v>
      </c>
      <c r="BJ183" s="98"/>
      <c r="BK183" s="98"/>
      <c r="BL183" s="98"/>
      <c r="BM183" s="98"/>
      <c r="BN183" s="98">
        <v>0</v>
      </c>
      <c r="BO183" s="98"/>
      <c r="BP183" s="98"/>
      <c r="BQ183" s="98"/>
      <c r="BR183" s="98"/>
    </row>
    <row r="184" spans="1:79" s="44" customFormat="1" ht="38.25" customHeight="1" x14ac:dyDescent="0.2">
      <c r="A184" s="60" t="s">
        <v>370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8"/>
      <c r="U184" s="99" t="s">
        <v>320</v>
      </c>
      <c r="V184" s="99"/>
      <c r="W184" s="99"/>
      <c r="X184" s="99"/>
      <c r="Y184" s="99"/>
      <c r="Z184" s="99"/>
      <c r="AA184" s="99"/>
      <c r="AB184" s="99"/>
      <c r="AC184" s="99"/>
      <c r="AD184" s="99"/>
      <c r="AE184" s="99" t="s">
        <v>320</v>
      </c>
      <c r="AF184" s="99"/>
      <c r="AG184" s="99"/>
      <c r="AH184" s="99"/>
      <c r="AI184" s="99"/>
      <c r="AJ184" s="99"/>
      <c r="AK184" s="99"/>
      <c r="AL184" s="99"/>
      <c r="AM184" s="99"/>
      <c r="AN184" s="99"/>
      <c r="AO184" s="99" t="s">
        <v>320</v>
      </c>
      <c r="AP184" s="99"/>
      <c r="AQ184" s="99"/>
      <c r="AR184" s="99"/>
      <c r="AS184" s="99"/>
      <c r="AT184" s="99"/>
      <c r="AU184" s="99"/>
      <c r="AV184" s="99"/>
      <c r="AW184" s="99"/>
      <c r="AX184" s="99"/>
      <c r="AY184" s="99" t="s">
        <v>320</v>
      </c>
      <c r="AZ184" s="99"/>
      <c r="BA184" s="99"/>
      <c r="BB184" s="99"/>
      <c r="BC184" s="99"/>
      <c r="BD184" s="99"/>
      <c r="BE184" s="99"/>
      <c r="BF184" s="99"/>
      <c r="BG184" s="99"/>
      <c r="BH184" s="99"/>
      <c r="BI184" s="99" t="s">
        <v>320</v>
      </c>
      <c r="BJ184" s="99"/>
      <c r="BK184" s="99"/>
      <c r="BL184" s="99"/>
      <c r="BM184" s="99"/>
      <c r="BN184" s="99"/>
      <c r="BO184" s="99"/>
      <c r="BP184" s="99"/>
      <c r="BQ184" s="99"/>
      <c r="BR184" s="99"/>
    </row>
    <row r="187" spans="1:79" ht="14.25" customHeight="1" x14ac:dyDescent="0.2">
      <c r="A187" s="126" t="s">
        <v>156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</row>
    <row r="188" spans="1:79" ht="15" customHeight="1" x14ac:dyDescent="0.2">
      <c r="A188" s="136" t="s">
        <v>7</v>
      </c>
      <c r="B188" s="137"/>
      <c r="C188" s="137"/>
      <c r="D188" s="136" t="s">
        <v>11</v>
      </c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8"/>
      <c r="W188" s="82" t="s">
        <v>311</v>
      </c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 t="s">
        <v>391</v>
      </c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 t="s">
        <v>401</v>
      </c>
      <c r="AV188" s="82"/>
      <c r="AW188" s="82"/>
      <c r="AX188" s="82"/>
      <c r="AY188" s="82"/>
      <c r="AZ188" s="82"/>
      <c r="BA188" s="82" t="s">
        <v>407</v>
      </c>
      <c r="BB188" s="82"/>
      <c r="BC188" s="82"/>
      <c r="BD188" s="82"/>
      <c r="BE188" s="82"/>
      <c r="BF188" s="82"/>
      <c r="BG188" s="82" t="s">
        <v>415</v>
      </c>
      <c r="BH188" s="82"/>
      <c r="BI188" s="82"/>
      <c r="BJ188" s="82"/>
      <c r="BK188" s="82"/>
      <c r="BL188" s="82"/>
    </row>
    <row r="189" spans="1:79" ht="15" customHeight="1" x14ac:dyDescent="0.2">
      <c r="A189" s="146"/>
      <c r="B189" s="147"/>
      <c r="C189" s="147"/>
      <c r="D189" s="146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8"/>
      <c r="W189" s="82" t="s">
        <v>5</v>
      </c>
      <c r="X189" s="82"/>
      <c r="Y189" s="82"/>
      <c r="Z189" s="82"/>
      <c r="AA189" s="82"/>
      <c r="AB189" s="82"/>
      <c r="AC189" s="82" t="s">
        <v>4</v>
      </c>
      <c r="AD189" s="82"/>
      <c r="AE189" s="82"/>
      <c r="AF189" s="82"/>
      <c r="AG189" s="82"/>
      <c r="AH189" s="82"/>
      <c r="AI189" s="82" t="s">
        <v>5</v>
      </c>
      <c r="AJ189" s="82"/>
      <c r="AK189" s="82"/>
      <c r="AL189" s="82"/>
      <c r="AM189" s="82"/>
      <c r="AN189" s="82"/>
      <c r="AO189" s="82" t="s">
        <v>4</v>
      </c>
      <c r="AP189" s="82"/>
      <c r="AQ189" s="82"/>
      <c r="AR189" s="82"/>
      <c r="AS189" s="82"/>
      <c r="AT189" s="82"/>
      <c r="AU189" s="128" t="s">
        <v>5</v>
      </c>
      <c r="AV189" s="128"/>
      <c r="AW189" s="128"/>
      <c r="AX189" s="128" t="s">
        <v>4</v>
      </c>
      <c r="AY189" s="128"/>
      <c r="AZ189" s="128"/>
      <c r="BA189" s="128" t="s">
        <v>5</v>
      </c>
      <c r="BB189" s="128"/>
      <c r="BC189" s="128"/>
      <c r="BD189" s="128" t="s">
        <v>4</v>
      </c>
      <c r="BE189" s="128"/>
      <c r="BF189" s="128"/>
      <c r="BG189" s="128" t="s">
        <v>5</v>
      </c>
      <c r="BH189" s="128"/>
      <c r="BI189" s="128"/>
      <c r="BJ189" s="128" t="s">
        <v>4</v>
      </c>
      <c r="BK189" s="128"/>
      <c r="BL189" s="128"/>
    </row>
    <row r="190" spans="1:79" ht="57" customHeight="1" x14ac:dyDescent="0.2">
      <c r="A190" s="139"/>
      <c r="B190" s="140"/>
      <c r="C190" s="140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1"/>
      <c r="W190" s="82" t="s">
        <v>13</v>
      </c>
      <c r="X190" s="82"/>
      <c r="Y190" s="82"/>
      <c r="Z190" s="82" t="s">
        <v>12</v>
      </c>
      <c r="AA190" s="82"/>
      <c r="AB190" s="82"/>
      <c r="AC190" s="82" t="s">
        <v>13</v>
      </c>
      <c r="AD190" s="82"/>
      <c r="AE190" s="82"/>
      <c r="AF190" s="82" t="s">
        <v>12</v>
      </c>
      <c r="AG190" s="82"/>
      <c r="AH190" s="82"/>
      <c r="AI190" s="82" t="s">
        <v>13</v>
      </c>
      <c r="AJ190" s="82"/>
      <c r="AK190" s="82"/>
      <c r="AL190" s="82" t="s">
        <v>12</v>
      </c>
      <c r="AM190" s="82"/>
      <c r="AN190" s="82"/>
      <c r="AO190" s="82" t="s">
        <v>13</v>
      </c>
      <c r="AP190" s="82"/>
      <c r="AQ190" s="82"/>
      <c r="AR190" s="82" t="s">
        <v>12</v>
      </c>
      <c r="AS190" s="82"/>
      <c r="AT190" s="82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</row>
    <row r="191" spans="1:79" ht="15" customHeight="1" x14ac:dyDescent="0.2">
      <c r="A191" s="76">
        <v>1</v>
      </c>
      <c r="B191" s="77"/>
      <c r="C191" s="77"/>
      <c r="D191" s="76">
        <v>2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8"/>
      <c r="W191" s="82">
        <v>3</v>
      </c>
      <c r="X191" s="82"/>
      <c r="Y191" s="82"/>
      <c r="Z191" s="82">
        <v>4</v>
      </c>
      <c r="AA191" s="82"/>
      <c r="AB191" s="82"/>
      <c r="AC191" s="82">
        <v>5</v>
      </c>
      <c r="AD191" s="82"/>
      <c r="AE191" s="82"/>
      <c r="AF191" s="82">
        <v>6</v>
      </c>
      <c r="AG191" s="82"/>
      <c r="AH191" s="82"/>
      <c r="AI191" s="82">
        <v>7</v>
      </c>
      <c r="AJ191" s="82"/>
      <c r="AK191" s="82"/>
      <c r="AL191" s="82">
        <v>8</v>
      </c>
      <c r="AM191" s="82"/>
      <c r="AN191" s="82"/>
      <c r="AO191" s="82">
        <v>9</v>
      </c>
      <c r="AP191" s="82"/>
      <c r="AQ191" s="82"/>
      <c r="AR191" s="82">
        <v>10</v>
      </c>
      <c r="AS191" s="82"/>
      <c r="AT191" s="82"/>
      <c r="AU191" s="82">
        <v>11</v>
      </c>
      <c r="AV191" s="82"/>
      <c r="AW191" s="82"/>
      <c r="AX191" s="82">
        <v>12</v>
      </c>
      <c r="AY191" s="82"/>
      <c r="AZ191" s="82"/>
      <c r="BA191" s="82">
        <v>13</v>
      </c>
      <c r="BB191" s="82"/>
      <c r="BC191" s="82"/>
      <c r="BD191" s="82">
        <v>14</v>
      </c>
      <c r="BE191" s="82"/>
      <c r="BF191" s="82"/>
      <c r="BG191" s="82">
        <v>15</v>
      </c>
      <c r="BH191" s="82"/>
      <c r="BI191" s="82"/>
      <c r="BJ191" s="82">
        <v>16</v>
      </c>
      <c r="BK191" s="82"/>
      <c r="BL191" s="82"/>
    </row>
    <row r="192" spans="1:79" s="2" customFormat="1" ht="12.75" hidden="1" customHeight="1" x14ac:dyDescent="0.2">
      <c r="A192" s="67" t="s">
        <v>90</v>
      </c>
      <c r="B192" s="68"/>
      <c r="C192" s="68"/>
      <c r="D192" s="67" t="s">
        <v>78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9"/>
      <c r="W192" s="81" t="s">
        <v>93</v>
      </c>
      <c r="X192" s="81"/>
      <c r="Y192" s="81"/>
      <c r="Z192" s="81" t="s">
        <v>94</v>
      </c>
      <c r="AA192" s="81"/>
      <c r="AB192" s="81"/>
      <c r="AC192" s="80" t="s">
        <v>95</v>
      </c>
      <c r="AD192" s="80"/>
      <c r="AE192" s="80"/>
      <c r="AF192" s="80" t="s">
        <v>96</v>
      </c>
      <c r="AG192" s="80"/>
      <c r="AH192" s="80"/>
      <c r="AI192" s="81" t="s">
        <v>97</v>
      </c>
      <c r="AJ192" s="81"/>
      <c r="AK192" s="81"/>
      <c r="AL192" s="81" t="s">
        <v>98</v>
      </c>
      <c r="AM192" s="81"/>
      <c r="AN192" s="81"/>
      <c r="AO192" s="80" t="s">
        <v>127</v>
      </c>
      <c r="AP192" s="80"/>
      <c r="AQ192" s="80"/>
      <c r="AR192" s="80" t="s">
        <v>99</v>
      </c>
      <c r="AS192" s="80"/>
      <c r="AT192" s="80"/>
      <c r="AU192" s="81" t="s">
        <v>133</v>
      </c>
      <c r="AV192" s="81"/>
      <c r="AW192" s="81"/>
      <c r="AX192" s="80" t="s">
        <v>134</v>
      </c>
      <c r="AY192" s="80"/>
      <c r="AZ192" s="80"/>
      <c r="BA192" s="81" t="s">
        <v>135</v>
      </c>
      <c r="BB192" s="81"/>
      <c r="BC192" s="81"/>
      <c r="BD192" s="80" t="s">
        <v>136</v>
      </c>
      <c r="BE192" s="80"/>
      <c r="BF192" s="80"/>
      <c r="BG192" s="81" t="s">
        <v>137</v>
      </c>
      <c r="BH192" s="81"/>
      <c r="BI192" s="81"/>
      <c r="BJ192" s="80" t="s">
        <v>138</v>
      </c>
      <c r="BK192" s="80"/>
      <c r="BL192" s="80"/>
      <c r="CA192" s="2" t="s">
        <v>126</v>
      </c>
    </row>
    <row r="193" spans="1:79" s="44" customFormat="1" ht="12.75" customHeight="1" x14ac:dyDescent="0.2">
      <c r="A193" s="112">
        <v>1</v>
      </c>
      <c r="B193" s="113"/>
      <c r="C193" s="113"/>
      <c r="D193" s="60" t="s">
        <v>371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8"/>
      <c r="W193" s="110">
        <v>6</v>
      </c>
      <c r="X193" s="110"/>
      <c r="Y193" s="110"/>
      <c r="Z193" s="110">
        <v>6</v>
      </c>
      <c r="AA193" s="110"/>
      <c r="AB193" s="110"/>
      <c r="AC193" s="110">
        <v>0</v>
      </c>
      <c r="AD193" s="110"/>
      <c r="AE193" s="110"/>
      <c r="AF193" s="110">
        <v>0</v>
      </c>
      <c r="AG193" s="110"/>
      <c r="AH193" s="110"/>
      <c r="AI193" s="110">
        <v>6</v>
      </c>
      <c r="AJ193" s="110"/>
      <c r="AK193" s="110"/>
      <c r="AL193" s="110">
        <v>6</v>
      </c>
      <c r="AM193" s="110"/>
      <c r="AN193" s="110"/>
      <c r="AO193" s="110">
        <v>0</v>
      </c>
      <c r="AP193" s="110"/>
      <c r="AQ193" s="110"/>
      <c r="AR193" s="110">
        <v>0</v>
      </c>
      <c r="AS193" s="110"/>
      <c r="AT193" s="110"/>
      <c r="AU193" s="110">
        <v>6</v>
      </c>
      <c r="AV193" s="110"/>
      <c r="AW193" s="110"/>
      <c r="AX193" s="110">
        <v>0</v>
      </c>
      <c r="AY193" s="110"/>
      <c r="AZ193" s="110"/>
      <c r="BA193" s="110">
        <v>6</v>
      </c>
      <c r="BB193" s="110"/>
      <c r="BC193" s="110"/>
      <c r="BD193" s="110">
        <v>0</v>
      </c>
      <c r="BE193" s="110"/>
      <c r="BF193" s="110"/>
      <c r="BG193" s="110">
        <v>6</v>
      </c>
      <c r="BH193" s="110"/>
      <c r="BI193" s="110"/>
      <c r="BJ193" s="110">
        <v>0</v>
      </c>
      <c r="BK193" s="110"/>
      <c r="BL193" s="110"/>
      <c r="CA193" s="44" t="s">
        <v>51</v>
      </c>
    </row>
    <row r="194" spans="1:79" s="44" customFormat="1" ht="12.75" customHeight="1" x14ac:dyDescent="0.2">
      <c r="A194" s="112">
        <v>2</v>
      </c>
      <c r="B194" s="113"/>
      <c r="C194" s="113"/>
      <c r="D194" s="60" t="s">
        <v>372</v>
      </c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8"/>
      <c r="W194" s="110">
        <v>13</v>
      </c>
      <c r="X194" s="110"/>
      <c r="Y194" s="110"/>
      <c r="Z194" s="110">
        <v>12</v>
      </c>
      <c r="AA194" s="110"/>
      <c r="AB194" s="110"/>
      <c r="AC194" s="110">
        <v>0</v>
      </c>
      <c r="AD194" s="110"/>
      <c r="AE194" s="110"/>
      <c r="AF194" s="110">
        <v>0</v>
      </c>
      <c r="AG194" s="110"/>
      <c r="AH194" s="110"/>
      <c r="AI194" s="110">
        <v>13</v>
      </c>
      <c r="AJ194" s="110"/>
      <c r="AK194" s="110"/>
      <c r="AL194" s="110">
        <v>12</v>
      </c>
      <c r="AM194" s="110"/>
      <c r="AN194" s="110"/>
      <c r="AO194" s="110">
        <v>0</v>
      </c>
      <c r="AP194" s="110"/>
      <c r="AQ194" s="110"/>
      <c r="AR194" s="110">
        <v>0</v>
      </c>
      <c r="AS194" s="110"/>
      <c r="AT194" s="110"/>
      <c r="AU194" s="110">
        <v>13</v>
      </c>
      <c r="AV194" s="110"/>
      <c r="AW194" s="110"/>
      <c r="AX194" s="110">
        <v>0</v>
      </c>
      <c r="AY194" s="110"/>
      <c r="AZ194" s="110"/>
      <c r="BA194" s="110">
        <v>13</v>
      </c>
      <c r="BB194" s="110"/>
      <c r="BC194" s="110"/>
      <c r="BD194" s="110">
        <v>0</v>
      </c>
      <c r="BE194" s="110"/>
      <c r="BF194" s="110"/>
      <c r="BG194" s="110">
        <v>13</v>
      </c>
      <c r="BH194" s="110"/>
      <c r="BI194" s="110"/>
      <c r="BJ194" s="110">
        <v>0</v>
      </c>
      <c r="BK194" s="110"/>
      <c r="BL194" s="110"/>
    </row>
    <row r="195" spans="1:79" s="44" customFormat="1" ht="12.75" customHeight="1" x14ac:dyDescent="0.2">
      <c r="A195" s="112">
        <v>3</v>
      </c>
      <c r="B195" s="113"/>
      <c r="C195" s="113"/>
      <c r="D195" s="60" t="s">
        <v>373</v>
      </c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8"/>
      <c r="W195" s="110">
        <v>1</v>
      </c>
      <c r="X195" s="110"/>
      <c r="Y195" s="110"/>
      <c r="Z195" s="110">
        <v>1</v>
      </c>
      <c r="AA195" s="110"/>
      <c r="AB195" s="110"/>
      <c r="AC195" s="110">
        <v>0</v>
      </c>
      <c r="AD195" s="110"/>
      <c r="AE195" s="110"/>
      <c r="AF195" s="110">
        <v>0</v>
      </c>
      <c r="AG195" s="110"/>
      <c r="AH195" s="110"/>
      <c r="AI195" s="110">
        <v>1</v>
      </c>
      <c r="AJ195" s="110"/>
      <c r="AK195" s="110"/>
      <c r="AL195" s="110">
        <v>1</v>
      </c>
      <c r="AM195" s="110"/>
      <c r="AN195" s="110"/>
      <c r="AO195" s="110">
        <v>0</v>
      </c>
      <c r="AP195" s="110"/>
      <c r="AQ195" s="110"/>
      <c r="AR195" s="110">
        <v>0</v>
      </c>
      <c r="AS195" s="110"/>
      <c r="AT195" s="110"/>
      <c r="AU195" s="110">
        <v>1</v>
      </c>
      <c r="AV195" s="110"/>
      <c r="AW195" s="110"/>
      <c r="AX195" s="110">
        <v>0</v>
      </c>
      <c r="AY195" s="110"/>
      <c r="AZ195" s="110"/>
      <c r="BA195" s="110">
        <v>1</v>
      </c>
      <c r="BB195" s="110"/>
      <c r="BC195" s="110"/>
      <c r="BD195" s="110">
        <v>0</v>
      </c>
      <c r="BE195" s="110"/>
      <c r="BF195" s="110"/>
      <c r="BG195" s="110">
        <v>1</v>
      </c>
      <c r="BH195" s="110"/>
      <c r="BI195" s="110"/>
      <c r="BJ195" s="110">
        <v>0</v>
      </c>
      <c r="BK195" s="110"/>
      <c r="BL195" s="110"/>
    </row>
    <row r="196" spans="1:79" s="44" customFormat="1" ht="12.75" customHeight="1" x14ac:dyDescent="0.2">
      <c r="A196" s="112">
        <v>4</v>
      </c>
      <c r="B196" s="113"/>
      <c r="C196" s="113"/>
      <c r="D196" s="60" t="s">
        <v>374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8"/>
      <c r="W196" s="110">
        <v>1</v>
      </c>
      <c r="X196" s="110"/>
      <c r="Y196" s="110"/>
      <c r="Z196" s="110">
        <v>1</v>
      </c>
      <c r="AA196" s="110"/>
      <c r="AB196" s="110"/>
      <c r="AC196" s="110">
        <v>0</v>
      </c>
      <c r="AD196" s="110"/>
      <c r="AE196" s="110"/>
      <c r="AF196" s="110">
        <v>0</v>
      </c>
      <c r="AG196" s="110"/>
      <c r="AH196" s="110"/>
      <c r="AI196" s="110">
        <v>1</v>
      </c>
      <c r="AJ196" s="110"/>
      <c r="AK196" s="110"/>
      <c r="AL196" s="110">
        <v>1</v>
      </c>
      <c r="AM196" s="110"/>
      <c r="AN196" s="110"/>
      <c r="AO196" s="110">
        <v>0</v>
      </c>
      <c r="AP196" s="110"/>
      <c r="AQ196" s="110"/>
      <c r="AR196" s="110">
        <v>0</v>
      </c>
      <c r="AS196" s="110"/>
      <c r="AT196" s="110"/>
      <c r="AU196" s="110">
        <v>1</v>
      </c>
      <c r="AV196" s="110"/>
      <c r="AW196" s="110"/>
      <c r="AX196" s="110">
        <v>0</v>
      </c>
      <c r="AY196" s="110"/>
      <c r="AZ196" s="110"/>
      <c r="BA196" s="110">
        <v>1</v>
      </c>
      <c r="BB196" s="110"/>
      <c r="BC196" s="110"/>
      <c r="BD196" s="110">
        <v>0</v>
      </c>
      <c r="BE196" s="110"/>
      <c r="BF196" s="110"/>
      <c r="BG196" s="110">
        <v>1</v>
      </c>
      <c r="BH196" s="110"/>
      <c r="BI196" s="110"/>
      <c r="BJ196" s="110">
        <v>0</v>
      </c>
      <c r="BK196" s="110"/>
      <c r="BL196" s="110"/>
    </row>
    <row r="197" spans="1:79" s="9" customFormat="1" ht="12.75" customHeight="1" x14ac:dyDescent="0.2">
      <c r="A197" s="105">
        <v>5</v>
      </c>
      <c r="B197" s="106"/>
      <c r="C197" s="106"/>
      <c r="D197" s="55" t="s">
        <v>375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3"/>
      <c r="W197" s="111">
        <v>21</v>
      </c>
      <c r="X197" s="111"/>
      <c r="Y197" s="111"/>
      <c r="Z197" s="111">
        <v>20</v>
      </c>
      <c r="AA197" s="111"/>
      <c r="AB197" s="111"/>
      <c r="AC197" s="111">
        <v>0</v>
      </c>
      <c r="AD197" s="111"/>
      <c r="AE197" s="111"/>
      <c r="AF197" s="111">
        <v>0</v>
      </c>
      <c r="AG197" s="111"/>
      <c r="AH197" s="111"/>
      <c r="AI197" s="111">
        <v>21</v>
      </c>
      <c r="AJ197" s="111"/>
      <c r="AK197" s="111"/>
      <c r="AL197" s="111">
        <v>20</v>
      </c>
      <c r="AM197" s="111"/>
      <c r="AN197" s="111"/>
      <c r="AO197" s="111">
        <v>0</v>
      </c>
      <c r="AP197" s="111"/>
      <c r="AQ197" s="111"/>
      <c r="AR197" s="111">
        <v>0</v>
      </c>
      <c r="AS197" s="111"/>
      <c r="AT197" s="111"/>
      <c r="AU197" s="111">
        <v>21</v>
      </c>
      <c r="AV197" s="111"/>
      <c r="AW197" s="111"/>
      <c r="AX197" s="111">
        <v>0</v>
      </c>
      <c r="AY197" s="111"/>
      <c r="AZ197" s="111"/>
      <c r="BA197" s="111">
        <v>21</v>
      </c>
      <c r="BB197" s="111"/>
      <c r="BC197" s="111"/>
      <c r="BD197" s="111">
        <v>0</v>
      </c>
      <c r="BE197" s="111"/>
      <c r="BF197" s="111"/>
      <c r="BG197" s="111">
        <v>21</v>
      </c>
      <c r="BH197" s="111"/>
      <c r="BI197" s="111"/>
      <c r="BJ197" s="111">
        <v>0</v>
      </c>
      <c r="BK197" s="111"/>
      <c r="BL197" s="111"/>
    </row>
    <row r="198" spans="1:79" s="44" customFormat="1" ht="25.5" customHeight="1" x14ac:dyDescent="0.2">
      <c r="A198" s="112">
        <v>6</v>
      </c>
      <c r="B198" s="113"/>
      <c r="C198" s="113"/>
      <c r="D198" s="60" t="s">
        <v>376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8"/>
      <c r="W198" s="110" t="s">
        <v>320</v>
      </c>
      <c r="X198" s="110"/>
      <c r="Y198" s="110"/>
      <c r="Z198" s="110" t="s">
        <v>320</v>
      </c>
      <c r="AA198" s="110"/>
      <c r="AB198" s="110"/>
      <c r="AC198" s="110"/>
      <c r="AD198" s="110"/>
      <c r="AE198" s="110"/>
      <c r="AF198" s="110"/>
      <c r="AG198" s="110"/>
      <c r="AH198" s="110"/>
      <c r="AI198" s="110" t="s">
        <v>320</v>
      </c>
      <c r="AJ198" s="110"/>
      <c r="AK198" s="110"/>
      <c r="AL198" s="110" t="s">
        <v>320</v>
      </c>
      <c r="AM198" s="110"/>
      <c r="AN198" s="110"/>
      <c r="AO198" s="110"/>
      <c r="AP198" s="110"/>
      <c r="AQ198" s="110"/>
      <c r="AR198" s="110"/>
      <c r="AS198" s="110"/>
      <c r="AT198" s="110"/>
      <c r="AU198" s="110" t="s">
        <v>320</v>
      </c>
      <c r="AV198" s="110"/>
      <c r="AW198" s="110"/>
      <c r="AX198" s="110"/>
      <c r="AY198" s="110"/>
      <c r="AZ198" s="110"/>
      <c r="BA198" s="110" t="s">
        <v>320</v>
      </c>
      <c r="BB198" s="110"/>
      <c r="BC198" s="110"/>
      <c r="BD198" s="110"/>
      <c r="BE198" s="110"/>
      <c r="BF198" s="110"/>
      <c r="BG198" s="110" t="s">
        <v>320</v>
      </c>
      <c r="BH198" s="110"/>
      <c r="BI198" s="110"/>
      <c r="BJ198" s="110"/>
      <c r="BK198" s="110"/>
      <c r="BL198" s="110"/>
    </row>
    <row r="201" spans="1:79" ht="14.25" customHeight="1" x14ac:dyDescent="0.2">
      <c r="A201" s="126" t="s">
        <v>185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</row>
    <row r="202" spans="1:79" ht="14.25" customHeight="1" x14ac:dyDescent="0.2">
      <c r="A202" s="126" t="s">
        <v>402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6"/>
      <c r="BR202" s="126"/>
      <c r="BS202" s="126"/>
    </row>
    <row r="203" spans="1:79" ht="15" customHeight="1" x14ac:dyDescent="0.2">
      <c r="A203" s="84" t="s">
        <v>310</v>
      </c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</row>
    <row r="204" spans="1:79" ht="15" customHeight="1" x14ac:dyDescent="0.2">
      <c r="A204" s="82" t="s">
        <v>7</v>
      </c>
      <c r="B204" s="82"/>
      <c r="C204" s="82"/>
      <c r="D204" s="82"/>
      <c r="E204" s="82"/>
      <c r="F204" s="82"/>
      <c r="G204" s="82" t="s">
        <v>157</v>
      </c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 t="s">
        <v>14</v>
      </c>
      <c r="U204" s="82"/>
      <c r="V204" s="82"/>
      <c r="W204" s="82"/>
      <c r="X204" s="82"/>
      <c r="Y204" s="82"/>
      <c r="Z204" s="82"/>
      <c r="AA204" s="76" t="s">
        <v>311</v>
      </c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5"/>
      <c r="AP204" s="76" t="s">
        <v>312</v>
      </c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8"/>
      <c r="BE204" s="76" t="s">
        <v>313</v>
      </c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8"/>
    </row>
    <row r="205" spans="1:79" ht="32.1" customHeight="1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 t="s">
        <v>5</v>
      </c>
      <c r="AB205" s="82"/>
      <c r="AC205" s="82"/>
      <c r="AD205" s="82"/>
      <c r="AE205" s="82"/>
      <c r="AF205" s="82" t="s">
        <v>4</v>
      </c>
      <c r="AG205" s="82"/>
      <c r="AH205" s="82"/>
      <c r="AI205" s="82"/>
      <c r="AJ205" s="82"/>
      <c r="AK205" s="82" t="s">
        <v>111</v>
      </c>
      <c r="AL205" s="82"/>
      <c r="AM205" s="82"/>
      <c r="AN205" s="82"/>
      <c r="AO205" s="82"/>
      <c r="AP205" s="82" t="s">
        <v>5</v>
      </c>
      <c r="AQ205" s="82"/>
      <c r="AR205" s="82"/>
      <c r="AS205" s="82"/>
      <c r="AT205" s="82"/>
      <c r="AU205" s="82" t="s">
        <v>4</v>
      </c>
      <c r="AV205" s="82"/>
      <c r="AW205" s="82"/>
      <c r="AX205" s="82"/>
      <c r="AY205" s="82"/>
      <c r="AZ205" s="82" t="s">
        <v>118</v>
      </c>
      <c r="BA205" s="82"/>
      <c r="BB205" s="82"/>
      <c r="BC205" s="82"/>
      <c r="BD205" s="82"/>
      <c r="BE205" s="82" t="s">
        <v>5</v>
      </c>
      <c r="BF205" s="82"/>
      <c r="BG205" s="82"/>
      <c r="BH205" s="82"/>
      <c r="BI205" s="82"/>
      <c r="BJ205" s="82" t="s">
        <v>4</v>
      </c>
      <c r="BK205" s="82"/>
      <c r="BL205" s="82"/>
      <c r="BM205" s="82"/>
      <c r="BN205" s="82"/>
      <c r="BO205" s="82" t="s">
        <v>158</v>
      </c>
      <c r="BP205" s="82"/>
      <c r="BQ205" s="82"/>
      <c r="BR205" s="82"/>
      <c r="BS205" s="82"/>
    </row>
    <row r="206" spans="1:79" ht="15" customHeight="1" x14ac:dyDescent="0.2">
      <c r="A206" s="82">
        <v>1</v>
      </c>
      <c r="B206" s="82"/>
      <c r="C206" s="82"/>
      <c r="D206" s="82"/>
      <c r="E206" s="82"/>
      <c r="F206" s="82"/>
      <c r="G206" s="82">
        <v>2</v>
      </c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>
        <v>3</v>
      </c>
      <c r="U206" s="82"/>
      <c r="V206" s="82"/>
      <c r="W206" s="82"/>
      <c r="X206" s="82"/>
      <c r="Y206" s="82"/>
      <c r="Z206" s="82"/>
      <c r="AA206" s="82">
        <v>4</v>
      </c>
      <c r="AB206" s="82"/>
      <c r="AC206" s="82"/>
      <c r="AD206" s="82"/>
      <c r="AE206" s="82"/>
      <c r="AF206" s="82">
        <v>5</v>
      </c>
      <c r="AG206" s="82"/>
      <c r="AH206" s="82"/>
      <c r="AI206" s="82"/>
      <c r="AJ206" s="82"/>
      <c r="AK206" s="82">
        <v>6</v>
      </c>
      <c r="AL206" s="82"/>
      <c r="AM206" s="82"/>
      <c r="AN206" s="82"/>
      <c r="AO206" s="82"/>
      <c r="AP206" s="82">
        <v>7</v>
      </c>
      <c r="AQ206" s="82"/>
      <c r="AR206" s="82"/>
      <c r="AS206" s="82"/>
      <c r="AT206" s="82"/>
      <c r="AU206" s="82">
        <v>8</v>
      </c>
      <c r="AV206" s="82"/>
      <c r="AW206" s="82"/>
      <c r="AX206" s="82"/>
      <c r="AY206" s="82"/>
      <c r="AZ206" s="82">
        <v>9</v>
      </c>
      <c r="BA206" s="82"/>
      <c r="BB206" s="82"/>
      <c r="BC206" s="82"/>
      <c r="BD206" s="82"/>
      <c r="BE206" s="82">
        <v>10</v>
      </c>
      <c r="BF206" s="82"/>
      <c r="BG206" s="82"/>
      <c r="BH206" s="82"/>
      <c r="BI206" s="82"/>
      <c r="BJ206" s="82">
        <v>11</v>
      </c>
      <c r="BK206" s="82"/>
      <c r="BL206" s="82"/>
      <c r="BM206" s="82"/>
      <c r="BN206" s="82"/>
      <c r="BO206" s="82">
        <v>12</v>
      </c>
      <c r="BP206" s="82"/>
      <c r="BQ206" s="82"/>
      <c r="BR206" s="82"/>
      <c r="BS206" s="82"/>
    </row>
    <row r="207" spans="1:79" s="2" customFormat="1" ht="15" hidden="1" customHeight="1" x14ac:dyDescent="0.2">
      <c r="A207" s="81" t="s">
        <v>90</v>
      </c>
      <c r="B207" s="81"/>
      <c r="C207" s="81"/>
      <c r="D207" s="81"/>
      <c r="E207" s="81"/>
      <c r="F207" s="81"/>
      <c r="G207" s="127" t="s">
        <v>78</v>
      </c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 t="s">
        <v>100</v>
      </c>
      <c r="U207" s="127"/>
      <c r="V207" s="127"/>
      <c r="W207" s="127"/>
      <c r="X207" s="127"/>
      <c r="Y207" s="127"/>
      <c r="Z207" s="127"/>
      <c r="AA207" s="80" t="s">
        <v>86</v>
      </c>
      <c r="AB207" s="80"/>
      <c r="AC207" s="80"/>
      <c r="AD207" s="80"/>
      <c r="AE207" s="80"/>
      <c r="AF207" s="80" t="s">
        <v>87</v>
      </c>
      <c r="AG207" s="80"/>
      <c r="AH207" s="80"/>
      <c r="AI207" s="80"/>
      <c r="AJ207" s="80"/>
      <c r="AK207" s="142" t="s">
        <v>153</v>
      </c>
      <c r="AL207" s="142"/>
      <c r="AM207" s="142"/>
      <c r="AN207" s="142"/>
      <c r="AO207" s="142"/>
      <c r="AP207" s="80" t="s">
        <v>88</v>
      </c>
      <c r="AQ207" s="80"/>
      <c r="AR207" s="80"/>
      <c r="AS207" s="80"/>
      <c r="AT207" s="80"/>
      <c r="AU207" s="80" t="s">
        <v>89</v>
      </c>
      <c r="AV207" s="80"/>
      <c r="AW207" s="80"/>
      <c r="AX207" s="80"/>
      <c r="AY207" s="80"/>
      <c r="AZ207" s="142" t="s">
        <v>153</v>
      </c>
      <c r="BA207" s="142"/>
      <c r="BB207" s="142"/>
      <c r="BC207" s="142"/>
      <c r="BD207" s="142"/>
      <c r="BE207" s="80" t="s">
        <v>79</v>
      </c>
      <c r="BF207" s="80"/>
      <c r="BG207" s="80"/>
      <c r="BH207" s="80"/>
      <c r="BI207" s="80"/>
      <c r="BJ207" s="80" t="s">
        <v>80</v>
      </c>
      <c r="BK207" s="80"/>
      <c r="BL207" s="80"/>
      <c r="BM207" s="80"/>
      <c r="BN207" s="80"/>
      <c r="BO207" s="142" t="s">
        <v>153</v>
      </c>
      <c r="BP207" s="142"/>
      <c r="BQ207" s="142"/>
      <c r="BR207" s="142"/>
      <c r="BS207" s="142"/>
      <c r="CA207" s="2" t="s">
        <v>52</v>
      </c>
    </row>
    <row r="208" spans="1:79" s="44" customFormat="1" ht="38.25" customHeight="1" x14ac:dyDescent="0.2">
      <c r="A208" s="100">
        <v>1</v>
      </c>
      <c r="B208" s="100"/>
      <c r="C208" s="100"/>
      <c r="D208" s="100"/>
      <c r="E208" s="100"/>
      <c r="F208" s="100"/>
      <c r="G208" s="60" t="s">
        <v>377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T208" s="143" t="s">
        <v>378</v>
      </c>
      <c r="U208" s="57"/>
      <c r="V208" s="57"/>
      <c r="W208" s="57"/>
      <c r="X208" s="57"/>
      <c r="Y208" s="57"/>
      <c r="Z208" s="58"/>
      <c r="AA208" s="99">
        <v>0</v>
      </c>
      <c r="AB208" s="99"/>
      <c r="AC208" s="99"/>
      <c r="AD208" s="99"/>
      <c r="AE208" s="99"/>
      <c r="AF208" s="99">
        <v>0</v>
      </c>
      <c r="AG208" s="99"/>
      <c r="AH208" s="99"/>
      <c r="AI208" s="99"/>
      <c r="AJ208" s="99"/>
      <c r="AK208" s="99">
        <f>IF(ISNUMBER(AA208),AA208,0)+IF(ISNUMBER(AF208),AF208,0)</f>
        <v>0</v>
      </c>
      <c r="AL208" s="99"/>
      <c r="AM208" s="99"/>
      <c r="AN208" s="99"/>
      <c r="AO208" s="99"/>
      <c r="AP208" s="99">
        <v>3000</v>
      </c>
      <c r="AQ208" s="99"/>
      <c r="AR208" s="99"/>
      <c r="AS208" s="99"/>
      <c r="AT208" s="99"/>
      <c r="AU208" s="99">
        <v>0</v>
      </c>
      <c r="AV208" s="99"/>
      <c r="AW208" s="99"/>
      <c r="AX208" s="99"/>
      <c r="AY208" s="99"/>
      <c r="AZ208" s="99">
        <f>IF(ISNUMBER(AP208),AP208,0)+IF(ISNUMBER(AU208),AU208,0)</f>
        <v>3000</v>
      </c>
      <c r="BA208" s="99"/>
      <c r="BB208" s="99"/>
      <c r="BC208" s="99"/>
      <c r="BD208" s="99"/>
      <c r="BE208" s="99">
        <v>12000</v>
      </c>
      <c r="BF208" s="99"/>
      <c r="BG208" s="99"/>
      <c r="BH208" s="99"/>
      <c r="BI208" s="99"/>
      <c r="BJ208" s="99">
        <v>0</v>
      </c>
      <c r="BK208" s="99"/>
      <c r="BL208" s="99"/>
      <c r="BM208" s="99"/>
      <c r="BN208" s="99"/>
      <c r="BO208" s="99">
        <f>IF(ISNUMBER(BE208),BE208,0)+IF(ISNUMBER(BJ208),BJ208,0)</f>
        <v>12000</v>
      </c>
      <c r="BP208" s="99"/>
      <c r="BQ208" s="99"/>
      <c r="BR208" s="99"/>
      <c r="BS208" s="99"/>
      <c r="CA208" s="44" t="s">
        <v>53</v>
      </c>
    </row>
    <row r="209" spans="1:79" s="9" customFormat="1" ht="12.75" customHeight="1" x14ac:dyDescent="0.2">
      <c r="A209" s="97"/>
      <c r="B209" s="97"/>
      <c r="C209" s="97"/>
      <c r="D209" s="97"/>
      <c r="E209" s="97"/>
      <c r="F209" s="97"/>
      <c r="G209" s="55" t="s">
        <v>179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3"/>
      <c r="T209" s="109"/>
      <c r="U209" s="52"/>
      <c r="V209" s="52"/>
      <c r="W209" s="52"/>
      <c r="X209" s="52"/>
      <c r="Y209" s="52"/>
      <c r="Z209" s="53"/>
      <c r="AA209" s="98">
        <v>0</v>
      </c>
      <c r="AB209" s="98"/>
      <c r="AC209" s="98"/>
      <c r="AD209" s="98"/>
      <c r="AE209" s="98"/>
      <c r="AF209" s="98">
        <v>0</v>
      </c>
      <c r="AG209" s="98"/>
      <c r="AH209" s="98"/>
      <c r="AI209" s="98"/>
      <c r="AJ209" s="98"/>
      <c r="AK209" s="98">
        <f>IF(ISNUMBER(AA209),AA209,0)+IF(ISNUMBER(AF209),AF209,0)</f>
        <v>0</v>
      </c>
      <c r="AL209" s="98"/>
      <c r="AM209" s="98"/>
      <c r="AN209" s="98"/>
      <c r="AO209" s="98"/>
      <c r="AP209" s="98">
        <v>3000</v>
      </c>
      <c r="AQ209" s="98"/>
      <c r="AR209" s="98"/>
      <c r="AS209" s="98"/>
      <c r="AT209" s="98"/>
      <c r="AU209" s="98">
        <v>0</v>
      </c>
      <c r="AV209" s="98"/>
      <c r="AW209" s="98"/>
      <c r="AX209" s="98"/>
      <c r="AY209" s="98"/>
      <c r="AZ209" s="98">
        <f>IF(ISNUMBER(AP209),AP209,0)+IF(ISNUMBER(AU209),AU209,0)</f>
        <v>3000</v>
      </c>
      <c r="BA209" s="98"/>
      <c r="BB209" s="98"/>
      <c r="BC209" s="98"/>
      <c r="BD209" s="98"/>
      <c r="BE209" s="98">
        <v>12000</v>
      </c>
      <c r="BF209" s="98"/>
      <c r="BG209" s="98"/>
      <c r="BH209" s="98"/>
      <c r="BI209" s="98"/>
      <c r="BJ209" s="98">
        <v>0</v>
      </c>
      <c r="BK209" s="98"/>
      <c r="BL209" s="98"/>
      <c r="BM209" s="98"/>
      <c r="BN209" s="98"/>
      <c r="BO209" s="98">
        <f>IF(ISNUMBER(BE209),BE209,0)+IF(ISNUMBER(BJ209),BJ209,0)</f>
        <v>12000</v>
      </c>
      <c r="BP209" s="98"/>
      <c r="BQ209" s="98"/>
      <c r="BR209" s="98"/>
      <c r="BS209" s="98"/>
    </row>
    <row r="211" spans="1:79" ht="13.5" customHeight="1" x14ac:dyDescent="0.2">
      <c r="A211" s="126" t="s">
        <v>416</v>
      </c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</row>
    <row r="212" spans="1:79" ht="15" customHeight="1" x14ac:dyDescent="0.2">
      <c r="A212" s="134" t="s">
        <v>310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</row>
    <row r="213" spans="1:79" ht="15" customHeight="1" x14ac:dyDescent="0.2">
      <c r="A213" s="82" t="s">
        <v>7</v>
      </c>
      <c r="B213" s="82"/>
      <c r="C213" s="82"/>
      <c r="D213" s="82"/>
      <c r="E213" s="82"/>
      <c r="F213" s="82"/>
      <c r="G213" s="82" t="s">
        <v>157</v>
      </c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 t="s">
        <v>14</v>
      </c>
      <c r="U213" s="82"/>
      <c r="V213" s="82"/>
      <c r="W213" s="82"/>
      <c r="X213" s="82"/>
      <c r="Y213" s="82"/>
      <c r="Z213" s="82"/>
      <c r="AA213" s="76" t="s">
        <v>314</v>
      </c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5"/>
      <c r="AP213" s="76" t="s">
        <v>316</v>
      </c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8"/>
    </row>
    <row r="214" spans="1:79" ht="32.1" customHeight="1" x14ac:dyDescent="0.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 t="s">
        <v>5</v>
      </c>
      <c r="AB214" s="82"/>
      <c r="AC214" s="82"/>
      <c r="AD214" s="82"/>
      <c r="AE214" s="82"/>
      <c r="AF214" s="82" t="s">
        <v>4</v>
      </c>
      <c r="AG214" s="82"/>
      <c r="AH214" s="82"/>
      <c r="AI214" s="82"/>
      <c r="AJ214" s="82"/>
      <c r="AK214" s="82" t="s">
        <v>111</v>
      </c>
      <c r="AL214" s="82"/>
      <c r="AM214" s="82"/>
      <c r="AN214" s="82"/>
      <c r="AO214" s="82"/>
      <c r="AP214" s="82" t="s">
        <v>5</v>
      </c>
      <c r="AQ214" s="82"/>
      <c r="AR214" s="82"/>
      <c r="AS214" s="82"/>
      <c r="AT214" s="82"/>
      <c r="AU214" s="82" t="s">
        <v>4</v>
      </c>
      <c r="AV214" s="82"/>
      <c r="AW214" s="82"/>
      <c r="AX214" s="82"/>
      <c r="AY214" s="82"/>
      <c r="AZ214" s="82" t="s">
        <v>118</v>
      </c>
      <c r="BA214" s="82"/>
      <c r="BB214" s="82"/>
      <c r="BC214" s="82"/>
      <c r="BD214" s="82"/>
    </row>
    <row r="215" spans="1:79" ht="15" customHeight="1" x14ac:dyDescent="0.2">
      <c r="A215" s="82">
        <v>1</v>
      </c>
      <c r="B215" s="82"/>
      <c r="C215" s="82"/>
      <c r="D215" s="82"/>
      <c r="E215" s="82"/>
      <c r="F215" s="82"/>
      <c r="G215" s="82">
        <v>2</v>
      </c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>
        <v>3</v>
      </c>
      <c r="U215" s="82"/>
      <c r="V215" s="82"/>
      <c r="W215" s="82"/>
      <c r="X215" s="82"/>
      <c r="Y215" s="82"/>
      <c r="Z215" s="82"/>
      <c r="AA215" s="82">
        <v>4</v>
      </c>
      <c r="AB215" s="82"/>
      <c r="AC215" s="82"/>
      <c r="AD215" s="82"/>
      <c r="AE215" s="82"/>
      <c r="AF215" s="82">
        <v>5</v>
      </c>
      <c r="AG215" s="82"/>
      <c r="AH215" s="82"/>
      <c r="AI215" s="82"/>
      <c r="AJ215" s="82"/>
      <c r="AK215" s="82">
        <v>6</v>
      </c>
      <c r="AL215" s="82"/>
      <c r="AM215" s="82"/>
      <c r="AN215" s="82"/>
      <c r="AO215" s="82"/>
      <c r="AP215" s="82">
        <v>7</v>
      </c>
      <c r="AQ215" s="82"/>
      <c r="AR215" s="82"/>
      <c r="AS215" s="82"/>
      <c r="AT215" s="82"/>
      <c r="AU215" s="82">
        <v>8</v>
      </c>
      <c r="AV215" s="82"/>
      <c r="AW215" s="82"/>
      <c r="AX215" s="82"/>
      <c r="AY215" s="82"/>
      <c r="AZ215" s="82">
        <v>9</v>
      </c>
      <c r="BA215" s="82"/>
      <c r="BB215" s="82"/>
      <c r="BC215" s="82"/>
      <c r="BD215" s="82"/>
    </row>
    <row r="216" spans="1:79" s="2" customFormat="1" ht="12" hidden="1" customHeight="1" x14ac:dyDescent="0.2">
      <c r="A216" s="81" t="s">
        <v>90</v>
      </c>
      <c r="B216" s="81"/>
      <c r="C216" s="81"/>
      <c r="D216" s="81"/>
      <c r="E216" s="81"/>
      <c r="F216" s="81"/>
      <c r="G216" s="127" t="s">
        <v>78</v>
      </c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 t="s">
        <v>100</v>
      </c>
      <c r="U216" s="127"/>
      <c r="V216" s="127"/>
      <c r="W216" s="127"/>
      <c r="X216" s="127"/>
      <c r="Y216" s="127"/>
      <c r="Z216" s="127"/>
      <c r="AA216" s="80" t="s">
        <v>81</v>
      </c>
      <c r="AB216" s="80"/>
      <c r="AC216" s="80"/>
      <c r="AD216" s="80"/>
      <c r="AE216" s="80"/>
      <c r="AF216" s="80" t="s">
        <v>82</v>
      </c>
      <c r="AG216" s="80"/>
      <c r="AH216" s="80"/>
      <c r="AI216" s="80"/>
      <c r="AJ216" s="80"/>
      <c r="AK216" s="142" t="s">
        <v>153</v>
      </c>
      <c r="AL216" s="142"/>
      <c r="AM216" s="142"/>
      <c r="AN216" s="142"/>
      <c r="AO216" s="142"/>
      <c r="AP216" s="80" t="s">
        <v>83</v>
      </c>
      <c r="AQ216" s="80"/>
      <c r="AR216" s="80"/>
      <c r="AS216" s="80"/>
      <c r="AT216" s="80"/>
      <c r="AU216" s="80" t="s">
        <v>84</v>
      </c>
      <c r="AV216" s="80"/>
      <c r="AW216" s="80"/>
      <c r="AX216" s="80"/>
      <c r="AY216" s="80"/>
      <c r="AZ216" s="142" t="s">
        <v>153</v>
      </c>
      <c r="BA216" s="142"/>
      <c r="BB216" s="142"/>
      <c r="BC216" s="142"/>
      <c r="BD216" s="142"/>
      <c r="CA216" s="2" t="s">
        <v>54</v>
      </c>
    </row>
    <row r="217" spans="1:79" s="44" customFormat="1" ht="38.25" customHeight="1" x14ac:dyDescent="0.2">
      <c r="A217" s="100">
        <v>1</v>
      </c>
      <c r="B217" s="100"/>
      <c r="C217" s="100"/>
      <c r="D217" s="100"/>
      <c r="E217" s="100"/>
      <c r="F217" s="100"/>
      <c r="G217" s="60" t="s">
        <v>377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T217" s="143" t="s">
        <v>378</v>
      </c>
      <c r="U217" s="57"/>
      <c r="V217" s="57"/>
      <c r="W217" s="57"/>
      <c r="X217" s="57"/>
      <c r="Y217" s="57"/>
      <c r="Z217" s="58"/>
      <c r="AA217" s="99">
        <v>0</v>
      </c>
      <c r="AB217" s="99"/>
      <c r="AC217" s="99"/>
      <c r="AD217" s="99"/>
      <c r="AE217" s="99"/>
      <c r="AF217" s="99">
        <v>0</v>
      </c>
      <c r="AG217" s="99"/>
      <c r="AH217" s="99"/>
      <c r="AI217" s="99"/>
      <c r="AJ217" s="99"/>
      <c r="AK217" s="99">
        <f>IF(ISNUMBER(AA217),AA217,0)+IF(ISNUMBER(AF217),AF217,0)</f>
        <v>0</v>
      </c>
      <c r="AL217" s="99"/>
      <c r="AM217" s="99"/>
      <c r="AN217" s="99"/>
      <c r="AO217" s="99"/>
      <c r="AP217" s="99">
        <v>0</v>
      </c>
      <c r="AQ217" s="99"/>
      <c r="AR217" s="99"/>
      <c r="AS217" s="99"/>
      <c r="AT217" s="99"/>
      <c r="AU217" s="99">
        <v>0</v>
      </c>
      <c r="AV217" s="99"/>
      <c r="AW217" s="99"/>
      <c r="AX217" s="99"/>
      <c r="AY217" s="99"/>
      <c r="AZ217" s="99">
        <f>IF(ISNUMBER(AP217),AP217,0)+IF(ISNUMBER(AU217),AU217,0)</f>
        <v>0</v>
      </c>
      <c r="BA217" s="99"/>
      <c r="BB217" s="99"/>
      <c r="BC217" s="99"/>
      <c r="BD217" s="99"/>
      <c r="CA217" s="44" t="s">
        <v>55</v>
      </c>
    </row>
    <row r="218" spans="1:79" s="9" customFormat="1" x14ac:dyDescent="0.2">
      <c r="A218" s="97"/>
      <c r="B218" s="97"/>
      <c r="C218" s="97"/>
      <c r="D218" s="97"/>
      <c r="E218" s="97"/>
      <c r="F218" s="97"/>
      <c r="G218" s="55" t="s">
        <v>179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3"/>
      <c r="T218" s="109"/>
      <c r="U218" s="52"/>
      <c r="V218" s="52"/>
      <c r="W218" s="52"/>
      <c r="X218" s="52"/>
      <c r="Y218" s="52"/>
      <c r="Z218" s="53"/>
      <c r="AA218" s="98">
        <v>0</v>
      </c>
      <c r="AB218" s="98"/>
      <c r="AC218" s="98"/>
      <c r="AD218" s="98"/>
      <c r="AE218" s="98"/>
      <c r="AF218" s="98">
        <v>0</v>
      </c>
      <c r="AG218" s="98"/>
      <c r="AH218" s="98"/>
      <c r="AI218" s="98"/>
      <c r="AJ218" s="98"/>
      <c r="AK218" s="98">
        <f>IF(ISNUMBER(AA218),AA218,0)+IF(ISNUMBER(AF218),AF218,0)</f>
        <v>0</v>
      </c>
      <c r="AL218" s="98"/>
      <c r="AM218" s="98"/>
      <c r="AN218" s="98"/>
      <c r="AO218" s="98"/>
      <c r="AP218" s="98">
        <v>0</v>
      </c>
      <c r="AQ218" s="98"/>
      <c r="AR218" s="98"/>
      <c r="AS218" s="98"/>
      <c r="AT218" s="98"/>
      <c r="AU218" s="98">
        <v>0</v>
      </c>
      <c r="AV218" s="98"/>
      <c r="AW218" s="98"/>
      <c r="AX218" s="98"/>
      <c r="AY218" s="98"/>
      <c r="AZ218" s="98">
        <f>IF(ISNUMBER(AP218),AP218,0)+IF(ISNUMBER(AU218),AU218,0)</f>
        <v>0</v>
      </c>
      <c r="BA218" s="98"/>
      <c r="BB218" s="98"/>
      <c r="BC218" s="98"/>
      <c r="BD218" s="98"/>
    </row>
    <row r="221" spans="1:79" ht="14.25" customHeight="1" x14ac:dyDescent="0.2">
      <c r="A221" s="126" t="s">
        <v>417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</row>
    <row r="222" spans="1:79" ht="15" customHeight="1" x14ac:dyDescent="0.2">
      <c r="A222" s="134" t="s">
        <v>310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</row>
    <row r="223" spans="1:79" ht="23.1" customHeight="1" x14ac:dyDescent="0.2">
      <c r="A223" s="82" t="s">
        <v>159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136" t="s">
        <v>160</v>
      </c>
      <c r="O223" s="137"/>
      <c r="P223" s="137"/>
      <c r="Q223" s="137"/>
      <c r="R223" s="137"/>
      <c r="S223" s="137"/>
      <c r="T223" s="137"/>
      <c r="U223" s="138"/>
      <c r="V223" s="136" t="s">
        <v>161</v>
      </c>
      <c r="W223" s="137"/>
      <c r="X223" s="137"/>
      <c r="Y223" s="137"/>
      <c r="Z223" s="138"/>
      <c r="AA223" s="82" t="s">
        <v>311</v>
      </c>
      <c r="AB223" s="82"/>
      <c r="AC223" s="82"/>
      <c r="AD223" s="82"/>
      <c r="AE223" s="82"/>
      <c r="AF223" s="82"/>
      <c r="AG223" s="82"/>
      <c r="AH223" s="82"/>
      <c r="AI223" s="82"/>
      <c r="AJ223" s="82" t="s">
        <v>312</v>
      </c>
      <c r="AK223" s="82"/>
      <c r="AL223" s="82"/>
      <c r="AM223" s="82"/>
      <c r="AN223" s="82"/>
      <c r="AO223" s="82"/>
      <c r="AP223" s="82"/>
      <c r="AQ223" s="82"/>
      <c r="AR223" s="82"/>
      <c r="AS223" s="82" t="s">
        <v>313</v>
      </c>
      <c r="AT223" s="82"/>
      <c r="AU223" s="82"/>
      <c r="AV223" s="82"/>
      <c r="AW223" s="82"/>
      <c r="AX223" s="82"/>
      <c r="AY223" s="82"/>
      <c r="AZ223" s="82"/>
      <c r="BA223" s="82"/>
      <c r="BB223" s="82" t="s">
        <v>314</v>
      </c>
      <c r="BC223" s="82"/>
      <c r="BD223" s="82"/>
      <c r="BE223" s="82"/>
      <c r="BF223" s="82"/>
      <c r="BG223" s="82"/>
      <c r="BH223" s="82"/>
      <c r="BI223" s="82"/>
      <c r="BJ223" s="82"/>
      <c r="BK223" s="82" t="s">
        <v>316</v>
      </c>
      <c r="BL223" s="82"/>
      <c r="BM223" s="82"/>
      <c r="BN223" s="82"/>
      <c r="BO223" s="82"/>
      <c r="BP223" s="82"/>
      <c r="BQ223" s="82"/>
      <c r="BR223" s="82"/>
      <c r="BS223" s="82"/>
    </row>
    <row r="224" spans="1:79" ht="95.25" customHeight="1" x14ac:dyDescent="0.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139"/>
      <c r="O224" s="140"/>
      <c r="P224" s="140"/>
      <c r="Q224" s="140"/>
      <c r="R224" s="140"/>
      <c r="S224" s="140"/>
      <c r="T224" s="140"/>
      <c r="U224" s="141"/>
      <c r="V224" s="139"/>
      <c r="W224" s="140"/>
      <c r="X224" s="140"/>
      <c r="Y224" s="140"/>
      <c r="Z224" s="141"/>
      <c r="AA224" s="128" t="s">
        <v>164</v>
      </c>
      <c r="AB224" s="128"/>
      <c r="AC224" s="128"/>
      <c r="AD224" s="128"/>
      <c r="AE224" s="128"/>
      <c r="AF224" s="128" t="s">
        <v>165</v>
      </c>
      <c r="AG224" s="128"/>
      <c r="AH224" s="128"/>
      <c r="AI224" s="128"/>
      <c r="AJ224" s="128" t="s">
        <v>164</v>
      </c>
      <c r="AK224" s="128"/>
      <c r="AL224" s="128"/>
      <c r="AM224" s="128"/>
      <c r="AN224" s="128"/>
      <c r="AO224" s="128" t="s">
        <v>165</v>
      </c>
      <c r="AP224" s="128"/>
      <c r="AQ224" s="128"/>
      <c r="AR224" s="128"/>
      <c r="AS224" s="128" t="s">
        <v>164</v>
      </c>
      <c r="AT224" s="128"/>
      <c r="AU224" s="128"/>
      <c r="AV224" s="128"/>
      <c r="AW224" s="128"/>
      <c r="AX224" s="128" t="s">
        <v>165</v>
      </c>
      <c r="AY224" s="128"/>
      <c r="AZ224" s="128"/>
      <c r="BA224" s="128"/>
      <c r="BB224" s="128" t="s">
        <v>164</v>
      </c>
      <c r="BC224" s="128"/>
      <c r="BD224" s="128"/>
      <c r="BE224" s="128"/>
      <c r="BF224" s="128"/>
      <c r="BG224" s="128" t="s">
        <v>165</v>
      </c>
      <c r="BH224" s="128"/>
      <c r="BI224" s="128"/>
      <c r="BJ224" s="128"/>
      <c r="BK224" s="128" t="s">
        <v>164</v>
      </c>
      <c r="BL224" s="128"/>
      <c r="BM224" s="128"/>
      <c r="BN224" s="128"/>
      <c r="BO224" s="128"/>
      <c r="BP224" s="128" t="s">
        <v>165</v>
      </c>
      <c r="BQ224" s="128"/>
      <c r="BR224" s="128"/>
      <c r="BS224" s="128"/>
    </row>
    <row r="225" spans="1:79" ht="15" customHeight="1" x14ac:dyDescent="0.2">
      <c r="A225" s="82">
        <v>1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76">
        <v>2</v>
      </c>
      <c r="O225" s="77"/>
      <c r="P225" s="77"/>
      <c r="Q225" s="77"/>
      <c r="R225" s="77"/>
      <c r="S225" s="77"/>
      <c r="T225" s="77"/>
      <c r="U225" s="78"/>
      <c r="V225" s="82">
        <v>3</v>
      </c>
      <c r="W225" s="82"/>
      <c r="X225" s="82"/>
      <c r="Y225" s="82"/>
      <c r="Z225" s="82"/>
      <c r="AA225" s="82">
        <v>4</v>
      </c>
      <c r="AB225" s="82"/>
      <c r="AC225" s="82"/>
      <c r="AD225" s="82"/>
      <c r="AE225" s="82"/>
      <c r="AF225" s="82">
        <v>5</v>
      </c>
      <c r="AG225" s="82"/>
      <c r="AH225" s="82"/>
      <c r="AI225" s="82"/>
      <c r="AJ225" s="82">
        <v>6</v>
      </c>
      <c r="AK225" s="82"/>
      <c r="AL225" s="82"/>
      <c r="AM225" s="82"/>
      <c r="AN225" s="82"/>
      <c r="AO225" s="82">
        <v>7</v>
      </c>
      <c r="AP225" s="82"/>
      <c r="AQ225" s="82"/>
      <c r="AR225" s="82"/>
      <c r="AS225" s="82">
        <v>8</v>
      </c>
      <c r="AT225" s="82"/>
      <c r="AU225" s="82"/>
      <c r="AV225" s="82"/>
      <c r="AW225" s="82"/>
      <c r="AX225" s="82">
        <v>9</v>
      </c>
      <c r="AY225" s="82"/>
      <c r="AZ225" s="82"/>
      <c r="BA225" s="82"/>
      <c r="BB225" s="82">
        <v>10</v>
      </c>
      <c r="BC225" s="82"/>
      <c r="BD225" s="82"/>
      <c r="BE225" s="82"/>
      <c r="BF225" s="82"/>
      <c r="BG225" s="82">
        <v>11</v>
      </c>
      <c r="BH225" s="82"/>
      <c r="BI225" s="82"/>
      <c r="BJ225" s="82"/>
      <c r="BK225" s="82">
        <v>12</v>
      </c>
      <c r="BL225" s="82"/>
      <c r="BM225" s="82"/>
      <c r="BN225" s="82"/>
      <c r="BO225" s="82"/>
      <c r="BP225" s="82">
        <v>13</v>
      </c>
      <c r="BQ225" s="82"/>
      <c r="BR225" s="82"/>
      <c r="BS225" s="82"/>
    </row>
    <row r="226" spans="1:79" s="2" customFormat="1" ht="12" hidden="1" customHeight="1" x14ac:dyDescent="0.2">
      <c r="A226" s="127" t="s">
        <v>177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81" t="s">
        <v>162</v>
      </c>
      <c r="O226" s="81"/>
      <c r="P226" s="81"/>
      <c r="Q226" s="81"/>
      <c r="R226" s="81"/>
      <c r="S226" s="81"/>
      <c r="T226" s="81"/>
      <c r="U226" s="81"/>
      <c r="V226" s="81" t="s">
        <v>163</v>
      </c>
      <c r="W226" s="81"/>
      <c r="X226" s="81"/>
      <c r="Y226" s="81"/>
      <c r="Z226" s="81"/>
      <c r="AA226" s="80" t="s">
        <v>86</v>
      </c>
      <c r="AB226" s="80"/>
      <c r="AC226" s="80"/>
      <c r="AD226" s="80"/>
      <c r="AE226" s="80"/>
      <c r="AF226" s="80" t="s">
        <v>87</v>
      </c>
      <c r="AG226" s="80"/>
      <c r="AH226" s="80"/>
      <c r="AI226" s="80"/>
      <c r="AJ226" s="80" t="s">
        <v>88</v>
      </c>
      <c r="AK226" s="80"/>
      <c r="AL226" s="80"/>
      <c r="AM226" s="80"/>
      <c r="AN226" s="80"/>
      <c r="AO226" s="80" t="s">
        <v>89</v>
      </c>
      <c r="AP226" s="80"/>
      <c r="AQ226" s="80"/>
      <c r="AR226" s="80"/>
      <c r="AS226" s="80" t="s">
        <v>79</v>
      </c>
      <c r="AT226" s="80"/>
      <c r="AU226" s="80"/>
      <c r="AV226" s="80"/>
      <c r="AW226" s="80"/>
      <c r="AX226" s="80" t="s">
        <v>80</v>
      </c>
      <c r="AY226" s="80"/>
      <c r="AZ226" s="80"/>
      <c r="BA226" s="80"/>
      <c r="BB226" s="80" t="s">
        <v>81</v>
      </c>
      <c r="BC226" s="80"/>
      <c r="BD226" s="80"/>
      <c r="BE226" s="80"/>
      <c r="BF226" s="80"/>
      <c r="BG226" s="80" t="s">
        <v>82</v>
      </c>
      <c r="BH226" s="80"/>
      <c r="BI226" s="80"/>
      <c r="BJ226" s="80"/>
      <c r="BK226" s="80" t="s">
        <v>83</v>
      </c>
      <c r="BL226" s="80"/>
      <c r="BM226" s="80"/>
      <c r="BN226" s="80"/>
      <c r="BO226" s="80"/>
      <c r="BP226" s="80" t="s">
        <v>84</v>
      </c>
      <c r="BQ226" s="80"/>
      <c r="BR226" s="80"/>
      <c r="BS226" s="80"/>
      <c r="CA226" s="2" t="s">
        <v>56</v>
      </c>
    </row>
    <row r="227" spans="1:79" s="44" customFormat="1" ht="25.5" customHeight="1" x14ac:dyDescent="0.2">
      <c r="A227" s="60" t="s">
        <v>379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8"/>
      <c r="N227" s="112" t="s">
        <v>380</v>
      </c>
      <c r="O227" s="113"/>
      <c r="P227" s="113"/>
      <c r="Q227" s="113"/>
      <c r="R227" s="113"/>
      <c r="S227" s="113"/>
      <c r="T227" s="113"/>
      <c r="U227" s="122"/>
      <c r="V227" s="133">
        <v>47270.67</v>
      </c>
      <c r="W227" s="133"/>
      <c r="X227" s="133"/>
      <c r="Y227" s="133"/>
      <c r="Z227" s="133"/>
      <c r="AA227" s="133">
        <v>8740</v>
      </c>
      <c r="AB227" s="133"/>
      <c r="AC227" s="133"/>
      <c r="AD227" s="133"/>
      <c r="AE227" s="133"/>
      <c r="AF227" s="133">
        <v>100</v>
      </c>
      <c r="AG227" s="133"/>
      <c r="AH227" s="133"/>
      <c r="AI227" s="133"/>
      <c r="AJ227" s="133">
        <v>0</v>
      </c>
      <c r="AK227" s="133"/>
      <c r="AL227" s="133"/>
      <c r="AM227" s="133"/>
      <c r="AN227" s="133"/>
      <c r="AO227" s="133">
        <v>0</v>
      </c>
      <c r="AP227" s="133"/>
      <c r="AQ227" s="133"/>
      <c r="AR227" s="133"/>
      <c r="AS227" s="133">
        <v>20000.240000000002</v>
      </c>
      <c r="AT227" s="133"/>
      <c r="AU227" s="133"/>
      <c r="AV227" s="133"/>
      <c r="AW227" s="133"/>
      <c r="AX227" s="133">
        <v>100</v>
      </c>
      <c r="AY227" s="133"/>
      <c r="AZ227" s="133"/>
      <c r="BA227" s="133"/>
      <c r="BB227" s="133">
        <v>6730.43</v>
      </c>
      <c r="BC227" s="133"/>
      <c r="BD227" s="133"/>
      <c r="BE227" s="133"/>
      <c r="BF227" s="133"/>
      <c r="BG227" s="133">
        <v>100</v>
      </c>
      <c r="BH227" s="133"/>
      <c r="BI227" s="133"/>
      <c r="BJ227" s="133"/>
      <c r="BK227" s="133">
        <v>11800</v>
      </c>
      <c r="BL227" s="133"/>
      <c r="BM227" s="133"/>
      <c r="BN227" s="133"/>
      <c r="BO227" s="133"/>
      <c r="BP227" s="130">
        <v>100</v>
      </c>
      <c r="BQ227" s="131"/>
      <c r="BR227" s="131"/>
      <c r="BS227" s="132"/>
      <c r="CA227" s="44" t="s">
        <v>57</v>
      </c>
    </row>
    <row r="228" spans="1:79" s="9" customFormat="1" ht="12.75" customHeight="1" x14ac:dyDescent="0.2">
      <c r="A228" s="55" t="s">
        <v>179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3"/>
      <c r="N228" s="105"/>
      <c r="O228" s="106"/>
      <c r="P228" s="106"/>
      <c r="Q228" s="106"/>
      <c r="R228" s="106"/>
      <c r="S228" s="106"/>
      <c r="T228" s="106"/>
      <c r="U228" s="107"/>
      <c r="V228" s="108"/>
      <c r="W228" s="108"/>
      <c r="X228" s="108"/>
      <c r="Y228" s="108"/>
      <c r="Z228" s="108"/>
      <c r="AA228" s="108">
        <v>8740</v>
      </c>
      <c r="AB228" s="108"/>
      <c r="AC228" s="108"/>
      <c r="AD228" s="108"/>
      <c r="AE228" s="108"/>
      <c r="AF228" s="108"/>
      <c r="AG228" s="108"/>
      <c r="AH228" s="108"/>
      <c r="AI228" s="108"/>
      <c r="AJ228" s="108">
        <v>0</v>
      </c>
      <c r="AK228" s="108"/>
      <c r="AL228" s="108"/>
      <c r="AM228" s="108"/>
      <c r="AN228" s="108"/>
      <c r="AO228" s="108"/>
      <c r="AP228" s="108"/>
      <c r="AQ228" s="108"/>
      <c r="AR228" s="108"/>
      <c r="AS228" s="108">
        <v>20000.240000000002</v>
      </c>
      <c r="AT228" s="108"/>
      <c r="AU228" s="108"/>
      <c r="AV228" s="108"/>
      <c r="AW228" s="108"/>
      <c r="AX228" s="108"/>
      <c r="AY228" s="108"/>
      <c r="AZ228" s="108"/>
      <c r="BA228" s="108"/>
      <c r="BB228" s="108">
        <v>6730.43</v>
      </c>
      <c r="BC228" s="108"/>
      <c r="BD228" s="108"/>
      <c r="BE228" s="108"/>
      <c r="BF228" s="108"/>
      <c r="BG228" s="108"/>
      <c r="BH228" s="108"/>
      <c r="BI228" s="108"/>
      <c r="BJ228" s="108"/>
      <c r="BK228" s="108">
        <v>11800</v>
      </c>
      <c r="BL228" s="108"/>
      <c r="BM228" s="108"/>
      <c r="BN228" s="108"/>
      <c r="BO228" s="108"/>
      <c r="BP228" s="102"/>
      <c r="BQ228" s="103"/>
      <c r="BR228" s="103"/>
      <c r="BS228" s="104"/>
    </row>
    <row r="231" spans="1:79" ht="35.25" customHeight="1" x14ac:dyDescent="0.2">
      <c r="A231" s="126" t="s">
        <v>418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</row>
    <row r="232" spans="1:79" ht="45" customHeight="1" x14ac:dyDescent="0.2">
      <c r="A232" s="89" t="s">
        <v>386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</row>
    <row r="233" spans="1:79" ht="1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5" spans="1:79" ht="28.5" customHeight="1" x14ac:dyDescent="0.2">
      <c r="A235" s="83" t="s">
        <v>403</v>
      </c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</row>
    <row r="236" spans="1:79" ht="14.25" customHeight="1" x14ac:dyDescent="0.2">
      <c r="A236" s="126" t="s">
        <v>389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</row>
    <row r="237" spans="1:79" ht="15" customHeight="1" x14ac:dyDescent="0.2">
      <c r="A237" s="84" t="s">
        <v>310</v>
      </c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</row>
    <row r="238" spans="1:79" ht="42.95" customHeight="1" x14ac:dyDescent="0.2">
      <c r="A238" s="128" t="s">
        <v>166</v>
      </c>
      <c r="B238" s="128"/>
      <c r="C238" s="128"/>
      <c r="D238" s="128"/>
      <c r="E238" s="128"/>
      <c r="F238" s="128"/>
      <c r="G238" s="82" t="s">
        <v>20</v>
      </c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 t="s">
        <v>16</v>
      </c>
      <c r="U238" s="82"/>
      <c r="V238" s="82"/>
      <c r="W238" s="82"/>
      <c r="X238" s="82"/>
      <c r="Y238" s="82"/>
      <c r="Z238" s="82" t="s">
        <v>15</v>
      </c>
      <c r="AA238" s="82"/>
      <c r="AB238" s="82"/>
      <c r="AC238" s="82"/>
      <c r="AD238" s="82"/>
      <c r="AE238" s="82" t="s">
        <v>167</v>
      </c>
      <c r="AF238" s="82"/>
      <c r="AG238" s="82"/>
      <c r="AH238" s="82"/>
      <c r="AI238" s="82"/>
      <c r="AJ238" s="82"/>
      <c r="AK238" s="82" t="s">
        <v>168</v>
      </c>
      <c r="AL238" s="82"/>
      <c r="AM238" s="82"/>
      <c r="AN238" s="82"/>
      <c r="AO238" s="82"/>
      <c r="AP238" s="82"/>
      <c r="AQ238" s="82" t="s">
        <v>169</v>
      </c>
      <c r="AR238" s="82"/>
      <c r="AS238" s="82"/>
      <c r="AT238" s="82"/>
      <c r="AU238" s="82"/>
      <c r="AV238" s="82"/>
      <c r="AW238" s="82" t="s">
        <v>120</v>
      </c>
      <c r="AX238" s="82"/>
      <c r="AY238" s="82"/>
      <c r="AZ238" s="82"/>
      <c r="BA238" s="82"/>
      <c r="BB238" s="82"/>
      <c r="BC238" s="82"/>
      <c r="BD238" s="82"/>
      <c r="BE238" s="82"/>
      <c r="BF238" s="82"/>
      <c r="BG238" s="82" t="s">
        <v>170</v>
      </c>
      <c r="BH238" s="82"/>
      <c r="BI238" s="82"/>
      <c r="BJ238" s="82"/>
      <c r="BK238" s="82"/>
      <c r="BL238" s="82"/>
    </row>
    <row r="239" spans="1:79" ht="39.950000000000003" customHeight="1" x14ac:dyDescent="0.2">
      <c r="A239" s="128"/>
      <c r="B239" s="128"/>
      <c r="C239" s="128"/>
      <c r="D239" s="128"/>
      <c r="E239" s="128"/>
      <c r="F239" s="128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 t="s">
        <v>18</v>
      </c>
      <c r="AX239" s="82"/>
      <c r="AY239" s="82"/>
      <c r="AZ239" s="82"/>
      <c r="BA239" s="82"/>
      <c r="BB239" s="82" t="s">
        <v>17</v>
      </c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</row>
    <row r="240" spans="1:79" ht="15" customHeight="1" x14ac:dyDescent="0.2">
      <c r="A240" s="82">
        <v>1</v>
      </c>
      <c r="B240" s="82"/>
      <c r="C240" s="82"/>
      <c r="D240" s="82"/>
      <c r="E240" s="82"/>
      <c r="F240" s="82"/>
      <c r="G240" s="82">
        <v>2</v>
      </c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>
        <v>3</v>
      </c>
      <c r="U240" s="82"/>
      <c r="V240" s="82"/>
      <c r="W240" s="82"/>
      <c r="X240" s="82"/>
      <c r="Y240" s="82"/>
      <c r="Z240" s="82">
        <v>4</v>
      </c>
      <c r="AA240" s="82"/>
      <c r="AB240" s="82"/>
      <c r="AC240" s="82"/>
      <c r="AD240" s="82"/>
      <c r="AE240" s="82">
        <v>5</v>
      </c>
      <c r="AF240" s="82"/>
      <c r="AG240" s="82"/>
      <c r="AH240" s="82"/>
      <c r="AI240" s="82"/>
      <c r="AJ240" s="82"/>
      <c r="AK240" s="82">
        <v>6</v>
      </c>
      <c r="AL240" s="82"/>
      <c r="AM240" s="82"/>
      <c r="AN240" s="82"/>
      <c r="AO240" s="82"/>
      <c r="AP240" s="82"/>
      <c r="AQ240" s="82">
        <v>7</v>
      </c>
      <c r="AR240" s="82"/>
      <c r="AS240" s="82"/>
      <c r="AT240" s="82"/>
      <c r="AU240" s="82"/>
      <c r="AV240" s="82"/>
      <c r="AW240" s="82">
        <v>8</v>
      </c>
      <c r="AX240" s="82"/>
      <c r="AY240" s="82"/>
      <c r="AZ240" s="82"/>
      <c r="BA240" s="82"/>
      <c r="BB240" s="82">
        <v>9</v>
      </c>
      <c r="BC240" s="82"/>
      <c r="BD240" s="82"/>
      <c r="BE240" s="82"/>
      <c r="BF240" s="82"/>
      <c r="BG240" s="82">
        <v>10</v>
      </c>
      <c r="BH240" s="82"/>
      <c r="BI240" s="82"/>
      <c r="BJ240" s="82"/>
      <c r="BK240" s="82"/>
      <c r="BL240" s="82"/>
    </row>
    <row r="241" spans="1:79" s="2" customFormat="1" ht="12" hidden="1" customHeight="1" x14ac:dyDescent="0.2">
      <c r="A241" s="81" t="s">
        <v>85</v>
      </c>
      <c r="B241" s="81"/>
      <c r="C241" s="81"/>
      <c r="D241" s="81"/>
      <c r="E241" s="81"/>
      <c r="F241" s="81"/>
      <c r="G241" s="127" t="s">
        <v>78</v>
      </c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80" t="s">
        <v>101</v>
      </c>
      <c r="U241" s="80"/>
      <c r="V241" s="80"/>
      <c r="W241" s="80"/>
      <c r="X241" s="80"/>
      <c r="Y241" s="80"/>
      <c r="Z241" s="80" t="s">
        <v>102</v>
      </c>
      <c r="AA241" s="80"/>
      <c r="AB241" s="80"/>
      <c r="AC241" s="80"/>
      <c r="AD241" s="80"/>
      <c r="AE241" s="80" t="s">
        <v>103</v>
      </c>
      <c r="AF241" s="80"/>
      <c r="AG241" s="80"/>
      <c r="AH241" s="80"/>
      <c r="AI241" s="80"/>
      <c r="AJ241" s="80"/>
      <c r="AK241" s="80" t="s">
        <v>104</v>
      </c>
      <c r="AL241" s="80"/>
      <c r="AM241" s="80"/>
      <c r="AN241" s="80"/>
      <c r="AO241" s="80"/>
      <c r="AP241" s="80"/>
      <c r="AQ241" s="129" t="s">
        <v>122</v>
      </c>
      <c r="AR241" s="80"/>
      <c r="AS241" s="80"/>
      <c r="AT241" s="80"/>
      <c r="AU241" s="80"/>
      <c r="AV241" s="80"/>
      <c r="AW241" s="80" t="s">
        <v>105</v>
      </c>
      <c r="AX241" s="80"/>
      <c r="AY241" s="80"/>
      <c r="AZ241" s="80"/>
      <c r="BA241" s="80"/>
      <c r="BB241" s="80" t="s">
        <v>106</v>
      </c>
      <c r="BC241" s="80"/>
      <c r="BD241" s="80"/>
      <c r="BE241" s="80"/>
      <c r="BF241" s="80"/>
      <c r="BG241" s="129" t="s">
        <v>123</v>
      </c>
      <c r="BH241" s="80"/>
      <c r="BI241" s="80"/>
      <c r="BJ241" s="80"/>
      <c r="BK241" s="80"/>
      <c r="BL241" s="80"/>
      <c r="CA241" s="2" t="s">
        <v>58</v>
      </c>
    </row>
    <row r="242" spans="1:79" s="44" customFormat="1" ht="12.75" customHeight="1" x14ac:dyDescent="0.2">
      <c r="A242" s="100">
        <v>2111</v>
      </c>
      <c r="B242" s="100"/>
      <c r="C242" s="100"/>
      <c r="D242" s="100"/>
      <c r="E242" s="100"/>
      <c r="F242" s="100"/>
      <c r="G242" s="60" t="s">
        <v>322</v>
      </c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  <c r="T242" s="99">
        <v>5307000</v>
      </c>
      <c r="U242" s="99"/>
      <c r="V242" s="99"/>
      <c r="W242" s="99"/>
      <c r="X242" s="99"/>
      <c r="Y242" s="99"/>
      <c r="Z242" s="99">
        <v>5304949.3</v>
      </c>
      <c r="AA242" s="99"/>
      <c r="AB242" s="99"/>
      <c r="AC242" s="99"/>
      <c r="AD242" s="99"/>
      <c r="AE242" s="99">
        <v>0</v>
      </c>
      <c r="AF242" s="99"/>
      <c r="AG242" s="99"/>
      <c r="AH242" s="99"/>
      <c r="AI242" s="99"/>
      <c r="AJ242" s="99"/>
      <c r="AK242" s="99">
        <v>0</v>
      </c>
      <c r="AL242" s="99"/>
      <c r="AM242" s="99"/>
      <c r="AN242" s="99"/>
      <c r="AO242" s="99"/>
      <c r="AP242" s="99"/>
      <c r="AQ242" s="99">
        <f t="shared" ref="AQ242:AQ251" si="5">IF(ISNUMBER(AK242),AK242,0)-IF(ISNUMBER(AE242),AE242,0)</f>
        <v>0</v>
      </c>
      <c r="AR242" s="99"/>
      <c r="AS242" s="99"/>
      <c r="AT242" s="99"/>
      <c r="AU242" s="99"/>
      <c r="AV242" s="99"/>
      <c r="AW242" s="99">
        <v>0</v>
      </c>
      <c r="AX242" s="99"/>
      <c r="AY242" s="99"/>
      <c r="AZ242" s="99"/>
      <c r="BA242" s="99"/>
      <c r="BB242" s="99">
        <v>0</v>
      </c>
      <c r="BC242" s="99"/>
      <c r="BD242" s="99"/>
      <c r="BE242" s="99"/>
      <c r="BF242" s="99"/>
      <c r="BG242" s="99">
        <f t="shared" ref="BG242:BG251" si="6">IF(ISNUMBER(Z242),Z242,0)+IF(ISNUMBER(AK242),AK242,0)</f>
        <v>5304949.3</v>
      </c>
      <c r="BH242" s="99"/>
      <c r="BI242" s="99"/>
      <c r="BJ242" s="99"/>
      <c r="BK242" s="99"/>
      <c r="BL242" s="99"/>
      <c r="CA242" s="44" t="s">
        <v>59</v>
      </c>
    </row>
    <row r="243" spans="1:79" s="44" customFormat="1" ht="12.75" customHeight="1" x14ac:dyDescent="0.2">
      <c r="A243" s="100">
        <v>2120</v>
      </c>
      <c r="B243" s="100"/>
      <c r="C243" s="100"/>
      <c r="D243" s="100"/>
      <c r="E243" s="100"/>
      <c r="F243" s="100"/>
      <c r="G243" s="60" t="s">
        <v>323</v>
      </c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T243" s="99">
        <v>1090170</v>
      </c>
      <c r="U243" s="99"/>
      <c r="V243" s="99"/>
      <c r="W243" s="99"/>
      <c r="X243" s="99"/>
      <c r="Y243" s="99"/>
      <c r="Z243" s="99">
        <v>1082505.79</v>
      </c>
      <c r="AA243" s="99"/>
      <c r="AB243" s="99"/>
      <c r="AC243" s="99"/>
      <c r="AD243" s="99"/>
      <c r="AE243" s="99">
        <v>0</v>
      </c>
      <c r="AF243" s="99"/>
      <c r="AG243" s="99"/>
      <c r="AH243" s="99"/>
      <c r="AI243" s="99"/>
      <c r="AJ243" s="99"/>
      <c r="AK243" s="99">
        <v>0</v>
      </c>
      <c r="AL243" s="99"/>
      <c r="AM243" s="99"/>
      <c r="AN243" s="99"/>
      <c r="AO243" s="99"/>
      <c r="AP243" s="99"/>
      <c r="AQ243" s="99">
        <f t="shared" si="5"/>
        <v>0</v>
      </c>
      <c r="AR243" s="99"/>
      <c r="AS243" s="99"/>
      <c r="AT243" s="99"/>
      <c r="AU243" s="99"/>
      <c r="AV243" s="99"/>
      <c r="AW243" s="99">
        <v>0</v>
      </c>
      <c r="AX243" s="99"/>
      <c r="AY243" s="99"/>
      <c r="AZ243" s="99"/>
      <c r="BA243" s="99"/>
      <c r="BB243" s="99">
        <v>0</v>
      </c>
      <c r="BC243" s="99"/>
      <c r="BD243" s="99"/>
      <c r="BE243" s="99"/>
      <c r="BF243" s="99"/>
      <c r="BG243" s="99">
        <f t="shared" si="6"/>
        <v>1082505.79</v>
      </c>
      <c r="BH243" s="99"/>
      <c r="BI243" s="99"/>
      <c r="BJ243" s="99"/>
      <c r="BK243" s="99"/>
      <c r="BL243" s="99"/>
    </row>
    <row r="244" spans="1:79" s="44" customFormat="1" ht="25.5" customHeight="1" x14ac:dyDescent="0.2">
      <c r="A244" s="100">
        <v>2210</v>
      </c>
      <c r="B244" s="100"/>
      <c r="C244" s="100"/>
      <c r="D244" s="100"/>
      <c r="E244" s="100"/>
      <c r="F244" s="100"/>
      <c r="G244" s="60" t="s">
        <v>324</v>
      </c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T244" s="99">
        <v>41000</v>
      </c>
      <c r="U244" s="99"/>
      <c r="V244" s="99"/>
      <c r="W244" s="99"/>
      <c r="X244" s="99"/>
      <c r="Y244" s="99"/>
      <c r="Z244" s="99">
        <v>35558.03</v>
      </c>
      <c r="AA244" s="99"/>
      <c r="AB244" s="99"/>
      <c r="AC244" s="99"/>
      <c r="AD244" s="99"/>
      <c r="AE244" s="99">
        <v>0</v>
      </c>
      <c r="AF244" s="99"/>
      <c r="AG244" s="99"/>
      <c r="AH244" s="99"/>
      <c r="AI244" s="99"/>
      <c r="AJ244" s="99"/>
      <c r="AK244" s="99">
        <v>0</v>
      </c>
      <c r="AL244" s="99"/>
      <c r="AM244" s="99"/>
      <c r="AN244" s="99"/>
      <c r="AO244" s="99"/>
      <c r="AP244" s="99"/>
      <c r="AQ244" s="99">
        <f t="shared" si="5"/>
        <v>0</v>
      </c>
      <c r="AR244" s="99"/>
      <c r="AS244" s="99"/>
      <c r="AT244" s="99"/>
      <c r="AU244" s="99"/>
      <c r="AV244" s="99"/>
      <c r="AW244" s="99">
        <v>0</v>
      </c>
      <c r="AX244" s="99"/>
      <c r="AY244" s="99"/>
      <c r="AZ244" s="99"/>
      <c r="BA244" s="99"/>
      <c r="BB244" s="99">
        <v>0</v>
      </c>
      <c r="BC244" s="99"/>
      <c r="BD244" s="99"/>
      <c r="BE244" s="99"/>
      <c r="BF244" s="99"/>
      <c r="BG244" s="99">
        <f t="shared" si="6"/>
        <v>35558.03</v>
      </c>
      <c r="BH244" s="99"/>
      <c r="BI244" s="99"/>
      <c r="BJ244" s="99"/>
      <c r="BK244" s="99"/>
      <c r="BL244" s="99"/>
    </row>
    <row r="245" spans="1:79" s="44" customFormat="1" ht="12.75" customHeight="1" x14ac:dyDescent="0.2">
      <c r="A245" s="100">
        <v>2240</v>
      </c>
      <c r="B245" s="100"/>
      <c r="C245" s="100"/>
      <c r="D245" s="100"/>
      <c r="E245" s="100"/>
      <c r="F245" s="100"/>
      <c r="G245" s="60" t="s">
        <v>325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T245" s="99">
        <v>42320</v>
      </c>
      <c r="U245" s="99"/>
      <c r="V245" s="99"/>
      <c r="W245" s="99"/>
      <c r="X245" s="99"/>
      <c r="Y245" s="99"/>
      <c r="Z245" s="99">
        <v>27711.75</v>
      </c>
      <c r="AA245" s="99"/>
      <c r="AB245" s="99"/>
      <c r="AC245" s="99"/>
      <c r="AD245" s="99"/>
      <c r="AE245" s="99">
        <v>0</v>
      </c>
      <c r="AF245" s="99"/>
      <c r="AG245" s="99"/>
      <c r="AH245" s="99"/>
      <c r="AI245" s="99"/>
      <c r="AJ245" s="99"/>
      <c r="AK245" s="99">
        <v>0</v>
      </c>
      <c r="AL245" s="99"/>
      <c r="AM245" s="99"/>
      <c r="AN245" s="99"/>
      <c r="AO245" s="99"/>
      <c r="AP245" s="99"/>
      <c r="AQ245" s="99">
        <f t="shared" si="5"/>
        <v>0</v>
      </c>
      <c r="AR245" s="99"/>
      <c r="AS245" s="99"/>
      <c r="AT245" s="99"/>
      <c r="AU245" s="99"/>
      <c r="AV245" s="99"/>
      <c r="AW245" s="99">
        <v>0</v>
      </c>
      <c r="AX245" s="99"/>
      <c r="AY245" s="99"/>
      <c r="AZ245" s="99"/>
      <c r="BA245" s="99"/>
      <c r="BB245" s="99">
        <v>0</v>
      </c>
      <c r="BC245" s="99"/>
      <c r="BD245" s="99"/>
      <c r="BE245" s="99"/>
      <c r="BF245" s="99"/>
      <c r="BG245" s="99">
        <f t="shared" si="6"/>
        <v>27711.75</v>
      </c>
      <c r="BH245" s="99"/>
      <c r="BI245" s="99"/>
      <c r="BJ245" s="99"/>
      <c r="BK245" s="99"/>
      <c r="BL245" s="99"/>
    </row>
    <row r="246" spans="1:79" s="44" customFormat="1" ht="12.75" customHeight="1" x14ac:dyDescent="0.2">
      <c r="A246" s="100">
        <v>2250</v>
      </c>
      <c r="B246" s="100"/>
      <c r="C246" s="100"/>
      <c r="D246" s="100"/>
      <c r="E246" s="100"/>
      <c r="F246" s="100"/>
      <c r="G246" s="60" t="s">
        <v>326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T246" s="99">
        <v>3912</v>
      </c>
      <c r="U246" s="99"/>
      <c r="V246" s="99"/>
      <c r="W246" s="99"/>
      <c r="X246" s="99"/>
      <c r="Y246" s="99"/>
      <c r="Z246" s="99">
        <v>1038</v>
      </c>
      <c r="AA246" s="99"/>
      <c r="AB246" s="99"/>
      <c r="AC246" s="99"/>
      <c r="AD246" s="99"/>
      <c r="AE246" s="99">
        <v>0</v>
      </c>
      <c r="AF246" s="99"/>
      <c r="AG246" s="99"/>
      <c r="AH246" s="99"/>
      <c r="AI246" s="99"/>
      <c r="AJ246" s="99"/>
      <c r="AK246" s="99">
        <v>0</v>
      </c>
      <c r="AL246" s="99"/>
      <c r="AM246" s="99"/>
      <c r="AN246" s="99"/>
      <c r="AO246" s="99"/>
      <c r="AP246" s="99"/>
      <c r="AQ246" s="99">
        <f t="shared" si="5"/>
        <v>0</v>
      </c>
      <c r="AR246" s="99"/>
      <c r="AS246" s="99"/>
      <c r="AT246" s="99"/>
      <c r="AU246" s="99"/>
      <c r="AV246" s="99"/>
      <c r="AW246" s="99">
        <v>0</v>
      </c>
      <c r="AX246" s="99"/>
      <c r="AY246" s="99"/>
      <c r="AZ246" s="99"/>
      <c r="BA246" s="99"/>
      <c r="BB246" s="99">
        <v>0</v>
      </c>
      <c r="BC246" s="99"/>
      <c r="BD246" s="99"/>
      <c r="BE246" s="99"/>
      <c r="BF246" s="99"/>
      <c r="BG246" s="99">
        <f t="shared" si="6"/>
        <v>1038</v>
      </c>
      <c r="BH246" s="99"/>
      <c r="BI246" s="99"/>
      <c r="BJ246" s="99"/>
      <c r="BK246" s="99"/>
      <c r="BL246" s="99"/>
    </row>
    <row r="247" spans="1:79" s="44" customFormat="1" ht="12.75" customHeight="1" x14ac:dyDescent="0.2">
      <c r="A247" s="100">
        <v>2271</v>
      </c>
      <c r="B247" s="100"/>
      <c r="C247" s="100"/>
      <c r="D247" s="100"/>
      <c r="E247" s="100"/>
      <c r="F247" s="100"/>
      <c r="G247" s="60" t="s">
        <v>327</v>
      </c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T247" s="99">
        <v>43000</v>
      </c>
      <c r="U247" s="99"/>
      <c r="V247" s="99"/>
      <c r="W247" s="99"/>
      <c r="X247" s="99"/>
      <c r="Y247" s="99"/>
      <c r="Z247" s="99">
        <v>28843.350000000002</v>
      </c>
      <c r="AA247" s="99"/>
      <c r="AB247" s="99"/>
      <c r="AC247" s="99"/>
      <c r="AD247" s="99"/>
      <c r="AE247" s="99">
        <v>0</v>
      </c>
      <c r="AF247" s="99"/>
      <c r="AG247" s="99"/>
      <c r="AH247" s="99"/>
      <c r="AI247" s="99"/>
      <c r="AJ247" s="99"/>
      <c r="AK247" s="99">
        <v>0</v>
      </c>
      <c r="AL247" s="99"/>
      <c r="AM247" s="99"/>
      <c r="AN247" s="99"/>
      <c r="AO247" s="99"/>
      <c r="AP247" s="99"/>
      <c r="AQ247" s="99">
        <f t="shared" si="5"/>
        <v>0</v>
      </c>
      <c r="AR247" s="99"/>
      <c r="AS247" s="99"/>
      <c r="AT247" s="99"/>
      <c r="AU247" s="99"/>
      <c r="AV247" s="99"/>
      <c r="AW247" s="99">
        <v>0</v>
      </c>
      <c r="AX247" s="99"/>
      <c r="AY247" s="99"/>
      <c r="AZ247" s="99"/>
      <c r="BA247" s="99"/>
      <c r="BB247" s="99">
        <v>0</v>
      </c>
      <c r="BC247" s="99"/>
      <c r="BD247" s="99"/>
      <c r="BE247" s="99"/>
      <c r="BF247" s="99"/>
      <c r="BG247" s="99">
        <f t="shared" si="6"/>
        <v>28843.350000000002</v>
      </c>
      <c r="BH247" s="99"/>
      <c r="BI247" s="99"/>
      <c r="BJ247" s="99"/>
      <c r="BK247" s="99"/>
      <c r="BL247" s="99"/>
    </row>
    <row r="248" spans="1:79" s="44" customFormat="1" ht="25.5" customHeight="1" x14ac:dyDescent="0.2">
      <c r="A248" s="100">
        <v>2272</v>
      </c>
      <c r="B248" s="100"/>
      <c r="C248" s="100"/>
      <c r="D248" s="100"/>
      <c r="E248" s="100"/>
      <c r="F248" s="100"/>
      <c r="G248" s="60" t="s">
        <v>328</v>
      </c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  <c r="T248" s="99">
        <v>3000</v>
      </c>
      <c r="U248" s="99"/>
      <c r="V248" s="99"/>
      <c r="W248" s="99"/>
      <c r="X248" s="99"/>
      <c r="Y248" s="99"/>
      <c r="Z248" s="99">
        <v>2331.37</v>
      </c>
      <c r="AA248" s="99"/>
      <c r="AB248" s="99"/>
      <c r="AC248" s="99"/>
      <c r="AD248" s="99"/>
      <c r="AE248" s="99">
        <v>0</v>
      </c>
      <c r="AF248" s="99"/>
      <c r="AG248" s="99"/>
      <c r="AH248" s="99"/>
      <c r="AI248" s="99"/>
      <c r="AJ248" s="99"/>
      <c r="AK248" s="99">
        <v>0</v>
      </c>
      <c r="AL248" s="99"/>
      <c r="AM248" s="99"/>
      <c r="AN248" s="99"/>
      <c r="AO248" s="99"/>
      <c r="AP248" s="99"/>
      <c r="AQ248" s="99">
        <f t="shared" si="5"/>
        <v>0</v>
      </c>
      <c r="AR248" s="99"/>
      <c r="AS248" s="99"/>
      <c r="AT248" s="99"/>
      <c r="AU248" s="99"/>
      <c r="AV248" s="99"/>
      <c r="AW248" s="99">
        <v>0</v>
      </c>
      <c r="AX248" s="99"/>
      <c r="AY248" s="99"/>
      <c r="AZ248" s="99"/>
      <c r="BA248" s="99"/>
      <c r="BB248" s="99">
        <v>0</v>
      </c>
      <c r="BC248" s="99"/>
      <c r="BD248" s="99"/>
      <c r="BE248" s="99"/>
      <c r="BF248" s="99"/>
      <c r="BG248" s="99">
        <f t="shared" si="6"/>
        <v>2331.37</v>
      </c>
      <c r="BH248" s="99"/>
      <c r="BI248" s="99"/>
      <c r="BJ248" s="99"/>
      <c r="BK248" s="99"/>
      <c r="BL248" s="99"/>
    </row>
    <row r="249" spans="1:79" s="44" customFormat="1" ht="12.75" customHeight="1" x14ac:dyDescent="0.2">
      <c r="A249" s="100">
        <v>2273</v>
      </c>
      <c r="B249" s="100"/>
      <c r="C249" s="100"/>
      <c r="D249" s="100"/>
      <c r="E249" s="100"/>
      <c r="F249" s="100"/>
      <c r="G249" s="60" t="s">
        <v>329</v>
      </c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99">
        <v>18000</v>
      </c>
      <c r="U249" s="99"/>
      <c r="V249" s="99"/>
      <c r="W249" s="99"/>
      <c r="X249" s="99"/>
      <c r="Y249" s="99"/>
      <c r="Z249" s="99">
        <v>17615.920000000002</v>
      </c>
      <c r="AA249" s="99"/>
      <c r="AB249" s="99"/>
      <c r="AC249" s="99"/>
      <c r="AD249" s="99"/>
      <c r="AE249" s="99">
        <v>0</v>
      </c>
      <c r="AF249" s="99"/>
      <c r="AG249" s="99"/>
      <c r="AH249" s="99"/>
      <c r="AI249" s="99"/>
      <c r="AJ249" s="99"/>
      <c r="AK249" s="99">
        <v>0</v>
      </c>
      <c r="AL249" s="99"/>
      <c r="AM249" s="99"/>
      <c r="AN249" s="99"/>
      <c r="AO249" s="99"/>
      <c r="AP249" s="99"/>
      <c r="AQ249" s="99">
        <f t="shared" si="5"/>
        <v>0</v>
      </c>
      <c r="AR249" s="99"/>
      <c r="AS249" s="99"/>
      <c r="AT249" s="99"/>
      <c r="AU249" s="99"/>
      <c r="AV249" s="99"/>
      <c r="AW249" s="99">
        <v>0</v>
      </c>
      <c r="AX249" s="99"/>
      <c r="AY249" s="99"/>
      <c r="AZ249" s="99"/>
      <c r="BA249" s="99"/>
      <c r="BB249" s="99">
        <v>0</v>
      </c>
      <c r="BC249" s="99"/>
      <c r="BD249" s="99"/>
      <c r="BE249" s="99"/>
      <c r="BF249" s="99"/>
      <c r="BG249" s="99">
        <f t="shared" si="6"/>
        <v>17615.920000000002</v>
      </c>
      <c r="BH249" s="99"/>
      <c r="BI249" s="99"/>
      <c r="BJ249" s="99"/>
      <c r="BK249" s="99"/>
      <c r="BL249" s="99"/>
    </row>
    <row r="250" spans="1:79" s="44" customFormat="1" ht="38.25" customHeight="1" x14ac:dyDescent="0.2">
      <c r="A250" s="100">
        <v>2282</v>
      </c>
      <c r="B250" s="100"/>
      <c r="C250" s="100"/>
      <c r="D250" s="100"/>
      <c r="E250" s="100"/>
      <c r="F250" s="100"/>
      <c r="G250" s="60" t="s">
        <v>330</v>
      </c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8"/>
      <c r="T250" s="99">
        <v>2980</v>
      </c>
      <c r="U250" s="99"/>
      <c r="V250" s="99"/>
      <c r="W250" s="99"/>
      <c r="X250" s="99"/>
      <c r="Y250" s="99"/>
      <c r="Z250" s="99">
        <v>2980</v>
      </c>
      <c r="AA250" s="99"/>
      <c r="AB250" s="99"/>
      <c r="AC250" s="99"/>
      <c r="AD250" s="99"/>
      <c r="AE250" s="99">
        <v>0</v>
      </c>
      <c r="AF250" s="99"/>
      <c r="AG250" s="99"/>
      <c r="AH250" s="99"/>
      <c r="AI250" s="99"/>
      <c r="AJ250" s="99"/>
      <c r="AK250" s="99">
        <v>0</v>
      </c>
      <c r="AL250" s="99"/>
      <c r="AM250" s="99"/>
      <c r="AN250" s="99"/>
      <c r="AO250" s="99"/>
      <c r="AP250" s="99"/>
      <c r="AQ250" s="99">
        <f t="shared" si="5"/>
        <v>0</v>
      </c>
      <c r="AR250" s="99"/>
      <c r="AS250" s="99"/>
      <c r="AT250" s="99"/>
      <c r="AU250" s="99"/>
      <c r="AV250" s="99"/>
      <c r="AW250" s="99">
        <v>0</v>
      </c>
      <c r="AX250" s="99"/>
      <c r="AY250" s="99"/>
      <c r="AZ250" s="99"/>
      <c r="BA250" s="99"/>
      <c r="BB250" s="99">
        <v>0</v>
      </c>
      <c r="BC250" s="99"/>
      <c r="BD250" s="99"/>
      <c r="BE250" s="99"/>
      <c r="BF250" s="99"/>
      <c r="BG250" s="99">
        <f t="shared" si="6"/>
        <v>2980</v>
      </c>
      <c r="BH250" s="99"/>
      <c r="BI250" s="99"/>
      <c r="BJ250" s="99"/>
      <c r="BK250" s="99"/>
      <c r="BL250" s="99"/>
    </row>
    <row r="251" spans="1:79" s="9" customFormat="1" ht="12.75" customHeight="1" x14ac:dyDescent="0.2">
      <c r="A251" s="97"/>
      <c r="B251" s="97"/>
      <c r="C251" s="97"/>
      <c r="D251" s="97"/>
      <c r="E251" s="97"/>
      <c r="F251" s="97"/>
      <c r="G251" s="55" t="s">
        <v>179</v>
      </c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3"/>
      <c r="T251" s="98">
        <v>6551382</v>
      </c>
      <c r="U251" s="98"/>
      <c r="V251" s="98"/>
      <c r="W251" s="98"/>
      <c r="X251" s="98"/>
      <c r="Y251" s="98"/>
      <c r="Z251" s="98">
        <v>6503533.5099999998</v>
      </c>
      <c r="AA251" s="98"/>
      <c r="AB251" s="98"/>
      <c r="AC251" s="98"/>
      <c r="AD251" s="98"/>
      <c r="AE251" s="98">
        <v>0</v>
      </c>
      <c r="AF251" s="98"/>
      <c r="AG251" s="98"/>
      <c r="AH251" s="98"/>
      <c r="AI251" s="98"/>
      <c r="AJ251" s="98"/>
      <c r="AK251" s="98">
        <v>0</v>
      </c>
      <c r="AL251" s="98"/>
      <c r="AM251" s="98"/>
      <c r="AN251" s="98"/>
      <c r="AO251" s="98"/>
      <c r="AP251" s="98"/>
      <c r="AQ251" s="98">
        <f t="shared" si="5"/>
        <v>0</v>
      </c>
      <c r="AR251" s="98"/>
      <c r="AS251" s="98"/>
      <c r="AT251" s="98"/>
      <c r="AU251" s="98"/>
      <c r="AV251" s="98"/>
      <c r="AW251" s="98">
        <v>0</v>
      </c>
      <c r="AX251" s="98"/>
      <c r="AY251" s="98"/>
      <c r="AZ251" s="98"/>
      <c r="BA251" s="98"/>
      <c r="BB251" s="98">
        <v>0</v>
      </c>
      <c r="BC251" s="98"/>
      <c r="BD251" s="98"/>
      <c r="BE251" s="98"/>
      <c r="BF251" s="98"/>
      <c r="BG251" s="98">
        <f t="shared" si="6"/>
        <v>6503533.5099999998</v>
      </c>
      <c r="BH251" s="98"/>
      <c r="BI251" s="98"/>
      <c r="BJ251" s="98"/>
      <c r="BK251" s="98"/>
      <c r="BL251" s="98"/>
    </row>
    <row r="253" spans="1:79" ht="14.25" customHeight="1" x14ac:dyDescent="0.2">
      <c r="A253" s="126" t="s">
        <v>404</v>
      </c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</row>
    <row r="254" spans="1:79" ht="15" customHeight="1" x14ac:dyDescent="0.2">
      <c r="A254" s="84" t="s">
        <v>310</v>
      </c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</row>
    <row r="255" spans="1:79" ht="18" customHeight="1" x14ac:dyDescent="0.2">
      <c r="A255" s="82" t="s">
        <v>166</v>
      </c>
      <c r="B255" s="82"/>
      <c r="C255" s="82"/>
      <c r="D255" s="82"/>
      <c r="E255" s="82"/>
      <c r="F255" s="82"/>
      <c r="G255" s="82" t="s">
        <v>20</v>
      </c>
      <c r="H255" s="82"/>
      <c r="I255" s="82"/>
      <c r="J255" s="82"/>
      <c r="K255" s="82"/>
      <c r="L255" s="82"/>
      <c r="M255" s="82"/>
      <c r="N255" s="82"/>
      <c r="O255" s="82"/>
      <c r="P255" s="82"/>
      <c r="Q255" s="82" t="s">
        <v>392</v>
      </c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 t="s">
        <v>401</v>
      </c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</row>
    <row r="256" spans="1:79" ht="42.95" customHeight="1" x14ac:dyDescent="0.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 t="s">
        <v>171</v>
      </c>
      <c r="R256" s="82"/>
      <c r="S256" s="82"/>
      <c r="T256" s="82"/>
      <c r="U256" s="82"/>
      <c r="V256" s="128" t="s">
        <v>172</v>
      </c>
      <c r="W256" s="128"/>
      <c r="X256" s="128"/>
      <c r="Y256" s="128"/>
      <c r="Z256" s="82" t="s">
        <v>173</v>
      </c>
      <c r="AA256" s="82"/>
      <c r="AB256" s="82"/>
      <c r="AC256" s="82"/>
      <c r="AD256" s="82"/>
      <c r="AE256" s="82"/>
      <c r="AF256" s="82"/>
      <c r="AG256" s="82"/>
      <c r="AH256" s="82"/>
      <c r="AI256" s="82"/>
      <c r="AJ256" s="82" t="s">
        <v>174</v>
      </c>
      <c r="AK256" s="82"/>
      <c r="AL256" s="82"/>
      <c r="AM256" s="82"/>
      <c r="AN256" s="82"/>
      <c r="AO256" s="82" t="s">
        <v>21</v>
      </c>
      <c r="AP256" s="82"/>
      <c r="AQ256" s="82"/>
      <c r="AR256" s="82"/>
      <c r="AS256" s="82"/>
      <c r="AT256" s="128" t="s">
        <v>175</v>
      </c>
      <c r="AU256" s="128"/>
      <c r="AV256" s="128"/>
      <c r="AW256" s="128"/>
      <c r="AX256" s="82" t="s">
        <v>173</v>
      </c>
      <c r="AY256" s="82"/>
      <c r="AZ256" s="82"/>
      <c r="BA256" s="82"/>
      <c r="BB256" s="82"/>
      <c r="BC256" s="82"/>
      <c r="BD256" s="82"/>
      <c r="BE256" s="82"/>
      <c r="BF256" s="82"/>
      <c r="BG256" s="82"/>
      <c r="BH256" s="82" t="s">
        <v>176</v>
      </c>
      <c r="BI256" s="82"/>
      <c r="BJ256" s="82"/>
      <c r="BK256" s="82"/>
      <c r="BL256" s="82"/>
    </row>
    <row r="257" spans="1:79" ht="63" customHeight="1" x14ac:dyDescent="0.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128"/>
      <c r="W257" s="128"/>
      <c r="X257" s="128"/>
      <c r="Y257" s="128"/>
      <c r="Z257" s="82" t="s">
        <v>18</v>
      </c>
      <c r="AA257" s="82"/>
      <c r="AB257" s="82"/>
      <c r="AC257" s="82"/>
      <c r="AD257" s="82"/>
      <c r="AE257" s="82" t="s">
        <v>17</v>
      </c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128"/>
      <c r="AU257" s="128"/>
      <c r="AV257" s="128"/>
      <c r="AW257" s="128"/>
      <c r="AX257" s="82" t="s">
        <v>18</v>
      </c>
      <c r="AY257" s="82"/>
      <c r="AZ257" s="82"/>
      <c r="BA257" s="82"/>
      <c r="BB257" s="82"/>
      <c r="BC257" s="82" t="s">
        <v>17</v>
      </c>
      <c r="BD257" s="82"/>
      <c r="BE257" s="82"/>
      <c r="BF257" s="82"/>
      <c r="BG257" s="82"/>
      <c r="BH257" s="82"/>
      <c r="BI257" s="82"/>
      <c r="BJ257" s="82"/>
      <c r="BK257" s="82"/>
      <c r="BL257" s="82"/>
    </row>
    <row r="258" spans="1:79" ht="15" customHeight="1" x14ac:dyDescent="0.2">
      <c r="A258" s="82">
        <v>1</v>
      </c>
      <c r="B258" s="82"/>
      <c r="C258" s="82"/>
      <c r="D258" s="82"/>
      <c r="E258" s="82"/>
      <c r="F258" s="82"/>
      <c r="G258" s="82">
        <v>2</v>
      </c>
      <c r="H258" s="82"/>
      <c r="I258" s="82"/>
      <c r="J258" s="82"/>
      <c r="K258" s="82"/>
      <c r="L258" s="82"/>
      <c r="M258" s="82"/>
      <c r="N258" s="82"/>
      <c r="O258" s="82"/>
      <c r="P258" s="82"/>
      <c r="Q258" s="82">
        <v>3</v>
      </c>
      <c r="R258" s="82"/>
      <c r="S258" s="82"/>
      <c r="T258" s="82"/>
      <c r="U258" s="82"/>
      <c r="V258" s="82">
        <v>4</v>
      </c>
      <c r="W258" s="82"/>
      <c r="X258" s="82"/>
      <c r="Y258" s="82"/>
      <c r="Z258" s="82">
        <v>5</v>
      </c>
      <c r="AA258" s="82"/>
      <c r="AB258" s="82"/>
      <c r="AC258" s="82"/>
      <c r="AD258" s="82"/>
      <c r="AE258" s="82">
        <v>6</v>
      </c>
      <c r="AF258" s="82"/>
      <c r="AG258" s="82"/>
      <c r="AH258" s="82"/>
      <c r="AI258" s="82"/>
      <c r="AJ258" s="82">
        <v>7</v>
      </c>
      <c r="AK258" s="82"/>
      <c r="AL258" s="82"/>
      <c r="AM258" s="82"/>
      <c r="AN258" s="82"/>
      <c r="AO258" s="82">
        <v>8</v>
      </c>
      <c r="AP258" s="82"/>
      <c r="AQ258" s="82"/>
      <c r="AR258" s="82"/>
      <c r="AS258" s="82"/>
      <c r="AT258" s="82">
        <v>9</v>
      </c>
      <c r="AU258" s="82"/>
      <c r="AV258" s="82"/>
      <c r="AW258" s="82"/>
      <c r="AX258" s="82">
        <v>10</v>
      </c>
      <c r="AY258" s="82"/>
      <c r="AZ258" s="82"/>
      <c r="BA258" s="82"/>
      <c r="BB258" s="82"/>
      <c r="BC258" s="82">
        <v>11</v>
      </c>
      <c r="BD258" s="82"/>
      <c r="BE258" s="82"/>
      <c r="BF258" s="82"/>
      <c r="BG258" s="82"/>
      <c r="BH258" s="82">
        <v>12</v>
      </c>
      <c r="BI258" s="82"/>
      <c r="BJ258" s="82"/>
      <c r="BK258" s="82"/>
      <c r="BL258" s="82"/>
    </row>
    <row r="259" spans="1:79" s="2" customFormat="1" ht="12" hidden="1" customHeight="1" x14ac:dyDescent="0.2">
      <c r="A259" s="81" t="s">
        <v>85</v>
      </c>
      <c r="B259" s="81"/>
      <c r="C259" s="81"/>
      <c r="D259" s="81"/>
      <c r="E259" s="81"/>
      <c r="F259" s="81"/>
      <c r="G259" s="127" t="s">
        <v>78</v>
      </c>
      <c r="H259" s="127"/>
      <c r="I259" s="127"/>
      <c r="J259" s="127"/>
      <c r="K259" s="127"/>
      <c r="L259" s="127"/>
      <c r="M259" s="127"/>
      <c r="N259" s="127"/>
      <c r="O259" s="127"/>
      <c r="P259" s="127"/>
      <c r="Q259" s="80" t="s">
        <v>101</v>
      </c>
      <c r="R259" s="80"/>
      <c r="S259" s="80"/>
      <c r="T259" s="80"/>
      <c r="U259" s="80"/>
      <c r="V259" s="80" t="s">
        <v>102</v>
      </c>
      <c r="W259" s="80"/>
      <c r="X259" s="80"/>
      <c r="Y259" s="80"/>
      <c r="Z259" s="80" t="s">
        <v>103</v>
      </c>
      <c r="AA259" s="80"/>
      <c r="AB259" s="80"/>
      <c r="AC259" s="80"/>
      <c r="AD259" s="80"/>
      <c r="AE259" s="80" t="s">
        <v>104</v>
      </c>
      <c r="AF259" s="80"/>
      <c r="AG259" s="80"/>
      <c r="AH259" s="80"/>
      <c r="AI259" s="80"/>
      <c r="AJ259" s="129" t="s">
        <v>124</v>
      </c>
      <c r="AK259" s="80"/>
      <c r="AL259" s="80"/>
      <c r="AM259" s="80"/>
      <c r="AN259" s="80"/>
      <c r="AO259" s="80" t="s">
        <v>105</v>
      </c>
      <c r="AP259" s="80"/>
      <c r="AQ259" s="80"/>
      <c r="AR259" s="80"/>
      <c r="AS259" s="80"/>
      <c r="AT259" s="129" t="s">
        <v>125</v>
      </c>
      <c r="AU259" s="80"/>
      <c r="AV259" s="80"/>
      <c r="AW259" s="80"/>
      <c r="AX259" s="80" t="s">
        <v>106</v>
      </c>
      <c r="AY259" s="80"/>
      <c r="AZ259" s="80"/>
      <c r="BA259" s="80"/>
      <c r="BB259" s="80"/>
      <c r="BC259" s="80" t="s">
        <v>107</v>
      </c>
      <c r="BD259" s="80"/>
      <c r="BE259" s="80"/>
      <c r="BF259" s="80"/>
      <c r="BG259" s="80"/>
      <c r="BH259" s="129" t="s">
        <v>124</v>
      </c>
      <c r="BI259" s="80"/>
      <c r="BJ259" s="80"/>
      <c r="BK259" s="80"/>
      <c r="BL259" s="80"/>
      <c r="CA259" s="2" t="s">
        <v>60</v>
      </c>
    </row>
    <row r="260" spans="1:79" s="44" customFormat="1" ht="12.75" customHeight="1" x14ac:dyDescent="0.2">
      <c r="A260" s="100">
        <v>2111</v>
      </c>
      <c r="B260" s="100"/>
      <c r="C260" s="100"/>
      <c r="D260" s="100"/>
      <c r="E260" s="100"/>
      <c r="F260" s="100"/>
      <c r="G260" s="60" t="s">
        <v>322</v>
      </c>
      <c r="H260" s="57"/>
      <c r="I260" s="57"/>
      <c r="J260" s="57"/>
      <c r="K260" s="57"/>
      <c r="L260" s="57"/>
      <c r="M260" s="57"/>
      <c r="N260" s="57"/>
      <c r="O260" s="57"/>
      <c r="P260" s="58"/>
      <c r="Q260" s="99">
        <v>5435700</v>
      </c>
      <c r="R260" s="99"/>
      <c r="S260" s="99"/>
      <c r="T260" s="99"/>
      <c r="U260" s="99"/>
      <c r="V260" s="99">
        <v>0</v>
      </c>
      <c r="W260" s="99"/>
      <c r="X260" s="99"/>
      <c r="Y260" s="99"/>
      <c r="Z260" s="99">
        <v>0</v>
      </c>
      <c r="AA260" s="99"/>
      <c r="AB260" s="99"/>
      <c r="AC260" s="99"/>
      <c r="AD260" s="99"/>
      <c r="AE260" s="99">
        <v>0</v>
      </c>
      <c r="AF260" s="99"/>
      <c r="AG260" s="99"/>
      <c r="AH260" s="99"/>
      <c r="AI260" s="99"/>
      <c r="AJ260" s="99">
        <f t="shared" ref="AJ260:AJ270" si="7">IF(ISNUMBER(Q260),Q260,0)-IF(ISNUMBER(Z260),Z260,0)</f>
        <v>5435700</v>
      </c>
      <c r="AK260" s="99"/>
      <c r="AL260" s="99"/>
      <c r="AM260" s="99"/>
      <c r="AN260" s="99"/>
      <c r="AO260" s="99">
        <v>5235000</v>
      </c>
      <c r="AP260" s="99"/>
      <c r="AQ260" s="99"/>
      <c r="AR260" s="99"/>
      <c r="AS260" s="99"/>
      <c r="AT260" s="99">
        <f t="shared" ref="AT260:AT270" si="8">IF(ISNUMBER(V260),V260,0)-IF(ISNUMBER(Z260),Z260,0)-IF(ISNUMBER(AE260),AE260,0)</f>
        <v>0</v>
      </c>
      <c r="AU260" s="99"/>
      <c r="AV260" s="99"/>
      <c r="AW260" s="99"/>
      <c r="AX260" s="99">
        <v>0</v>
      </c>
      <c r="AY260" s="99"/>
      <c r="AZ260" s="99"/>
      <c r="BA260" s="99"/>
      <c r="BB260" s="99"/>
      <c r="BC260" s="99">
        <v>0</v>
      </c>
      <c r="BD260" s="99"/>
      <c r="BE260" s="99"/>
      <c r="BF260" s="99"/>
      <c r="BG260" s="99"/>
      <c r="BH260" s="99">
        <f t="shared" ref="BH260:BH270" si="9">IF(ISNUMBER(AO260),AO260,0)-IF(ISNUMBER(AX260),AX260,0)</f>
        <v>5235000</v>
      </c>
      <c r="BI260" s="99"/>
      <c r="BJ260" s="99"/>
      <c r="BK260" s="99"/>
      <c r="BL260" s="99"/>
      <c r="CA260" s="44" t="s">
        <v>61</v>
      </c>
    </row>
    <row r="261" spans="1:79" s="44" customFormat="1" ht="12.75" customHeight="1" x14ac:dyDescent="0.2">
      <c r="A261" s="100">
        <v>2120</v>
      </c>
      <c r="B261" s="100"/>
      <c r="C261" s="100"/>
      <c r="D261" s="100"/>
      <c r="E261" s="100"/>
      <c r="F261" s="100"/>
      <c r="G261" s="60" t="s">
        <v>323</v>
      </c>
      <c r="H261" s="57"/>
      <c r="I261" s="57"/>
      <c r="J261" s="57"/>
      <c r="K261" s="57"/>
      <c r="L261" s="57"/>
      <c r="M261" s="57"/>
      <c r="N261" s="57"/>
      <c r="O261" s="57"/>
      <c r="P261" s="58"/>
      <c r="Q261" s="99">
        <v>1154300</v>
      </c>
      <c r="R261" s="99"/>
      <c r="S261" s="99"/>
      <c r="T261" s="99"/>
      <c r="U261" s="99"/>
      <c r="V261" s="99">
        <v>0</v>
      </c>
      <c r="W261" s="99"/>
      <c r="X261" s="99"/>
      <c r="Y261" s="99"/>
      <c r="Z261" s="99">
        <v>0</v>
      </c>
      <c r="AA261" s="99"/>
      <c r="AB261" s="99"/>
      <c r="AC261" s="99"/>
      <c r="AD261" s="99"/>
      <c r="AE261" s="99">
        <v>0</v>
      </c>
      <c r="AF261" s="99"/>
      <c r="AG261" s="99"/>
      <c r="AH261" s="99"/>
      <c r="AI261" s="99"/>
      <c r="AJ261" s="99">
        <f t="shared" si="7"/>
        <v>1154300</v>
      </c>
      <c r="AK261" s="99"/>
      <c r="AL261" s="99"/>
      <c r="AM261" s="99"/>
      <c r="AN261" s="99"/>
      <c r="AO261" s="99">
        <v>1150000</v>
      </c>
      <c r="AP261" s="99"/>
      <c r="AQ261" s="99"/>
      <c r="AR261" s="99"/>
      <c r="AS261" s="99"/>
      <c r="AT261" s="99">
        <f t="shared" si="8"/>
        <v>0</v>
      </c>
      <c r="AU261" s="99"/>
      <c r="AV261" s="99"/>
      <c r="AW261" s="99"/>
      <c r="AX261" s="99">
        <v>0</v>
      </c>
      <c r="AY261" s="99"/>
      <c r="AZ261" s="99"/>
      <c r="BA261" s="99"/>
      <c r="BB261" s="99"/>
      <c r="BC261" s="99">
        <v>0</v>
      </c>
      <c r="BD261" s="99"/>
      <c r="BE261" s="99"/>
      <c r="BF261" s="99"/>
      <c r="BG261" s="99"/>
      <c r="BH261" s="99">
        <f t="shared" si="9"/>
        <v>1150000</v>
      </c>
      <c r="BI261" s="99"/>
      <c r="BJ261" s="99"/>
      <c r="BK261" s="99"/>
      <c r="BL261" s="99"/>
    </row>
    <row r="262" spans="1:79" s="44" customFormat="1" ht="25.5" customHeight="1" x14ac:dyDescent="0.2">
      <c r="A262" s="100">
        <v>2210</v>
      </c>
      <c r="B262" s="100"/>
      <c r="C262" s="100"/>
      <c r="D262" s="100"/>
      <c r="E262" s="100"/>
      <c r="F262" s="100"/>
      <c r="G262" s="60" t="s">
        <v>324</v>
      </c>
      <c r="H262" s="57"/>
      <c r="I262" s="57"/>
      <c r="J262" s="57"/>
      <c r="K262" s="57"/>
      <c r="L262" s="57"/>
      <c r="M262" s="57"/>
      <c r="N262" s="57"/>
      <c r="O262" s="57"/>
      <c r="P262" s="58"/>
      <c r="Q262" s="99">
        <v>100127</v>
      </c>
      <c r="R262" s="99"/>
      <c r="S262" s="99"/>
      <c r="T262" s="99"/>
      <c r="U262" s="99"/>
      <c r="V262" s="99">
        <v>0</v>
      </c>
      <c r="W262" s="99"/>
      <c r="X262" s="99"/>
      <c r="Y262" s="99"/>
      <c r="Z262" s="99">
        <v>0</v>
      </c>
      <c r="AA262" s="99"/>
      <c r="AB262" s="99"/>
      <c r="AC262" s="99"/>
      <c r="AD262" s="99"/>
      <c r="AE262" s="99">
        <v>0</v>
      </c>
      <c r="AF262" s="99"/>
      <c r="AG262" s="99"/>
      <c r="AH262" s="99"/>
      <c r="AI262" s="99"/>
      <c r="AJ262" s="99">
        <f t="shared" si="7"/>
        <v>100127</v>
      </c>
      <c r="AK262" s="99"/>
      <c r="AL262" s="99"/>
      <c r="AM262" s="99"/>
      <c r="AN262" s="99"/>
      <c r="AO262" s="99">
        <v>67000</v>
      </c>
      <c r="AP262" s="99"/>
      <c r="AQ262" s="99"/>
      <c r="AR262" s="99"/>
      <c r="AS262" s="99"/>
      <c r="AT262" s="99">
        <f t="shared" si="8"/>
        <v>0</v>
      </c>
      <c r="AU262" s="99"/>
      <c r="AV262" s="99"/>
      <c r="AW262" s="99"/>
      <c r="AX262" s="99">
        <v>0</v>
      </c>
      <c r="AY262" s="99"/>
      <c r="AZ262" s="99"/>
      <c r="BA262" s="99"/>
      <c r="BB262" s="99"/>
      <c r="BC262" s="99">
        <v>0</v>
      </c>
      <c r="BD262" s="99"/>
      <c r="BE262" s="99"/>
      <c r="BF262" s="99"/>
      <c r="BG262" s="99"/>
      <c r="BH262" s="99">
        <f t="shared" si="9"/>
        <v>67000</v>
      </c>
      <c r="BI262" s="99"/>
      <c r="BJ262" s="99"/>
      <c r="BK262" s="99"/>
      <c r="BL262" s="99"/>
    </row>
    <row r="263" spans="1:79" s="44" customFormat="1" ht="25.5" customHeight="1" x14ac:dyDescent="0.2">
      <c r="A263" s="100">
        <v>2240</v>
      </c>
      <c r="B263" s="100"/>
      <c r="C263" s="100"/>
      <c r="D263" s="100"/>
      <c r="E263" s="100"/>
      <c r="F263" s="100"/>
      <c r="G263" s="60" t="s">
        <v>325</v>
      </c>
      <c r="H263" s="57"/>
      <c r="I263" s="57"/>
      <c r="J263" s="57"/>
      <c r="K263" s="57"/>
      <c r="L263" s="57"/>
      <c r="M263" s="57"/>
      <c r="N263" s="57"/>
      <c r="O263" s="57"/>
      <c r="P263" s="58"/>
      <c r="Q263" s="99">
        <v>171573</v>
      </c>
      <c r="R263" s="99"/>
      <c r="S263" s="99"/>
      <c r="T263" s="99"/>
      <c r="U263" s="99"/>
      <c r="V263" s="99">
        <v>0</v>
      </c>
      <c r="W263" s="99"/>
      <c r="X263" s="99"/>
      <c r="Y263" s="99"/>
      <c r="Z263" s="99">
        <v>0</v>
      </c>
      <c r="AA263" s="99"/>
      <c r="AB263" s="99"/>
      <c r="AC263" s="99"/>
      <c r="AD263" s="99"/>
      <c r="AE263" s="99">
        <v>0</v>
      </c>
      <c r="AF263" s="99"/>
      <c r="AG263" s="99"/>
      <c r="AH263" s="99"/>
      <c r="AI263" s="99"/>
      <c r="AJ263" s="99">
        <f t="shared" si="7"/>
        <v>171573</v>
      </c>
      <c r="AK263" s="99"/>
      <c r="AL263" s="99"/>
      <c r="AM263" s="99"/>
      <c r="AN263" s="99"/>
      <c r="AO263" s="99">
        <v>192882</v>
      </c>
      <c r="AP263" s="99"/>
      <c r="AQ263" s="99"/>
      <c r="AR263" s="99"/>
      <c r="AS263" s="99"/>
      <c r="AT263" s="99">
        <f t="shared" si="8"/>
        <v>0</v>
      </c>
      <c r="AU263" s="99"/>
      <c r="AV263" s="99"/>
      <c r="AW263" s="99"/>
      <c r="AX263" s="99">
        <v>0</v>
      </c>
      <c r="AY263" s="99"/>
      <c r="AZ263" s="99"/>
      <c r="BA263" s="99"/>
      <c r="BB263" s="99"/>
      <c r="BC263" s="99">
        <v>0</v>
      </c>
      <c r="BD263" s="99"/>
      <c r="BE263" s="99"/>
      <c r="BF263" s="99"/>
      <c r="BG263" s="99"/>
      <c r="BH263" s="99">
        <f t="shared" si="9"/>
        <v>192882</v>
      </c>
      <c r="BI263" s="99"/>
      <c r="BJ263" s="99"/>
      <c r="BK263" s="99"/>
      <c r="BL263" s="99"/>
    </row>
    <row r="264" spans="1:79" s="44" customFormat="1" ht="12.75" customHeight="1" x14ac:dyDescent="0.2">
      <c r="A264" s="100">
        <v>2250</v>
      </c>
      <c r="B264" s="100"/>
      <c r="C264" s="100"/>
      <c r="D264" s="100"/>
      <c r="E264" s="100"/>
      <c r="F264" s="100"/>
      <c r="G264" s="60" t="s">
        <v>326</v>
      </c>
      <c r="H264" s="57"/>
      <c r="I264" s="57"/>
      <c r="J264" s="57"/>
      <c r="K264" s="57"/>
      <c r="L264" s="57"/>
      <c r="M264" s="57"/>
      <c r="N264" s="57"/>
      <c r="O264" s="57"/>
      <c r="P264" s="58"/>
      <c r="Q264" s="99">
        <v>12000</v>
      </c>
      <c r="R264" s="99"/>
      <c r="S264" s="99"/>
      <c r="T264" s="99"/>
      <c r="U264" s="99"/>
      <c r="V264" s="99">
        <v>0</v>
      </c>
      <c r="W264" s="99"/>
      <c r="X264" s="99"/>
      <c r="Y264" s="99"/>
      <c r="Z264" s="99">
        <v>0</v>
      </c>
      <c r="AA264" s="99"/>
      <c r="AB264" s="99"/>
      <c r="AC264" s="99"/>
      <c r="AD264" s="99"/>
      <c r="AE264" s="99">
        <v>0</v>
      </c>
      <c r="AF264" s="99"/>
      <c r="AG264" s="99"/>
      <c r="AH264" s="99"/>
      <c r="AI264" s="99"/>
      <c r="AJ264" s="99">
        <f t="shared" si="7"/>
        <v>12000</v>
      </c>
      <c r="AK264" s="99"/>
      <c r="AL264" s="99"/>
      <c r="AM264" s="99"/>
      <c r="AN264" s="99"/>
      <c r="AO264" s="99">
        <v>12000</v>
      </c>
      <c r="AP264" s="99"/>
      <c r="AQ264" s="99"/>
      <c r="AR264" s="99"/>
      <c r="AS264" s="99"/>
      <c r="AT264" s="99">
        <f t="shared" si="8"/>
        <v>0</v>
      </c>
      <c r="AU264" s="99"/>
      <c r="AV264" s="99"/>
      <c r="AW264" s="99"/>
      <c r="AX264" s="99">
        <v>0</v>
      </c>
      <c r="AY264" s="99"/>
      <c r="AZ264" s="99"/>
      <c r="BA264" s="99"/>
      <c r="BB264" s="99"/>
      <c r="BC264" s="99">
        <v>0</v>
      </c>
      <c r="BD264" s="99"/>
      <c r="BE264" s="99"/>
      <c r="BF264" s="99"/>
      <c r="BG264" s="99"/>
      <c r="BH264" s="99">
        <f t="shared" si="9"/>
        <v>12000</v>
      </c>
      <c r="BI264" s="99"/>
      <c r="BJ264" s="99"/>
      <c r="BK264" s="99"/>
      <c r="BL264" s="99"/>
    </row>
    <row r="265" spans="1:79" s="44" customFormat="1" ht="12.75" customHeight="1" x14ac:dyDescent="0.2">
      <c r="A265" s="100">
        <v>2271</v>
      </c>
      <c r="B265" s="100"/>
      <c r="C265" s="100"/>
      <c r="D265" s="100"/>
      <c r="E265" s="100"/>
      <c r="F265" s="100"/>
      <c r="G265" s="60" t="s">
        <v>327</v>
      </c>
      <c r="H265" s="57"/>
      <c r="I265" s="57"/>
      <c r="J265" s="57"/>
      <c r="K265" s="57"/>
      <c r="L265" s="57"/>
      <c r="M265" s="57"/>
      <c r="N265" s="57"/>
      <c r="O265" s="57"/>
      <c r="P265" s="58"/>
      <c r="Q265" s="99">
        <v>60000</v>
      </c>
      <c r="R265" s="99"/>
      <c r="S265" s="99"/>
      <c r="T265" s="99"/>
      <c r="U265" s="99"/>
      <c r="V265" s="99">
        <v>0</v>
      </c>
      <c r="W265" s="99"/>
      <c r="X265" s="99"/>
      <c r="Y265" s="99"/>
      <c r="Z265" s="99">
        <v>0</v>
      </c>
      <c r="AA265" s="99"/>
      <c r="AB265" s="99"/>
      <c r="AC265" s="99"/>
      <c r="AD265" s="99"/>
      <c r="AE265" s="99">
        <v>0</v>
      </c>
      <c r="AF265" s="99"/>
      <c r="AG265" s="99"/>
      <c r="AH265" s="99"/>
      <c r="AI265" s="99"/>
      <c r="AJ265" s="99">
        <f t="shared" si="7"/>
        <v>60000</v>
      </c>
      <c r="AK265" s="99"/>
      <c r="AL265" s="99"/>
      <c r="AM265" s="99"/>
      <c r="AN265" s="99"/>
      <c r="AO265" s="99">
        <v>104000</v>
      </c>
      <c r="AP265" s="99"/>
      <c r="AQ265" s="99"/>
      <c r="AR265" s="99"/>
      <c r="AS265" s="99"/>
      <c r="AT265" s="99">
        <f t="shared" si="8"/>
        <v>0</v>
      </c>
      <c r="AU265" s="99"/>
      <c r="AV265" s="99"/>
      <c r="AW265" s="99"/>
      <c r="AX265" s="99">
        <v>0</v>
      </c>
      <c r="AY265" s="99"/>
      <c r="AZ265" s="99"/>
      <c r="BA265" s="99"/>
      <c r="BB265" s="99"/>
      <c r="BC265" s="99">
        <v>0</v>
      </c>
      <c r="BD265" s="99"/>
      <c r="BE265" s="99"/>
      <c r="BF265" s="99"/>
      <c r="BG265" s="99"/>
      <c r="BH265" s="99">
        <f t="shared" si="9"/>
        <v>104000</v>
      </c>
      <c r="BI265" s="99"/>
      <c r="BJ265" s="99"/>
      <c r="BK265" s="99"/>
      <c r="BL265" s="99"/>
    </row>
    <row r="266" spans="1:79" s="44" customFormat="1" ht="25.5" customHeight="1" x14ac:dyDescent="0.2">
      <c r="A266" s="100">
        <v>2272</v>
      </c>
      <c r="B266" s="100"/>
      <c r="C266" s="100"/>
      <c r="D266" s="100"/>
      <c r="E266" s="100"/>
      <c r="F266" s="100"/>
      <c r="G266" s="60" t="s">
        <v>328</v>
      </c>
      <c r="H266" s="57"/>
      <c r="I266" s="57"/>
      <c r="J266" s="57"/>
      <c r="K266" s="57"/>
      <c r="L266" s="57"/>
      <c r="M266" s="57"/>
      <c r="N266" s="57"/>
      <c r="O266" s="57"/>
      <c r="P266" s="58"/>
      <c r="Q266" s="99">
        <v>3000</v>
      </c>
      <c r="R266" s="99"/>
      <c r="S266" s="99"/>
      <c r="T266" s="99"/>
      <c r="U266" s="99"/>
      <c r="V266" s="99">
        <v>0</v>
      </c>
      <c r="W266" s="99"/>
      <c r="X266" s="99"/>
      <c r="Y266" s="99"/>
      <c r="Z266" s="99">
        <v>0</v>
      </c>
      <c r="AA266" s="99"/>
      <c r="AB266" s="99"/>
      <c r="AC266" s="99"/>
      <c r="AD266" s="99"/>
      <c r="AE266" s="99">
        <v>0</v>
      </c>
      <c r="AF266" s="99"/>
      <c r="AG266" s="99"/>
      <c r="AH266" s="99"/>
      <c r="AI266" s="99"/>
      <c r="AJ266" s="99">
        <f t="shared" si="7"/>
        <v>3000</v>
      </c>
      <c r="AK266" s="99"/>
      <c r="AL266" s="99"/>
      <c r="AM266" s="99"/>
      <c r="AN266" s="99"/>
      <c r="AO266" s="99">
        <v>4000</v>
      </c>
      <c r="AP266" s="99"/>
      <c r="AQ266" s="99"/>
      <c r="AR266" s="99"/>
      <c r="AS266" s="99"/>
      <c r="AT266" s="99">
        <f t="shared" si="8"/>
        <v>0</v>
      </c>
      <c r="AU266" s="99"/>
      <c r="AV266" s="99"/>
      <c r="AW266" s="99"/>
      <c r="AX266" s="99">
        <v>0</v>
      </c>
      <c r="AY266" s="99"/>
      <c r="AZ266" s="99"/>
      <c r="BA266" s="99"/>
      <c r="BB266" s="99"/>
      <c r="BC266" s="99">
        <v>0</v>
      </c>
      <c r="BD266" s="99"/>
      <c r="BE266" s="99"/>
      <c r="BF266" s="99"/>
      <c r="BG266" s="99"/>
      <c r="BH266" s="99">
        <f t="shared" si="9"/>
        <v>4000</v>
      </c>
      <c r="BI266" s="99"/>
      <c r="BJ266" s="99"/>
      <c r="BK266" s="99"/>
      <c r="BL266" s="99"/>
    </row>
    <row r="267" spans="1:79" s="44" customFormat="1" ht="12.75" customHeight="1" x14ac:dyDescent="0.2">
      <c r="A267" s="100">
        <v>2273</v>
      </c>
      <c r="B267" s="100"/>
      <c r="C267" s="100"/>
      <c r="D267" s="100"/>
      <c r="E267" s="100"/>
      <c r="F267" s="100"/>
      <c r="G267" s="60" t="s">
        <v>329</v>
      </c>
      <c r="H267" s="57"/>
      <c r="I267" s="57"/>
      <c r="J267" s="57"/>
      <c r="K267" s="57"/>
      <c r="L267" s="57"/>
      <c r="M267" s="57"/>
      <c r="N267" s="57"/>
      <c r="O267" s="57"/>
      <c r="P267" s="58"/>
      <c r="Q267" s="99">
        <v>18000</v>
      </c>
      <c r="R267" s="99"/>
      <c r="S267" s="99"/>
      <c r="T267" s="99"/>
      <c r="U267" s="99"/>
      <c r="V267" s="99">
        <v>0</v>
      </c>
      <c r="W267" s="99"/>
      <c r="X267" s="99"/>
      <c r="Y267" s="99"/>
      <c r="Z267" s="99">
        <v>0</v>
      </c>
      <c r="AA267" s="99"/>
      <c r="AB267" s="99"/>
      <c r="AC267" s="99"/>
      <c r="AD267" s="99"/>
      <c r="AE267" s="99">
        <v>0</v>
      </c>
      <c r="AF267" s="99"/>
      <c r="AG267" s="99"/>
      <c r="AH267" s="99"/>
      <c r="AI267" s="99"/>
      <c r="AJ267" s="99">
        <f t="shared" si="7"/>
        <v>18000</v>
      </c>
      <c r="AK267" s="99"/>
      <c r="AL267" s="99"/>
      <c r="AM267" s="99"/>
      <c r="AN267" s="99"/>
      <c r="AO267" s="99">
        <v>20000</v>
      </c>
      <c r="AP267" s="99"/>
      <c r="AQ267" s="99"/>
      <c r="AR267" s="99"/>
      <c r="AS267" s="99"/>
      <c r="AT267" s="99">
        <f t="shared" si="8"/>
        <v>0</v>
      </c>
      <c r="AU267" s="99"/>
      <c r="AV267" s="99"/>
      <c r="AW267" s="99"/>
      <c r="AX267" s="99">
        <v>0</v>
      </c>
      <c r="AY267" s="99"/>
      <c r="AZ267" s="99"/>
      <c r="BA267" s="99"/>
      <c r="BB267" s="99"/>
      <c r="BC267" s="99">
        <v>0</v>
      </c>
      <c r="BD267" s="99"/>
      <c r="BE267" s="99"/>
      <c r="BF267" s="99"/>
      <c r="BG267" s="99"/>
      <c r="BH267" s="99">
        <f t="shared" si="9"/>
        <v>20000</v>
      </c>
      <c r="BI267" s="99"/>
      <c r="BJ267" s="99"/>
      <c r="BK267" s="99"/>
      <c r="BL267" s="99"/>
    </row>
    <row r="268" spans="1:79" s="44" customFormat="1" ht="51" customHeight="1" x14ac:dyDescent="0.2">
      <c r="A268" s="100">
        <v>2282</v>
      </c>
      <c r="B268" s="100"/>
      <c r="C268" s="100"/>
      <c r="D268" s="100"/>
      <c r="E268" s="100"/>
      <c r="F268" s="100"/>
      <c r="G268" s="60" t="s">
        <v>330</v>
      </c>
      <c r="H268" s="57"/>
      <c r="I268" s="57"/>
      <c r="J268" s="57"/>
      <c r="K268" s="57"/>
      <c r="L268" s="57"/>
      <c r="M268" s="57"/>
      <c r="N268" s="57"/>
      <c r="O268" s="57"/>
      <c r="P268" s="58"/>
      <c r="Q268" s="99">
        <v>5800</v>
      </c>
      <c r="R268" s="99"/>
      <c r="S268" s="99"/>
      <c r="T268" s="99"/>
      <c r="U268" s="99"/>
      <c r="V268" s="99">
        <v>0</v>
      </c>
      <c r="W268" s="99"/>
      <c r="X268" s="99"/>
      <c r="Y268" s="99"/>
      <c r="Z268" s="99">
        <v>0</v>
      </c>
      <c r="AA268" s="99"/>
      <c r="AB268" s="99"/>
      <c r="AC268" s="99"/>
      <c r="AD268" s="99"/>
      <c r="AE268" s="99">
        <v>0</v>
      </c>
      <c r="AF268" s="99"/>
      <c r="AG268" s="99"/>
      <c r="AH268" s="99"/>
      <c r="AI268" s="99"/>
      <c r="AJ268" s="99">
        <f t="shared" si="7"/>
        <v>5800</v>
      </c>
      <c r="AK268" s="99"/>
      <c r="AL268" s="99"/>
      <c r="AM268" s="99"/>
      <c r="AN268" s="99"/>
      <c r="AO268" s="99">
        <v>0</v>
      </c>
      <c r="AP268" s="99"/>
      <c r="AQ268" s="99"/>
      <c r="AR268" s="99"/>
      <c r="AS268" s="99"/>
      <c r="AT268" s="99">
        <f t="shared" si="8"/>
        <v>0</v>
      </c>
      <c r="AU268" s="99"/>
      <c r="AV268" s="99"/>
      <c r="AW268" s="99"/>
      <c r="AX268" s="99">
        <v>0</v>
      </c>
      <c r="AY268" s="99"/>
      <c r="AZ268" s="99"/>
      <c r="BA268" s="99"/>
      <c r="BB268" s="99"/>
      <c r="BC268" s="99">
        <v>0</v>
      </c>
      <c r="BD268" s="99"/>
      <c r="BE268" s="99"/>
      <c r="BF268" s="99"/>
      <c r="BG268" s="99"/>
      <c r="BH268" s="99">
        <f t="shared" si="9"/>
        <v>0</v>
      </c>
      <c r="BI268" s="99"/>
      <c r="BJ268" s="99"/>
      <c r="BK268" s="99"/>
      <c r="BL268" s="99"/>
    </row>
    <row r="269" spans="1:79" s="44" customFormat="1" ht="12.75" customHeight="1" x14ac:dyDescent="0.2">
      <c r="A269" s="100">
        <v>2800</v>
      </c>
      <c r="B269" s="100"/>
      <c r="C269" s="100"/>
      <c r="D269" s="100"/>
      <c r="E269" s="100"/>
      <c r="F269" s="100"/>
      <c r="G269" s="60" t="s">
        <v>331</v>
      </c>
      <c r="H269" s="57"/>
      <c r="I269" s="57"/>
      <c r="J269" s="57"/>
      <c r="K269" s="57"/>
      <c r="L269" s="57"/>
      <c r="M269" s="57"/>
      <c r="N269" s="57"/>
      <c r="O269" s="57"/>
      <c r="P269" s="58"/>
      <c r="Q269" s="99">
        <v>500</v>
      </c>
      <c r="R269" s="99"/>
      <c r="S269" s="99"/>
      <c r="T269" s="99"/>
      <c r="U269" s="99"/>
      <c r="V269" s="99">
        <v>0</v>
      </c>
      <c r="W269" s="99"/>
      <c r="X269" s="99"/>
      <c r="Y269" s="99"/>
      <c r="Z269" s="99">
        <v>0</v>
      </c>
      <c r="AA269" s="99"/>
      <c r="AB269" s="99"/>
      <c r="AC269" s="99"/>
      <c r="AD269" s="99"/>
      <c r="AE269" s="99">
        <v>0</v>
      </c>
      <c r="AF269" s="99"/>
      <c r="AG269" s="99"/>
      <c r="AH269" s="99"/>
      <c r="AI269" s="99"/>
      <c r="AJ269" s="99">
        <f t="shared" si="7"/>
        <v>500</v>
      </c>
      <c r="AK269" s="99"/>
      <c r="AL269" s="99"/>
      <c r="AM269" s="99"/>
      <c r="AN269" s="99"/>
      <c r="AO269" s="99">
        <v>0</v>
      </c>
      <c r="AP269" s="99"/>
      <c r="AQ269" s="99"/>
      <c r="AR269" s="99"/>
      <c r="AS269" s="99"/>
      <c r="AT269" s="99">
        <f t="shared" si="8"/>
        <v>0</v>
      </c>
      <c r="AU269" s="99"/>
      <c r="AV269" s="99"/>
      <c r="AW269" s="99"/>
      <c r="AX269" s="99">
        <v>0</v>
      </c>
      <c r="AY269" s="99"/>
      <c r="AZ269" s="99"/>
      <c r="BA269" s="99"/>
      <c r="BB269" s="99"/>
      <c r="BC269" s="99">
        <v>0</v>
      </c>
      <c r="BD269" s="99"/>
      <c r="BE269" s="99"/>
      <c r="BF269" s="99"/>
      <c r="BG269" s="99"/>
      <c r="BH269" s="99">
        <f t="shared" si="9"/>
        <v>0</v>
      </c>
      <c r="BI269" s="99"/>
      <c r="BJ269" s="99"/>
      <c r="BK269" s="99"/>
      <c r="BL269" s="99"/>
    </row>
    <row r="270" spans="1:79" s="9" customFormat="1" ht="12.75" customHeight="1" x14ac:dyDescent="0.2">
      <c r="A270" s="97"/>
      <c r="B270" s="97"/>
      <c r="C270" s="97"/>
      <c r="D270" s="97"/>
      <c r="E270" s="97"/>
      <c r="F270" s="97"/>
      <c r="G270" s="55" t="s">
        <v>179</v>
      </c>
      <c r="H270" s="52"/>
      <c r="I270" s="52"/>
      <c r="J270" s="52"/>
      <c r="K270" s="52"/>
      <c r="L270" s="52"/>
      <c r="M270" s="52"/>
      <c r="N270" s="52"/>
      <c r="O270" s="52"/>
      <c r="P270" s="53"/>
      <c r="Q270" s="98">
        <v>6961000</v>
      </c>
      <c r="R270" s="98"/>
      <c r="S270" s="98"/>
      <c r="T270" s="98"/>
      <c r="U270" s="98"/>
      <c r="V270" s="98">
        <v>0</v>
      </c>
      <c r="W270" s="98"/>
      <c r="X270" s="98"/>
      <c r="Y270" s="98"/>
      <c r="Z270" s="98">
        <v>0</v>
      </c>
      <c r="AA270" s="98"/>
      <c r="AB270" s="98"/>
      <c r="AC270" s="98"/>
      <c r="AD270" s="98"/>
      <c r="AE270" s="98">
        <v>0</v>
      </c>
      <c r="AF270" s="98"/>
      <c r="AG270" s="98"/>
      <c r="AH270" s="98"/>
      <c r="AI270" s="98"/>
      <c r="AJ270" s="98">
        <f t="shared" si="7"/>
        <v>6961000</v>
      </c>
      <c r="AK270" s="98"/>
      <c r="AL270" s="98"/>
      <c r="AM270" s="98"/>
      <c r="AN270" s="98"/>
      <c r="AO270" s="98">
        <v>6784882</v>
      </c>
      <c r="AP270" s="98"/>
      <c r="AQ270" s="98"/>
      <c r="AR270" s="98"/>
      <c r="AS270" s="98"/>
      <c r="AT270" s="98">
        <f t="shared" si="8"/>
        <v>0</v>
      </c>
      <c r="AU270" s="98"/>
      <c r="AV270" s="98"/>
      <c r="AW270" s="98"/>
      <c r="AX270" s="98">
        <v>0</v>
      </c>
      <c r="AY270" s="98"/>
      <c r="AZ270" s="98"/>
      <c r="BA270" s="98"/>
      <c r="BB270" s="98"/>
      <c r="BC270" s="98">
        <v>0</v>
      </c>
      <c r="BD270" s="98"/>
      <c r="BE270" s="98"/>
      <c r="BF270" s="98"/>
      <c r="BG270" s="98"/>
      <c r="BH270" s="98">
        <f t="shared" si="9"/>
        <v>6784882</v>
      </c>
      <c r="BI270" s="98"/>
      <c r="BJ270" s="98"/>
      <c r="BK270" s="98"/>
      <c r="BL270" s="98"/>
    </row>
    <row r="272" spans="1:79" ht="14.25" customHeight="1" x14ac:dyDescent="0.2">
      <c r="A272" s="126" t="s">
        <v>393</v>
      </c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</row>
    <row r="273" spans="1:79" ht="15" customHeight="1" x14ac:dyDescent="0.2">
      <c r="A273" s="84" t="s">
        <v>310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</row>
    <row r="274" spans="1:79" ht="42.95" customHeight="1" x14ac:dyDescent="0.2">
      <c r="A274" s="128" t="s">
        <v>166</v>
      </c>
      <c r="B274" s="128"/>
      <c r="C274" s="128"/>
      <c r="D274" s="128"/>
      <c r="E274" s="128"/>
      <c r="F274" s="128"/>
      <c r="G274" s="82" t="s">
        <v>20</v>
      </c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 t="s">
        <v>16</v>
      </c>
      <c r="U274" s="82"/>
      <c r="V274" s="82"/>
      <c r="W274" s="82"/>
      <c r="X274" s="82"/>
      <c r="Y274" s="82"/>
      <c r="Z274" s="82" t="s">
        <v>15</v>
      </c>
      <c r="AA274" s="82"/>
      <c r="AB274" s="82"/>
      <c r="AC274" s="82"/>
      <c r="AD274" s="82"/>
      <c r="AE274" s="82" t="s">
        <v>390</v>
      </c>
      <c r="AF274" s="82"/>
      <c r="AG274" s="82"/>
      <c r="AH274" s="82"/>
      <c r="AI274" s="82"/>
      <c r="AJ274" s="82"/>
      <c r="AK274" s="82" t="s">
        <v>394</v>
      </c>
      <c r="AL274" s="82"/>
      <c r="AM274" s="82"/>
      <c r="AN274" s="82"/>
      <c r="AO274" s="82"/>
      <c r="AP274" s="82"/>
      <c r="AQ274" s="82" t="s">
        <v>405</v>
      </c>
      <c r="AR274" s="82"/>
      <c r="AS274" s="82"/>
      <c r="AT274" s="82"/>
      <c r="AU274" s="82"/>
      <c r="AV274" s="82"/>
      <c r="AW274" s="82" t="s">
        <v>19</v>
      </c>
      <c r="AX274" s="82"/>
      <c r="AY274" s="82"/>
      <c r="AZ274" s="82"/>
      <c r="BA274" s="82"/>
      <c r="BB274" s="82"/>
      <c r="BC274" s="82"/>
      <c r="BD274" s="82"/>
      <c r="BE274" s="82" t="s">
        <v>190</v>
      </c>
      <c r="BF274" s="82"/>
      <c r="BG274" s="82"/>
      <c r="BH274" s="82"/>
      <c r="BI274" s="82"/>
      <c r="BJ274" s="82"/>
      <c r="BK274" s="82"/>
      <c r="BL274" s="82"/>
    </row>
    <row r="275" spans="1:79" ht="21.75" customHeight="1" x14ac:dyDescent="0.2">
      <c r="A275" s="128"/>
      <c r="B275" s="128"/>
      <c r="C275" s="128"/>
      <c r="D275" s="128"/>
      <c r="E275" s="128"/>
      <c r="F275" s="128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</row>
    <row r="276" spans="1:79" ht="15" customHeight="1" x14ac:dyDescent="0.2">
      <c r="A276" s="82">
        <v>1</v>
      </c>
      <c r="B276" s="82"/>
      <c r="C276" s="82"/>
      <c r="D276" s="82"/>
      <c r="E276" s="82"/>
      <c r="F276" s="82"/>
      <c r="G276" s="82">
        <v>2</v>
      </c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>
        <v>3</v>
      </c>
      <c r="U276" s="82"/>
      <c r="V276" s="82"/>
      <c r="W276" s="82"/>
      <c r="X276" s="82"/>
      <c r="Y276" s="82"/>
      <c r="Z276" s="82">
        <v>4</v>
      </c>
      <c r="AA276" s="82"/>
      <c r="AB276" s="82"/>
      <c r="AC276" s="82"/>
      <c r="AD276" s="82"/>
      <c r="AE276" s="82">
        <v>5</v>
      </c>
      <c r="AF276" s="82"/>
      <c r="AG276" s="82"/>
      <c r="AH276" s="82"/>
      <c r="AI276" s="82"/>
      <c r="AJ276" s="82"/>
      <c r="AK276" s="82">
        <v>6</v>
      </c>
      <c r="AL276" s="82"/>
      <c r="AM276" s="82"/>
      <c r="AN276" s="82"/>
      <c r="AO276" s="82"/>
      <c r="AP276" s="82"/>
      <c r="AQ276" s="82">
        <v>7</v>
      </c>
      <c r="AR276" s="82"/>
      <c r="AS276" s="82"/>
      <c r="AT276" s="82"/>
      <c r="AU276" s="82"/>
      <c r="AV276" s="82"/>
      <c r="AW276" s="81">
        <v>8</v>
      </c>
      <c r="AX276" s="81"/>
      <c r="AY276" s="81"/>
      <c r="AZ276" s="81"/>
      <c r="BA276" s="81"/>
      <c r="BB276" s="81"/>
      <c r="BC276" s="81"/>
      <c r="BD276" s="81"/>
      <c r="BE276" s="81">
        <v>9</v>
      </c>
      <c r="BF276" s="81"/>
      <c r="BG276" s="81"/>
      <c r="BH276" s="81"/>
      <c r="BI276" s="81"/>
      <c r="BJ276" s="81"/>
      <c r="BK276" s="81"/>
      <c r="BL276" s="81"/>
    </row>
    <row r="277" spans="1:79" s="2" customFormat="1" ht="18.75" hidden="1" customHeight="1" x14ac:dyDescent="0.2">
      <c r="A277" s="81" t="s">
        <v>85</v>
      </c>
      <c r="B277" s="81"/>
      <c r="C277" s="81"/>
      <c r="D277" s="81"/>
      <c r="E277" s="81"/>
      <c r="F277" s="81"/>
      <c r="G277" s="127" t="s">
        <v>78</v>
      </c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0" t="s">
        <v>101</v>
      </c>
      <c r="U277" s="80"/>
      <c r="V277" s="80"/>
      <c r="W277" s="80"/>
      <c r="X277" s="80"/>
      <c r="Y277" s="80"/>
      <c r="Z277" s="80" t="s">
        <v>102</v>
      </c>
      <c r="AA277" s="80"/>
      <c r="AB277" s="80"/>
      <c r="AC277" s="80"/>
      <c r="AD277" s="80"/>
      <c r="AE277" s="80" t="s">
        <v>103</v>
      </c>
      <c r="AF277" s="80"/>
      <c r="AG277" s="80"/>
      <c r="AH277" s="80"/>
      <c r="AI277" s="80"/>
      <c r="AJ277" s="80"/>
      <c r="AK277" s="80" t="s">
        <v>104</v>
      </c>
      <c r="AL277" s="80"/>
      <c r="AM277" s="80"/>
      <c r="AN277" s="80"/>
      <c r="AO277" s="80"/>
      <c r="AP277" s="80"/>
      <c r="AQ277" s="80" t="s">
        <v>105</v>
      </c>
      <c r="AR277" s="80"/>
      <c r="AS277" s="80"/>
      <c r="AT277" s="80"/>
      <c r="AU277" s="80"/>
      <c r="AV277" s="80"/>
      <c r="AW277" s="127" t="s">
        <v>108</v>
      </c>
      <c r="AX277" s="127"/>
      <c r="AY277" s="127"/>
      <c r="AZ277" s="127"/>
      <c r="BA277" s="127"/>
      <c r="BB277" s="127"/>
      <c r="BC277" s="127"/>
      <c r="BD277" s="127"/>
      <c r="BE277" s="127" t="s">
        <v>109</v>
      </c>
      <c r="BF277" s="127"/>
      <c r="BG277" s="127"/>
      <c r="BH277" s="127"/>
      <c r="BI277" s="127"/>
      <c r="BJ277" s="127"/>
      <c r="BK277" s="127"/>
      <c r="BL277" s="127"/>
      <c r="CA277" s="2" t="s">
        <v>62</v>
      </c>
    </row>
    <row r="278" spans="1:79" s="44" customFormat="1" ht="12.75" customHeight="1" x14ac:dyDescent="0.2">
      <c r="A278" s="100">
        <v>2111</v>
      </c>
      <c r="B278" s="100"/>
      <c r="C278" s="100"/>
      <c r="D278" s="100"/>
      <c r="E278" s="100"/>
      <c r="F278" s="100"/>
      <c r="G278" s="60" t="s">
        <v>322</v>
      </c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T278" s="99">
        <v>5307000</v>
      </c>
      <c r="U278" s="99"/>
      <c r="V278" s="99"/>
      <c r="W278" s="99"/>
      <c r="X278" s="99"/>
      <c r="Y278" s="99"/>
      <c r="Z278" s="99">
        <v>5304949.3</v>
      </c>
      <c r="AA278" s="99"/>
      <c r="AB278" s="99"/>
      <c r="AC278" s="99"/>
      <c r="AD278" s="99"/>
      <c r="AE278" s="99">
        <v>0</v>
      </c>
      <c r="AF278" s="99"/>
      <c r="AG278" s="99"/>
      <c r="AH278" s="99"/>
      <c r="AI278" s="99"/>
      <c r="AJ278" s="99"/>
      <c r="AK278" s="99">
        <v>0</v>
      </c>
      <c r="AL278" s="99"/>
      <c r="AM278" s="99"/>
      <c r="AN278" s="99"/>
      <c r="AO278" s="99"/>
      <c r="AP278" s="99"/>
      <c r="AQ278" s="99">
        <v>0</v>
      </c>
      <c r="AR278" s="99"/>
      <c r="AS278" s="99"/>
      <c r="AT278" s="99"/>
      <c r="AU278" s="99"/>
      <c r="AV278" s="99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CA278" s="44" t="s">
        <v>63</v>
      </c>
    </row>
    <row r="279" spans="1:79" s="44" customFormat="1" ht="12.75" customHeight="1" x14ac:dyDescent="0.2">
      <c r="A279" s="100">
        <v>2120</v>
      </c>
      <c r="B279" s="100"/>
      <c r="C279" s="100"/>
      <c r="D279" s="100"/>
      <c r="E279" s="100"/>
      <c r="F279" s="100"/>
      <c r="G279" s="60" t="s">
        <v>323</v>
      </c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  <c r="T279" s="99">
        <v>1090170</v>
      </c>
      <c r="U279" s="99"/>
      <c r="V279" s="99"/>
      <c r="W279" s="99"/>
      <c r="X279" s="99"/>
      <c r="Y279" s="99"/>
      <c r="Z279" s="99">
        <v>1082505.79</v>
      </c>
      <c r="AA279" s="99"/>
      <c r="AB279" s="99"/>
      <c r="AC279" s="99"/>
      <c r="AD279" s="99"/>
      <c r="AE279" s="99">
        <v>0</v>
      </c>
      <c r="AF279" s="99"/>
      <c r="AG279" s="99"/>
      <c r="AH279" s="99"/>
      <c r="AI279" s="99"/>
      <c r="AJ279" s="99"/>
      <c r="AK279" s="99">
        <v>0</v>
      </c>
      <c r="AL279" s="99"/>
      <c r="AM279" s="99"/>
      <c r="AN279" s="99"/>
      <c r="AO279" s="99"/>
      <c r="AP279" s="99"/>
      <c r="AQ279" s="99">
        <v>0</v>
      </c>
      <c r="AR279" s="99"/>
      <c r="AS279" s="99"/>
      <c r="AT279" s="99"/>
      <c r="AU279" s="99"/>
      <c r="AV279" s="99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</row>
    <row r="280" spans="1:79" s="44" customFormat="1" ht="63.75" customHeight="1" x14ac:dyDescent="0.2">
      <c r="A280" s="100">
        <v>2210</v>
      </c>
      <c r="B280" s="100"/>
      <c r="C280" s="100"/>
      <c r="D280" s="100"/>
      <c r="E280" s="100"/>
      <c r="F280" s="100"/>
      <c r="G280" s="60" t="s">
        <v>324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T280" s="99">
        <v>41000</v>
      </c>
      <c r="U280" s="99"/>
      <c r="V280" s="99"/>
      <c r="W280" s="99"/>
      <c r="X280" s="99"/>
      <c r="Y280" s="99"/>
      <c r="Z280" s="99">
        <v>35558.03</v>
      </c>
      <c r="AA280" s="99"/>
      <c r="AB280" s="99"/>
      <c r="AC280" s="99"/>
      <c r="AD280" s="99"/>
      <c r="AE280" s="99">
        <v>0</v>
      </c>
      <c r="AF280" s="99"/>
      <c r="AG280" s="99"/>
      <c r="AH280" s="99"/>
      <c r="AI280" s="99"/>
      <c r="AJ280" s="99"/>
      <c r="AK280" s="99">
        <v>7585.44</v>
      </c>
      <c r="AL280" s="99"/>
      <c r="AM280" s="99"/>
      <c r="AN280" s="99"/>
      <c r="AO280" s="99"/>
      <c r="AP280" s="99"/>
      <c r="AQ280" s="99">
        <v>0</v>
      </c>
      <c r="AR280" s="99"/>
      <c r="AS280" s="99"/>
      <c r="AT280" s="99"/>
      <c r="AU280" s="99"/>
      <c r="AV280" s="99"/>
      <c r="AW280" s="60" t="s">
        <v>381</v>
      </c>
      <c r="AX280" s="57"/>
      <c r="AY280" s="57"/>
      <c r="AZ280" s="57"/>
      <c r="BA280" s="57"/>
      <c r="BB280" s="57"/>
      <c r="BC280" s="57"/>
      <c r="BD280" s="58"/>
      <c r="BE280" s="60" t="s">
        <v>382</v>
      </c>
      <c r="BF280" s="57"/>
      <c r="BG280" s="57"/>
      <c r="BH280" s="57"/>
      <c r="BI280" s="57"/>
      <c r="BJ280" s="57"/>
      <c r="BK280" s="57"/>
      <c r="BL280" s="58"/>
    </row>
    <row r="281" spans="1:79" s="44" customFormat="1" ht="12.75" customHeight="1" x14ac:dyDescent="0.2">
      <c r="A281" s="100">
        <v>2240</v>
      </c>
      <c r="B281" s="100"/>
      <c r="C281" s="100"/>
      <c r="D281" s="100"/>
      <c r="E281" s="100"/>
      <c r="F281" s="100"/>
      <c r="G281" s="60" t="s">
        <v>325</v>
      </c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  <c r="T281" s="99">
        <v>42320</v>
      </c>
      <c r="U281" s="99"/>
      <c r="V281" s="99"/>
      <c r="W281" s="99"/>
      <c r="X281" s="99"/>
      <c r="Y281" s="99"/>
      <c r="Z281" s="99">
        <v>27711.75</v>
      </c>
      <c r="AA281" s="99"/>
      <c r="AB281" s="99"/>
      <c r="AC281" s="99"/>
      <c r="AD281" s="99"/>
      <c r="AE281" s="99">
        <v>0</v>
      </c>
      <c r="AF281" s="99"/>
      <c r="AG281" s="99"/>
      <c r="AH281" s="99"/>
      <c r="AI281" s="99"/>
      <c r="AJ281" s="99"/>
      <c r="AK281" s="99">
        <v>0</v>
      </c>
      <c r="AL281" s="99"/>
      <c r="AM281" s="99"/>
      <c r="AN281" s="99"/>
      <c r="AO281" s="99"/>
      <c r="AP281" s="99"/>
      <c r="AQ281" s="99">
        <v>0</v>
      </c>
      <c r="AR281" s="99"/>
      <c r="AS281" s="99"/>
      <c r="AT281" s="99"/>
      <c r="AU281" s="99"/>
      <c r="AV281" s="99"/>
      <c r="AW281" s="60"/>
      <c r="AX281" s="57"/>
      <c r="AY281" s="57"/>
      <c r="AZ281" s="57"/>
      <c r="BA281" s="57"/>
      <c r="BB281" s="57"/>
      <c r="BC281" s="57"/>
      <c r="BD281" s="58"/>
      <c r="BE281" s="60"/>
      <c r="BF281" s="57"/>
      <c r="BG281" s="57"/>
      <c r="BH281" s="57"/>
      <c r="BI281" s="57"/>
      <c r="BJ281" s="57"/>
      <c r="BK281" s="57"/>
      <c r="BL281" s="58"/>
    </row>
    <row r="282" spans="1:79" s="44" customFormat="1" ht="12.75" customHeight="1" x14ac:dyDescent="0.2">
      <c r="A282" s="100">
        <v>2250</v>
      </c>
      <c r="B282" s="100"/>
      <c r="C282" s="100"/>
      <c r="D282" s="100"/>
      <c r="E282" s="100"/>
      <c r="F282" s="100"/>
      <c r="G282" s="60" t="s">
        <v>326</v>
      </c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T282" s="99">
        <v>3912</v>
      </c>
      <c r="U282" s="99"/>
      <c r="V282" s="99"/>
      <c r="W282" s="99"/>
      <c r="X282" s="99"/>
      <c r="Y282" s="99"/>
      <c r="Z282" s="99">
        <v>1038</v>
      </c>
      <c r="AA282" s="99"/>
      <c r="AB282" s="99"/>
      <c r="AC282" s="99"/>
      <c r="AD282" s="99"/>
      <c r="AE282" s="99">
        <v>0</v>
      </c>
      <c r="AF282" s="99"/>
      <c r="AG282" s="99"/>
      <c r="AH282" s="99"/>
      <c r="AI282" s="99"/>
      <c r="AJ282" s="99"/>
      <c r="AK282" s="99">
        <v>0</v>
      </c>
      <c r="AL282" s="99"/>
      <c r="AM282" s="99"/>
      <c r="AN282" s="99"/>
      <c r="AO282" s="99"/>
      <c r="AP282" s="99"/>
      <c r="AQ282" s="99">
        <v>0</v>
      </c>
      <c r="AR282" s="99"/>
      <c r="AS282" s="99"/>
      <c r="AT282" s="99"/>
      <c r="AU282" s="99"/>
      <c r="AV282" s="99"/>
      <c r="AW282" s="60"/>
      <c r="AX282" s="57"/>
      <c r="AY282" s="57"/>
      <c r="AZ282" s="57"/>
      <c r="BA282" s="57"/>
      <c r="BB282" s="57"/>
      <c r="BC282" s="57"/>
      <c r="BD282" s="58"/>
      <c r="BE282" s="60"/>
      <c r="BF282" s="57"/>
      <c r="BG282" s="57"/>
      <c r="BH282" s="57"/>
      <c r="BI282" s="57"/>
      <c r="BJ282" s="57"/>
      <c r="BK282" s="57"/>
      <c r="BL282" s="58"/>
    </row>
    <row r="283" spans="1:79" s="44" customFormat="1" ht="12.75" customHeight="1" x14ac:dyDescent="0.2">
      <c r="A283" s="100">
        <v>2271</v>
      </c>
      <c r="B283" s="100"/>
      <c r="C283" s="100"/>
      <c r="D283" s="100"/>
      <c r="E283" s="100"/>
      <c r="F283" s="100"/>
      <c r="G283" s="60" t="s">
        <v>327</v>
      </c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8"/>
      <c r="T283" s="99">
        <v>43000</v>
      </c>
      <c r="U283" s="99"/>
      <c r="V283" s="99"/>
      <c r="W283" s="99"/>
      <c r="X283" s="99"/>
      <c r="Y283" s="99"/>
      <c r="Z283" s="99">
        <v>28843.35</v>
      </c>
      <c r="AA283" s="99"/>
      <c r="AB283" s="99"/>
      <c r="AC283" s="99"/>
      <c r="AD283" s="99"/>
      <c r="AE283" s="99">
        <v>0</v>
      </c>
      <c r="AF283" s="99"/>
      <c r="AG283" s="99"/>
      <c r="AH283" s="99"/>
      <c r="AI283" s="99"/>
      <c r="AJ283" s="99"/>
      <c r="AK283" s="99">
        <v>0</v>
      </c>
      <c r="AL283" s="99"/>
      <c r="AM283" s="99"/>
      <c r="AN283" s="99"/>
      <c r="AO283" s="99"/>
      <c r="AP283" s="99"/>
      <c r="AQ283" s="99">
        <v>0</v>
      </c>
      <c r="AR283" s="99"/>
      <c r="AS283" s="99"/>
      <c r="AT283" s="99"/>
      <c r="AU283" s="99"/>
      <c r="AV283" s="99"/>
      <c r="AW283" s="60"/>
      <c r="AX283" s="57"/>
      <c r="AY283" s="57"/>
      <c r="AZ283" s="57"/>
      <c r="BA283" s="57"/>
      <c r="BB283" s="57"/>
      <c r="BC283" s="57"/>
      <c r="BD283" s="58"/>
      <c r="BE283" s="60"/>
      <c r="BF283" s="57"/>
      <c r="BG283" s="57"/>
      <c r="BH283" s="57"/>
      <c r="BI283" s="57"/>
      <c r="BJ283" s="57"/>
      <c r="BK283" s="57"/>
      <c r="BL283" s="58"/>
    </row>
    <row r="284" spans="1:79" s="44" customFormat="1" ht="25.5" customHeight="1" x14ac:dyDescent="0.2">
      <c r="A284" s="100">
        <v>2272</v>
      </c>
      <c r="B284" s="100"/>
      <c r="C284" s="100"/>
      <c r="D284" s="100"/>
      <c r="E284" s="100"/>
      <c r="F284" s="100"/>
      <c r="G284" s="60" t="s">
        <v>328</v>
      </c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8"/>
      <c r="T284" s="99">
        <v>3000</v>
      </c>
      <c r="U284" s="99"/>
      <c r="V284" s="99"/>
      <c r="W284" s="99"/>
      <c r="X284" s="99"/>
      <c r="Y284" s="99"/>
      <c r="Z284" s="99">
        <v>2331.37</v>
      </c>
      <c r="AA284" s="99"/>
      <c r="AB284" s="99"/>
      <c r="AC284" s="99"/>
      <c r="AD284" s="99"/>
      <c r="AE284" s="99">
        <v>0</v>
      </c>
      <c r="AF284" s="99"/>
      <c r="AG284" s="99"/>
      <c r="AH284" s="99"/>
      <c r="AI284" s="99"/>
      <c r="AJ284" s="99"/>
      <c r="AK284" s="99">
        <v>0</v>
      </c>
      <c r="AL284" s="99"/>
      <c r="AM284" s="99"/>
      <c r="AN284" s="99"/>
      <c r="AO284" s="99"/>
      <c r="AP284" s="99"/>
      <c r="AQ284" s="99">
        <v>0</v>
      </c>
      <c r="AR284" s="99"/>
      <c r="AS284" s="99"/>
      <c r="AT284" s="99"/>
      <c r="AU284" s="99"/>
      <c r="AV284" s="99"/>
      <c r="AW284" s="60"/>
      <c r="AX284" s="57"/>
      <c r="AY284" s="57"/>
      <c r="AZ284" s="57"/>
      <c r="BA284" s="57"/>
      <c r="BB284" s="57"/>
      <c r="BC284" s="57"/>
      <c r="BD284" s="58"/>
      <c r="BE284" s="60"/>
      <c r="BF284" s="57"/>
      <c r="BG284" s="57"/>
      <c r="BH284" s="57"/>
      <c r="BI284" s="57"/>
      <c r="BJ284" s="57"/>
      <c r="BK284" s="57"/>
      <c r="BL284" s="58"/>
    </row>
    <row r="285" spans="1:79" s="44" customFormat="1" ht="12.75" customHeight="1" x14ac:dyDescent="0.2">
      <c r="A285" s="100">
        <v>2273</v>
      </c>
      <c r="B285" s="100"/>
      <c r="C285" s="100"/>
      <c r="D285" s="100"/>
      <c r="E285" s="100"/>
      <c r="F285" s="100"/>
      <c r="G285" s="60" t="s">
        <v>329</v>
      </c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8"/>
      <c r="T285" s="99">
        <v>18000</v>
      </c>
      <c r="U285" s="99"/>
      <c r="V285" s="99"/>
      <c r="W285" s="99"/>
      <c r="X285" s="99"/>
      <c r="Y285" s="99"/>
      <c r="Z285" s="99">
        <v>17615.919999999998</v>
      </c>
      <c r="AA285" s="99"/>
      <c r="AB285" s="99"/>
      <c r="AC285" s="99"/>
      <c r="AD285" s="99"/>
      <c r="AE285" s="99">
        <v>0</v>
      </c>
      <c r="AF285" s="99"/>
      <c r="AG285" s="99"/>
      <c r="AH285" s="99"/>
      <c r="AI285" s="99"/>
      <c r="AJ285" s="99"/>
      <c r="AK285" s="99">
        <v>0</v>
      </c>
      <c r="AL285" s="99"/>
      <c r="AM285" s="99"/>
      <c r="AN285" s="99"/>
      <c r="AO285" s="99"/>
      <c r="AP285" s="99"/>
      <c r="AQ285" s="99">
        <v>0</v>
      </c>
      <c r="AR285" s="99"/>
      <c r="AS285" s="99"/>
      <c r="AT285" s="99"/>
      <c r="AU285" s="99"/>
      <c r="AV285" s="99"/>
      <c r="AW285" s="60"/>
      <c r="AX285" s="57"/>
      <c r="AY285" s="57"/>
      <c r="AZ285" s="57"/>
      <c r="BA285" s="57"/>
      <c r="BB285" s="57"/>
      <c r="BC285" s="57"/>
      <c r="BD285" s="58"/>
      <c r="BE285" s="60"/>
      <c r="BF285" s="57"/>
      <c r="BG285" s="57"/>
      <c r="BH285" s="57"/>
      <c r="BI285" s="57"/>
      <c r="BJ285" s="57"/>
      <c r="BK285" s="57"/>
      <c r="BL285" s="58"/>
    </row>
    <row r="286" spans="1:79" s="44" customFormat="1" ht="38.25" customHeight="1" x14ac:dyDescent="0.2">
      <c r="A286" s="100">
        <v>2282</v>
      </c>
      <c r="B286" s="100"/>
      <c r="C286" s="100"/>
      <c r="D286" s="100"/>
      <c r="E286" s="100"/>
      <c r="F286" s="100"/>
      <c r="G286" s="60" t="s">
        <v>330</v>
      </c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8"/>
      <c r="T286" s="99">
        <v>2980</v>
      </c>
      <c r="U286" s="99"/>
      <c r="V286" s="99"/>
      <c r="W286" s="99"/>
      <c r="X286" s="99"/>
      <c r="Y286" s="99"/>
      <c r="Z286" s="99">
        <v>2980</v>
      </c>
      <c r="AA286" s="99"/>
      <c r="AB286" s="99"/>
      <c r="AC286" s="99"/>
      <c r="AD286" s="99"/>
      <c r="AE286" s="99">
        <v>0</v>
      </c>
      <c r="AF286" s="99"/>
      <c r="AG286" s="99"/>
      <c r="AH286" s="99"/>
      <c r="AI286" s="99"/>
      <c r="AJ286" s="99"/>
      <c r="AK286" s="99">
        <v>0</v>
      </c>
      <c r="AL286" s="99"/>
      <c r="AM286" s="99"/>
      <c r="AN286" s="99"/>
      <c r="AO286" s="99"/>
      <c r="AP286" s="99"/>
      <c r="AQ286" s="99">
        <v>0</v>
      </c>
      <c r="AR286" s="99"/>
      <c r="AS286" s="99"/>
      <c r="AT286" s="99"/>
      <c r="AU286" s="99"/>
      <c r="AV286" s="99"/>
      <c r="AW286" s="60"/>
      <c r="AX286" s="57"/>
      <c r="AY286" s="57"/>
      <c r="AZ286" s="57"/>
      <c r="BA286" s="57"/>
      <c r="BB286" s="57"/>
      <c r="BC286" s="57"/>
      <c r="BD286" s="58"/>
      <c r="BE286" s="60"/>
      <c r="BF286" s="57"/>
      <c r="BG286" s="57"/>
      <c r="BH286" s="57"/>
      <c r="BI286" s="57"/>
      <c r="BJ286" s="57"/>
      <c r="BK286" s="57"/>
      <c r="BL286" s="58"/>
    </row>
    <row r="287" spans="1:79" s="9" customFormat="1" ht="12.75" customHeight="1" x14ac:dyDescent="0.2">
      <c r="A287" s="97"/>
      <c r="B287" s="97"/>
      <c r="C287" s="97"/>
      <c r="D287" s="97"/>
      <c r="E287" s="97"/>
      <c r="F287" s="97"/>
      <c r="G287" s="55" t="s">
        <v>179</v>
      </c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3"/>
      <c r="T287" s="98">
        <v>6551382</v>
      </c>
      <c r="U287" s="98"/>
      <c r="V287" s="98"/>
      <c r="W287" s="98"/>
      <c r="X287" s="98"/>
      <c r="Y287" s="98"/>
      <c r="Z287" s="98">
        <v>6503533.5099999998</v>
      </c>
      <c r="AA287" s="98"/>
      <c r="AB287" s="98"/>
      <c r="AC287" s="98"/>
      <c r="AD287" s="98"/>
      <c r="AE287" s="98">
        <v>0</v>
      </c>
      <c r="AF287" s="98"/>
      <c r="AG287" s="98"/>
      <c r="AH287" s="98"/>
      <c r="AI287" s="98"/>
      <c r="AJ287" s="98"/>
      <c r="AK287" s="98">
        <v>7585.44</v>
      </c>
      <c r="AL287" s="98"/>
      <c r="AM287" s="98"/>
      <c r="AN287" s="98"/>
      <c r="AO287" s="98"/>
      <c r="AP287" s="98"/>
      <c r="AQ287" s="98">
        <v>0</v>
      </c>
      <c r="AR287" s="98"/>
      <c r="AS287" s="98"/>
      <c r="AT287" s="98"/>
      <c r="AU287" s="98"/>
      <c r="AV287" s="98"/>
      <c r="AW287" s="55"/>
      <c r="AX287" s="52"/>
      <c r="AY287" s="52"/>
      <c r="AZ287" s="52"/>
      <c r="BA287" s="52"/>
      <c r="BB287" s="52"/>
      <c r="BC287" s="52"/>
      <c r="BD287" s="53"/>
      <c r="BE287" s="55"/>
      <c r="BF287" s="52"/>
      <c r="BG287" s="52"/>
      <c r="BH287" s="52"/>
      <c r="BI287" s="52"/>
      <c r="BJ287" s="52"/>
      <c r="BK287" s="52"/>
      <c r="BL287" s="53"/>
    </row>
    <row r="289" spans="1:64" ht="14.25" customHeight="1" x14ac:dyDescent="0.2">
      <c r="A289" s="126" t="s">
        <v>406</v>
      </c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</row>
    <row r="290" spans="1:64" ht="15" customHeight="1" x14ac:dyDescent="0.2">
      <c r="A290" s="89" t="s">
        <v>387</v>
      </c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</row>
    <row r="291" spans="1:64" ht="1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3" spans="1:64" ht="14.25" x14ac:dyDescent="0.2">
      <c r="A293" s="126" t="s">
        <v>419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</row>
    <row r="294" spans="1:64" ht="14.25" x14ac:dyDescent="0.2">
      <c r="A294" s="126" t="s">
        <v>395</v>
      </c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</row>
    <row r="295" spans="1:64" ht="15" customHeight="1" x14ac:dyDescent="0.2">
      <c r="A295" s="89" t="s">
        <v>388</v>
      </c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</row>
    <row r="296" spans="1:64" ht="1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9" spans="1:64" ht="18.95" customHeight="1" x14ac:dyDescent="0.2">
      <c r="A299" s="94" t="s">
        <v>306</v>
      </c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40"/>
      <c r="AC299" s="40"/>
      <c r="AD299" s="40"/>
      <c r="AE299" s="40"/>
      <c r="AF299" s="40"/>
      <c r="AG299" s="40"/>
      <c r="AH299" s="64"/>
      <c r="AI299" s="64"/>
      <c r="AJ299" s="64"/>
      <c r="AK299" s="64"/>
      <c r="AL299" s="64"/>
      <c r="AM299" s="64"/>
      <c r="AN299" s="64"/>
      <c r="AO299" s="64"/>
      <c r="AP299" s="64"/>
      <c r="AQ299" s="40"/>
      <c r="AR299" s="40"/>
      <c r="AS299" s="40"/>
      <c r="AT299" s="40"/>
      <c r="AU299" s="95" t="s">
        <v>307</v>
      </c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</row>
    <row r="300" spans="1:64" ht="12.75" customHeight="1" x14ac:dyDescent="0.2">
      <c r="AB300" s="41"/>
      <c r="AC300" s="41"/>
      <c r="AD300" s="41"/>
      <c r="AE300" s="41"/>
      <c r="AF300" s="41"/>
      <c r="AG300" s="41"/>
      <c r="AH300" s="66" t="s">
        <v>2</v>
      </c>
      <c r="AI300" s="66"/>
      <c r="AJ300" s="66"/>
      <c r="AK300" s="66"/>
      <c r="AL300" s="66"/>
      <c r="AM300" s="66"/>
      <c r="AN300" s="66"/>
      <c r="AO300" s="66"/>
      <c r="AP300" s="66"/>
      <c r="AQ300" s="41"/>
      <c r="AR300" s="41"/>
      <c r="AS300" s="41"/>
      <c r="AT300" s="41"/>
      <c r="AU300" s="66" t="s">
        <v>205</v>
      </c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</row>
    <row r="301" spans="1:64" ht="15" x14ac:dyDescent="0.2">
      <c r="AB301" s="41"/>
      <c r="AC301" s="41"/>
      <c r="AD301" s="41"/>
      <c r="AE301" s="41"/>
      <c r="AF301" s="41"/>
      <c r="AG301" s="41"/>
      <c r="AH301" s="42"/>
      <c r="AI301" s="42"/>
      <c r="AJ301" s="42"/>
      <c r="AK301" s="42"/>
      <c r="AL301" s="42"/>
      <c r="AM301" s="42"/>
      <c r="AN301" s="42"/>
      <c r="AO301" s="42"/>
      <c r="AP301" s="42"/>
      <c r="AQ301" s="41"/>
      <c r="AR301" s="41"/>
      <c r="AS301" s="41"/>
      <c r="AT301" s="41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</row>
    <row r="302" spans="1:64" ht="28.5" customHeight="1" x14ac:dyDescent="0.2">
      <c r="A302" s="94" t="s">
        <v>567</v>
      </c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41"/>
      <c r="AC302" s="41"/>
      <c r="AD302" s="41"/>
      <c r="AE302" s="41"/>
      <c r="AF302" s="41"/>
      <c r="AG302" s="41"/>
      <c r="AH302" s="65"/>
      <c r="AI302" s="65"/>
      <c r="AJ302" s="65"/>
      <c r="AK302" s="65"/>
      <c r="AL302" s="65"/>
      <c r="AM302" s="65"/>
      <c r="AN302" s="65"/>
      <c r="AO302" s="65"/>
      <c r="AP302" s="65"/>
      <c r="AQ302" s="41"/>
      <c r="AR302" s="41"/>
      <c r="AS302" s="41"/>
      <c r="AT302" s="41"/>
      <c r="AU302" s="93" t="s">
        <v>568</v>
      </c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</row>
    <row r="303" spans="1:64" ht="12" customHeight="1" x14ac:dyDescent="0.2">
      <c r="AB303" s="41"/>
      <c r="AC303" s="41"/>
      <c r="AD303" s="41"/>
      <c r="AE303" s="41"/>
      <c r="AF303" s="41"/>
      <c r="AG303" s="41"/>
      <c r="AH303" s="66" t="s">
        <v>2</v>
      </c>
      <c r="AI303" s="66"/>
      <c r="AJ303" s="66"/>
      <c r="AK303" s="66"/>
      <c r="AL303" s="66"/>
      <c r="AM303" s="66"/>
      <c r="AN303" s="66"/>
      <c r="AO303" s="66"/>
      <c r="AP303" s="66"/>
      <c r="AQ303" s="41"/>
      <c r="AR303" s="41"/>
      <c r="AS303" s="41"/>
      <c r="AT303" s="41"/>
      <c r="AU303" s="66" t="s">
        <v>205</v>
      </c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</row>
  </sheetData>
  <mergeCells count="220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E68:AH68"/>
    <mergeCell ref="AI68:AM68"/>
    <mergeCell ref="AN68:AR68"/>
    <mergeCell ref="AS68:AW68"/>
    <mergeCell ref="AX68:BA68"/>
    <mergeCell ref="BB68:BF68"/>
    <mergeCell ref="BU52:BY52"/>
    <mergeCell ref="A65:BL65"/>
    <mergeCell ref="A66:BY66"/>
    <mergeCell ref="A67:E68"/>
    <mergeCell ref="F67:T68"/>
    <mergeCell ref="U67:AM67"/>
    <mergeCell ref="AN67:BF67"/>
    <mergeCell ref="BG67:BY67"/>
    <mergeCell ref="U68:Y68"/>
    <mergeCell ref="Z68:AD68"/>
    <mergeCell ref="AS52:AW52"/>
    <mergeCell ref="AX52:BA52"/>
    <mergeCell ref="BB52:BF52"/>
    <mergeCell ref="BG52:BK52"/>
    <mergeCell ref="BL52:BP52"/>
    <mergeCell ref="BQ52:BT52"/>
    <mergeCell ref="BQ70:BT70"/>
    <mergeCell ref="BU70:BY70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BU71:BY71"/>
    <mergeCell ref="A73:BL73"/>
    <mergeCell ref="A74:BK74"/>
    <mergeCell ref="A75:D76"/>
    <mergeCell ref="E75:W76"/>
    <mergeCell ref="X75:AQ75"/>
    <mergeCell ref="AR75:BK75"/>
    <mergeCell ref="X76:AB76"/>
    <mergeCell ref="AC76:AG76"/>
    <mergeCell ref="AN71:AR71"/>
    <mergeCell ref="AS71:AW71"/>
    <mergeCell ref="AX71:BA71"/>
    <mergeCell ref="BB71:BF71"/>
    <mergeCell ref="BG71:BK71"/>
    <mergeCell ref="BL71:BP71"/>
    <mergeCell ref="A71:E71"/>
    <mergeCell ref="F71:T71"/>
    <mergeCell ref="U71:Y71"/>
    <mergeCell ref="Z71:AD71"/>
    <mergeCell ref="AE71:AH71"/>
    <mergeCell ref="AI71:AM71"/>
    <mergeCell ref="A92:BL92"/>
    <mergeCell ref="A93:BK93"/>
    <mergeCell ref="AM80:AQ80"/>
    <mergeCell ref="AR80:AV80"/>
    <mergeCell ref="AW80:BA80"/>
    <mergeCell ref="BB80:BF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27:BX127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49:AT149"/>
    <mergeCell ref="AU149:AY149"/>
    <mergeCell ref="AZ149:BD149"/>
    <mergeCell ref="BE149:BI149"/>
    <mergeCell ref="A166:BL166"/>
    <mergeCell ref="A167:BR167"/>
    <mergeCell ref="BE150:BI150"/>
    <mergeCell ref="A151:C151"/>
    <mergeCell ref="D151:P151"/>
    <mergeCell ref="Q151:U151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188:C190"/>
    <mergeCell ref="D188:V190"/>
    <mergeCell ref="W188:AH188"/>
    <mergeCell ref="AI188:AT188"/>
    <mergeCell ref="AU188:AZ188"/>
    <mergeCell ref="BA188:BF188"/>
    <mergeCell ref="AT172:AX172"/>
    <mergeCell ref="AY172:BC172"/>
    <mergeCell ref="BD172:BH172"/>
    <mergeCell ref="BI172:BM172"/>
    <mergeCell ref="BN172:BR172"/>
    <mergeCell ref="A187:BL187"/>
    <mergeCell ref="BI173:BM173"/>
    <mergeCell ref="BN173:BR173"/>
    <mergeCell ref="A174:T174"/>
    <mergeCell ref="U174:Y174"/>
    <mergeCell ref="A172:T172"/>
    <mergeCell ref="U172:Y172"/>
    <mergeCell ref="Z172:AD172"/>
    <mergeCell ref="AE172:AI172"/>
    <mergeCell ref="AJ172:AN172"/>
    <mergeCell ref="AO172:AS172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A203:BS203"/>
    <mergeCell ref="A204:F205"/>
    <mergeCell ref="G204:S205"/>
    <mergeCell ref="T204:Z205"/>
    <mergeCell ref="AA204:AO204"/>
    <mergeCell ref="AP204:BD204"/>
    <mergeCell ref="BE204:BS204"/>
    <mergeCell ref="AA205:AE205"/>
    <mergeCell ref="AF205:AJ205"/>
    <mergeCell ref="AK205:AO205"/>
    <mergeCell ref="BA193:BC193"/>
    <mergeCell ref="BD193:BF193"/>
    <mergeCell ref="BG193:BI193"/>
    <mergeCell ref="BJ193:BL193"/>
    <mergeCell ref="A201:BL201"/>
    <mergeCell ref="A202:BS202"/>
    <mergeCell ref="A194:C194"/>
    <mergeCell ref="D194:V194"/>
    <mergeCell ref="W194:Y194"/>
    <mergeCell ref="Z194:AB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11:BL211"/>
    <mergeCell ref="A212:BD212"/>
    <mergeCell ref="A213:F214"/>
    <mergeCell ref="G213:S214"/>
    <mergeCell ref="T213:Z214"/>
    <mergeCell ref="AA213:AO213"/>
    <mergeCell ref="AP213:BD213"/>
    <mergeCell ref="AA214:AE214"/>
    <mergeCell ref="AF214:AJ214"/>
    <mergeCell ref="AK214:AO214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P214:AT214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221:BL221"/>
    <mergeCell ref="A222:BM222"/>
    <mergeCell ref="A223:M224"/>
    <mergeCell ref="N223:U224"/>
    <mergeCell ref="V223:Z224"/>
    <mergeCell ref="AA223:AI223"/>
    <mergeCell ref="AJ223:AR223"/>
    <mergeCell ref="AS223:BA223"/>
    <mergeCell ref="BB223:BJ223"/>
    <mergeCell ref="BK223:BS223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BP225:BS225"/>
    <mergeCell ref="A226:M226"/>
    <mergeCell ref="N226:U226"/>
    <mergeCell ref="V226:Z226"/>
    <mergeCell ref="AA226:AE226"/>
    <mergeCell ref="AF226:AI226"/>
    <mergeCell ref="AJ226:AN226"/>
    <mergeCell ref="AO226:AR226"/>
    <mergeCell ref="AS226:AW226"/>
    <mergeCell ref="AX226:BA226"/>
    <mergeCell ref="AO225:AR225"/>
    <mergeCell ref="AS225:AW225"/>
    <mergeCell ref="AX225:BA225"/>
    <mergeCell ref="BB225:BF225"/>
    <mergeCell ref="BG225:BJ225"/>
    <mergeCell ref="BK225:BO22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AA224:AE224"/>
    <mergeCell ref="AF224:AI224"/>
    <mergeCell ref="AJ224:AN224"/>
    <mergeCell ref="AO224:AR224"/>
    <mergeCell ref="AS224:AW224"/>
    <mergeCell ref="AX224:BA224"/>
    <mergeCell ref="BP227:BS227"/>
    <mergeCell ref="A231:BL231"/>
    <mergeCell ref="A232:BL232"/>
    <mergeCell ref="A235:BL235"/>
    <mergeCell ref="A236:BL236"/>
    <mergeCell ref="A237:BL237"/>
    <mergeCell ref="AX228:BA228"/>
    <mergeCell ref="BB228:BF228"/>
    <mergeCell ref="BG228:BJ228"/>
    <mergeCell ref="BK228:BO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BB240:BF240"/>
    <mergeCell ref="BG240:BL240"/>
    <mergeCell ref="A241:F241"/>
    <mergeCell ref="G241:S241"/>
    <mergeCell ref="T241:Y241"/>
    <mergeCell ref="Z241:AD241"/>
    <mergeCell ref="AE241:AJ241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A254:BL254"/>
    <mergeCell ref="A255:F257"/>
    <mergeCell ref="G255:P257"/>
    <mergeCell ref="Q255:AN255"/>
    <mergeCell ref="AO255:BL255"/>
    <mergeCell ref="Q256:U257"/>
    <mergeCell ref="V256:Y257"/>
    <mergeCell ref="Z256:AI256"/>
    <mergeCell ref="AJ256:AN257"/>
    <mergeCell ref="AO256:AS257"/>
    <mergeCell ref="AK242:AP242"/>
    <mergeCell ref="AQ242:AV242"/>
    <mergeCell ref="AW242:BA242"/>
    <mergeCell ref="BB242:BF242"/>
    <mergeCell ref="BG242:BL242"/>
    <mergeCell ref="A253:BL253"/>
    <mergeCell ref="AQ243:AV243"/>
    <mergeCell ref="AW243:BA243"/>
    <mergeCell ref="BB243:BF243"/>
    <mergeCell ref="BG243:BL243"/>
    <mergeCell ref="A242:F242"/>
    <mergeCell ref="G242:S242"/>
    <mergeCell ref="T242:Y242"/>
    <mergeCell ref="Z242:AD242"/>
    <mergeCell ref="AE242:AJ242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T256:AW257"/>
    <mergeCell ref="AX256:BG256"/>
    <mergeCell ref="BH256:BL257"/>
    <mergeCell ref="Z257:AD257"/>
    <mergeCell ref="AE257:AI257"/>
    <mergeCell ref="AX257:BB257"/>
    <mergeCell ref="BC257:BG257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BE274:BL275"/>
    <mergeCell ref="A276:F276"/>
    <mergeCell ref="G276:S276"/>
    <mergeCell ref="T276:Y276"/>
    <mergeCell ref="Z276:AD276"/>
    <mergeCell ref="AE276:AJ276"/>
    <mergeCell ref="AK276:AP276"/>
    <mergeCell ref="AQ276:AV276"/>
    <mergeCell ref="AW276:BD276"/>
    <mergeCell ref="BE276:BL276"/>
    <mergeCell ref="A272:BL272"/>
    <mergeCell ref="A273:BL273"/>
    <mergeCell ref="A274:F275"/>
    <mergeCell ref="G274:S275"/>
    <mergeCell ref="T274:Y275"/>
    <mergeCell ref="Z274:AD275"/>
    <mergeCell ref="AE274:AJ275"/>
    <mergeCell ref="AK274:AP275"/>
    <mergeCell ref="AQ274:AV275"/>
    <mergeCell ref="AW274:BD275"/>
    <mergeCell ref="A302:AA302"/>
    <mergeCell ref="AH302:AP302"/>
    <mergeCell ref="AU302:BF302"/>
    <mergeCell ref="AH303:AP303"/>
    <mergeCell ref="AU303:BF303"/>
    <mergeCell ref="A31:D31"/>
    <mergeCell ref="E31:T31"/>
    <mergeCell ref="U31:Y31"/>
    <mergeCell ref="Z31:AD31"/>
    <mergeCell ref="AE31:AH31"/>
    <mergeCell ref="A295:BL295"/>
    <mergeCell ref="A299:AA299"/>
    <mergeCell ref="AH299:AP299"/>
    <mergeCell ref="AU299:BF299"/>
    <mergeCell ref="AH300:AP300"/>
    <mergeCell ref="AU300:BF300"/>
    <mergeCell ref="AW278:BD278"/>
    <mergeCell ref="BE278:BL278"/>
    <mergeCell ref="A289:BL289"/>
    <mergeCell ref="A290:BL290"/>
    <mergeCell ref="A293:BL293"/>
    <mergeCell ref="A294:BL294"/>
    <mergeCell ref="A279:F279"/>
    <mergeCell ref="G279:S279"/>
    <mergeCell ref="T279:Y279"/>
    <mergeCell ref="Z279:AD279"/>
    <mergeCell ref="AQ277:AV277"/>
    <mergeCell ref="AW277:BD277"/>
    <mergeCell ref="BE277:BL277"/>
    <mergeCell ref="A278:F278"/>
    <mergeCell ref="G278:S278"/>
    <mergeCell ref="T278:Y278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U63:BY63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80:D80"/>
    <mergeCell ref="E80:W80"/>
    <mergeCell ref="X80:AB80"/>
    <mergeCell ref="AC80:AG80"/>
    <mergeCell ref="AH80:AL80"/>
    <mergeCell ref="BL63:BP63"/>
    <mergeCell ref="BQ63:BT63"/>
    <mergeCell ref="AR79:AV79"/>
    <mergeCell ref="AW79:BA79"/>
    <mergeCell ref="BB79:BF79"/>
    <mergeCell ref="BG79:BK79"/>
    <mergeCell ref="AH76:AL76"/>
    <mergeCell ref="AM76:AQ76"/>
    <mergeCell ref="AR76:AV76"/>
    <mergeCell ref="AW76:BA76"/>
    <mergeCell ref="BB76:BF76"/>
    <mergeCell ref="BG76:BK76"/>
    <mergeCell ref="BQ71:BT71"/>
    <mergeCell ref="AX70:BA70"/>
    <mergeCell ref="BB70:BF70"/>
    <mergeCell ref="BG70:BK70"/>
    <mergeCell ref="BL70:BP70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Q108:BT108"/>
    <mergeCell ref="BU108:BY108"/>
    <mergeCell ref="AX107:BA107"/>
    <mergeCell ref="BB107:BF107"/>
    <mergeCell ref="BG107:BK107"/>
    <mergeCell ref="BL107:BP107"/>
    <mergeCell ref="BQ107:BT107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4:BI164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Z174:AD174"/>
    <mergeCell ref="AE174:AI174"/>
    <mergeCell ref="AJ174:AN174"/>
    <mergeCell ref="AO174:AS174"/>
    <mergeCell ref="AT174:AX174"/>
    <mergeCell ref="AY174:BC174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D173:BH173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Y175:BC175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U194:AW194"/>
    <mergeCell ref="AX194:AZ194"/>
    <mergeCell ref="BA194:BC194"/>
    <mergeCell ref="BD194:BF194"/>
    <mergeCell ref="BG194:BI194"/>
    <mergeCell ref="BJ194:BL194"/>
    <mergeCell ref="AC194:AE194"/>
    <mergeCell ref="AF194:AH194"/>
    <mergeCell ref="AI194:AK194"/>
    <mergeCell ref="AL194:AN194"/>
    <mergeCell ref="AO194:AQ194"/>
    <mergeCell ref="AR194:AT194"/>
    <mergeCell ref="AT184:AX184"/>
    <mergeCell ref="AY184:BC184"/>
    <mergeCell ref="BD184:BH184"/>
    <mergeCell ref="BI184:BM184"/>
    <mergeCell ref="BN184:BR184"/>
    <mergeCell ref="BA192:BC192"/>
    <mergeCell ref="BD192:BF192"/>
    <mergeCell ref="BG192:BI192"/>
    <mergeCell ref="BJ192:BL192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BJ189:BL190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BA198:BC198"/>
    <mergeCell ref="BD198:BF198"/>
    <mergeCell ref="BG198:BI198"/>
    <mergeCell ref="BJ198:BL198"/>
    <mergeCell ref="AI198:AK198"/>
    <mergeCell ref="AL198:AN198"/>
    <mergeCell ref="AO198:AQ198"/>
    <mergeCell ref="AR198:AT198"/>
    <mergeCell ref="AU198:AW198"/>
    <mergeCell ref="AX198:AZ198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243:F243"/>
    <mergeCell ref="G243:S243"/>
    <mergeCell ref="T243:Y243"/>
    <mergeCell ref="Z243:AD243"/>
    <mergeCell ref="AE243:AJ243"/>
    <mergeCell ref="AK243:AP243"/>
    <mergeCell ref="BP228:BS228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P218:AT218"/>
    <mergeCell ref="AU218:AY218"/>
    <mergeCell ref="AZ218:BD218"/>
    <mergeCell ref="A218:F218"/>
    <mergeCell ref="G218:S218"/>
    <mergeCell ref="T218:Z218"/>
    <mergeCell ref="AA218:AE218"/>
    <mergeCell ref="AF218:AJ218"/>
    <mergeCell ref="AK218:AO218"/>
    <mergeCell ref="AK241:AP241"/>
    <mergeCell ref="AQ241:AV241"/>
    <mergeCell ref="AW241:BA241"/>
    <mergeCell ref="BB241:BF241"/>
    <mergeCell ref="BG241:BL241"/>
    <mergeCell ref="AK240:AP240"/>
    <mergeCell ref="AQ240:AV240"/>
    <mergeCell ref="AW240:BA240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244:F244"/>
    <mergeCell ref="G244:S244"/>
    <mergeCell ref="T244:Y244"/>
    <mergeCell ref="Z244:AD244"/>
    <mergeCell ref="AE244:AJ244"/>
    <mergeCell ref="AK244:AP244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9:AV249"/>
    <mergeCell ref="AW249:BA249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Q251:AV251"/>
    <mergeCell ref="AW251:BA251"/>
    <mergeCell ref="BB251:BF251"/>
    <mergeCell ref="BG251:BL251"/>
    <mergeCell ref="AQ250:AV250"/>
    <mergeCell ref="AW250:BA250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J260:AN260"/>
    <mergeCell ref="AO260:AS260"/>
    <mergeCell ref="AT260:AW260"/>
    <mergeCell ref="AX260:BB260"/>
    <mergeCell ref="BC260:BG260"/>
    <mergeCell ref="BH260:BL260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E279:AJ279"/>
    <mergeCell ref="AK279:AP279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Z278:AD278"/>
    <mergeCell ref="AE278:AJ278"/>
    <mergeCell ref="AK278:AP278"/>
    <mergeCell ref="AQ278:AV278"/>
    <mergeCell ref="A277:F277"/>
    <mergeCell ref="G277:S277"/>
    <mergeCell ref="T277:Y277"/>
    <mergeCell ref="Z277:AD277"/>
    <mergeCell ref="AE277:AJ277"/>
    <mergeCell ref="AK277:AP277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K280:AP280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W284:BD284"/>
    <mergeCell ref="BE284:BL284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BE287:BL287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W287:BD287"/>
    <mergeCell ref="AQ285:AV285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285:F285"/>
    <mergeCell ref="G285:S285"/>
    <mergeCell ref="T285:Y285"/>
    <mergeCell ref="Z285:AD285"/>
    <mergeCell ref="AE285:AJ285"/>
    <mergeCell ref="AK285:AP285"/>
  </mergeCells>
  <conditionalFormatting sqref="A108 A193 A117">
    <cfRule type="cellIs" dxfId="368" priority="75" stopIfTrue="1" operator="equal">
      <formula>A107</formula>
    </cfRule>
  </conditionalFormatting>
  <conditionalFormatting sqref="A127:C127 A149:C149">
    <cfRule type="cellIs" dxfId="367" priority="76" stopIfTrue="1" operator="equal">
      <formula>A126</formula>
    </cfRule>
    <cfRule type="cellIs" dxfId="366" priority="77" stopIfTrue="1" operator="equal">
      <formula>0</formula>
    </cfRule>
  </conditionalFormatting>
  <conditionalFormatting sqref="A109">
    <cfRule type="cellIs" dxfId="365" priority="74" stopIfTrue="1" operator="equal">
      <formula>A108</formula>
    </cfRule>
  </conditionalFormatting>
  <conditionalFormatting sqref="A119">
    <cfRule type="cellIs" dxfId="364" priority="79" stopIfTrue="1" operator="equal">
      <formula>A117</formula>
    </cfRule>
  </conditionalFormatting>
  <conditionalFormatting sqref="A118">
    <cfRule type="cellIs" dxfId="363" priority="72" stopIfTrue="1" operator="equal">
      <formula>A117</formula>
    </cfRule>
  </conditionalFormatting>
  <conditionalFormatting sqref="A194">
    <cfRule type="cellIs" dxfId="362" priority="6" stopIfTrue="1" operator="equal">
      <formula>A193</formula>
    </cfRule>
  </conditionalFormatting>
  <conditionalFormatting sqref="A128:C128">
    <cfRule type="cellIs" dxfId="361" priority="69" stopIfTrue="1" operator="equal">
      <formula>A127</formula>
    </cfRule>
    <cfRule type="cellIs" dxfId="360" priority="70" stopIfTrue="1" operator="equal">
      <formula>0</formula>
    </cfRule>
  </conditionalFormatting>
  <conditionalFormatting sqref="A129:C129">
    <cfRule type="cellIs" dxfId="359" priority="67" stopIfTrue="1" operator="equal">
      <formula>A128</formula>
    </cfRule>
    <cfRule type="cellIs" dxfId="358" priority="68" stopIfTrue="1" operator="equal">
      <formula>0</formula>
    </cfRule>
  </conditionalFormatting>
  <conditionalFormatting sqref="A130:C130">
    <cfRule type="cellIs" dxfId="357" priority="65" stopIfTrue="1" operator="equal">
      <formula>A129</formula>
    </cfRule>
    <cfRule type="cellIs" dxfId="356" priority="66" stopIfTrue="1" operator="equal">
      <formula>0</formula>
    </cfRule>
  </conditionalFormatting>
  <conditionalFormatting sqref="A131:C131">
    <cfRule type="cellIs" dxfId="355" priority="63" stopIfTrue="1" operator="equal">
      <formula>A130</formula>
    </cfRule>
    <cfRule type="cellIs" dxfId="354" priority="64" stopIfTrue="1" operator="equal">
      <formula>0</formula>
    </cfRule>
  </conditionalFormatting>
  <conditionalFormatting sqref="A132:C132">
    <cfRule type="cellIs" dxfId="353" priority="61" stopIfTrue="1" operator="equal">
      <formula>A131</formula>
    </cfRule>
    <cfRule type="cellIs" dxfId="352" priority="62" stopIfTrue="1" operator="equal">
      <formula>0</formula>
    </cfRule>
  </conditionalFormatting>
  <conditionalFormatting sqref="A133:C133">
    <cfRule type="cellIs" dxfId="351" priority="59" stopIfTrue="1" operator="equal">
      <formula>A132</formula>
    </cfRule>
    <cfRule type="cellIs" dxfId="350" priority="60" stopIfTrue="1" operator="equal">
      <formula>0</formula>
    </cfRule>
  </conditionalFormatting>
  <conditionalFormatting sqref="A134:C134">
    <cfRule type="cellIs" dxfId="349" priority="57" stopIfTrue="1" operator="equal">
      <formula>A133</formula>
    </cfRule>
    <cfRule type="cellIs" dxfId="348" priority="58" stopIfTrue="1" operator="equal">
      <formula>0</formula>
    </cfRule>
  </conditionalFormatting>
  <conditionalFormatting sqref="A135:C135">
    <cfRule type="cellIs" dxfId="347" priority="55" stopIfTrue="1" operator="equal">
      <formula>A134</formula>
    </cfRule>
    <cfRule type="cellIs" dxfId="346" priority="56" stopIfTrue="1" operator="equal">
      <formula>0</formula>
    </cfRule>
  </conditionalFormatting>
  <conditionalFormatting sqref="A136:C136">
    <cfRule type="cellIs" dxfId="345" priority="53" stopIfTrue="1" operator="equal">
      <formula>A135</formula>
    </cfRule>
    <cfRule type="cellIs" dxfId="344" priority="54" stopIfTrue="1" operator="equal">
      <formula>0</formula>
    </cfRule>
  </conditionalFormatting>
  <conditionalFormatting sqref="A137:C137">
    <cfRule type="cellIs" dxfId="343" priority="51" stopIfTrue="1" operator="equal">
      <formula>A136</formula>
    </cfRule>
    <cfRule type="cellIs" dxfId="342" priority="52" stopIfTrue="1" operator="equal">
      <formula>0</formula>
    </cfRule>
  </conditionalFormatting>
  <conditionalFormatting sqref="A138:C138">
    <cfRule type="cellIs" dxfId="341" priority="49" stopIfTrue="1" operator="equal">
      <formula>A137</formula>
    </cfRule>
    <cfRule type="cellIs" dxfId="340" priority="50" stopIfTrue="1" operator="equal">
      <formula>0</formula>
    </cfRule>
  </conditionalFormatting>
  <conditionalFormatting sqref="A139:C139">
    <cfRule type="cellIs" dxfId="339" priority="47" stopIfTrue="1" operator="equal">
      <formula>A138</formula>
    </cfRule>
    <cfRule type="cellIs" dxfId="338" priority="48" stopIfTrue="1" operator="equal">
      <formula>0</formula>
    </cfRule>
  </conditionalFormatting>
  <conditionalFormatting sqref="A140:C140">
    <cfRule type="cellIs" dxfId="337" priority="45" stopIfTrue="1" operator="equal">
      <formula>A139</formula>
    </cfRule>
    <cfRule type="cellIs" dxfId="336" priority="46" stopIfTrue="1" operator="equal">
      <formula>0</formula>
    </cfRule>
  </conditionalFormatting>
  <conditionalFormatting sqref="A141:C141">
    <cfRule type="cellIs" dxfId="335" priority="43" stopIfTrue="1" operator="equal">
      <formula>A140</formula>
    </cfRule>
    <cfRule type="cellIs" dxfId="334" priority="44" stopIfTrue="1" operator="equal">
      <formula>0</formula>
    </cfRule>
  </conditionalFormatting>
  <conditionalFormatting sqref="A142:C142">
    <cfRule type="cellIs" dxfId="333" priority="41" stopIfTrue="1" operator="equal">
      <formula>A141</formula>
    </cfRule>
    <cfRule type="cellIs" dxfId="332" priority="42" stopIfTrue="1" operator="equal">
      <formula>0</formula>
    </cfRule>
  </conditionalFormatting>
  <conditionalFormatting sqref="A150:C150">
    <cfRule type="cellIs" dxfId="331" priority="37" stopIfTrue="1" operator="equal">
      <formula>A149</formula>
    </cfRule>
    <cfRule type="cellIs" dxfId="330" priority="38" stopIfTrue="1" operator="equal">
      <formula>0</formula>
    </cfRule>
  </conditionalFormatting>
  <conditionalFormatting sqref="A151:C151">
    <cfRule type="cellIs" dxfId="329" priority="35" stopIfTrue="1" operator="equal">
      <formula>A150</formula>
    </cfRule>
    <cfRule type="cellIs" dxfId="328" priority="36" stopIfTrue="1" operator="equal">
      <formula>0</formula>
    </cfRule>
  </conditionalFormatting>
  <conditionalFormatting sqref="A152:C152">
    <cfRule type="cellIs" dxfId="327" priority="33" stopIfTrue="1" operator="equal">
      <formula>A151</formula>
    </cfRule>
    <cfRule type="cellIs" dxfId="326" priority="34" stopIfTrue="1" operator="equal">
      <formula>0</formula>
    </cfRule>
  </conditionalFormatting>
  <conditionalFormatting sqref="A153:C153">
    <cfRule type="cellIs" dxfId="325" priority="31" stopIfTrue="1" operator="equal">
      <formula>A152</formula>
    </cfRule>
    <cfRule type="cellIs" dxfId="324" priority="32" stopIfTrue="1" operator="equal">
      <formula>0</formula>
    </cfRule>
  </conditionalFormatting>
  <conditionalFormatting sqref="A154:C154">
    <cfRule type="cellIs" dxfId="323" priority="29" stopIfTrue="1" operator="equal">
      <formula>A153</formula>
    </cfRule>
    <cfRule type="cellIs" dxfId="322" priority="30" stopIfTrue="1" operator="equal">
      <formula>0</formula>
    </cfRule>
  </conditionalFormatting>
  <conditionalFormatting sqref="A155:C155">
    <cfRule type="cellIs" dxfId="321" priority="27" stopIfTrue="1" operator="equal">
      <formula>A154</formula>
    </cfRule>
    <cfRule type="cellIs" dxfId="320" priority="28" stopIfTrue="1" operator="equal">
      <formula>0</formula>
    </cfRule>
  </conditionalFormatting>
  <conditionalFormatting sqref="A156:C156">
    <cfRule type="cellIs" dxfId="319" priority="25" stopIfTrue="1" operator="equal">
      <formula>A155</formula>
    </cfRule>
    <cfRule type="cellIs" dxfId="318" priority="26" stopIfTrue="1" operator="equal">
      <formula>0</formula>
    </cfRule>
  </conditionalFormatting>
  <conditionalFormatting sqref="A157:C157">
    <cfRule type="cellIs" dxfId="317" priority="23" stopIfTrue="1" operator="equal">
      <formula>A156</formula>
    </cfRule>
    <cfRule type="cellIs" dxfId="316" priority="24" stopIfTrue="1" operator="equal">
      <formula>0</formula>
    </cfRule>
  </conditionalFormatting>
  <conditionalFormatting sqref="A158:C158">
    <cfRule type="cellIs" dxfId="315" priority="21" stopIfTrue="1" operator="equal">
      <formula>A157</formula>
    </cfRule>
    <cfRule type="cellIs" dxfId="314" priority="22" stopIfTrue="1" operator="equal">
      <formula>0</formula>
    </cfRule>
  </conditionalFormatting>
  <conditionalFormatting sqref="A159:C159">
    <cfRule type="cellIs" dxfId="313" priority="19" stopIfTrue="1" operator="equal">
      <formula>A158</formula>
    </cfRule>
    <cfRule type="cellIs" dxfId="312" priority="20" stopIfTrue="1" operator="equal">
      <formula>0</formula>
    </cfRule>
  </conditionalFormatting>
  <conditionalFormatting sqref="A160:C160">
    <cfRule type="cellIs" dxfId="311" priority="17" stopIfTrue="1" operator="equal">
      <formula>A159</formula>
    </cfRule>
    <cfRule type="cellIs" dxfId="310" priority="18" stopIfTrue="1" operator="equal">
      <formula>0</formula>
    </cfRule>
  </conditionalFormatting>
  <conditionalFormatting sqref="A161:C161">
    <cfRule type="cellIs" dxfId="309" priority="15" stopIfTrue="1" operator="equal">
      <formula>A160</formula>
    </cfRule>
    <cfRule type="cellIs" dxfId="308" priority="16" stopIfTrue="1" operator="equal">
      <formula>0</formula>
    </cfRule>
  </conditionalFormatting>
  <conditionalFormatting sqref="A162:C162">
    <cfRule type="cellIs" dxfId="307" priority="13" stopIfTrue="1" operator="equal">
      <formula>A161</formula>
    </cfRule>
    <cfRule type="cellIs" dxfId="306" priority="14" stopIfTrue="1" operator="equal">
      <formula>0</formula>
    </cfRule>
  </conditionalFormatting>
  <conditionalFormatting sqref="A163:C163">
    <cfRule type="cellIs" dxfId="305" priority="11" stopIfTrue="1" operator="equal">
      <formula>A162</formula>
    </cfRule>
    <cfRule type="cellIs" dxfId="304" priority="12" stopIfTrue="1" operator="equal">
      <formula>0</formula>
    </cfRule>
  </conditionalFormatting>
  <conditionalFormatting sqref="A164:C164">
    <cfRule type="cellIs" dxfId="303" priority="9" stopIfTrue="1" operator="equal">
      <formula>A163</formula>
    </cfRule>
    <cfRule type="cellIs" dxfId="302" priority="10" stopIfTrue="1" operator="equal">
      <formula>0</formula>
    </cfRule>
  </conditionalFormatting>
  <conditionalFormatting sqref="A195">
    <cfRule type="cellIs" dxfId="301" priority="5" stopIfTrue="1" operator="equal">
      <formula>A194</formula>
    </cfRule>
  </conditionalFormatting>
  <conditionalFormatting sqref="A196">
    <cfRule type="cellIs" dxfId="300" priority="4" stopIfTrue="1" operator="equal">
      <formula>A195</formula>
    </cfRule>
  </conditionalFormatting>
  <conditionalFormatting sqref="A197">
    <cfRule type="cellIs" dxfId="299" priority="3" stopIfTrue="1" operator="equal">
      <formula>A196</formula>
    </cfRule>
  </conditionalFormatting>
  <conditionalFormatting sqref="A198">
    <cfRule type="cellIs" dxfId="298" priority="2" stopIfTrue="1" operator="equal">
      <formula>A197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224"/>
  <sheetViews>
    <sheetView topLeftCell="A210" zoomScaleNormal="100" workbookViewId="0">
      <selection activeCell="A223" sqref="A223:IV22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 x14ac:dyDescent="0.2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1" t="s">
        <v>440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441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442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290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6" t="s">
        <v>409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</row>
    <row r="14" spans="1:79" ht="14.25" customHeight="1" x14ac:dyDescent="0.2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9" ht="15" customHeight="1" x14ac:dyDescent="0.2">
      <c r="A15" s="89" t="s">
        <v>435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30" customHeight="1" x14ac:dyDescent="0.2">
      <c r="A18" s="89" t="s">
        <v>436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6" t="s">
        <v>182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</row>
    <row r="21" spans="1:79" ht="15" customHeight="1" x14ac:dyDescent="0.2">
      <c r="A21" s="89" t="s">
        <v>437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6" t="s">
        <v>183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</row>
    <row r="24" spans="1:79" ht="14.25" customHeight="1" x14ac:dyDescent="0.2">
      <c r="A24" s="167" t="s">
        <v>396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 x14ac:dyDescent="0.2">
      <c r="A25" s="84" t="s">
        <v>310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136" t="s">
        <v>3</v>
      </c>
      <c r="B26" s="137"/>
      <c r="C26" s="137"/>
      <c r="D26" s="138"/>
      <c r="E26" s="136" t="s">
        <v>20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82" t="s">
        <v>311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312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313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 x14ac:dyDescent="0.2">
      <c r="A27" s="139"/>
      <c r="B27" s="140"/>
      <c r="C27" s="140"/>
      <c r="D27" s="14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 x14ac:dyDescent="0.2">
      <c r="A30" s="112"/>
      <c r="B30" s="113"/>
      <c r="C30" s="113"/>
      <c r="D30" s="122"/>
      <c r="E30" s="60" t="s">
        <v>319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315</v>
      </c>
      <c r="V30" s="121"/>
      <c r="W30" s="121"/>
      <c r="X30" s="121"/>
      <c r="Y30" s="121"/>
      <c r="Z30" s="121" t="s">
        <v>320</v>
      </c>
      <c r="AA30" s="121"/>
      <c r="AB30" s="121"/>
      <c r="AC30" s="121"/>
      <c r="AD30" s="121"/>
      <c r="AE30" s="123" t="s">
        <v>320</v>
      </c>
      <c r="AF30" s="124"/>
      <c r="AG30" s="124"/>
      <c r="AH30" s="125"/>
      <c r="AI30" s="123">
        <f>IF(ISNUMBER(U30),U30,0)+IF(ISNUMBER(Z30),Z30,0)</f>
        <v>315</v>
      </c>
      <c r="AJ30" s="124"/>
      <c r="AK30" s="124"/>
      <c r="AL30" s="124"/>
      <c r="AM30" s="125"/>
      <c r="AN30" s="123">
        <v>2500</v>
      </c>
      <c r="AO30" s="124"/>
      <c r="AP30" s="124"/>
      <c r="AQ30" s="124"/>
      <c r="AR30" s="125"/>
      <c r="AS30" s="123" t="s">
        <v>320</v>
      </c>
      <c r="AT30" s="124"/>
      <c r="AU30" s="124"/>
      <c r="AV30" s="124"/>
      <c r="AW30" s="125"/>
      <c r="AX30" s="123" t="s">
        <v>320</v>
      </c>
      <c r="AY30" s="124"/>
      <c r="AZ30" s="124"/>
      <c r="BA30" s="125"/>
      <c r="BB30" s="123">
        <f>IF(ISNUMBER(AN30),AN30,0)+IF(ISNUMBER(AS30),AS30,0)</f>
        <v>2500</v>
      </c>
      <c r="BC30" s="124"/>
      <c r="BD30" s="124"/>
      <c r="BE30" s="124"/>
      <c r="BF30" s="125"/>
      <c r="BG30" s="123">
        <v>2000</v>
      </c>
      <c r="BH30" s="124"/>
      <c r="BI30" s="124"/>
      <c r="BJ30" s="124"/>
      <c r="BK30" s="125"/>
      <c r="BL30" s="123" t="s">
        <v>320</v>
      </c>
      <c r="BM30" s="124"/>
      <c r="BN30" s="124"/>
      <c r="BO30" s="124"/>
      <c r="BP30" s="125"/>
      <c r="BQ30" s="123" t="s">
        <v>320</v>
      </c>
      <c r="BR30" s="124"/>
      <c r="BS30" s="124"/>
      <c r="BT30" s="125"/>
      <c r="BU30" s="123">
        <f>IF(ISNUMBER(BG30),BG30,0)+IF(ISNUMBER(BL30),BL30,0)</f>
        <v>2000</v>
      </c>
      <c r="BV30" s="124"/>
      <c r="BW30" s="124"/>
      <c r="BX30" s="124"/>
      <c r="BY30" s="125"/>
      <c r="CA30" s="44" t="s">
        <v>30</v>
      </c>
    </row>
    <row r="31" spans="1:79" s="9" customFormat="1" ht="12.75" customHeight="1" x14ac:dyDescent="0.2">
      <c r="A31" s="105"/>
      <c r="B31" s="106"/>
      <c r="C31" s="106"/>
      <c r="D31" s="107"/>
      <c r="E31" s="55" t="s">
        <v>179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20">
        <v>315</v>
      </c>
      <c r="V31" s="120"/>
      <c r="W31" s="120"/>
      <c r="X31" s="120"/>
      <c r="Y31" s="120"/>
      <c r="Z31" s="120">
        <v>0</v>
      </c>
      <c r="AA31" s="120"/>
      <c r="AB31" s="120"/>
      <c r="AC31" s="120"/>
      <c r="AD31" s="120"/>
      <c r="AE31" s="117">
        <v>0</v>
      </c>
      <c r="AF31" s="118"/>
      <c r="AG31" s="118"/>
      <c r="AH31" s="119"/>
      <c r="AI31" s="117">
        <f>IF(ISNUMBER(U31),U31,0)+IF(ISNUMBER(Z31),Z31,0)</f>
        <v>315</v>
      </c>
      <c r="AJ31" s="118"/>
      <c r="AK31" s="118"/>
      <c r="AL31" s="118"/>
      <c r="AM31" s="119"/>
      <c r="AN31" s="117">
        <v>2500</v>
      </c>
      <c r="AO31" s="118"/>
      <c r="AP31" s="118"/>
      <c r="AQ31" s="118"/>
      <c r="AR31" s="119"/>
      <c r="AS31" s="117">
        <v>0</v>
      </c>
      <c r="AT31" s="118"/>
      <c r="AU31" s="118"/>
      <c r="AV31" s="118"/>
      <c r="AW31" s="119"/>
      <c r="AX31" s="117">
        <v>0</v>
      </c>
      <c r="AY31" s="118"/>
      <c r="AZ31" s="118"/>
      <c r="BA31" s="119"/>
      <c r="BB31" s="117">
        <f>IF(ISNUMBER(AN31),AN31,0)+IF(ISNUMBER(AS31),AS31,0)</f>
        <v>2500</v>
      </c>
      <c r="BC31" s="118"/>
      <c r="BD31" s="118"/>
      <c r="BE31" s="118"/>
      <c r="BF31" s="119"/>
      <c r="BG31" s="117">
        <v>2000</v>
      </c>
      <c r="BH31" s="118"/>
      <c r="BI31" s="118"/>
      <c r="BJ31" s="118"/>
      <c r="BK31" s="119"/>
      <c r="BL31" s="117">
        <v>0</v>
      </c>
      <c r="BM31" s="118"/>
      <c r="BN31" s="118"/>
      <c r="BO31" s="118"/>
      <c r="BP31" s="119"/>
      <c r="BQ31" s="117">
        <v>0</v>
      </c>
      <c r="BR31" s="118"/>
      <c r="BS31" s="118"/>
      <c r="BT31" s="119"/>
      <c r="BU31" s="117">
        <f>IF(ISNUMBER(BG31),BG31,0)+IF(ISNUMBER(BL31),BL31,0)</f>
        <v>2000</v>
      </c>
      <c r="BV31" s="118"/>
      <c r="BW31" s="118"/>
      <c r="BX31" s="118"/>
      <c r="BY31" s="119"/>
    </row>
    <row r="33" spans="1:79" ht="14.25" customHeight="1" x14ac:dyDescent="0.2">
      <c r="A33" s="167" t="s">
        <v>410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79" ht="15" customHeight="1" x14ac:dyDescent="0.2">
      <c r="A34" s="134" t="s">
        <v>310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36" t="s">
        <v>3</v>
      </c>
      <c r="B35" s="137"/>
      <c r="C35" s="137"/>
      <c r="D35" s="138"/>
      <c r="E35" s="136" t="s">
        <v>20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8"/>
      <c r="X35" s="76" t="s">
        <v>314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82" t="s">
        <v>316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</row>
    <row r="36" spans="1:79" ht="36" customHeight="1" x14ac:dyDescent="0.2">
      <c r="A36" s="139"/>
      <c r="B36" s="140"/>
      <c r="C36" s="140"/>
      <c r="D36" s="141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82" t="s">
        <v>5</v>
      </c>
      <c r="Y36" s="82"/>
      <c r="Z36" s="82"/>
      <c r="AA36" s="82"/>
      <c r="AB36" s="82"/>
      <c r="AC36" s="82" t="s">
        <v>4</v>
      </c>
      <c r="AD36" s="82"/>
      <c r="AE36" s="82"/>
      <c r="AF36" s="82"/>
      <c r="AG36" s="82"/>
      <c r="AH36" s="152" t="s">
        <v>147</v>
      </c>
      <c r="AI36" s="153"/>
      <c r="AJ36" s="153"/>
      <c r="AK36" s="153"/>
      <c r="AL36" s="154"/>
      <c r="AM36" s="76" t="s">
        <v>6</v>
      </c>
      <c r="AN36" s="77"/>
      <c r="AO36" s="77"/>
      <c r="AP36" s="77"/>
      <c r="AQ36" s="78"/>
      <c r="AR36" s="76" t="s">
        <v>5</v>
      </c>
      <c r="AS36" s="77"/>
      <c r="AT36" s="77"/>
      <c r="AU36" s="77"/>
      <c r="AV36" s="78"/>
      <c r="AW36" s="76" t="s">
        <v>4</v>
      </c>
      <c r="AX36" s="77"/>
      <c r="AY36" s="77"/>
      <c r="AZ36" s="77"/>
      <c r="BA36" s="78"/>
      <c r="BB36" s="152" t="s">
        <v>147</v>
      </c>
      <c r="BC36" s="153"/>
      <c r="BD36" s="153"/>
      <c r="BE36" s="153"/>
      <c r="BF36" s="154"/>
      <c r="BG36" s="76" t="s">
        <v>118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82">
        <v>3</v>
      </c>
      <c r="Y37" s="82"/>
      <c r="Z37" s="82"/>
      <c r="AA37" s="82"/>
      <c r="AB37" s="82"/>
      <c r="AC37" s="82">
        <v>4</v>
      </c>
      <c r="AD37" s="82"/>
      <c r="AE37" s="82"/>
      <c r="AF37" s="82"/>
      <c r="AG37" s="82"/>
      <c r="AH37" s="82">
        <v>5</v>
      </c>
      <c r="AI37" s="82"/>
      <c r="AJ37" s="82"/>
      <c r="AK37" s="82"/>
      <c r="AL37" s="82"/>
      <c r="AM37" s="82">
        <v>6</v>
      </c>
      <c r="AN37" s="82"/>
      <c r="AO37" s="82"/>
      <c r="AP37" s="82"/>
      <c r="AQ37" s="8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67" t="s">
        <v>77</v>
      </c>
      <c r="B38" s="68"/>
      <c r="C38" s="68"/>
      <c r="D38" s="69"/>
      <c r="E38" s="67" t="s">
        <v>78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81" t="s">
        <v>81</v>
      </c>
      <c r="Y38" s="81"/>
      <c r="Z38" s="81"/>
      <c r="AA38" s="81"/>
      <c r="AB38" s="81"/>
      <c r="AC38" s="81" t="s">
        <v>82</v>
      </c>
      <c r="AD38" s="81"/>
      <c r="AE38" s="81"/>
      <c r="AF38" s="81"/>
      <c r="AG38" s="81"/>
      <c r="AH38" s="67" t="s">
        <v>116</v>
      </c>
      <c r="AI38" s="68"/>
      <c r="AJ38" s="68"/>
      <c r="AK38" s="68"/>
      <c r="AL38" s="69"/>
      <c r="AM38" s="149" t="s">
        <v>218</v>
      </c>
      <c r="AN38" s="150"/>
      <c r="AO38" s="150"/>
      <c r="AP38" s="150"/>
      <c r="AQ38" s="151"/>
      <c r="AR38" s="67" t="s">
        <v>83</v>
      </c>
      <c r="AS38" s="68"/>
      <c r="AT38" s="68"/>
      <c r="AU38" s="68"/>
      <c r="AV38" s="69"/>
      <c r="AW38" s="67" t="s">
        <v>84</v>
      </c>
      <c r="AX38" s="68"/>
      <c r="AY38" s="68"/>
      <c r="AZ38" s="68"/>
      <c r="BA38" s="69"/>
      <c r="BB38" s="67" t="s">
        <v>117</v>
      </c>
      <c r="BC38" s="68"/>
      <c r="BD38" s="68"/>
      <c r="BE38" s="68"/>
      <c r="BF38" s="69"/>
      <c r="BG38" s="149" t="s">
        <v>218</v>
      </c>
      <c r="BH38" s="150"/>
      <c r="BI38" s="150"/>
      <c r="BJ38" s="150"/>
      <c r="BK38" s="151"/>
      <c r="CA38" t="s">
        <v>31</v>
      </c>
    </row>
    <row r="39" spans="1:79" s="44" customFormat="1" ht="12.75" customHeight="1" x14ac:dyDescent="0.2">
      <c r="A39" s="112"/>
      <c r="B39" s="113"/>
      <c r="C39" s="113"/>
      <c r="D39" s="122"/>
      <c r="E39" s="60" t="s">
        <v>319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23">
        <v>2000</v>
      </c>
      <c r="Y39" s="124"/>
      <c r="Z39" s="124"/>
      <c r="AA39" s="124"/>
      <c r="AB39" s="125"/>
      <c r="AC39" s="123" t="s">
        <v>320</v>
      </c>
      <c r="AD39" s="124"/>
      <c r="AE39" s="124"/>
      <c r="AF39" s="124"/>
      <c r="AG39" s="125"/>
      <c r="AH39" s="123" t="s">
        <v>320</v>
      </c>
      <c r="AI39" s="124"/>
      <c r="AJ39" s="124"/>
      <c r="AK39" s="124"/>
      <c r="AL39" s="125"/>
      <c r="AM39" s="123">
        <f>IF(ISNUMBER(X39),X39,0)+IF(ISNUMBER(AC39),AC39,0)</f>
        <v>2000</v>
      </c>
      <c r="AN39" s="124"/>
      <c r="AO39" s="124"/>
      <c r="AP39" s="124"/>
      <c r="AQ39" s="125"/>
      <c r="AR39" s="123">
        <v>2000</v>
      </c>
      <c r="AS39" s="124"/>
      <c r="AT39" s="124"/>
      <c r="AU39" s="124"/>
      <c r="AV39" s="125"/>
      <c r="AW39" s="123" t="s">
        <v>320</v>
      </c>
      <c r="AX39" s="124"/>
      <c r="AY39" s="124"/>
      <c r="AZ39" s="124"/>
      <c r="BA39" s="125"/>
      <c r="BB39" s="123" t="s">
        <v>320</v>
      </c>
      <c r="BC39" s="124"/>
      <c r="BD39" s="124"/>
      <c r="BE39" s="124"/>
      <c r="BF39" s="125"/>
      <c r="BG39" s="121">
        <f>IF(ISNUMBER(AR39),AR39,0)+IF(ISNUMBER(AW39),AW39,0)</f>
        <v>2000</v>
      </c>
      <c r="BH39" s="121"/>
      <c r="BI39" s="121"/>
      <c r="BJ39" s="121"/>
      <c r="BK39" s="121"/>
      <c r="CA39" s="44" t="s">
        <v>32</v>
      </c>
    </row>
    <row r="40" spans="1:79" s="9" customFormat="1" ht="12.75" customHeight="1" x14ac:dyDescent="0.2">
      <c r="A40" s="105"/>
      <c r="B40" s="106"/>
      <c r="C40" s="106"/>
      <c r="D40" s="107"/>
      <c r="E40" s="55" t="s">
        <v>179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7">
        <v>2000</v>
      </c>
      <c r="Y40" s="118"/>
      <c r="Z40" s="118"/>
      <c r="AA40" s="118"/>
      <c r="AB40" s="119"/>
      <c r="AC40" s="117">
        <v>0</v>
      </c>
      <c r="AD40" s="118"/>
      <c r="AE40" s="118"/>
      <c r="AF40" s="118"/>
      <c r="AG40" s="119"/>
      <c r="AH40" s="117">
        <v>0</v>
      </c>
      <c r="AI40" s="118"/>
      <c r="AJ40" s="118"/>
      <c r="AK40" s="118"/>
      <c r="AL40" s="119"/>
      <c r="AM40" s="117">
        <f>IF(ISNUMBER(X40),X40,0)+IF(ISNUMBER(AC40),AC40,0)</f>
        <v>2000</v>
      </c>
      <c r="AN40" s="118"/>
      <c r="AO40" s="118"/>
      <c r="AP40" s="118"/>
      <c r="AQ40" s="119"/>
      <c r="AR40" s="117">
        <v>2000</v>
      </c>
      <c r="AS40" s="118"/>
      <c r="AT40" s="118"/>
      <c r="AU40" s="118"/>
      <c r="AV40" s="119"/>
      <c r="AW40" s="117">
        <v>0</v>
      </c>
      <c r="AX40" s="118"/>
      <c r="AY40" s="118"/>
      <c r="AZ40" s="118"/>
      <c r="BA40" s="119"/>
      <c r="BB40" s="117">
        <v>0</v>
      </c>
      <c r="BC40" s="118"/>
      <c r="BD40" s="118"/>
      <c r="BE40" s="118"/>
      <c r="BF40" s="119"/>
      <c r="BG40" s="120">
        <f>IF(ISNUMBER(AR40),AR40,0)+IF(ISNUMBER(AW40),AW40,0)</f>
        <v>2000</v>
      </c>
      <c r="BH40" s="120"/>
      <c r="BI40" s="120"/>
      <c r="BJ40" s="120"/>
      <c r="BK40" s="120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6" t="s">
        <v>148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25"/>
    </row>
    <row r="44" spans="1:79" ht="14.25" customHeight="1" x14ac:dyDescent="0.2">
      <c r="A44" s="126" t="s">
        <v>397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</row>
    <row r="45" spans="1:79" ht="15" customHeight="1" x14ac:dyDescent="0.2">
      <c r="A45" s="84" t="s">
        <v>310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 x14ac:dyDescent="0.2">
      <c r="A46" s="158" t="s">
        <v>149</v>
      </c>
      <c r="B46" s="159"/>
      <c r="C46" s="159"/>
      <c r="D46" s="160"/>
      <c r="E46" s="82" t="s">
        <v>20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76" t="s">
        <v>311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312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313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61"/>
      <c r="B47" s="162"/>
      <c r="C47" s="162"/>
      <c r="D47" s="16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76" t="s">
        <v>5</v>
      </c>
      <c r="V47" s="77"/>
      <c r="W47" s="77"/>
      <c r="X47" s="77"/>
      <c r="Y47" s="78"/>
      <c r="Z47" s="76" t="s">
        <v>4</v>
      </c>
      <c r="AA47" s="77"/>
      <c r="AB47" s="77"/>
      <c r="AC47" s="77"/>
      <c r="AD47" s="78"/>
      <c r="AE47" s="152" t="s">
        <v>147</v>
      </c>
      <c r="AF47" s="153"/>
      <c r="AG47" s="153"/>
      <c r="AH47" s="154"/>
      <c r="AI47" s="76" t="s">
        <v>6</v>
      </c>
      <c r="AJ47" s="77"/>
      <c r="AK47" s="77"/>
      <c r="AL47" s="77"/>
      <c r="AM47" s="78"/>
      <c r="AN47" s="76" t="s">
        <v>5</v>
      </c>
      <c r="AO47" s="77"/>
      <c r="AP47" s="77"/>
      <c r="AQ47" s="77"/>
      <c r="AR47" s="78"/>
      <c r="AS47" s="76" t="s">
        <v>4</v>
      </c>
      <c r="AT47" s="77"/>
      <c r="AU47" s="77"/>
      <c r="AV47" s="77"/>
      <c r="AW47" s="78"/>
      <c r="AX47" s="152" t="s">
        <v>147</v>
      </c>
      <c r="AY47" s="153"/>
      <c r="AZ47" s="153"/>
      <c r="BA47" s="154"/>
      <c r="BB47" s="76" t="s">
        <v>118</v>
      </c>
      <c r="BC47" s="77"/>
      <c r="BD47" s="77"/>
      <c r="BE47" s="77"/>
      <c r="BF47" s="78"/>
      <c r="BG47" s="76" t="s">
        <v>5</v>
      </c>
      <c r="BH47" s="77"/>
      <c r="BI47" s="77"/>
      <c r="BJ47" s="77"/>
      <c r="BK47" s="78"/>
      <c r="BL47" s="76" t="s">
        <v>4</v>
      </c>
      <c r="BM47" s="77"/>
      <c r="BN47" s="77"/>
      <c r="BO47" s="77"/>
      <c r="BP47" s="78"/>
      <c r="BQ47" s="152" t="s">
        <v>147</v>
      </c>
      <c r="BR47" s="153"/>
      <c r="BS47" s="153"/>
      <c r="BT47" s="154"/>
      <c r="BU47" s="76" t="s">
        <v>119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2" customFormat="1" ht="12.75" hidden="1" customHeight="1" x14ac:dyDescent="0.2">
      <c r="A49" s="67" t="s">
        <v>85</v>
      </c>
      <c r="B49" s="68"/>
      <c r="C49" s="68"/>
      <c r="D49" s="69"/>
      <c r="E49" s="67" t="s">
        <v>78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86</v>
      </c>
      <c r="V49" s="68"/>
      <c r="W49" s="68"/>
      <c r="X49" s="68"/>
      <c r="Y49" s="69"/>
      <c r="Z49" s="67" t="s">
        <v>87</v>
      </c>
      <c r="AA49" s="68"/>
      <c r="AB49" s="68"/>
      <c r="AC49" s="68"/>
      <c r="AD49" s="69"/>
      <c r="AE49" s="67" t="s">
        <v>113</v>
      </c>
      <c r="AF49" s="68"/>
      <c r="AG49" s="68"/>
      <c r="AH49" s="69"/>
      <c r="AI49" s="149" t="s">
        <v>217</v>
      </c>
      <c r="AJ49" s="150"/>
      <c r="AK49" s="150"/>
      <c r="AL49" s="150"/>
      <c r="AM49" s="151"/>
      <c r="AN49" s="67" t="s">
        <v>88</v>
      </c>
      <c r="AO49" s="68"/>
      <c r="AP49" s="68"/>
      <c r="AQ49" s="68"/>
      <c r="AR49" s="69"/>
      <c r="AS49" s="67" t="s">
        <v>89</v>
      </c>
      <c r="AT49" s="68"/>
      <c r="AU49" s="68"/>
      <c r="AV49" s="68"/>
      <c r="AW49" s="69"/>
      <c r="AX49" s="67" t="s">
        <v>114</v>
      </c>
      <c r="AY49" s="68"/>
      <c r="AZ49" s="68"/>
      <c r="BA49" s="69"/>
      <c r="BB49" s="149" t="s">
        <v>217</v>
      </c>
      <c r="BC49" s="150"/>
      <c r="BD49" s="150"/>
      <c r="BE49" s="150"/>
      <c r="BF49" s="151"/>
      <c r="BG49" s="67" t="s">
        <v>79</v>
      </c>
      <c r="BH49" s="68"/>
      <c r="BI49" s="68"/>
      <c r="BJ49" s="68"/>
      <c r="BK49" s="69"/>
      <c r="BL49" s="67" t="s">
        <v>80</v>
      </c>
      <c r="BM49" s="68"/>
      <c r="BN49" s="68"/>
      <c r="BO49" s="68"/>
      <c r="BP49" s="69"/>
      <c r="BQ49" s="67" t="s">
        <v>115</v>
      </c>
      <c r="BR49" s="68"/>
      <c r="BS49" s="68"/>
      <c r="BT49" s="69"/>
      <c r="BU49" s="149" t="s">
        <v>217</v>
      </c>
      <c r="BV49" s="150"/>
      <c r="BW49" s="150"/>
      <c r="BX49" s="150"/>
      <c r="BY49" s="151"/>
      <c r="CA49" t="s">
        <v>33</v>
      </c>
    </row>
    <row r="50" spans="1:79" s="44" customFormat="1" ht="12.75" customHeight="1" x14ac:dyDescent="0.2">
      <c r="A50" s="112">
        <v>2210</v>
      </c>
      <c r="B50" s="113"/>
      <c r="C50" s="113"/>
      <c r="D50" s="122"/>
      <c r="E50" s="60" t="s">
        <v>324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23">
        <v>315</v>
      </c>
      <c r="V50" s="124"/>
      <c r="W50" s="124"/>
      <c r="X50" s="124"/>
      <c r="Y50" s="125"/>
      <c r="Z50" s="123">
        <v>0</v>
      </c>
      <c r="AA50" s="124"/>
      <c r="AB50" s="124"/>
      <c r="AC50" s="124"/>
      <c r="AD50" s="125"/>
      <c r="AE50" s="123">
        <v>0</v>
      </c>
      <c r="AF50" s="124"/>
      <c r="AG50" s="124"/>
      <c r="AH50" s="125"/>
      <c r="AI50" s="123">
        <f>IF(ISNUMBER(U50),U50,0)+IF(ISNUMBER(Z50),Z50,0)</f>
        <v>315</v>
      </c>
      <c r="AJ50" s="124"/>
      <c r="AK50" s="124"/>
      <c r="AL50" s="124"/>
      <c r="AM50" s="125"/>
      <c r="AN50" s="123">
        <v>2500</v>
      </c>
      <c r="AO50" s="124"/>
      <c r="AP50" s="124"/>
      <c r="AQ50" s="124"/>
      <c r="AR50" s="125"/>
      <c r="AS50" s="123">
        <v>0</v>
      </c>
      <c r="AT50" s="124"/>
      <c r="AU50" s="124"/>
      <c r="AV50" s="124"/>
      <c r="AW50" s="125"/>
      <c r="AX50" s="123">
        <v>0</v>
      </c>
      <c r="AY50" s="124"/>
      <c r="AZ50" s="124"/>
      <c r="BA50" s="125"/>
      <c r="BB50" s="123">
        <f>IF(ISNUMBER(AN50),AN50,0)+IF(ISNUMBER(AS50),AS50,0)</f>
        <v>2500</v>
      </c>
      <c r="BC50" s="124"/>
      <c r="BD50" s="124"/>
      <c r="BE50" s="124"/>
      <c r="BF50" s="125"/>
      <c r="BG50" s="123">
        <v>2000</v>
      </c>
      <c r="BH50" s="124"/>
      <c r="BI50" s="124"/>
      <c r="BJ50" s="124"/>
      <c r="BK50" s="125"/>
      <c r="BL50" s="123">
        <v>0</v>
      </c>
      <c r="BM50" s="124"/>
      <c r="BN50" s="124"/>
      <c r="BO50" s="124"/>
      <c r="BP50" s="125"/>
      <c r="BQ50" s="123">
        <v>0</v>
      </c>
      <c r="BR50" s="124"/>
      <c r="BS50" s="124"/>
      <c r="BT50" s="125"/>
      <c r="BU50" s="123">
        <f>IF(ISNUMBER(BG50),BG50,0)+IF(ISNUMBER(BL50),BL50,0)</f>
        <v>2000</v>
      </c>
      <c r="BV50" s="124"/>
      <c r="BW50" s="124"/>
      <c r="BX50" s="124"/>
      <c r="BY50" s="125"/>
      <c r="CA50" s="44" t="s">
        <v>34</v>
      </c>
    </row>
    <row r="51" spans="1:79" s="9" customFormat="1" ht="12.75" customHeight="1" x14ac:dyDescent="0.2">
      <c r="A51" s="105"/>
      <c r="B51" s="106"/>
      <c r="C51" s="106"/>
      <c r="D51" s="107"/>
      <c r="E51" s="55" t="s">
        <v>179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117">
        <v>315</v>
      </c>
      <c r="V51" s="118"/>
      <c r="W51" s="118"/>
      <c r="X51" s="118"/>
      <c r="Y51" s="119"/>
      <c r="Z51" s="117">
        <v>0</v>
      </c>
      <c r="AA51" s="118"/>
      <c r="AB51" s="118"/>
      <c r="AC51" s="118"/>
      <c r="AD51" s="119"/>
      <c r="AE51" s="117">
        <v>0</v>
      </c>
      <c r="AF51" s="118"/>
      <c r="AG51" s="118"/>
      <c r="AH51" s="119"/>
      <c r="AI51" s="117">
        <f>IF(ISNUMBER(U51),U51,0)+IF(ISNUMBER(Z51),Z51,0)</f>
        <v>315</v>
      </c>
      <c r="AJ51" s="118"/>
      <c r="AK51" s="118"/>
      <c r="AL51" s="118"/>
      <c r="AM51" s="119"/>
      <c r="AN51" s="117">
        <v>2500</v>
      </c>
      <c r="AO51" s="118"/>
      <c r="AP51" s="118"/>
      <c r="AQ51" s="118"/>
      <c r="AR51" s="119"/>
      <c r="AS51" s="117">
        <v>0</v>
      </c>
      <c r="AT51" s="118"/>
      <c r="AU51" s="118"/>
      <c r="AV51" s="118"/>
      <c r="AW51" s="119"/>
      <c r="AX51" s="117">
        <v>0</v>
      </c>
      <c r="AY51" s="118"/>
      <c r="AZ51" s="118"/>
      <c r="BA51" s="119"/>
      <c r="BB51" s="117">
        <f>IF(ISNUMBER(AN51),AN51,0)+IF(ISNUMBER(AS51),AS51,0)</f>
        <v>2500</v>
      </c>
      <c r="BC51" s="118"/>
      <c r="BD51" s="118"/>
      <c r="BE51" s="118"/>
      <c r="BF51" s="119"/>
      <c r="BG51" s="117">
        <v>2000</v>
      </c>
      <c r="BH51" s="118"/>
      <c r="BI51" s="118"/>
      <c r="BJ51" s="118"/>
      <c r="BK51" s="119"/>
      <c r="BL51" s="117">
        <v>0</v>
      </c>
      <c r="BM51" s="118"/>
      <c r="BN51" s="118"/>
      <c r="BO51" s="118"/>
      <c r="BP51" s="119"/>
      <c r="BQ51" s="117">
        <v>0</v>
      </c>
      <c r="BR51" s="118"/>
      <c r="BS51" s="118"/>
      <c r="BT51" s="119"/>
      <c r="BU51" s="117">
        <f>IF(ISNUMBER(BG51),BG51,0)+IF(ISNUMBER(BL51),BL51,0)</f>
        <v>2000</v>
      </c>
      <c r="BV51" s="118"/>
      <c r="BW51" s="118"/>
      <c r="BX51" s="118"/>
      <c r="BY51" s="119"/>
    </row>
    <row r="53" spans="1:79" ht="14.25" customHeight="1" x14ac:dyDescent="0.2">
      <c r="A53" s="126" t="s">
        <v>398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</row>
    <row r="54" spans="1:79" ht="15" customHeight="1" x14ac:dyDescent="0.2">
      <c r="A54" s="134" t="s">
        <v>310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</row>
    <row r="55" spans="1:79" ht="23.1" customHeight="1" x14ac:dyDescent="0.2">
      <c r="A55" s="158" t="s">
        <v>150</v>
      </c>
      <c r="B55" s="159"/>
      <c r="C55" s="159"/>
      <c r="D55" s="159"/>
      <c r="E55" s="160"/>
      <c r="F55" s="82" t="s">
        <v>20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76" t="s">
        <v>311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76" t="s">
        <v>312</v>
      </c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313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8"/>
    </row>
    <row r="56" spans="1:79" ht="51.75" customHeight="1" x14ac:dyDescent="0.2">
      <c r="A56" s="161"/>
      <c r="B56" s="162"/>
      <c r="C56" s="162"/>
      <c r="D56" s="162"/>
      <c r="E56" s="163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76" t="s">
        <v>5</v>
      </c>
      <c r="V56" s="77"/>
      <c r="W56" s="77"/>
      <c r="X56" s="77"/>
      <c r="Y56" s="78"/>
      <c r="Z56" s="76" t="s">
        <v>4</v>
      </c>
      <c r="AA56" s="77"/>
      <c r="AB56" s="77"/>
      <c r="AC56" s="77"/>
      <c r="AD56" s="78"/>
      <c r="AE56" s="152" t="s">
        <v>147</v>
      </c>
      <c r="AF56" s="153"/>
      <c r="AG56" s="153"/>
      <c r="AH56" s="154"/>
      <c r="AI56" s="76" t="s">
        <v>6</v>
      </c>
      <c r="AJ56" s="77"/>
      <c r="AK56" s="77"/>
      <c r="AL56" s="77"/>
      <c r="AM56" s="78"/>
      <c r="AN56" s="76" t="s">
        <v>5</v>
      </c>
      <c r="AO56" s="77"/>
      <c r="AP56" s="77"/>
      <c r="AQ56" s="77"/>
      <c r="AR56" s="78"/>
      <c r="AS56" s="76" t="s">
        <v>4</v>
      </c>
      <c r="AT56" s="77"/>
      <c r="AU56" s="77"/>
      <c r="AV56" s="77"/>
      <c r="AW56" s="78"/>
      <c r="AX56" s="152" t="s">
        <v>147</v>
      </c>
      <c r="AY56" s="153"/>
      <c r="AZ56" s="153"/>
      <c r="BA56" s="154"/>
      <c r="BB56" s="76" t="s">
        <v>118</v>
      </c>
      <c r="BC56" s="77"/>
      <c r="BD56" s="77"/>
      <c r="BE56" s="77"/>
      <c r="BF56" s="78"/>
      <c r="BG56" s="76" t="s">
        <v>5</v>
      </c>
      <c r="BH56" s="77"/>
      <c r="BI56" s="77"/>
      <c r="BJ56" s="77"/>
      <c r="BK56" s="78"/>
      <c r="BL56" s="76" t="s">
        <v>4</v>
      </c>
      <c r="BM56" s="77"/>
      <c r="BN56" s="77"/>
      <c r="BO56" s="77"/>
      <c r="BP56" s="78"/>
      <c r="BQ56" s="152" t="s">
        <v>147</v>
      </c>
      <c r="BR56" s="153"/>
      <c r="BS56" s="153"/>
      <c r="BT56" s="154"/>
      <c r="BU56" s="82" t="s">
        <v>119</v>
      </c>
      <c r="BV56" s="82"/>
      <c r="BW56" s="82"/>
      <c r="BX56" s="82"/>
      <c r="BY56" s="82"/>
    </row>
    <row r="57" spans="1:79" ht="15" customHeight="1" x14ac:dyDescent="0.2">
      <c r="A57" s="76">
        <v>1</v>
      </c>
      <c r="B57" s="77"/>
      <c r="C57" s="77"/>
      <c r="D57" s="77"/>
      <c r="E57" s="78"/>
      <c r="F57" s="76">
        <v>2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6">
        <v>3</v>
      </c>
      <c r="V57" s="77"/>
      <c r="W57" s="77"/>
      <c r="X57" s="77"/>
      <c r="Y57" s="78"/>
      <c r="Z57" s="76">
        <v>4</v>
      </c>
      <c r="AA57" s="77"/>
      <c r="AB57" s="77"/>
      <c r="AC57" s="77"/>
      <c r="AD57" s="78"/>
      <c r="AE57" s="76">
        <v>5</v>
      </c>
      <c r="AF57" s="77"/>
      <c r="AG57" s="77"/>
      <c r="AH57" s="78"/>
      <c r="AI57" s="76">
        <v>6</v>
      </c>
      <c r="AJ57" s="77"/>
      <c r="AK57" s="77"/>
      <c r="AL57" s="77"/>
      <c r="AM57" s="78"/>
      <c r="AN57" s="76">
        <v>7</v>
      </c>
      <c r="AO57" s="77"/>
      <c r="AP57" s="77"/>
      <c r="AQ57" s="77"/>
      <c r="AR57" s="78"/>
      <c r="AS57" s="76">
        <v>8</v>
      </c>
      <c r="AT57" s="77"/>
      <c r="AU57" s="77"/>
      <c r="AV57" s="77"/>
      <c r="AW57" s="78"/>
      <c r="AX57" s="76">
        <v>9</v>
      </c>
      <c r="AY57" s="77"/>
      <c r="AZ57" s="77"/>
      <c r="BA57" s="78"/>
      <c r="BB57" s="76">
        <v>10</v>
      </c>
      <c r="BC57" s="77"/>
      <c r="BD57" s="77"/>
      <c r="BE57" s="77"/>
      <c r="BF57" s="78"/>
      <c r="BG57" s="76">
        <v>11</v>
      </c>
      <c r="BH57" s="77"/>
      <c r="BI57" s="77"/>
      <c r="BJ57" s="77"/>
      <c r="BK57" s="78"/>
      <c r="BL57" s="76">
        <v>12</v>
      </c>
      <c r="BM57" s="77"/>
      <c r="BN57" s="77"/>
      <c r="BO57" s="77"/>
      <c r="BP57" s="78"/>
      <c r="BQ57" s="76">
        <v>13</v>
      </c>
      <c r="BR57" s="77"/>
      <c r="BS57" s="77"/>
      <c r="BT57" s="78"/>
      <c r="BU57" s="82">
        <v>14</v>
      </c>
      <c r="BV57" s="82"/>
      <c r="BW57" s="82"/>
      <c r="BX57" s="82"/>
      <c r="BY57" s="82"/>
    </row>
    <row r="58" spans="1:79" s="2" customFormat="1" ht="13.5" hidden="1" customHeight="1" x14ac:dyDescent="0.2">
      <c r="A58" s="67" t="s">
        <v>85</v>
      </c>
      <c r="B58" s="68"/>
      <c r="C58" s="68"/>
      <c r="D58" s="68"/>
      <c r="E58" s="69"/>
      <c r="F58" s="67" t="s">
        <v>78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7" t="s">
        <v>86</v>
      </c>
      <c r="V58" s="68"/>
      <c r="W58" s="68"/>
      <c r="X58" s="68"/>
      <c r="Y58" s="69"/>
      <c r="Z58" s="67" t="s">
        <v>87</v>
      </c>
      <c r="AA58" s="68"/>
      <c r="AB58" s="68"/>
      <c r="AC58" s="68"/>
      <c r="AD58" s="69"/>
      <c r="AE58" s="67" t="s">
        <v>113</v>
      </c>
      <c r="AF58" s="68"/>
      <c r="AG58" s="68"/>
      <c r="AH58" s="69"/>
      <c r="AI58" s="149" t="s">
        <v>217</v>
      </c>
      <c r="AJ58" s="150"/>
      <c r="AK58" s="150"/>
      <c r="AL58" s="150"/>
      <c r="AM58" s="151"/>
      <c r="AN58" s="67" t="s">
        <v>88</v>
      </c>
      <c r="AO58" s="68"/>
      <c r="AP58" s="68"/>
      <c r="AQ58" s="68"/>
      <c r="AR58" s="69"/>
      <c r="AS58" s="67" t="s">
        <v>89</v>
      </c>
      <c r="AT58" s="68"/>
      <c r="AU58" s="68"/>
      <c r="AV58" s="68"/>
      <c r="AW58" s="69"/>
      <c r="AX58" s="67" t="s">
        <v>114</v>
      </c>
      <c r="AY58" s="68"/>
      <c r="AZ58" s="68"/>
      <c r="BA58" s="69"/>
      <c r="BB58" s="149" t="s">
        <v>217</v>
      </c>
      <c r="BC58" s="150"/>
      <c r="BD58" s="150"/>
      <c r="BE58" s="150"/>
      <c r="BF58" s="151"/>
      <c r="BG58" s="67" t="s">
        <v>79</v>
      </c>
      <c r="BH58" s="68"/>
      <c r="BI58" s="68"/>
      <c r="BJ58" s="68"/>
      <c r="BK58" s="69"/>
      <c r="BL58" s="67" t="s">
        <v>80</v>
      </c>
      <c r="BM58" s="68"/>
      <c r="BN58" s="68"/>
      <c r="BO58" s="68"/>
      <c r="BP58" s="69"/>
      <c r="BQ58" s="67" t="s">
        <v>115</v>
      </c>
      <c r="BR58" s="68"/>
      <c r="BS58" s="68"/>
      <c r="BT58" s="69"/>
      <c r="BU58" s="142" t="s">
        <v>217</v>
      </c>
      <c r="BV58" s="142"/>
      <c r="BW58" s="142"/>
      <c r="BX58" s="142"/>
      <c r="BY58" s="142"/>
      <c r="CA58" t="s">
        <v>35</v>
      </c>
    </row>
    <row r="59" spans="1:79" s="9" customFormat="1" ht="12.75" customHeight="1" x14ac:dyDescent="0.2">
      <c r="A59" s="105"/>
      <c r="B59" s="106"/>
      <c r="C59" s="106"/>
      <c r="D59" s="106"/>
      <c r="E59" s="107"/>
      <c r="F59" s="105" t="s">
        <v>179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/>
      <c r="U59" s="117"/>
      <c r="V59" s="118"/>
      <c r="W59" s="118"/>
      <c r="X59" s="118"/>
      <c r="Y59" s="119"/>
      <c r="Z59" s="117"/>
      <c r="AA59" s="118"/>
      <c r="AB59" s="118"/>
      <c r="AC59" s="118"/>
      <c r="AD59" s="119"/>
      <c r="AE59" s="117"/>
      <c r="AF59" s="118"/>
      <c r="AG59" s="118"/>
      <c r="AH59" s="119"/>
      <c r="AI59" s="117">
        <f>IF(ISNUMBER(U59),U59,0)+IF(ISNUMBER(Z59),Z59,0)</f>
        <v>0</v>
      </c>
      <c r="AJ59" s="118"/>
      <c r="AK59" s="118"/>
      <c r="AL59" s="118"/>
      <c r="AM59" s="119"/>
      <c r="AN59" s="117"/>
      <c r="AO59" s="118"/>
      <c r="AP59" s="118"/>
      <c r="AQ59" s="118"/>
      <c r="AR59" s="119"/>
      <c r="AS59" s="117"/>
      <c r="AT59" s="118"/>
      <c r="AU59" s="118"/>
      <c r="AV59" s="118"/>
      <c r="AW59" s="119"/>
      <c r="AX59" s="117"/>
      <c r="AY59" s="118"/>
      <c r="AZ59" s="118"/>
      <c r="BA59" s="119"/>
      <c r="BB59" s="117">
        <f>IF(ISNUMBER(AN59),AN59,0)+IF(ISNUMBER(AS59),AS59,0)</f>
        <v>0</v>
      </c>
      <c r="BC59" s="118"/>
      <c r="BD59" s="118"/>
      <c r="BE59" s="118"/>
      <c r="BF59" s="119"/>
      <c r="BG59" s="117"/>
      <c r="BH59" s="118"/>
      <c r="BI59" s="118"/>
      <c r="BJ59" s="118"/>
      <c r="BK59" s="119"/>
      <c r="BL59" s="117"/>
      <c r="BM59" s="118"/>
      <c r="BN59" s="118"/>
      <c r="BO59" s="118"/>
      <c r="BP59" s="119"/>
      <c r="BQ59" s="117"/>
      <c r="BR59" s="118"/>
      <c r="BS59" s="118"/>
      <c r="BT59" s="119"/>
      <c r="BU59" s="117">
        <f>IF(ISNUMBER(BG59),BG59,0)+IF(ISNUMBER(BL59),BL59,0)</f>
        <v>0</v>
      </c>
      <c r="BV59" s="118"/>
      <c r="BW59" s="118"/>
      <c r="BX59" s="118"/>
      <c r="BY59" s="119"/>
      <c r="CA59" s="9" t="s">
        <v>36</v>
      </c>
    </row>
    <row r="61" spans="1:79" ht="14.25" customHeight="1" x14ac:dyDescent="0.2">
      <c r="A61" s="126" t="s">
        <v>411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</row>
    <row r="62" spans="1:79" ht="15" customHeight="1" x14ac:dyDescent="0.2">
      <c r="A62" s="134" t="s">
        <v>310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</row>
    <row r="63" spans="1:79" ht="23.1" customHeight="1" x14ac:dyDescent="0.2">
      <c r="A63" s="158" t="s">
        <v>149</v>
      </c>
      <c r="B63" s="159"/>
      <c r="C63" s="159"/>
      <c r="D63" s="160"/>
      <c r="E63" s="136" t="s">
        <v>20</v>
      </c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8"/>
      <c r="X63" s="76" t="s">
        <v>314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82" t="s">
        <v>316</v>
      </c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</row>
    <row r="64" spans="1:79" ht="48.75" customHeight="1" x14ac:dyDescent="0.2">
      <c r="A64" s="161"/>
      <c r="B64" s="162"/>
      <c r="C64" s="162"/>
      <c r="D64" s="163"/>
      <c r="E64" s="139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1"/>
      <c r="X64" s="136" t="s">
        <v>5</v>
      </c>
      <c r="Y64" s="137"/>
      <c r="Z64" s="137"/>
      <c r="AA64" s="137"/>
      <c r="AB64" s="138"/>
      <c r="AC64" s="136" t="s">
        <v>4</v>
      </c>
      <c r="AD64" s="137"/>
      <c r="AE64" s="137"/>
      <c r="AF64" s="137"/>
      <c r="AG64" s="138"/>
      <c r="AH64" s="152" t="s">
        <v>147</v>
      </c>
      <c r="AI64" s="153"/>
      <c r="AJ64" s="153"/>
      <c r="AK64" s="153"/>
      <c r="AL64" s="154"/>
      <c r="AM64" s="76" t="s">
        <v>6</v>
      </c>
      <c r="AN64" s="77"/>
      <c r="AO64" s="77"/>
      <c r="AP64" s="77"/>
      <c r="AQ64" s="78"/>
      <c r="AR64" s="76" t="s">
        <v>5</v>
      </c>
      <c r="AS64" s="77"/>
      <c r="AT64" s="77"/>
      <c r="AU64" s="77"/>
      <c r="AV64" s="78"/>
      <c r="AW64" s="76" t="s">
        <v>4</v>
      </c>
      <c r="AX64" s="77"/>
      <c r="AY64" s="77"/>
      <c r="AZ64" s="77"/>
      <c r="BA64" s="78"/>
      <c r="BB64" s="152" t="s">
        <v>147</v>
      </c>
      <c r="BC64" s="153"/>
      <c r="BD64" s="153"/>
      <c r="BE64" s="153"/>
      <c r="BF64" s="154"/>
      <c r="BG64" s="76" t="s">
        <v>118</v>
      </c>
      <c r="BH64" s="77"/>
      <c r="BI64" s="77"/>
      <c r="BJ64" s="77"/>
      <c r="BK64" s="78"/>
    </row>
    <row r="65" spans="1:79" ht="12.75" customHeight="1" x14ac:dyDescent="0.2">
      <c r="A65" s="76">
        <v>1</v>
      </c>
      <c r="B65" s="77"/>
      <c r="C65" s="77"/>
      <c r="D65" s="78"/>
      <c r="E65" s="76">
        <v>2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6">
        <v>3</v>
      </c>
      <c r="Y65" s="77"/>
      <c r="Z65" s="77"/>
      <c r="AA65" s="77"/>
      <c r="AB65" s="78"/>
      <c r="AC65" s="76">
        <v>4</v>
      </c>
      <c r="AD65" s="77"/>
      <c r="AE65" s="77"/>
      <c r="AF65" s="77"/>
      <c r="AG65" s="78"/>
      <c r="AH65" s="76">
        <v>5</v>
      </c>
      <c r="AI65" s="77"/>
      <c r="AJ65" s="77"/>
      <c r="AK65" s="77"/>
      <c r="AL65" s="78"/>
      <c r="AM65" s="76">
        <v>6</v>
      </c>
      <c r="AN65" s="77"/>
      <c r="AO65" s="77"/>
      <c r="AP65" s="77"/>
      <c r="AQ65" s="78"/>
      <c r="AR65" s="76">
        <v>7</v>
      </c>
      <c r="AS65" s="77"/>
      <c r="AT65" s="77"/>
      <c r="AU65" s="77"/>
      <c r="AV65" s="78"/>
      <c r="AW65" s="76">
        <v>8</v>
      </c>
      <c r="AX65" s="77"/>
      <c r="AY65" s="77"/>
      <c r="AZ65" s="77"/>
      <c r="BA65" s="78"/>
      <c r="BB65" s="76">
        <v>9</v>
      </c>
      <c r="BC65" s="77"/>
      <c r="BD65" s="77"/>
      <c r="BE65" s="77"/>
      <c r="BF65" s="78"/>
      <c r="BG65" s="76">
        <v>10</v>
      </c>
      <c r="BH65" s="77"/>
      <c r="BI65" s="77"/>
      <c r="BJ65" s="77"/>
      <c r="BK65" s="78"/>
    </row>
    <row r="66" spans="1:79" s="2" customFormat="1" ht="12.75" hidden="1" customHeight="1" x14ac:dyDescent="0.2">
      <c r="A66" s="67" t="s">
        <v>85</v>
      </c>
      <c r="B66" s="68"/>
      <c r="C66" s="68"/>
      <c r="D66" s="69"/>
      <c r="E66" s="67" t="s">
        <v>78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164" t="s">
        <v>81</v>
      </c>
      <c r="Y66" s="165"/>
      <c r="Z66" s="165"/>
      <c r="AA66" s="165"/>
      <c r="AB66" s="166"/>
      <c r="AC66" s="164" t="s">
        <v>82</v>
      </c>
      <c r="AD66" s="165"/>
      <c r="AE66" s="165"/>
      <c r="AF66" s="165"/>
      <c r="AG66" s="166"/>
      <c r="AH66" s="67" t="s">
        <v>116</v>
      </c>
      <c r="AI66" s="68"/>
      <c r="AJ66" s="68"/>
      <c r="AK66" s="68"/>
      <c r="AL66" s="69"/>
      <c r="AM66" s="149" t="s">
        <v>218</v>
      </c>
      <c r="AN66" s="150"/>
      <c r="AO66" s="150"/>
      <c r="AP66" s="150"/>
      <c r="AQ66" s="151"/>
      <c r="AR66" s="67" t="s">
        <v>83</v>
      </c>
      <c r="AS66" s="68"/>
      <c r="AT66" s="68"/>
      <c r="AU66" s="68"/>
      <c r="AV66" s="69"/>
      <c r="AW66" s="67" t="s">
        <v>84</v>
      </c>
      <c r="AX66" s="68"/>
      <c r="AY66" s="68"/>
      <c r="AZ66" s="68"/>
      <c r="BA66" s="69"/>
      <c r="BB66" s="67" t="s">
        <v>117</v>
      </c>
      <c r="BC66" s="68"/>
      <c r="BD66" s="68"/>
      <c r="BE66" s="68"/>
      <c r="BF66" s="69"/>
      <c r="BG66" s="149" t="s">
        <v>218</v>
      </c>
      <c r="BH66" s="150"/>
      <c r="BI66" s="150"/>
      <c r="BJ66" s="150"/>
      <c r="BK66" s="151"/>
      <c r="CA66" t="s">
        <v>37</v>
      </c>
    </row>
    <row r="67" spans="1:79" s="44" customFormat="1" ht="12.75" customHeight="1" x14ac:dyDescent="0.2">
      <c r="A67" s="112">
        <v>2210</v>
      </c>
      <c r="B67" s="113"/>
      <c r="C67" s="113"/>
      <c r="D67" s="122"/>
      <c r="E67" s="60" t="s">
        <v>324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123">
        <v>2000</v>
      </c>
      <c r="Y67" s="124"/>
      <c r="Z67" s="124"/>
      <c r="AA67" s="124"/>
      <c r="AB67" s="125"/>
      <c r="AC67" s="123">
        <v>0</v>
      </c>
      <c r="AD67" s="124"/>
      <c r="AE67" s="124"/>
      <c r="AF67" s="124"/>
      <c r="AG67" s="125"/>
      <c r="AH67" s="123">
        <v>0</v>
      </c>
      <c r="AI67" s="124"/>
      <c r="AJ67" s="124"/>
      <c r="AK67" s="124"/>
      <c r="AL67" s="125"/>
      <c r="AM67" s="123">
        <f>IF(ISNUMBER(X67),X67,0)+IF(ISNUMBER(AC67),AC67,0)</f>
        <v>2000</v>
      </c>
      <c r="AN67" s="124"/>
      <c r="AO67" s="124"/>
      <c r="AP67" s="124"/>
      <c r="AQ67" s="125"/>
      <c r="AR67" s="123">
        <v>2000</v>
      </c>
      <c r="AS67" s="124"/>
      <c r="AT67" s="124"/>
      <c r="AU67" s="124"/>
      <c r="AV67" s="125"/>
      <c r="AW67" s="123">
        <v>0</v>
      </c>
      <c r="AX67" s="124"/>
      <c r="AY67" s="124"/>
      <c r="AZ67" s="124"/>
      <c r="BA67" s="125"/>
      <c r="BB67" s="123">
        <v>0</v>
      </c>
      <c r="BC67" s="124"/>
      <c r="BD67" s="124"/>
      <c r="BE67" s="124"/>
      <c r="BF67" s="125"/>
      <c r="BG67" s="121">
        <f>IF(ISNUMBER(AR67),AR67,0)+IF(ISNUMBER(AW67),AW67,0)</f>
        <v>2000</v>
      </c>
      <c r="BH67" s="121"/>
      <c r="BI67" s="121"/>
      <c r="BJ67" s="121"/>
      <c r="BK67" s="121"/>
      <c r="CA67" s="44" t="s">
        <v>38</v>
      </c>
    </row>
    <row r="68" spans="1:79" s="9" customFormat="1" ht="12.75" customHeight="1" x14ac:dyDescent="0.2">
      <c r="A68" s="105"/>
      <c r="B68" s="106"/>
      <c r="C68" s="106"/>
      <c r="D68" s="107"/>
      <c r="E68" s="55" t="s">
        <v>179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117">
        <v>2000</v>
      </c>
      <c r="Y68" s="118"/>
      <c r="Z68" s="118"/>
      <c r="AA68" s="118"/>
      <c r="AB68" s="119"/>
      <c r="AC68" s="117">
        <v>0</v>
      </c>
      <c r="AD68" s="118"/>
      <c r="AE68" s="118"/>
      <c r="AF68" s="118"/>
      <c r="AG68" s="119"/>
      <c r="AH68" s="117">
        <v>0</v>
      </c>
      <c r="AI68" s="118"/>
      <c r="AJ68" s="118"/>
      <c r="AK68" s="118"/>
      <c r="AL68" s="119"/>
      <c r="AM68" s="117">
        <f>IF(ISNUMBER(X68),X68,0)+IF(ISNUMBER(AC68),AC68,0)</f>
        <v>2000</v>
      </c>
      <c r="AN68" s="118"/>
      <c r="AO68" s="118"/>
      <c r="AP68" s="118"/>
      <c r="AQ68" s="119"/>
      <c r="AR68" s="117">
        <v>2000</v>
      </c>
      <c r="AS68" s="118"/>
      <c r="AT68" s="118"/>
      <c r="AU68" s="118"/>
      <c r="AV68" s="119"/>
      <c r="AW68" s="117">
        <v>0</v>
      </c>
      <c r="AX68" s="118"/>
      <c r="AY68" s="118"/>
      <c r="AZ68" s="118"/>
      <c r="BA68" s="119"/>
      <c r="BB68" s="117">
        <v>0</v>
      </c>
      <c r="BC68" s="118"/>
      <c r="BD68" s="118"/>
      <c r="BE68" s="118"/>
      <c r="BF68" s="119"/>
      <c r="BG68" s="120">
        <f>IF(ISNUMBER(AR68),AR68,0)+IF(ISNUMBER(AW68),AW68,0)</f>
        <v>2000</v>
      </c>
      <c r="BH68" s="120"/>
      <c r="BI68" s="120"/>
      <c r="BJ68" s="120"/>
      <c r="BK68" s="120"/>
    </row>
    <row r="70" spans="1:79" ht="14.25" customHeight="1" x14ac:dyDescent="0.2">
      <c r="A70" s="126" t="s">
        <v>412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</row>
    <row r="71" spans="1:79" ht="15" customHeight="1" x14ac:dyDescent="0.2">
      <c r="A71" s="134" t="s">
        <v>310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</row>
    <row r="72" spans="1:79" ht="23.1" customHeight="1" x14ac:dyDescent="0.2">
      <c r="A72" s="158" t="s">
        <v>150</v>
      </c>
      <c r="B72" s="159"/>
      <c r="C72" s="159"/>
      <c r="D72" s="159"/>
      <c r="E72" s="160"/>
      <c r="F72" s="136" t="s">
        <v>20</v>
      </c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8"/>
      <c r="X72" s="82" t="s">
        <v>314</v>
      </c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76" t="s">
        <v>316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79" ht="53.25" customHeight="1" x14ac:dyDescent="0.2">
      <c r="A73" s="161"/>
      <c r="B73" s="162"/>
      <c r="C73" s="162"/>
      <c r="D73" s="162"/>
      <c r="E73" s="163"/>
      <c r="F73" s="139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76" t="s">
        <v>5</v>
      </c>
      <c r="Y73" s="77"/>
      <c r="Z73" s="77"/>
      <c r="AA73" s="77"/>
      <c r="AB73" s="78"/>
      <c r="AC73" s="76" t="s">
        <v>4</v>
      </c>
      <c r="AD73" s="77"/>
      <c r="AE73" s="77"/>
      <c r="AF73" s="77"/>
      <c r="AG73" s="78"/>
      <c r="AH73" s="152" t="s">
        <v>147</v>
      </c>
      <c r="AI73" s="153"/>
      <c r="AJ73" s="153"/>
      <c r="AK73" s="153"/>
      <c r="AL73" s="154"/>
      <c r="AM73" s="76" t="s">
        <v>6</v>
      </c>
      <c r="AN73" s="77"/>
      <c r="AO73" s="77"/>
      <c r="AP73" s="77"/>
      <c r="AQ73" s="78"/>
      <c r="AR73" s="76" t="s">
        <v>5</v>
      </c>
      <c r="AS73" s="77"/>
      <c r="AT73" s="77"/>
      <c r="AU73" s="77"/>
      <c r="AV73" s="78"/>
      <c r="AW73" s="76" t="s">
        <v>4</v>
      </c>
      <c r="AX73" s="77"/>
      <c r="AY73" s="77"/>
      <c r="AZ73" s="77"/>
      <c r="BA73" s="78"/>
      <c r="BB73" s="128" t="s">
        <v>147</v>
      </c>
      <c r="BC73" s="128"/>
      <c r="BD73" s="128"/>
      <c r="BE73" s="128"/>
      <c r="BF73" s="128"/>
      <c r="BG73" s="76" t="s">
        <v>118</v>
      </c>
      <c r="BH73" s="77"/>
      <c r="BI73" s="77"/>
      <c r="BJ73" s="77"/>
      <c r="BK73" s="78"/>
    </row>
    <row r="74" spans="1:79" ht="15" customHeight="1" x14ac:dyDescent="0.2">
      <c r="A74" s="76">
        <v>1</v>
      </c>
      <c r="B74" s="77"/>
      <c r="C74" s="77"/>
      <c r="D74" s="77"/>
      <c r="E74" s="78"/>
      <c r="F74" s="76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6">
        <v>3</v>
      </c>
      <c r="Y74" s="77"/>
      <c r="Z74" s="77"/>
      <c r="AA74" s="77"/>
      <c r="AB74" s="78"/>
      <c r="AC74" s="76">
        <v>4</v>
      </c>
      <c r="AD74" s="77"/>
      <c r="AE74" s="77"/>
      <c r="AF74" s="77"/>
      <c r="AG74" s="78"/>
      <c r="AH74" s="76">
        <v>5</v>
      </c>
      <c r="AI74" s="77"/>
      <c r="AJ74" s="77"/>
      <c r="AK74" s="77"/>
      <c r="AL74" s="78"/>
      <c r="AM74" s="76">
        <v>6</v>
      </c>
      <c r="AN74" s="77"/>
      <c r="AO74" s="77"/>
      <c r="AP74" s="77"/>
      <c r="AQ74" s="78"/>
      <c r="AR74" s="76">
        <v>7</v>
      </c>
      <c r="AS74" s="77"/>
      <c r="AT74" s="77"/>
      <c r="AU74" s="77"/>
      <c r="AV74" s="78"/>
      <c r="AW74" s="76">
        <v>8</v>
      </c>
      <c r="AX74" s="77"/>
      <c r="AY74" s="77"/>
      <c r="AZ74" s="77"/>
      <c r="BA74" s="78"/>
      <c r="BB74" s="76">
        <v>9</v>
      </c>
      <c r="BC74" s="77"/>
      <c r="BD74" s="77"/>
      <c r="BE74" s="77"/>
      <c r="BF74" s="78"/>
      <c r="BG74" s="76">
        <v>10</v>
      </c>
      <c r="BH74" s="77"/>
      <c r="BI74" s="77"/>
      <c r="BJ74" s="77"/>
      <c r="BK74" s="78"/>
    </row>
    <row r="75" spans="1:79" s="2" customFormat="1" ht="15" hidden="1" customHeight="1" x14ac:dyDescent="0.2">
      <c r="A75" s="67" t="s">
        <v>85</v>
      </c>
      <c r="B75" s="68"/>
      <c r="C75" s="68"/>
      <c r="D75" s="68"/>
      <c r="E75" s="69"/>
      <c r="F75" s="67" t="s">
        <v>78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81</v>
      </c>
      <c r="Y75" s="68"/>
      <c r="Z75" s="68"/>
      <c r="AA75" s="68"/>
      <c r="AB75" s="69"/>
      <c r="AC75" s="67" t="s">
        <v>82</v>
      </c>
      <c r="AD75" s="68"/>
      <c r="AE75" s="68"/>
      <c r="AF75" s="68"/>
      <c r="AG75" s="69"/>
      <c r="AH75" s="67" t="s">
        <v>116</v>
      </c>
      <c r="AI75" s="68"/>
      <c r="AJ75" s="68"/>
      <c r="AK75" s="68"/>
      <c r="AL75" s="69"/>
      <c r="AM75" s="149" t="s">
        <v>218</v>
      </c>
      <c r="AN75" s="150"/>
      <c r="AO75" s="150"/>
      <c r="AP75" s="150"/>
      <c r="AQ75" s="151"/>
      <c r="AR75" s="67" t="s">
        <v>83</v>
      </c>
      <c r="AS75" s="68"/>
      <c r="AT75" s="68"/>
      <c r="AU75" s="68"/>
      <c r="AV75" s="69"/>
      <c r="AW75" s="67" t="s">
        <v>84</v>
      </c>
      <c r="AX75" s="68"/>
      <c r="AY75" s="68"/>
      <c r="AZ75" s="68"/>
      <c r="BA75" s="69"/>
      <c r="BB75" s="67" t="s">
        <v>117</v>
      </c>
      <c r="BC75" s="68"/>
      <c r="BD75" s="68"/>
      <c r="BE75" s="68"/>
      <c r="BF75" s="69"/>
      <c r="BG75" s="149" t="s">
        <v>218</v>
      </c>
      <c r="BH75" s="150"/>
      <c r="BI75" s="150"/>
      <c r="BJ75" s="150"/>
      <c r="BK75" s="151"/>
      <c r="CA75" t="s">
        <v>39</v>
      </c>
    </row>
    <row r="76" spans="1:79" s="9" customFormat="1" ht="12.75" customHeight="1" x14ac:dyDescent="0.2">
      <c r="A76" s="105"/>
      <c r="B76" s="106"/>
      <c r="C76" s="106"/>
      <c r="D76" s="106"/>
      <c r="E76" s="107"/>
      <c r="F76" s="105" t="s">
        <v>179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55"/>
      <c r="Y76" s="156"/>
      <c r="Z76" s="156"/>
      <c r="AA76" s="156"/>
      <c r="AB76" s="157"/>
      <c r="AC76" s="155"/>
      <c r="AD76" s="156"/>
      <c r="AE76" s="156"/>
      <c r="AF76" s="156"/>
      <c r="AG76" s="157"/>
      <c r="AH76" s="120"/>
      <c r="AI76" s="120"/>
      <c r="AJ76" s="120"/>
      <c r="AK76" s="120"/>
      <c r="AL76" s="120"/>
      <c r="AM76" s="120">
        <f>IF(ISNUMBER(X76),X76,0)+IF(ISNUMBER(AC76),AC76,0)</f>
        <v>0</v>
      </c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>
        <f>IF(ISNUMBER(AR76),AR76,0)+IF(ISNUMBER(AW76),AW76,0)</f>
        <v>0</v>
      </c>
      <c r="BH76" s="120"/>
      <c r="BI76" s="120"/>
      <c r="BJ76" s="120"/>
      <c r="BK76" s="120"/>
      <c r="CA76" s="9" t="s">
        <v>40</v>
      </c>
    </row>
    <row r="79" spans="1:79" ht="14.25" customHeight="1" x14ac:dyDescent="0.2">
      <c r="A79" s="126" t="s">
        <v>151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</row>
    <row r="80" spans="1:79" ht="14.25" customHeight="1" x14ac:dyDescent="0.2">
      <c r="A80" s="126" t="s">
        <v>399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</row>
    <row r="81" spans="1:79" ht="15" customHeight="1" x14ac:dyDescent="0.2">
      <c r="A81" s="134" t="s">
        <v>310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</row>
    <row r="82" spans="1:79" ht="23.1" customHeight="1" x14ac:dyDescent="0.2">
      <c r="A82" s="136" t="s">
        <v>7</v>
      </c>
      <c r="B82" s="137"/>
      <c r="C82" s="137"/>
      <c r="D82" s="136" t="s">
        <v>152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8"/>
      <c r="U82" s="76" t="s">
        <v>311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76" t="s">
        <v>312</v>
      </c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82" t="s">
        <v>313</v>
      </c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9" ht="52.5" customHeight="1" x14ac:dyDescent="0.2">
      <c r="A83" s="139"/>
      <c r="B83" s="140"/>
      <c r="C83" s="140"/>
      <c r="D83" s="139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/>
      <c r="U83" s="76" t="s">
        <v>5</v>
      </c>
      <c r="V83" s="77"/>
      <c r="W83" s="77"/>
      <c r="X83" s="77"/>
      <c r="Y83" s="78"/>
      <c r="Z83" s="76" t="s">
        <v>4</v>
      </c>
      <c r="AA83" s="77"/>
      <c r="AB83" s="77"/>
      <c r="AC83" s="77"/>
      <c r="AD83" s="78"/>
      <c r="AE83" s="152" t="s">
        <v>147</v>
      </c>
      <c r="AF83" s="153"/>
      <c r="AG83" s="153"/>
      <c r="AH83" s="154"/>
      <c r="AI83" s="76" t="s">
        <v>6</v>
      </c>
      <c r="AJ83" s="77"/>
      <c r="AK83" s="77"/>
      <c r="AL83" s="77"/>
      <c r="AM83" s="78"/>
      <c r="AN83" s="76" t="s">
        <v>5</v>
      </c>
      <c r="AO83" s="77"/>
      <c r="AP83" s="77"/>
      <c r="AQ83" s="77"/>
      <c r="AR83" s="78"/>
      <c r="AS83" s="76" t="s">
        <v>4</v>
      </c>
      <c r="AT83" s="77"/>
      <c r="AU83" s="77"/>
      <c r="AV83" s="77"/>
      <c r="AW83" s="78"/>
      <c r="AX83" s="152" t="s">
        <v>147</v>
      </c>
      <c r="AY83" s="153"/>
      <c r="AZ83" s="153"/>
      <c r="BA83" s="154"/>
      <c r="BB83" s="76" t="s">
        <v>118</v>
      </c>
      <c r="BC83" s="77"/>
      <c r="BD83" s="77"/>
      <c r="BE83" s="77"/>
      <c r="BF83" s="78"/>
      <c r="BG83" s="76" t="s">
        <v>5</v>
      </c>
      <c r="BH83" s="77"/>
      <c r="BI83" s="77"/>
      <c r="BJ83" s="77"/>
      <c r="BK83" s="78"/>
      <c r="BL83" s="82" t="s">
        <v>4</v>
      </c>
      <c r="BM83" s="82"/>
      <c r="BN83" s="82"/>
      <c r="BO83" s="82"/>
      <c r="BP83" s="82"/>
      <c r="BQ83" s="128" t="s">
        <v>147</v>
      </c>
      <c r="BR83" s="128"/>
      <c r="BS83" s="128"/>
      <c r="BT83" s="128"/>
      <c r="BU83" s="76" t="s">
        <v>119</v>
      </c>
      <c r="BV83" s="77"/>
      <c r="BW83" s="77"/>
      <c r="BX83" s="77"/>
      <c r="BY83" s="78"/>
    </row>
    <row r="84" spans="1:79" ht="15" customHeight="1" x14ac:dyDescent="0.2">
      <c r="A84" s="76">
        <v>1</v>
      </c>
      <c r="B84" s="77"/>
      <c r="C84" s="77"/>
      <c r="D84" s="76">
        <v>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6">
        <v>3</v>
      </c>
      <c r="V84" s="77"/>
      <c r="W84" s="77"/>
      <c r="X84" s="77"/>
      <c r="Y84" s="78"/>
      <c r="Z84" s="76">
        <v>4</v>
      </c>
      <c r="AA84" s="77"/>
      <c r="AB84" s="77"/>
      <c r="AC84" s="77"/>
      <c r="AD84" s="78"/>
      <c r="AE84" s="76">
        <v>5</v>
      </c>
      <c r="AF84" s="77"/>
      <c r="AG84" s="77"/>
      <c r="AH84" s="78"/>
      <c r="AI84" s="76">
        <v>6</v>
      </c>
      <c r="AJ84" s="77"/>
      <c r="AK84" s="77"/>
      <c r="AL84" s="77"/>
      <c r="AM84" s="78"/>
      <c r="AN84" s="76">
        <v>7</v>
      </c>
      <c r="AO84" s="77"/>
      <c r="AP84" s="77"/>
      <c r="AQ84" s="77"/>
      <c r="AR84" s="78"/>
      <c r="AS84" s="76">
        <v>8</v>
      </c>
      <c r="AT84" s="77"/>
      <c r="AU84" s="77"/>
      <c r="AV84" s="77"/>
      <c r="AW84" s="78"/>
      <c r="AX84" s="82">
        <v>9</v>
      </c>
      <c r="AY84" s="82"/>
      <c r="AZ84" s="82"/>
      <c r="BA84" s="82"/>
      <c r="BB84" s="76">
        <v>10</v>
      </c>
      <c r="BC84" s="77"/>
      <c r="BD84" s="77"/>
      <c r="BE84" s="77"/>
      <c r="BF84" s="78"/>
      <c r="BG84" s="76">
        <v>11</v>
      </c>
      <c r="BH84" s="77"/>
      <c r="BI84" s="77"/>
      <c r="BJ84" s="77"/>
      <c r="BK84" s="78"/>
      <c r="BL84" s="82">
        <v>12</v>
      </c>
      <c r="BM84" s="82"/>
      <c r="BN84" s="82"/>
      <c r="BO84" s="82"/>
      <c r="BP84" s="82"/>
      <c r="BQ84" s="76">
        <v>13</v>
      </c>
      <c r="BR84" s="77"/>
      <c r="BS84" s="77"/>
      <c r="BT84" s="78"/>
      <c r="BU84" s="76">
        <v>14</v>
      </c>
      <c r="BV84" s="77"/>
      <c r="BW84" s="77"/>
      <c r="BX84" s="77"/>
      <c r="BY84" s="78"/>
    </row>
    <row r="85" spans="1:79" s="2" customFormat="1" ht="14.25" hidden="1" customHeight="1" x14ac:dyDescent="0.2">
      <c r="A85" s="67" t="s">
        <v>90</v>
      </c>
      <c r="B85" s="68"/>
      <c r="C85" s="68"/>
      <c r="D85" s="67" t="s">
        <v>78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81" t="s">
        <v>86</v>
      </c>
      <c r="V85" s="81"/>
      <c r="W85" s="81"/>
      <c r="X85" s="81"/>
      <c r="Y85" s="81"/>
      <c r="Z85" s="81" t="s">
        <v>87</v>
      </c>
      <c r="AA85" s="81"/>
      <c r="AB85" s="81"/>
      <c r="AC85" s="81"/>
      <c r="AD85" s="81"/>
      <c r="AE85" s="81" t="s">
        <v>113</v>
      </c>
      <c r="AF85" s="81"/>
      <c r="AG85" s="81"/>
      <c r="AH85" s="81"/>
      <c r="AI85" s="142" t="s">
        <v>217</v>
      </c>
      <c r="AJ85" s="142"/>
      <c r="AK85" s="142"/>
      <c r="AL85" s="142"/>
      <c r="AM85" s="142"/>
      <c r="AN85" s="81" t="s">
        <v>88</v>
      </c>
      <c r="AO85" s="81"/>
      <c r="AP85" s="81"/>
      <c r="AQ85" s="81"/>
      <c r="AR85" s="81"/>
      <c r="AS85" s="81" t="s">
        <v>89</v>
      </c>
      <c r="AT85" s="81"/>
      <c r="AU85" s="81"/>
      <c r="AV85" s="81"/>
      <c r="AW85" s="81"/>
      <c r="AX85" s="81" t="s">
        <v>114</v>
      </c>
      <c r="AY85" s="81"/>
      <c r="AZ85" s="81"/>
      <c r="BA85" s="81"/>
      <c r="BB85" s="142" t="s">
        <v>217</v>
      </c>
      <c r="BC85" s="142"/>
      <c r="BD85" s="142"/>
      <c r="BE85" s="142"/>
      <c r="BF85" s="142"/>
      <c r="BG85" s="81" t="s">
        <v>79</v>
      </c>
      <c r="BH85" s="81"/>
      <c r="BI85" s="81"/>
      <c r="BJ85" s="81"/>
      <c r="BK85" s="81"/>
      <c r="BL85" s="81" t="s">
        <v>80</v>
      </c>
      <c r="BM85" s="81"/>
      <c r="BN85" s="81"/>
      <c r="BO85" s="81"/>
      <c r="BP85" s="81"/>
      <c r="BQ85" s="81" t="s">
        <v>115</v>
      </c>
      <c r="BR85" s="81"/>
      <c r="BS85" s="81"/>
      <c r="BT85" s="81"/>
      <c r="BU85" s="142" t="s">
        <v>217</v>
      </c>
      <c r="BV85" s="142"/>
      <c r="BW85" s="142"/>
      <c r="BX85" s="142"/>
      <c r="BY85" s="142"/>
      <c r="CA85" t="s">
        <v>41</v>
      </c>
    </row>
    <row r="86" spans="1:79" s="44" customFormat="1" ht="51" customHeight="1" x14ac:dyDescent="0.2">
      <c r="A86" s="112">
        <v>1</v>
      </c>
      <c r="B86" s="113"/>
      <c r="C86" s="113"/>
      <c r="D86" s="60" t="s">
        <v>424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123">
        <v>315</v>
      </c>
      <c r="V86" s="124"/>
      <c r="W86" s="124"/>
      <c r="X86" s="124"/>
      <c r="Y86" s="125"/>
      <c r="Z86" s="123">
        <v>0</v>
      </c>
      <c r="AA86" s="124"/>
      <c r="AB86" s="124"/>
      <c r="AC86" s="124"/>
      <c r="AD86" s="125"/>
      <c r="AE86" s="123">
        <v>0</v>
      </c>
      <c r="AF86" s="124"/>
      <c r="AG86" s="124"/>
      <c r="AH86" s="125"/>
      <c r="AI86" s="123">
        <f>IF(ISNUMBER(U86),U86,0)+IF(ISNUMBER(Z86),Z86,0)</f>
        <v>315</v>
      </c>
      <c r="AJ86" s="124"/>
      <c r="AK86" s="124"/>
      <c r="AL86" s="124"/>
      <c r="AM86" s="125"/>
      <c r="AN86" s="123">
        <v>2500</v>
      </c>
      <c r="AO86" s="124"/>
      <c r="AP86" s="124"/>
      <c r="AQ86" s="124"/>
      <c r="AR86" s="125"/>
      <c r="AS86" s="123">
        <v>0</v>
      </c>
      <c r="AT86" s="124"/>
      <c r="AU86" s="124"/>
      <c r="AV86" s="124"/>
      <c r="AW86" s="125"/>
      <c r="AX86" s="123">
        <v>0</v>
      </c>
      <c r="AY86" s="124"/>
      <c r="AZ86" s="124"/>
      <c r="BA86" s="125"/>
      <c r="BB86" s="123">
        <f>IF(ISNUMBER(AN86),AN86,0)+IF(ISNUMBER(AS86),AS86,0)</f>
        <v>2500</v>
      </c>
      <c r="BC86" s="124"/>
      <c r="BD86" s="124"/>
      <c r="BE86" s="124"/>
      <c r="BF86" s="125"/>
      <c r="BG86" s="123">
        <v>2000</v>
      </c>
      <c r="BH86" s="124"/>
      <c r="BI86" s="124"/>
      <c r="BJ86" s="124"/>
      <c r="BK86" s="125"/>
      <c r="BL86" s="123">
        <v>0</v>
      </c>
      <c r="BM86" s="124"/>
      <c r="BN86" s="124"/>
      <c r="BO86" s="124"/>
      <c r="BP86" s="125"/>
      <c r="BQ86" s="123">
        <v>0</v>
      </c>
      <c r="BR86" s="124"/>
      <c r="BS86" s="124"/>
      <c r="BT86" s="125"/>
      <c r="BU86" s="123">
        <f>IF(ISNUMBER(BG86),BG86,0)+IF(ISNUMBER(BL86),BL86,0)</f>
        <v>2000</v>
      </c>
      <c r="BV86" s="124"/>
      <c r="BW86" s="124"/>
      <c r="BX86" s="124"/>
      <c r="BY86" s="125"/>
      <c r="CA86" s="44" t="s">
        <v>42</v>
      </c>
    </row>
    <row r="87" spans="1:79" s="9" customFormat="1" ht="12.75" customHeight="1" x14ac:dyDescent="0.2">
      <c r="A87" s="105"/>
      <c r="B87" s="106"/>
      <c r="C87" s="106"/>
      <c r="D87" s="55" t="s">
        <v>179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117">
        <v>315</v>
      </c>
      <c r="V87" s="118"/>
      <c r="W87" s="118"/>
      <c r="X87" s="118"/>
      <c r="Y87" s="119"/>
      <c r="Z87" s="117">
        <v>0</v>
      </c>
      <c r="AA87" s="118"/>
      <c r="AB87" s="118"/>
      <c r="AC87" s="118"/>
      <c r="AD87" s="119"/>
      <c r="AE87" s="117">
        <v>0</v>
      </c>
      <c r="AF87" s="118"/>
      <c r="AG87" s="118"/>
      <c r="AH87" s="119"/>
      <c r="AI87" s="117">
        <f>IF(ISNUMBER(U87),U87,0)+IF(ISNUMBER(Z87),Z87,0)</f>
        <v>315</v>
      </c>
      <c r="AJ87" s="118"/>
      <c r="AK87" s="118"/>
      <c r="AL87" s="118"/>
      <c r="AM87" s="119"/>
      <c r="AN87" s="117">
        <v>2500</v>
      </c>
      <c r="AO87" s="118"/>
      <c r="AP87" s="118"/>
      <c r="AQ87" s="118"/>
      <c r="AR87" s="119"/>
      <c r="AS87" s="117">
        <v>0</v>
      </c>
      <c r="AT87" s="118"/>
      <c r="AU87" s="118"/>
      <c r="AV87" s="118"/>
      <c r="AW87" s="119"/>
      <c r="AX87" s="117">
        <v>0</v>
      </c>
      <c r="AY87" s="118"/>
      <c r="AZ87" s="118"/>
      <c r="BA87" s="119"/>
      <c r="BB87" s="117">
        <f>IF(ISNUMBER(AN87),AN87,0)+IF(ISNUMBER(AS87),AS87,0)</f>
        <v>2500</v>
      </c>
      <c r="BC87" s="118"/>
      <c r="BD87" s="118"/>
      <c r="BE87" s="118"/>
      <c r="BF87" s="119"/>
      <c r="BG87" s="117">
        <v>2000</v>
      </c>
      <c r="BH87" s="118"/>
      <c r="BI87" s="118"/>
      <c r="BJ87" s="118"/>
      <c r="BK87" s="119"/>
      <c r="BL87" s="117">
        <v>0</v>
      </c>
      <c r="BM87" s="118"/>
      <c r="BN87" s="118"/>
      <c r="BO87" s="118"/>
      <c r="BP87" s="119"/>
      <c r="BQ87" s="117">
        <v>0</v>
      </c>
      <c r="BR87" s="118"/>
      <c r="BS87" s="118"/>
      <c r="BT87" s="119"/>
      <c r="BU87" s="117">
        <f>IF(ISNUMBER(BG87),BG87,0)+IF(ISNUMBER(BL87),BL87,0)</f>
        <v>2000</v>
      </c>
      <c r="BV87" s="118"/>
      <c r="BW87" s="118"/>
      <c r="BX87" s="118"/>
      <c r="BY87" s="119"/>
    </row>
    <row r="89" spans="1:79" ht="14.25" customHeight="1" x14ac:dyDescent="0.2">
      <c r="A89" s="126" t="s">
        <v>413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</row>
    <row r="90" spans="1:79" ht="15" customHeight="1" x14ac:dyDescent="0.2">
      <c r="A90" s="135" t="s">
        <v>310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</row>
    <row r="91" spans="1:79" ht="23.1" customHeight="1" x14ac:dyDescent="0.2">
      <c r="A91" s="136" t="s">
        <v>7</v>
      </c>
      <c r="B91" s="137"/>
      <c r="C91" s="137"/>
      <c r="D91" s="136" t="s">
        <v>152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8"/>
      <c r="U91" s="82" t="s">
        <v>314</v>
      </c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 t="s">
        <v>316</v>
      </c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</row>
    <row r="92" spans="1:79" ht="54" customHeight="1" x14ac:dyDescent="0.2">
      <c r="A92" s="139"/>
      <c r="B92" s="140"/>
      <c r="C92" s="140"/>
      <c r="D92" s="139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1"/>
      <c r="U92" s="76" t="s">
        <v>5</v>
      </c>
      <c r="V92" s="77"/>
      <c r="W92" s="77"/>
      <c r="X92" s="77"/>
      <c r="Y92" s="78"/>
      <c r="Z92" s="76" t="s">
        <v>4</v>
      </c>
      <c r="AA92" s="77"/>
      <c r="AB92" s="77"/>
      <c r="AC92" s="77"/>
      <c r="AD92" s="78"/>
      <c r="AE92" s="152" t="s">
        <v>147</v>
      </c>
      <c r="AF92" s="153"/>
      <c r="AG92" s="153"/>
      <c r="AH92" s="153"/>
      <c r="AI92" s="154"/>
      <c r="AJ92" s="76" t="s">
        <v>6</v>
      </c>
      <c r="AK92" s="77"/>
      <c r="AL92" s="77"/>
      <c r="AM92" s="77"/>
      <c r="AN92" s="78"/>
      <c r="AO92" s="76" t="s">
        <v>5</v>
      </c>
      <c r="AP92" s="77"/>
      <c r="AQ92" s="77"/>
      <c r="AR92" s="77"/>
      <c r="AS92" s="78"/>
      <c r="AT92" s="76" t="s">
        <v>4</v>
      </c>
      <c r="AU92" s="77"/>
      <c r="AV92" s="77"/>
      <c r="AW92" s="77"/>
      <c r="AX92" s="78"/>
      <c r="AY92" s="152" t="s">
        <v>147</v>
      </c>
      <c r="AZ92" s="153"/>
      <c r="BA92" s="153"/>
      <c r="BB92" s="153"/>
      <c r="BC92" s="154"/>
      <c r="BD92" s="82" t="s">
        <v>118</v>
      </c>
      <c r="BE92" s="82"/>
      <c r="BF92" s="82"/>
      <c r="BG92" s="82"/>
      <c r="BH92" s="82"/>
    </row>
    <row r="93" spans="1:79" ht="15" customHeight="1" x14ac:dyDescent="0.2">
      <c r="A93" s="76" t="s">
        <v>216</v>
      </c>
      <c r="B93" s="77"/>
      <c r="C93" s="77"/>
      <c r="D93" s="76">
        <v>2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6">
        <v>3</v>
      </c>
      <c r="V93" s="77"/>
      <c r="W93" s="77"/>
      <c r="X93" s="77"/>
      <c r="Y93" s="78"/>
      <c r="Z93" s="76">
        <v>4</v>
      </c>
      <c r="AA93" s="77"/>
      <c r="AB93" s="77"/>
      <c r="AC93" s="77"/>
      <c r="AD93" s="78"/>
      <c r="AE93" s="76">
        <v>5</v>
      </c>
      <c r="AF93" s="77"/>
      <c r="AG93" s="77"/>
      <c r="AH93" s="77"/>
      <c r="AI93" s="78"/>
      <c r="AJ93" s="76">
        <v>6</v>
      </c>
      <c r="AK93" s="77"/>
      <c r="AL93" s="77"/>
      <c r="AM93" s="77"/>
      <c r="AN93" s="78"/>
      <c r="AO93" s="76">
        <v>7</v>
      </c>
      <c r="AP93" s="77"/>
      <c r="AQ93" s="77"/>
      <c r="AR93" s="77"/>
      <c r="AS93" s="78"/>
      <c r="AT93" s="76">
        <v>8</v>
      </c>
      <c r="AU93" s="77"/>
      <c r="AV93" s="77"/>
      <c r="AW93" s="77"/>
      <c r="AX93" s="78"/>
      <c r="AY93" s="76">
        <v>9</v>
      </c>
      <c r="AZ93" s="77"/>
      <c r="BA93" s="77"/>
      <c r="BB93" s="77"/>
      <c r="BC93" s="78"/>
      <c r="BD93" s="76">
        <v>10</v>
      </c>
      <c r="BE93" s="77"/>
      <c r="BF93" s="77"/>
      <c r="BG93" s="77"/>
      <c r="BH93" s="78"/>
    </row>
    <row r="94" spans="1:79" s="2" customFormat="1" ht="12.75" hidden="1" customHeight="1" x14ac:dyDescent="0.2">
      <c r="A94" s="67" t="s">
        <v>90</v>
      </c>
      <c r="B94" s="68"/>
      <c r="C94" s="68"/>
      <c r="D94" s="67" t="s">
        <v>78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7" t="s">
        <v>81</v>
      </c>
      <c r="V94" s="68"/>
      <c r="W94" s="68"/>
      <c r="X94" s="68"/>
      <c r="Y94" s="69"/>
      <c r="Z94" s="67" t="s">
        <v>82</v>
      </c>
      <c r="AA94" s="68"/>
      <c r="AB94" s="68"/>
      <c r="AC94" s="68"/>
      <c r="AD94" s="69"/>
      <c r="AE94" s="67" t="s">
        <v>116</v>
      </c>
      <c r="AF94" s="68"/>
      <c r="AG94" s="68"/>
      <c r="AH94" s="68"/>
      <c r="AI94" s="69"/>
      <c r="AJ94" s="149" t="s">
        <v>218</v>
      </c>
      <c r="AK94" s="150"/>
      <c r="AL94" s="150"/>
      <c r="AM94" s="150"/>
      <c r="AN94" s="151"/>
      <c r="AO94" s="67" t="s">
        <v>83</v>
      </c>
      <c r="AP94" s="68"/>
      <c r="AQ94" s="68"/>
      <c r="AR94" s="68"/>
      <c r="AS94" s="69"/>
      <c r="AT94" s="67" t="s">
        <v>84</v>
      </c>
      <c r="AU94" s="68"/>
      <c r="AV94" s="68"/>
      <c r="AW94" s="68"/>
      <c r="AX94" s="69"/>
      <c r="AY94" s="67" t="s">
        <v>117</v>
      </c>
      <c r="AZ94" s="68"/>
      <c r="BA94" s="68"/>
      <c r="BB94" s="68"/>
      <c r="BC94" s="69"/>
      <c r="BD94" s="142" t="s">
        <v>218</v>
      </c>
      <c r="BE94" s="142"/>
      <c r="BF94" s="142"/>
      <c r="BG94" s="142"/>
      <c r="BH94" s="142"/>
      <c r="CA94" s="2" t="s">
        <v>43</v>
      </c>
    </row>
    <row r="95" spans="1:79" s="44" customFormat="1" ht="51" customHeight="1" x14ac:dyDescent="0.2">
      <c r="A95" s="112">
        <v>1</v>
      </c>
      <c r="B95" s="113"/>
      <c r="C95" s="113"/>
      <c r="D95" s="60" t="s">
        <v>424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123">
        <v>2000</v>
      </c>
      <c r="V95" s="124"/>
      <c r="W95" s="124"/>
      <c r="X95" s="124"/>
      <c r="Y95" s="125"/>
      <c r="Z95" s="123">
        <v>0</v>
      </c>
      <c r="AA95" s="124"/>
      <c r="AB95" s="124"/>
      <c r="AC95" s="124"/>
      <c r="AD95" s="125"/>
      <c r="AE95" s="121">
        <v>0</v>
      </c>
      <c r="AF95" s="121"/>
      <c r="AG95" s="121"/>
      <c r="AH95" s="121"/>
      <c r="AI95" s="121"/>
      <c r="AJ95" s="100">
        <f>IF(ISNUMBER(U95),U95,0)+IF(ISNUMBER(Z95),Z95,0)</f>
        <v>2000</v>
      </c>
      <c r="AK95" s="100"/>
      <c r="AL95" s="100"/>
      <c r="AM95" s="100"/>
      <c r="AN95" s="100"/>
      <c r="AO95" s="121">
        <v>2000</v>
      </c>
      <c r="AP95" s="121"/>
      <c r="AQ95" s="121"/>
      <c r="AR95" s="121"/>
      <c r="AS95" s="121"/>
      <c r="AT95" s="100">
        <v>0</v>
      </c>
      <c r="AU95" s="100"/>
      <c r="AV95" s="100"/>
      <c r="AW95" s="100"/>
      <c r="AX95" s="100"/>
      <c r="AY95" s="121">
        <v>0</v>
      </c>
      <c r="AZ95" s="121"/>
      <c r="BA95" s="121"/>
      <c r="BB95" s="121"/>
      <c r="BC95" s="121"/>
      <c r="BD95" s="100">
        <f>IF(ISNUMBER(AO95),AO95,0)+IF(ISNUMBER(AT95),AT95,0)</f>
        <v>2000</v>
      </c>
      <c r="BE95" s="100"/>
      <c r="BF95" s="100"/>
      <c r="BG95" s="100"/>
      <c r="BH95" s="100"/>
      <c r="CA95" s="44" t="s">
        <v>44</v>
      </c>
    </row>
    <row r="96" spans="1:79" s="9" customFormat="1" ht="12.75" customHeight="1" x14ac:dyDescent="0.2">
      <c r="A96" s="105"/>
      <c r="B96" s="106"/>
      <c r="C96" s="106"/>
      <c r="D96" s="55" t="s">
        <v>179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117">
        <v>2000</v>
      </c>
      <c r="V96" s="118"/>
      <c r="W96" s="118"/>
      <c r="X96" s="118"/>
      <c r="Y96" s="119"/>
      <c r="Z96" s="117">
        <v>0</v>
      </c>
      <c r="AA96" s="118"/>
      <c r="AB96" s="118"/>
      <c r="AC96" s="118"/>
      <c r="AD96" s="119"/>
      <c r="AE96" s="120">
        <v>0</v>
      </c>
      <c r="AF96" s="120"/>
      <c r="AG96" s="120"/>
      <c r="AH96" s="120"/>
      <c r="AI96" s="120"/>
      <c r="AJ96" s="97">
        <f>IF(ISNUMBER(U96),U96,0)+IF(ISNUMBER(Z96),Z96,0)</f>
        <v>2000</v>
      </c>
      <c r="AK96" s="97"/>
      <c r="AL96" s="97"/>
      <c r="AM96" s="97"/>
      <c r="AN96" s="97"/>
      <c r="AO96" s="120">
        <v>2000</v>
      </c>
      <c r="AP96" s="120"/>
      <c r="AQ96" s="120"/>
      <c r="AR96" s="120"/>
      <c r="AS96" s="120"/>
      <c r="AT96" s="97">
        <v>0</v>
      </c>
      <c r="AU96" s="97"/>
      <c r="AV96" s="97"/>
      <c r="AW96" s="97"/>
      <c r="AX96" s="97"/>
      <c r="AY96" s="120">
        <v>0</v>
      </c>
      <c r="AZ96" s="120"/>
      <c r="BA96" s="120"/>
      <c r="BB96" s="120"/>
      <c r="BC96" s="120"/>
      <c r="BD96" s="97">
        <f>IF(ISNUMBER(AO96),AO96,0)+IF(ISNUMBER(AT96),AT96,0)</f>
        <v>2000</v>
      </c>
      <c r="BE96" s="97"/>
      <c r="BF96" s="97"/>
      <c r="BG96" s="97"/>
      <c r="BH96" s="97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126" t="s">
        <v>184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</row>
    <row r="100" spans="1:79" ht="14.25" customHeight="1" x14ac:dyDescent="0.2">
      <c r="A100" s="126" t="s">
        <v>400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</row>
    <row r="101" spans="1:79" ht="23.1" customHeight="1" x14ac:dyDescent="0.2">
      <c r="A101" s="136" t="s">
        <v>7</v>
      </c>
      <c r="B101" s="137"/>
      <c r="C101" s="137"/>
      <c r="D101" s="82" t="s">
        <v>10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 t="s">
        <v>9</v>
      </c>
      <c r="R101" s="82"/>
      <c r="S101" s="82"/>
      <c r="T101" s="82"/>
      <c r="U101" s="82"/>
      <c r="V101" s="82" t="s">
        <v>8</v>
      </c>
      <c r="W101" s="82"/>
      <c r="X101" s="82"/>
      <c r="Y101" s="82"/>
      <c r="Z101" s="82"/>
      <c r="AA101" s="82"/>
      <c r="AB101" s="82"/>
      <c r="AC101" s="82"/>
      <c r="AD101" s="82"/>
      <c r="AE101" s="82"/>
      <c r="AF101" s="76" t="s">
        <v>311</v>
      </c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8"/>
      <c r="AU101" s="76" t="s">
        <v>312</v>
      </c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8"/>
      <c r="BJ101" s="76" t="s">
        <v>313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</row>
    <row r="102" spans="1:79" ht="32.25" customHeight="1" x14ac:dyDescent="0.2">
      <c r="A102" s="139"/>
      <c r="B102" s="140"/>
      <c r="C102" s="14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 t="s">
        <v>5</v>
      </c>
      <c r="AG102" s="82"/>
      <c r="AH102" s="82"/>
      <c r="AI102" s="82"/>
      <c r="AJ102" s="82"/>
      <c r="AK102" s="82" t="s">
        <v>4</v>
      </c>
      <c r="AL102" s="82"/>
      <c r="AM102" s="82"/>
      <c r="AN102" s="82"/>
      <c r="AO102" s="82"/>
      <c r="AP102" s="82" t="s">
        <v>154</v>
      </c>
      <c r="AQ102" s="82"/>
      <c r="AR102" s="82"/>
      <c r="AS102" s="82"/>
      <c r="AT102" s="82"/>
      <c r="AU102" s="82" t="s">
        <v>5</v>
      </c>
      <c r="AV102" s="82"/>
      <c r="AW102" s="82"/>
      <c r="AX102" s="82"/>
      <c r="AY102" s="82"/>
      <c r="AZ102" s="82" t="s">
        <v>4</v>
      </c>
      <c r="BA102" s="82"/>
      <c r="BB102" s="82"/>
      <c r="BC102" s="82"/>
      <c r="BD102" s="82"/>
      <c r="BE102" s="82" t="s">
        <v>112</v>
      </c>
      <c r="BF102" s="82"/>
      <c r="BG102" s="82"/>
      <c r="BH102" s="82"/>
      <c r="BI102" s="82"/>
      <c r="BJ102" s="82" t="s">
        <v>5</v>
      </c>
      <c r="BK102" s="82"/>
      <c r="BL102" s="82"/>
      <c r="BM102" s="82"/>
      <c r="BN102" s="82"/>
      <c r="BO102" s="82" t="s">
        <v>4</v>
      </c>
      <c r="BP102" s="82"/>
      <c r="BQ102" s="82"/>
      <c r="BR102" s="82"/>
      <c r="BS102" s="82"/>
      <c r="BT102" s="82" t="s">
        <v>119</v>
      </c>
      <c r="BU102" s="82"/>
      <c r="BV102" s="82"/>
      <c r="BW102" s="82"/>
      <c r="BX102" s="82"/>
    </row>
    <row r="103" spans="1:79" ht="15" customHeight="1" x14ac:dyDescent="0.2">
      <c r="A103" s="76">
        <v>1</v>
      </c>
      <c r="B103" s="77"/>
      <c r="C103" s="77"/>
      <c r="D103" s="82">
        <v>2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>
        <v>3</v>
      </c>
      <c r="R103" s="82"/>
      <c r="S103" s="82"/>
      <c r="T103" s="82"/>
      <c r="U103" s="82"/>
      <c r="V103" s="82">
        <v>4</v>
      </c>
      <c r="W103" s="82"/>
      <c r="X103" s="82"/>
      <c r="Y103" s="82"/>
      <c r="Z103" s="82"/>
      <c r="AA103" s="82"/>
      <c r="AB103" s="82"/>
      <c r="AC103" s="82"/>
      <c r="AD103" s="82"/>
      <c r="AE103" s="82"/>
      <c r="AF103" s="82">
        <v>5</v>
      </c>
      <c r="AG103" s="82"/>
      <c r="AH103" s="82"/>
      <c r="AI103" s="82"/>
      <c r="AJ103" s="82"/>
      <c r="AK103" s="82">
        <v>6</v>
      </c>
      <c r="AL103" s="82"/>
      <c r="AM103" s="82"/>
      <c r="AN103" s="82"/>
      <c r="AO103" s="82"/>
      <c r="AP103" s="82">
        <v>7</v>
      </c>
      <c r="AQ103" s="82"/>
      <c r="AR103" s="82"/>
      <c r="AS103" s="82"/>
      <c r="AT103" s="82"/>
      <c r="AU103" s="82">
        <v>8</v>
      </c>
      <c r="AV103" s="82"/>
      <c r="AW103" s="82"/>
      <c r="AX103" s="82"/>
      <c r="AY103" s="82"/>
      <c r="AZ103" s="82">
        <v>9</v>
      </c>
      <c r="BA103" s="82"/>
      <c r="BB103" s="82"/>
      <c r="BC103" s="82"/>
      <c r="BD103" s="82"/>
      <c r="BE103" s="82">
        <v>10</v>
      </c>
      <c r="BF103" s="82"/>
      <c r="BG103" s="82"/>
      <c r="BH103" s="82"/>
      <c r="BI103" s="82"/>
      <c r="BJ103" s="82">
        <v>11</v>
      </c>
      <c r="BK103" s="82"/>
      <c r="BL103" s="82"/>
      <c r="BM103" s="82"/>
      <c r="BN103" s="82"/>
      <c r="BO103" s="82">
        <v>12</v>
      </c>
      <c r="BP103" s="82"/>
      <c r="BQ103" s="82"/>
      <c r="BR103" s="82"/>
      <c r="BS103" s="82"/>
      <c r="BT103" s="82">
        <v>13</v>
      </c>
      <c r="BU103" s="82"/>
      <c r="BV103" s="82"/>
      <c r="BW103" s="82"/>
      <c r="BX103" s="82"/>
    </row>
    <row r="104" spans="1:79" ht="10.5" hidden="1" customHeight="1" x14ac:dyDescent="0.2">
      <c r="A104" s="67" t="s">
        <v>187</v>
      </c>
      <c r="B104" s="68"/>
      <c r="C104" s="68"/>
      <c r="D104" s="82" t="s">
        <v>78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 t="s">
        <v>91</v>
      </c>
      <c r="R104" s="82"/>
      <c r="S104" s="82"/>
      <c r="T104" s="82"/>
      <c r="U104" s="82"/>
      <c r="V104" s="82" t="s">
        <v>92</v>
      </c>
      <c r="W104" s="82"/>
      <c r="X104" s="82"/>
      <c r="Y104" s="82"/>
      <c r="Z104" s="82"/>
      <c r="AA104" s="82"/>
      <c r="AB104" s="82"/>
      <c r="AC104" s="82"/>
      <c r="AD104" s="82"/>
      <c r="AE104" s="82"/>
      <c r="AF104" s="81" t="s">
        <v>139</v>
      </c>
      <c r="AG104" s="81"/>
      <c r="AH104" s="81"/>
      <c r="AI104" s="81"/>
      <c r="AJ104" s="81"/>
      <c r="AK104" s="80" t="s">
        <v>140</v>
      </c>
      <c r="AL104" s="80"/>
      <c r="AM104" s="80"/>
      <c r="AN104" s="80"/>
      <c r="AO104" s="80"/>
      <c r="AP104" s="142" t="s">
        <v>335</v>
      </c>
      <c r="AQ104" s="142"/>
      <c r="AR104" s="142"/>
      <c r="AS104" s="142"/>
      <c r="AT104" s="142"/>
      <c r="AU104" s="81" t="s">
        <v>141</v>
      </c>
      <c r="AV104" s="81"/>
      <c r="AW104" s="81"/>
      <c r="AX104" s="81"/>
      <c r="AY104" s="81"/>
      <c r="AZ104" s="80" t="s">
        <v>142</v>
      </c>
      <c r="BA104" s="80"/>
      <c r="BB104" s="80"/>
      <c r="BC104" s="80"/>
      <c r="BD104" s="80"/>
      <c r="BE104" s="142" t="s">
        <v>335</v>
      </c>
      <c r="BF104" s="142"/>
      <c r="BG104" s="142"/>
      <c r="BH104" s="142"/>
      <c r="BI104" s="142"/>
      <c r="BJ104" s="81" t="s">
        <v>133</v>
      </c>
      <c r="BK104" s="81"/>
      <c r="BL104" s="81"/>
      <c r="BM104" s="81"/>
      <c r="BN104" s="81"/>
      <c r="BO104" s="80" t="s">
        <v>134</v>
      </c>
      <c r="BP104" s="80"/>
      <c r="BQ104" s="80"/>
      <c r="BR104" s="80"/>
      <c r="BS104" s="80"/>
      <c r="BT104" s="142" t="s">
        <v>335</v>
      </c>
      <c r="BU104" s="142"/>
      <c r="BV104" s="142"/>
      <c r="BW104" s="142"/>
      <c r="BX104" s="142"/>
      <c r="CA104" t="s">
        <v>45</v>
      </c>
    </row>
    <row r="105" spans="1:79" s="9" customFormat="1" ht="15" customHeight="1" x14ac:dyDescent="0.2">
      <c r="A105" s="105">
        <v>0</v>
      </c>
      <c r="B105" s="106"/>
      <c r="C105" s="106"/>
      <c r="D105" s="116" t="s">
        <v>334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CA105" s="9" t="s">
        <v>46</v>
      </c>
    </row>
    <row r="106" spans="1:79" s="44" customFormat="1" ht="57" customHeight="1" x14ac:dyDescent="0.2">
      <c r="A106" s="112">
        <v>1</v>
      </c>
      <c r="B106" s="113"/>
      <c r="C106" s="113"/>
      <c r="D106" s="114" t="s">
        <v>425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8"/>
      <c r="Q106" s="82" t="s">
        <v>239</v>
      </c>
      <c r="R106" s="82"/>
      <c r="S106" s="82"/>
      <c r="T106" s="82"/>
      <c r="U106" s="82"/>
      <c r="V106" s="114" t="s">
        <v>426</v>
      </c>
      <c r="W106" s="57"/>
      <c r="X106" s="57"/>
      <c r="Y106" s="57"/>
      <c r="Z106" s="57"/>
      <c r="AA106" s="57"/>
      <c r="AB106" s="57"/>
      <c r="AC106" s="57"/>
      <c r="AD106" s="57"/>
      <c r="AE106" s="58"/>
      <c r="AF106" s="110">
        <v>315</v>
      </c>
      <c r="AG106" s="110"/>
      <c r="AH106" s="110"/>
      <c r="AI106" s="110"/>
      <c r="AJ106" s="110"/>
      <c r="AK106" s="110">
        <v>0</v>
      </c>
      <c r="AL106" s="110"/>
      <c r="AM106" s="110"/>
      <c r="AN106" s="110"/>
      <c r="AO106" s="110"/>
      <c r="AP106" s="110">
        <v>315</v>
      </c>
      <c r="AQ106" s="110"/>
      <c r="AR106" s="110"/>
      <c r="AS106" s="110"/>
      <c r="AT106" s="110"/>
      <c r="AU106" s="110">
        <v>2500</v>
      </c>
      <c r="AV106" s="110"/>
      <c r="AW106" s="110"/>
      <c r="AX106" s="110"/>
      <c r="AY106" s="110"/>
      <c r="AZ106" s="110">
        <v>0</v>
      </c>
      <c r="BA106" s="110"/>
      <c r="BB106" s="110"/>
      <c r="BC106" s="110"/>
      <c r="BD106" s="110"/>
      <c r="BE106" s="110">
        <v>2500</v>
      </c>
      <c r="BF106" s="110"/>
      <c r="BG106" s="110"/>
      <c r="BH106" s="110"/>
      <c r="BI106" s="110"/>
      <c r="BJ106" s="110">
        <v>2000</v>
      </c>
      <c r="BK106" s="110"/>
      <c r="BL106" s="110"/>
      <c r="BM106" s="110"/>
      <c r="BN106" s="110"/>
      <c r="BO106" s="110">
        <v>0</v>
      </c>
      <c r="BP106" s="110"/>
      <c r="BQ106" s="110"/>
      <c r="BR106" s="110"/>
      <c r="BS106" s="110"/>
      <c r="BT106" s="110">
        <v>2000</v>
      </c>
      <c r="BU106" s="110"/>
      <c r="BV106" s="110"/>
      <c r="BW106" s="110"/>
      <c r="BX106" s="110"/>
    </row>
    <row r="107" spans="1:79" s="9" customFormat="1" ht="15" customHeight="1" x14ac:dyDescent="0.2">
      <c r="A107" s="105">
        <v>0</v>
      </c>
      <c r="B107" s="106"/>
      <c r="C107" s="106"/>
      <c r="D107" s="115" t="s">
        <v>338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  <c r="Q107" s="116"/>
      <c r="R107" s="116"/>
      <c r="S107" s="116"/>
      <c r="T107" s="116"/>
      <c r="U107" s="116"/>
      <c r="V107" s="115"/>
      <c r="W107" s="52"/>
      <c r="X107" s="52"/>
      <c r="Y107" s="52"/>
      <c r="Z107" s="52"/>
      <c r="AA107" s="52"/>
      <c r="AB107" s="52"/>
      <c r="AC107" s="52"/>
      <c r="AD107" s="52"/>
      <c r="AE107" s="53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</row>
    <row r="108" spans="1:79" s="44" customFormat="1" ht="15" customHeight="1" x14ac:dyDescent="0.2">
      <c r="A108" s="112">
        <v>2</v>
      </c>
      <c r="B108" s="113"/>
      <c r="C108" s="113"/>
      <c r="D108" s="114" t="s">
        <v>427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8"/>
      <c r="Q108" s="82" t="s">
        <v>222</v>
      </c>
      <c r="R108" s="82"/>
      <c r="S108" s="82"/>
      <c r="T108" s="82"/>
      <c r="U108" s="82"/>
      <c r="V108" s="114" t="s">
        <v>428</v>
      </c>
      <c r="W108" s="57"/>
      <c r="X108" s="57"/>
      <c r="Y108" s="57"/>
      <c r="Z108" s="57"/>
      <c r="AA108" s="57"/>
      <c r="AB108" s="57"/>
      <c r="AC108" s="57"/>
      <c r="AD108" s="57"/>
      <c r="AE108" s="58"/>
      <c r="AF108" s="110">
        <v>2</v>
      </c>
      <c r="AG108" s="110"/>
      <c r="AH108" s="110"/>
      <c r="AI108" s="110"/>
      <c r="AJ108" s="110"/>
      <c r="AK108" s="110">
        <v>0</v>
      </c>
      <c r="AL108" s="110"/>
      <c r="AM108" s="110"/>
      <c r="AN108" s="110"/>
      <c r="AO108" s="110"/>
      <c r="AP108" s="110">
        <v>2</v>
      </c>
      <c r="AQ108" s="110"/>
      <c r="AR108" s="110"/>
      <c r="AS108" s="110"/>
      <c r="AT108" s="110"/>
      <c r="AU108" s="110">
        <v>6</v>
      </c>
      <c r="AV108" s="110"/>
      <c r="AW108" s="110"/>
      <c r="AX108" s="110"/>
      <c r="AY108" s="110"/>
      <c r="AZ108" s="110">
        <v>0</v>
      </c>
      <c r="BA108" s="110"/>
      <c r="BB108" s="110"/>
      <c r="BC108" s="110"/>
      <c r="BD108" s="110"/>
      <c r="BE108" s="110">
        <v>6</v>
      </c>
      <c r="BF108" s="110"/>
      <c r="BG108" s="110"/>
      <c r="BH108" s="110"/>
      <c r="BI108" s="110"/>
      <c r="BJ108" s="110">
        <v>5</v>
      </c>
      <c r="BK108" s="110"/>
      <c r="BL108" s="110"/>
      <c r="BM108" s="110"/>
      <c r="BN108" s="110"/>
      <c r="BO108" s="110">
        <v>0</v>
      </c>
      <c r="BP108" s="110"/>
      <c r="BQ108" s="110"/>
      <c r="BR108" s="110"/>
      <c r="BS108" s="110"/>
      <c r="BT108" s="110">
        <v>5</v>
      </c>
      <c r="BU108" s="110"/>
      <c r="BV108" s="110"/>
      <c r="BW108" s="110"/>
      <c r="BX108" s="110"/>
    </row>
    <row r="109" spans="1:79" s="9" customFormat="1" ht="15" customHeight="1" x14ac:dyDescent="0.2">
      <c r="A109" s="105">
        <v>0</v>
      </c>
      <c r="B109" s="106"/>
      <c r="C109" s="106"/>
      <c r="D109" s="115" t="s">
        <v>346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116"/>
      <c r="R109" s="116"/>
      <c r="S109" s="116"/>
      <c r="T109" s="116"/>
      <c r="U109" s="116"/>
      <c r="V109" s="115"/>
      <c r="W109" s="52"/>
      <c r="X109" s="52"/>
      <c r="Y109" s="52"/>
      <c r="Z109" s="52"/>
      <c r="AA109" s="52"/>
      <c r="AB109" s="52"/>
      <c r="AC109" s="52"/>
      <c r="AD109" s="52"/>
      <c r="AE109" s="53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</row>
    <row r="110" spans="1:79" s="44" customFormat="1" ht="142.5" customHeight="1" x14ac:dyDescent="0.2">
      <c r="A110" s="112">
        <v>3</v>
      </c>
      <c r="B110" s="113"/>
      <c r="C110" s="113"/>
      <c r="D110" s="114" t="s">
        <v>429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8"/>
      <c r="Q110" s="82" t="s">
        <v>239</v>
      </c>
      <c r="R110" s="82"/>
      <c r="S110" s="82"/>
      <c r="T110" s="82"/>
      <c r="U110" s="82"/>
      <c r="V110" s="114" t="s">
        <v>430</v>
      </c>
      <c r="W110" s="57"/>
      <c r="X110" s="57"/>
      <c r="Y110" s="57"/>
      <c r="Z110" s="57"/>
      <c r="AA110" s="57"/>
      <c r="AB110" s="57"/>
      <c r="AC110" s="57"/>
      <c r="AD110" s="57"/>
      <c r="AE110" s="58"/>
      <c r="AF110" s="110">
        <v>157.5</v>
      </c>
      <c r="AG110" s="110"/>
      <c r="AH110" s="110"/>
      <c r="AI110" s="110"/>
      <c r="AJ110" s="110"/>
      <c r="AK110" s="110">
        <v>0</v>
      </c>
      <c r="AL110" s="110"/>
      <c r="AM110" s="110"/>
      <c r="AN110" s="110"/>
      <c r="AO110" s="110"/>
      <c r="AP110" s="110">
        <v>157.5</v>
      </c>
      <c r="AQ110" s="110"/>
      <c r="AR110" s="110"/>
      <c r="AS110" s="110"/>
      <c r="AT110" s="110"/>
      <c r="AU110" s="110">
        <v>416.67</v>
      </c>
      <c r="AV110" s="110"/>
      <c r="AW110" s="110"/>
      <c r="AX110" s="110"/>
      <c r="AY110" s="110"/>
      <c r="AZ110" s="110">
        <v>0</v>
      </c>
      <c r="BA110" s="110"/>
      <c r="BB110" s="110"/>
      <c r="BC110" s="110"/>
      <c r="BD110" s="110"/>
      <c r="BE110" s="110">
        <v>416.67</v>
      </c>
      <c r="BF110" s="110"/>
      <c r="BG110" s="110"/>
      <c r="BH110" s="110"/>
      <c r="BI110" s="110"/>
      <c r="BJ110" s="110">
        <v>400</v>
      </c>
      <c r="BK110" s="110"/>
      <c r="BL110" s="110"/>
      <c r="BM110" s="110"/>
      <c r="BN110" s="110"/>
      <c r="BO110" s="110">
        <v>0</v>
      </c>
      <c r="BP110" s="110"/>
      <c r="BQ110" s="110"/>
      <c r="BR110" s="110"/>
      <c r="BS110" s="110"/>
      <c r="BT110" s="110">
        <v>400</v>
      </c>
      <c r="BU110" s="110"/>
      <c r="BV110" s="110"/>
      <c r="BW110" s="110"/>
      <c r="BX110" s="110"/>
    </row>
    <row r="111" spans="1:79" s="9" customFormat="1" ht="15" customHeight="1" x14ac:dyDescent="0.2">
      <c r="A111" s="105">
        <v>0</v>
      </c>
      <c r="B111" s="106"/>
      <c r="C111" s="106"/>
      <c r="D111" s="115" t="s">
        <v>355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116"/>
      <c r="R111" s="116"/>
      <c r="S111" s="116"/>
      <c r="T111" s="116"/>
      <c r="U111" s="116"/>
      <c r="V111" s="115"/>
      <c r="W111" s="52"/>
      <c r="X111" s="52"/>
      <c r="Y111" s="52"/>
      <c r="Z111" s="52"/>
      <c r="AA111" s="52"/>
      <c r="AB111" s="52"/>
      <c r="AC111" s="52"/>
      <c r="AD111" s="52"/>
      <c r="AE111" s="53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</row>
    <row r="112" spans="1:79" s="44" customFormat="1" ht="171" customHeight="1" x14ac:dyDescent="0.2">
      <c r="A112" s="112">
        <v>4</v>
      </c>
      <c r="B112" s="113"/>
      <c r="C112" s="113"/>
      <c r="D112" s="114" t="s">
        <v>431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  <c r="Q112" s="82" t="s">
        <v>234</v>
      </c>
      <c r="R112" s="82"/>
      <c r="S112" s="82"/>
      <c r="T112" s="82"/>
      <c r="U112" s="82"/>
      <c r="V112" s="114" t="s">
        <v>432</v>
      </c>
      <c r="W112" s="57"/>
      <c r="X112" s="57"/>
      <c r="Y112" s="57"/>
      <c r="Z112" s="57"/>
      <c r="AA112" s="57"/>
      <c r="AB112" s="57"/>
      <c r="AC112" s="57"/>
      <c r="AD112" s="57"/>
      <c r="AE112" s="58"/>
      <c r="AF112" s="110">
        <v>100</v>
      </c>
      <c r="AG112" s="110"/>
      <c r="AH112" s="110"/>
      <c r="AI112" s="110"/>
      <c r="AJ112" s="110"/>
      <c r="AK112" s="110">
        <v>0</v>
      </c>
      <c r="AL112" s="110"/>
      <c r="AM112" s="110"/>
      <c r="AN112" s="110"/>
      <c r="AO112" s="110"/>
      <c r="AP112" s="110">
        <v>100</v>
      </c>
      <c r="AQ112" s="110"/>
      <c r="AR112" s="110"/>
      <c r="AS112" s="110"/>
      <c r="AT112" s="110"/>
      <c r="AU112" s="110">
        <v>100</v>
      </c>
      <c r="AV112" s="110"/>
      <c r="AW112" s="110"/>
      <c r="AX112" s="110"/>
      <c r="AY112" s="110"/>
      <c r="AZ112" s="110">
        <v>0</v>
      </c>
      <c r="BA112" s="110"/>
      <c r="BB112" s="110"/>
      <c r="BC112" s="110"/>
      <c r="BD112" s="110"/>
      <c r="BE112" s="110">
        <v>100</v>
      </c>
      <c r="BF112" s="110"/>
      <c r="BG112" s="110"/>
      <c r="BH112" s="110"/>
      <c r="BI112" s="110"/>
      <c r="BJ112" s="110">
        <v>100</v>
      </c>
      <c r="BK112" s="110"/>
      <c r="BL112" s="110"/>
      <c r="BM112" s="110"/>
      <c r="BN112" s="110"/>
      <c r="BO112" s="110">
        <v>0</v>
      </c>
      <c r="BP112" s="110"/>
      <c r="BQ112" s="110"/>
      <c r="BR112" s="110"/>
      <c r="BS112" s="110"/>
      <c r="BT112" s="110">
        <v>100</v>
      </c>
      <c r="BU112" s="110"/>
      <c r="BV112" s="110"/>
      <c r="BW112" s="110"/>
      <c r="BX112" s="110"/>
    </row>
    <row r="114" spans="1:79" ht="14.25" customHeight="1" x14ac:dyDescent="0.2">
      <c r="A114" s="126" t="s">
        <v>414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</row>
    <row r="115" spans="1:79" ht="23.1" customHeight="1" x14ac:dyDescent="0.2">
      <c r="A115" s="136" t="s">
        <v>7</v>
      </c>
      <c r="B115" s="137"/>
      <c r="C115" s="137"/>
      <c r="D115" s="82" t="s">
        <v>10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 t="s">
        <v>9</v>
      </c>
      <c r="R115" s="82"/>
      <c r="S115" s="82"/>
      <c r="T115" s="82"/>
      <c r="U115" s="82"/>
      <c r="V115" s="82" t="s">
        <v>8</v>
      </c>
      <c r="W115" s="82"/>
      <c r="X115" s="82"/>
      <c r="Y115" s="82"/>
      <c r="Z115" s="82"/>
      <c r="AA115" s="82"/>
      <c r="AB115" s="82"/>
      <c r="AC115" s="82"/>
      <c r="AD115" s="82"/>
      <c r="AE115" s="82"/>
      <c r="AF115" s="76" t="s">
        <v>314</v>
      </c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8"/>
      <c r="AU115" s="76" t="s">
        <v>316</v>
      </c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8"/>
    </row>
    <row r="116" spans="1:79" ht="28.5" customHeight="1" x14ac:dyDescent="0.2">
      <c r="A116" s="139"/>
      <c r="B116" s="140"/>
      <c r="C116" s="14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 t="s">
        <v>5</v>
      </c>
      <c r="AG116" s="82"/>
      <c r="AH116" s="82"/>
      <c r="AI116" s="82"/>
      <c r="AJ116" s="82"/>
      <c r="AK116" s="82" t="s">
        <v>4</v>
      </c>
      <c r="AL116" s="82"/>
      <c r="AM116" s="82"/>
      <c r="AN116" s="82"/>
      <c r="AO116" s="82"/>
      <c r="AP116" s="82" t="s">
        <v>154</v>
      </c>
      <c r="AQ116" s="82"/>
      <c r="AR116" s="82"/>
      <c r="AS116" s="82"/>
      <c r="AT116" s="82"/>
      <c r="AU116" s="82" t="s">
        <v>5</v>
      </c>
      <c r="AV116" s="82"/>
      <c r="AW116" s="82"/>
      <c r="AX116" s="82"/>
      <c r="AY116" s="82"/>
      <c r="AZ116" s="82" t="s">
        <v>4</v>
      </c>
      <c r="BA116" s="82"/>
      <c r="BB116" s="82"/>
      <c r="BC116" s="82"/>
      <c r="BD116" s="82"/>
      <c r="BE116" s="82" t="s">
        <v>112</v>
      </c>
      <c r="BF116" s="82"/>
      <c r="BG116" s="82"/>
      <c r="BH116" s="82"/>
      <c r="BI116" s="82"/>
    </row>
    <row r="117" spans="1:79" ht="15" customHeight="1" x14ac:dyDescent="0.2">
      <c r="A117" s="76">
        <v>1</v>
      </c>
      <c r="B117" s="77"/>
      <c r="C117" s="77"/>
      <c r="D117" s="82">
        <v>2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>
        <v>3</v>
      </c>
      <c r="R117" s="82"/>
      <c r="S117" s="82"/>
      <c r="T117" s="82"/>
      <c r="U117" s="82"/>
      <c r="V117" s="82">
        <v>4</v>
      </c>
      <c r="W117" s="82"/>
      <c r="X117" s="82"/>
      <c r="Y117" s="82"/>
      <c r="Z117" s="82"/>
      <c r="AA117" s="82"/>
      <c r="AB117" s="82"/>
      <c r="AC117" s="82"/>
      <c r="AD117" s="82"/>
      <c r="AE117" s="82"/>
      <c r="AF117" s="82">
        <v>5</v>
      </c>
      <c r="AG117" s="82"/>
      <c r="AH117" s="82"/>
      <c r="AI117" s="82"/>
      <c r="AJ117" s="82"/>
      <c r="AK117" s="82">
        <v>6</v>
      </c>
      <c r="AL117" s="82"/>
      <c r="AM117" s="82"/>
      <c r="AN117" s="82"/>
      <c r="AO117" s="82"/>
      <c r="AP117" s="82">
        <v>7</v>
      </c>
      <c r="AQ117" s="82"/>
      <c r="AR117" s="82"/>
      <c r="AS117" s="82"/>
      <c r="AT117" s="82"/>
      <c r="AU117" s="82">
        <v>8</v>
      </c>
      <c r="AV117" s="82"/>
      <c r="AW117" s="82"/>
      <c r="AX117" s="82"/>
      <c r="AY117" s="82"/>
      <c r="AZ117" s="82">
        <v>9</v>
      </c>
      <c r="BA117" s="82"/>
      <c r="BB117" s="82"/>
      <c r="BC117" s="82"/>
      <c r="BD117" s="82"/>
      <c r="BE117" s="82">
        <v>10</v>
      </c>
      <c r="BF117" s="82"/>
      <c r="BG117" s="82"/>
      <c r="BH117" s="82"/>
      <c r="BI117" s="82"/>
    </row>
    <row r="118" spans="1:79" ht="15.75" hidden="1" customHeight="1" x14ac:dyDescent="0.2">
      <c r="A118" s="67" t="s">
        <v>187</v>
      </c>
      <c r="B118" s="68"/>
      <c r="C118" s="68"/>
      <c r="D118" s="82" t="s">
        <v>78</v>
      </c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 t="s">
        <v>91</v>
      </c>
      <c r="R118" s="82"/>
      <c r="S118" s="82"/>
      <c r="T118" s="82"/>
      <c r="U118" s="82"/>
      <c r="V118" s="82" t="s">
        <v>92</v>
      </c>
      <c r="W118" s="82"/>
      <c r="X118" s="82"/>
      <c r="Y118" s="82"/>
      <c r="Z118" s="82"/>
      <c r="AA118" s="82"/>
      <c r="AB118" s="82"/>
      <c r="AC118" s="82"/>
      <c r="AD118" s="82"/>
      <c r="AE118" s="82"/>
      <c r="AF118" s="81" t="s">
        <v>135</v>
      </c>
      <c r="AG118" s="81"/>
      <c r="AH118" s="81"/>
      <c r="AI118" s="81"/>
      <c r="AJ118" s="81"/>
      <c r="AK118" s="80" t="s">
        <v>136</v>
      </c>
      <c r="AL118" s="80"/>
      <c r="AM118" s="80"/>
      <c r="AN118" s="80"/>
      <c r="AO118" s="80"/>
      <c r="AP118" s="142" t="s">
        <v>335</v>
      </c>
      <c r="AQ118" s="142"/>
      <c r="AR118" s="142"/>
      <c r="AS118" s="142"/>
      <c r="AT118" s="142"/>
      <c r="AU118" s="81" t="s">
        <v>137</v>
      </c>
      <c r="AV118" s="81"/>
      <c r="AW118" s="81"/>
      <c r="AX118" s="81"/>
      <c r="AY118" s="81"/>
      <c r="AZ118" s="80" t="s">
        <v>138</v>
      </c>
      <c r="BA118" s="80"/>
      <c r="BB118" s="80"/>
      <c r="BC118" s="80"/>
      <c r="BD118" s="80"/>
      <c r="BE118" s="142" t="s">
        <v>335</v>
      </c>
      <c r="BF118" s="142"/>
      <c r="BG118" s="142"/>
      <c r="BH118" s="142"/>
      <c r="BI118" s="142"/>
      <c r="CA118" t="s">
        <v>47</v>
      </c>
    </row>
    <row r="119" spans="1:79" s="9" customFormat="1" ht="14.25" x14ac:dyDescent="0.2">
      <c r="A119" s="105">
        <v>0</v>
      </c>
      <c r="B119" s="106"/>
      <c r="C119" s="106"/>
      <c r="D119" s="116" t="s">
        <v>334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CA119" s="9" t="s">
        <v>48</v>
      </c>
    </row>
    <row r="120" spans="1:79" s="44" customFormat="1" ht="57" customHeight="1" x14ac:dyDescent="0.2">
      <c r="A120" s="112">
        <v>1</v>
      </c>
      <c r="B120" s="113"/>
      <c r="C120" s="113"/>
      <c r="D120" s="114" t="s">
        <v>425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  <c r="Q120" s="82" t="s">
        <v>239</v>
      </c>
      <c r="R120" s="82"/>
      <c r="S120" s="82"/>
      <c r="T120" s="82"/>
      <c r="U120" s="82"/>
      <c r="V120" s="114" t="s">
        <v>426</v>
      </c>
      <c r="W120" s="57"/>
      <c r="X120" s="57"/>
      <c r="Y120" s="57"/>
      <c r="Z120" s="57"/>
      <c r="AA120" s="57"/>
      <c r="AB120" s="57"/>
      <c r="AC120" s="57"/>
      <c r="AD120" s="57"/>
      <c r="AE120" s="58"/>
      <c r="AF120" s="110">
        <v>2000</v>
      </c>
      <c r="AG120" s="110"/>
      <c r="AH120" s="110"/>
      <c r="AI120" s="110"/>
      <c r="AJ120" s="110"/>
      <c r="AK120" s="110">
        <v>0</v>
      </c>
      <c r="AL120" s="110"/>
      <c r="AM120" s="110"/>
      <c r="AN120" s="110"/>
      <c r="AO120" s="110"/>
      <c r="AP120" s="110">
        <v>2000</v>
      </c>
      <c r="AQ120" s="110"/>
      <c r="AR120" s="110"/>
      <c r="AS120" s="110"/>
      <c r="AT120" s="110"/>
      <c r="AU120" s="110">
        <v>2000</v>
      </c>
      <c r="AV120" s="110"/>
      <c r="AW120" s="110"/>
      <c r="AX120" s="110"/>
      <c r="AY120" s="110"/>
      <c r="AZ120" s="110">
        <v>0</v>
      </c>
      <c r="BA120" s="110"/>
      <c r="BB120" s="110"/>
      <c r="BC120" s="110"/>
      <c r="BD120" s="110"/>
      <c r="BE120" s="110">
        <v>2000</v>
      </c>
      <c r="BF120" s="110"/>
      <c r="BG120" s="110"/>
      <c r="BH120" s="110"/>
      <c r="BI120" s="110"/>
    </row>
    <row r="121" spans="1:79" s="9" customFormat="1" ht="14.25" x14ac:dyDescent="0.2">
      <c r="A121" s="105">
        <v>0</v>
      </c>
      <c r="B121" s="106"/>
      <c r="C121" s="106"/>
      <c r="D121" s="115" t="s">
        <v>338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116"/>
      <c r="R121" s="116"/>
      <c r="S121" s="116"/>
      <c r="T121" s="116"/>
      <c r="U121" s="116"/>
      <c r="V121" s="115"/>
      <c r="W121" s="52"/>
      <c r="X121" s="52"/>
      <c r="Y121" s="52"/>
      <c r="Z121" s="52"/>
      <c r="AA121" s="52"/>
      <c r="AB121" s="52"/>
      <c r="AC121" s="52"/>
      <c r="AD121" s="52"/>
      <c r="AE121" s="53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</row>
    <row r="122" spans="1:79" s="44" customFormat="1" ht="14.25" customHeight="1" x14ac:dyDescent="0.2">
      <c r="A122" s="112">
        <v>2</v>
      </c>
      <c r="B122" s="113"/>
      <c r="C122" s="113"/>
      <c r="D122" s="114" t="s">
        <v>427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82" t="s">
        <v>222</v>
      </c>
      <c r="R122" s="82"/>
      <c r="S122" s="82"/>
      <c r="T122" s="82"/>
      <c r="U122" s="82"/>
      <c r="V122" s="114" t="s">
        <v>428</v>
      </c>
      <c r="W122" s="57"/>
      <c r="X122" s="57"/>
      <c r="Y122" s="57"/>
      <c r="Z122" s="57"/>
      <c r="AA122" s="57"/>
      <c r="AB122" s="57"/>
      <c r="AC122" s="57"/>
      <c r="AD122" s="57"/>
      <c r="AE122" s="58"/>
      <c r="AF122" s="110">
        <v>5</v>
      </c>
      <c r="AG122" s="110"/>
      <c r="AH122" s="110"/>
      <c r="AI122" s="110"/>
      <c r="AJ122" s="110"/>
      <c r="AK122" s="110">
        <v>0</v>
      </c>
      <c r="AL122" s="110"/>
      <c r="AM122" s="110"/>
      <c r="AN122" s="110"/>
      <c r="AO122" s="110"/>
      <c r="AP122" s="110">
        <v>5</v>
      </c>
      <c r="AQ122" s="110"/>
      <c r="AR122" s="110"/>
      <c r="AS122" s="110"/>
      <c r="AT122" s="110"/>
      <c r="AU122" s="110">
        <v>5</v>
      </c>
      <c r="AV122" s="110"/>
      <c r="AW122" s="110"/>
      <c r="AX122" s="110"/>
      <c r="AY122" s="110"/>
      <c r="AZ122" s="110">
        <v>0</v>
      </c>
      <c r="BA122" s="110"/>
      <c r="BB122" s="110"/>
      <c r="BC122" s="110"/>
      <c r="BD122" s="110"/>
      <c r="BE122" s="110">
        <v>5</v>
      </c>
      <c r="BF122" s="110"/>
      <c r="BG122" s="110"/>
      <c r="BH122" s="110"/>
      <c r="BI122" s="110"/>
    </row>
    <row r="123" spans="1:79" s="9" customFormat="1" ht="14.25" x14ac:dyDescent="0.2">
      <c r="A123" s="105">
        <v>0</v>
      </c>
      <c r="B123" s="106"/>
      <c r="C123" s="106"/>
      <c r="D123" s="115" t="s">
        <v>346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116"/>
      <c r="R123" s="116"/>
      <c r="S123" s="116"/>
      <c r="T123" s="116"/>
      <c r="U123" s="116"/>
      <c r="V123" s="115"/>
      <c r="W123" s="52"/>
      <c r="X123" s="52"/>
      <c r="Y123" s="52"/>
      <c r="Z123" s="52"/>
      <c r="AA123" s="52"/>
      <c r="AB123" s="52"/>
      <c r="AC123" s="52"/>
      <c r="AD123" s="52"/>
      <c r="AE123" s="53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</row>
    <row r="124" spans="1:79" s="44" customFormat="1" ht="142.5" customHeight="1" x14ac:dyDescent="0.2">
      <c r="A124" s="112">
        <v>3</v>
      </c>
      <c r="B124" s="113"/>
      <c r="C124" s="113"/>
      <c r="D124" s="114" t="s">
        <v>429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Q124" s="82" t="s">
        <v>239</v>
      </c>
      <c r="R124" s="82"/>
      <c r="S124" s="82"/>
      <c r="T124" s="82"/>
      <c r="U124" s="82"/>
      <c r="V124" s="114" t="s">
        <v>430</v>
      </c>
      <c r="W124" s="57"/>
      <c r="X124" s="57"/>
      <c r="Y124" s="57"/>
      <c r="Z124" s="57"/>
      <c r="AA124" s="57"/>
      <c r="AB124" s="57"/>
      <c r="AC124" s="57"/>
      <c r="AD124" s="57"/>
      <c r="AE124" s="58"/>
      <c r="AF124" s="110">
        <v>400</v>
      </c>
      <c r="AG124" s="110"/>
      <c r="AH124" s="110"/>
      <c r="AI124" s="110"/>
      <c r="AJ124" s="110"/>
      <c r="AK124" s="110">
        <v>0</v>
      </c>
      <c r="AL124" s="110"/>
      <c r="AM124" s="110"/>
      <c r="AN124" s="110"/>
      <c r="AO124" s="110"/>
      <c r="AP124" s="110">
        <v>400</v>
      </c>
      <c r="AQ124" s="110"/>
      <c r="AR124" s="110"/>
      <c r="AS124" s="110"/>
      <c r="AT124" s="110"/>
      <c r="AU124" s="110">
        <v>400</v>
      </c>
      <c r="AV124" s="110"/>
      <c r="AW124" s="110"/>
      <c r="AX124" s="110"/>
      <c r="AY124" s="110"/>
      <c r="AZ124" s="110">
        <v>0</v>
      </c>
      <c r="BA124" s="110"/>
      <c r="BB124" s="110"/>
      <c r="BC124" s="110"/>
      <c r="BD124" s="110"/>
      <c r="BE124" s="110">
        <v>400</v>
      </c>
      <c r="BF124" s="110"/>
      <c r="BG124" s="110"/>
      <c r="BH124" s="110"/>
      <c r="BI124" s="110"/>
    </row>
    <row r="125" spans="1:79" s="9" customFormat="1" ht="14.25" x14ac:dyDescent="0.2">
      <c r="A125" s="105">
        <v>0</v>
      </c>
      <c r="B125" s="106"/>
      <c r="C125" s="106"/>
      <c r="D125" s="115" t="s">
        <v>355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  <c r="Q125" s="116"/>
      <c r="R125" s="116"/>
      <c r="S125" s="116"/>
      <c r="T125" s="116"/>
      <c r="U125" s="116"/>
      <c r="V125" s="115"/>
      <c r="W125" s="52"/>
      <c r="X125" s="52"/>
      <c r="Y125" s="52"/>
      <c r="Z125" s="52"/>
      <c r="AA125" s="52"/>
      <c r="AB125" s="52"/>
      <c r="AC125" s="52"/>
      <c r="AD125" s="52"/>
      <c r="AE125" s="53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</row>
    <row r="126" spans="1:79" s="44" customFormat="1" ht="171" customHeight="1" x14ac:dyDescent="0.2">
      <c r="A126" s="112">
        <v>4</v>
      </c>
      <c r="B126" s="113"/>
      <c r="C126" s="113"/>
      <c r="D126" s="114" t="s">
        <v>431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82" t="s">
        <v>234</v>
      </c>
      <c r="R126" s="82"/>
      <c r="S126" s="82"/>
      <c r="T126" s="82"/>
      <c r="U126" s="82"/>
      <c r="V126" s="114" t="s">
        <v>432</v>
      </c>
      <c r="W126" s="57"/>
      <c r="X126" s="57"/>
      <c r="Y126" s="57"/>
      <c r="Z126" s="57"/>
      <c r="AA126" s="57"/>
      <c r="AB126" s="57"/>
      <c r="AC126" s="57"/>
      <c r="AD126" s="57"/>
      <c r="AE126" s="58"/>
      <c r="AF126" s="110">
        <v>100</v>
      </c>
      <c r="AG126" s="110"/>
      <c r="AH126" s="110"/>
      <c r="AI126" s="110"/>
      <c r="AJ126" s="110"/>
      <c r="AK126" s="110">
        <v>0</v>
      </c>
      <c r="AL126" s="110"/>
      <c r="AM126" s="110"/>
      <c r="AN126" s="110"/>
      <c r="AO126" s="110"/>
      <c r="AP126" s="110">
        <v>100</v>
      </c>
      <c r="AQ126" s="110"/>
      <c r="AR126" s="110"/>
      <c r="AS126" s="110"/>
      <c r="AT126" s="110"/>
      <c r="AU126" s="110">
        <v>100</v>
      </c>
      <c r="AV126" s="110"/>
      <c r="AW126" s="110"/>
      <c r="AX126" s="110"/>
      <c r="AY126" s="110"/>
      <c r="AZ126" s="110">
        <v>0</v>
      </c>
      <c r="BA126" s="110"/>
      <c r="BB126" s="110"/>
      <c r="BC126" s="110"/>
      <c r="BD126" s="110"/>
      <c r="BE126" s="110">
        <v>100</v>
      </c>
      <c r="BF126" s="110"/>
      <c r="BG126" s="110"/>
      <c r="BH126" s="110"/>
      <c r="BI126" s="110"/>
    </row>
    <row r="128" spans="1:79" ht="14.25" customHeight="1" x14ac:dyDescent="0.2">
      <c r="A128" s="126" t="s">
        <v>155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</row>
    <row r="129" spans="1:79" ht="15" customHeight="1" x14ac:dyDescent="0.2">
      <c r="A129" s="134" t="s">
        <v>310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</row>
    <row r="130" spans="1:79" ht="12.95" customHeight="1" x14ac:dyDescent="0.2">
      <c r="A130" s="136" t="s">
        <v>20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8"/>
      <c r="U130" s="82" t="s">
        <v>311</v>
      </c>
      <c r="V130" s="82"/>
      <c r="W130" s="82"/>
      <c r="X130" s="82"/>
      <c r="Y130" s="82"/>
      <c r="Z130" s="82"/>
      <c r="AA130" s="82"/>
      <c r="AB130" s="82"/>
      <c r="AC130" s="82"/>
      <c r="AD130" s="82"/>
      <c r="AE130" s="82" t="s">
        <v>312</v>
      </c>
      <c r="AF130" s="82"/>
      <c r="AG130" s="82"/>
      <c r="AH130" s="82"/>
      <c r="AI130" s="82"/>
      <c r="AJ130" s="82"/>
      <c r="AK130" s="82"/>
      <c r="AL130" s="82"/>
      <c r="AM130" s="82"/>
      <c r="AN130" s="82"/>
      <c r="AO130" s="82" t="s">
        <v>313</v>
      </c>
      <c r="AP130" s="82"/>
      <c r="AQ130" s="82"/>
      <c r="AR130" s="82"/>
      <c r="AS130" s="82"/>
      <c r="AT130" s="82"/>
      <c r="AU130" s="82"/>
      <c r="AV130" s="82"/>
      <c r="AW130" s="82"/>
      <c r="AX130" s="82"/>
      <c r="AY130" s="82" t="s">
        <v>314</v>
      </c>
      <c r="AZ130" s="82"/>
      <c r="BA130" s="82"/>
      <c r="BB130" s="82"/>
      <c r="BC130" s="82"/>
      <c r="BD130" s="82"/>
      <c r="BE130" s="82"/>
      <c r="BF130" s="82"/>
      <c r="BG130" s="82"/>
      <c r="BH130" s="82"/>
      <c r="BI130" s="82" t="s">
        <v>316</v>
      </c>
      <c r="BJ130" s="82"/>
      <c r="BK130" s="82"/>
      <c r="BL130" s="82"/>
      <c r="BM130" s="82"/>
      <c r="BN130" s="82"/>
      <c r="BO130" s="82"/>
      <c r="BP130" s="82"/>
      <c r="BQ130" s="82"/>
      <c r="BR130" s="82"/>
    </row>
    <row r="131" spans="1:79" ht="30" customHeight="1" x14ac:dyDescent="0.2">
      <c r="A131" s="13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1"/>
      <c r="U131" s="82" t="s">
        <v>5</v>
      </c>
      <c r="V131" s="82"/>
      <c r="W131" s="82"/>
      <c r="X131" s="82"/>
      <c r="Y131" s="82"/>
      <c r="Z131" s="82" t="s">
        <v>4</v>
      </c>
      <c r="AA131" s="82"/>
      <c r="AB131" s="82"/>
      <c r="AC131" s="82"/>
      <c r="AD131" s="82"/>
      <c r="AE131" s="82" t="s">
        <v>5</v>
      </c>
      <c r="AF131" s="82"/>
      <c r="AG131" s="82"/>
      <c r="AH131" s="82"/>
      <c r="AI131" s="82"/>
      <c r="AJ131" s="82" t="s">
        <v>4</v>
      </c>
      <c r="AK131" s="82"/>
      <c r="AL131" s="82"/>
      <c r="AM131" s="82"/>
      <c r="AN131" s="82"/>
      <c r="AO131" s="82" t="s">
        <v>5</v>
      </c>
      <c r="AP131" s="82"/>
      <c r="AQ131" s="82"/>
      <c r="AR131" s="82"/>
      <c r="AS131" s="82"/>
      <c r="AT131" s="82" t="s">
        <v>4</v>
      </c>
      <c r="AU131" s="82"/>
      <c r="AV131" s="82"/>
      <c r="AW131" s="82"/>
      <c r="AX131" s="82"/>
      <c r="AY131" s="82" t="s">
        <v>5</v>
      </c>
      <c r="AZ131" s="82"/>
      <c r="BA131" s="82"/>
      <c r="BB131" s="82"/>
      <c r="BC131" s="82"/>
      <c r="BD131" s="82" t="s">
        <v>4</v>
      </c>
      <c r="BE131" s="82"/>
      <c r="BF131" s="82"/>
      <c r="BG131" s="82"/>
      <c r="BH131" s="82"/>
      <c r="BI131" s="82" t="s">
        <v>5</v>
      </c>
      <c r="BJ131" s="82"/>
      <c r="BK131" s="82"/>
      <c r="BL131" s="82"/>
      <c r="BM131" s="82"/>
      <c r="BN131" s="82" t="s">
        <v>4</v>
      </c>
      <c r="BO131" s="82"/>
      <c r="BP131" s="82"/>
      <c r="BQ131" s="82"/>
      <c r="BR131" s="82"/>
    </row>
    <row r="132" spans="1:79" ht="15" customHeight="1" x14ac:dyDescent="0.2">
      <c r="A132" s="76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8"/>
      <c r="U132" s="82">
        <v>2</v>
      </c>
      <c r="V132" s="82"/>
      <c r="W132" s="82"/>
      <c r="X132" s="82"/>
      <c r="Y132" s="82"/>
      <c r="Z132" s="82">
        <v>3</v>
      </c>
      <c r="AA132" s="82"/>
      <c r="AB132" s="82"/>
      <c r="AC132" s="82"/>
      <c r="AD132" s="82"/>
      <c r="AE132" s="82">
        <v>4</v>
      </c>
      <c r="AF132" s="82"/>
      <c r="AG132" s="82"/>
      <c r="AH132" s="82"/>
      <c r="AI132" s="82"/>
      <c r="AJ132" s="82">
        <v>5</v>
      </c>
      <c r="AK132" s="82"/>
      <c r="AL132" s="82"/>
      <c r="AM132" s="82"/>
      <c r="AN132" s="82"/>
      <c r="AO132" s="82">
        <v>6</v>
      </c>
      <c r="AP132" s="82"/>
      <c r="AQ132" s="82"/>
      <c r="AR132" s="82"/>
      <c r="AS132" s="82"/>
      <c r="AT132" s="82">
        <v>7</v>
      </c>
      <c r="AU132" s="82"/>
      <c r="AV132" s="82"/>
      <c r="AW132" s="82"/>
      <c r="AX132" s="82"/>
      <c r="AY132" s="82">
        <v>8</v>
      </c>
      <c r="AZ132" s="82"/>
      <c r="BA132" s="82"/>
      <c r="BB132" s="82"/>
      <c r="BC132" s="82"/>
      <c r="BD132" s="82">
        <v>9</v>
      </c>
      <c r="BE132" s="82"/>
      <c r="BF132" s="82"/>
      <c r="BG132" s="82"/>
      <c r="BH132" s="82"/>
      <c r="BI132" s="82">
        <v>10</v>
      </c>
      <c r="BJ132" s="82"/>
      <c r="BK132" s="82"/>
      <c r="BL132" s="82"/>
      <c r="BM132" s="82"/>
      <c r="BN132" s="82">
        <v>11</v>
      </c>
      <c r="BO132" s="82"/>
      <c r="BP132" s="82"/>
      <c r="BQ132" s="82"/>
      <c r="BR132" s="82"/>
    </row>
    <row r="133" spans="1:79" s="2" customFormat="1" ht="15.75" hidden="1" customHeight="1" x14ac:dyDescent="0.2">
      <c r="A133" s="67" t="s">
        <v>78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9"/>
      <c r="U133" s="81" t="s">
        <v>86</v>
      </c>
      <c r="V133" s="81"/>
      <c r="W133" s="81"/>
      <c r="X133" s="81"/>
      <c r="Y133" s="81"/>
      <c r="Z133" s="80" t="s">
        <v>87</v>
      </c>
      <c r="AA133" s="80"/>
      <c r="AB133" s="80"/>
      <c r="AC133" s="80"/>
      <c r="AD133" s="80"/>
      <c r="AE133" s="81" t="s">
        <v>88</v>
      </c>
      <c r="AF133" s="81"/>
      <c r="AG133" s="81"/>
      <c r="AH133" s="81"/>
      <c r="AI133" s="81"/>
      <c r="AJ133" s="80" t="s">
        <v>89</v>
      </c>
      <c r="AK133" s="80"/>
      <c r="AL133" s="80"/>
      <c r="AM133" s="80"/>
      <c r="AN133" s="80"/>
      <c r="AO133" s="81" t="s">
        <v>79</v>
      </c>
      <c r="AP133" s="81"/>
      <c r="AQ133" s="81"/>
      <c r="AR133" s="81"/>
      <c r="AS133" s="81"/>
      <c r="AT133" s="80" t="s">
        <v>80</v>
      </c>
      <c r="AU133" s="80"/>
      <c r="AV133" s="80"/>
      <c r="AW133" s="80"/>
      <c r="AX133" s="80"/>
      <c r="AY133" s="81" t="s">
        <v>81</v>
      </c>
      <c r="AZ133" s="81"/>
      <c r="BA133" s="81"/>
      <c r="BB133" s="81"/>
      <c r="BC133" s="81"/>
      <c r="BD133" s="80" t="s">
        <v>82</v>
      </c>
      <c r="BE133" s="80"/>
      <c r="BF133" s="80"/>
      <c r="BG133" s="80"/>
      <c r="BH133" s="80"/>
      <c r="BI133" s="81" t="s">
        <v>83</v>
      </c>
      <c r="BJ133" s="81"/>
      <c r="BK133" s="81"/>
      <c r="BL133" s="81"/>
      <c r="BM133" s="81"/>
      <c r="BN133" s="80" t="s">
        <v>84</v>
      </c>
      <c r="BO133" s="80"/>
      <c r="BP133" s="80"/>
      <c r="BQ133" s="80"/>
      <c r="BR133" s="80"/>
      <c r="CA133" t="s">
        <v>49</v>
      </c>
    </row>
    <row r="134" spans="1:79" s="9" customFormat="1" ht="12.75" customHeight="1" x14ac:dyDescent="0.2">
      <c r="A134" s="105" t="s">
        <v>179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7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CA134" s="9" t="s">
        <v>50</v>
      </c>
    </row>
    <row r="135" spans="1:79" s="44" customFormat="1" ht="38.25" customHeight="1" x14ac:dyDescent="0.2">
      <c r="A135" s="60" t="s">
        <v>370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8"/>
      <c r="U135" s="99" t="s">
        <v>320</v>
      </c>
      <c r="V135" s="99"/>
      <c r="W135" s="99"/>
      <c r="X135" s="99"/>
      <c r="Y135" s="99"/>
      <c r="Z135" s="99"/>
      <c r="AA135" s="99"/>
      <c r="AB135" s="99"/>
      <c r="AC135" s="99"/>
      <c r="AD135" s="99"/>
      <c r="AE135" s="99" t="s">
        <v>320</v>
      </c>
      <c r="AF135" s="99"/>
      <c r="AG135" s="99"/>
      <c r="AH135" s="99"/>
      <c r="AI135" s="99"/>
      <c r="AJ135" s="99"/>
      <c r="AK135" s="99"/>
      <c r="AL135" s="99"/>
      <c r="AM135" s="99"/>
      <c r="AN135" s="99"/>
      <c r="AO135" s="99" t="s">
        <v>320</v>
      </c>
      <c r="AP135" s="99"/>
      <c r="AQ135" s="99"/>
      <c r="AR135" s="99"/>
      <c r="AS135" s="99"/>
      <c r="AT135" s="99"/>
      <c r="AU135" s="99"/>
      <c r="AV135" s="99"/>
      <c r="AW135" s="99"/>
      <c r="AX135" s="99"/>
      <c r="AY135" s="99" t="s">
        <v>320</v>
      </c>
      <c r="AZ135" s="99"/>
      <c r="BA135" s="99"/>
      <c r="BB135" s="99"/>
      <c r="BC135" s="99"/>
      <c r="BD135" s="99"/>
      <c r="BE135" s="99"/>
      <c r="BF135" s="99"/>
      <c r="BG135" s="99"/>
      <c r="BH135" s="99"/>
      <c r="BI135" s="99" t="s">
        <v>320</v>
      </c>
      <c r="BJ135" s="99"/>
      <c r="BK135" s="99"/>
      <c r="BL135" s="99"/>
      <c r="BM135" s="99"/>
      <c r="BN135" s="99"/>
      <c r="BO135" s="99"/>
      <c r="BP135" s="99"/>
      <c r="BQ135" s="99"/>
      <c r="BR135" s="99"/>
    </row>
    <row r="138" spans="1:79" ht="14.25" customHeight="1" x14ac:dyDescent="0.2">
      <c r="A138" s="126" t="s">
        <v>156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</row>
    <row r="139" spans="1:79" ht="15" customHeight="1" x14ac:dyDescent="0.2">
      <c r="A139" s="136" t="s">
        <v>7</v>
      </c>
      <c r="B139" s="137"/>
      <c r="C139" s="137"/>
      <c r="D139" s="136" t="s">
        <v>11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8"/>
      <c r="W139" s="82" t="s">
        <v>311</v>
      </c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 t="s">
        <v>391</v>
      </c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 t="s">
        <v>401</v>
      </c>
      <c r="AV139" s="82"/>
      <c r="AW139" s="82"/>
      <c r="AX139" s="82"/>
      <c r="AY139" s="82"/>
      <c r="AZ139" s="82"/>
      <c r="BA139" s="82" t="s">
        <v>407</v>
      </c>
      <c r="BB139" s="82"/>
      <c r="BC139" s="82"/>
      <c r="BD139" s="82"/>
      <c r="BE139" s="82"/>
      <c r="BF139" s="82"/>
      <c r="BG139" s="82" t="s">
        <v>415</v>
      </c>
      <c r="BH139" s="82"/>
      <c r="BI139" s="82"/>
      <c r="BJ139" s="82"/>
      <c r="BK139" s="82"/>
      <c r="BL139" s="82"/>
    </row>
    <row r="140" spans="1:79" ht="15" customHeight="1" x14ac:dyDescent="0.2">
      <c r="A140" s="146"/>
      <c r="B140" s="147"/>
      <c r="C140" s="147"/>
      <c r="D140" s="146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8"/>
      <c r="W140" s="82" t="s">
        <v>5</v>
      </c>
      <c r="X140" s="82"/>
      <c r="Y140" s="82"/>
      <c r="Z140" s="82"/>
      <c r="AA140" s="82"/>
      <c r="AB140" s="82"/>
      <c r="AC140" s="82" t="s">
        <v>4</v>
      </c>
      <c r="AD140" s="82"/>
      <c r="AE140" s="82"/>
      <c r="AF140" s="82"/>
      <c r="AG140" s="82"/>
      <c r="AH140" s="82"/>
      <c r="AI140" s="82" t="s">
        <v>5</v>
      </c>
      <c r="AJ140" s="82"/>
      <c r="AK140" s="82"/>
      <c r="AL140" s="82"/>
      <c r="AM140" s="82"/>
      <c r="AN140" s="82"/>
      <c r="AO140" s="82" t="s">
        <v>4</v>
      </c>
      <c r="AP140" s="82"/>
      <c r="AQ140" s="82"/>
      <c r="AR140" s="82"/>
      <c r="AS140" s="82"/>
      <c r="AT140" s="82"/>
      <c r="AU140" s="128" t="s">
        <v>5</v>
      </c>
      <c r="AV140" s="128"/>
      <c r="AW140" s="128"/>
      <c r="AX140" s="128" t="s">
        <v>4</v>
      </c>
      <c r="AY140" s="128"/>
      <c r="AZ140" s="128"/>
      <c r="BA140" s="128" t="s">
        <v>5</v>
      </c>
      <c r="BB140" s="128"/>
      <c r="BC140" s="128"/>
      <c r="BD140" s="128" t="s">
        <v>4</v>
      </c>
      <c r="BE140" s="128"/>
      <c r="BF140" s="128"/>
      <c r="BG140" s="128" t="s">
        <v>5</v>
      </c>
      <c r="BH140" s="128"/>
      <c r="BI140" s="128"/>
      <c r="BJ140" s="128" t="s">
        <v>4</v>
      </c>
      <c r="BK140" s="128"/>
      <c r="BL140" s="128"/>
    </row>
    <row r="141" spans="1:79" ht="57" customHeight="1" x14ac:dyDescent="0.2">
      <c r="A141" s="139"/>
      <c r="B141" s="140"/>
      <c r="C141" s="140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1"/>
      <c r="W141" s="82" t="s">
        <v>13</v>
      </c>
      <c r="X141" s="82"/>
      <c r="Y141" s="82"/>
      <c r="Z141" s="82" t="s">
        <v>12</v>
      </c>
      <c r="AA141" s="82"/>
      <c r="AB141" s="82"/>
      <c r="AC141" s="82" t="s">
        <v>13</v>
      </c>
      <c r="AD141" s="82"/>
      <c r="AE141" s="82"/>
      <c r="AF141" s="82" t="s">
        <v>12</v>
      </c>
      <c r="AG141" s="82"/>
      <c r="AH141" s="82"/>
      <c r="AI141" s="82" t="s">
        <v>13</v>
      </c>
      <c r="AJ141" s="82"/>
      <c r="AK141" s="82"/>
      <c r="AL141" s="82" t="s">
        <v>12</v>
      </c>
      <c r="AM141" s="82"/>
      <c r="AN141" s="82"/>
      <c r="AO141" s="82" t="s">
        <v>13</v>
      </c>
      <c r="AP141" s="82"/>
      <c r="AQ141" s="82"/>
      <c r="AR141" s="82" t="s">
        <v>12</v>
      </c>
      <c r="AS141" s="82"/>
      <c r="AT141" s="82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</row>
    <row r="142" spans="1:79" ht="15" customHeight="1" x14ac:dyDescent="0.2">
      <c r="A142" s="76">
        <v>1</v>
      </c>
      <c r="B142" s="77"/>
      <c r="C142" s="77"/>
      <c r="D142" s="76">
        <v>2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8"/>
      <c r="W142" s="82">
        <v>3</v>
      </c>
      <c r="X142" s="82"/>
      <c r="Y142" s="82"/>
      <c r="Z142" s="82">
        <v>4</v>
      </c>
      <c r="AA142" s="82"/>
      <c r="AB142" s="82"/>
      <c r="AC142" s="82">
        <v>5</v>
      </c>
      <c r="AD142" s="82"/>
      <c r="AE142" s="82"/>
      <c r="AF142" s="82">
        <v>6</v>
      </c>
      <c r="AG142" s="82"/>
      <c r="AH142" s="82"/>
      <c r="AI142" s="82">
        <v>7</v>
      </c>
      <c r="AJ142" s="82"/>
      <c r="AK142" s="82"/>
      <c r="AL142" s="82">
        <v>8</v>
      </c>
      <c r="AM142" s="82"/>
      <c r="AN142" s="82"/>
      <c r="AO142" s="82">
        <v>9</v>
      </c>
      <c r="AP142" s="82"/>
      <c r="AQ142" s="82"/>
      <c r="AR142" s="82">
        <v>10</v>
      </c>
      <c r="AS142" s="82"/>
      <c r="AT142" s="82"/>
      <c r="AU142" s="82">
        <v>11</v>
      </c>
      <c r="AV142" s="82"/>
      <c r="AW142" s="82"/>
      <c r="AX142" s="82">
        <v>12</v>
      </c>
      <c r="AY142" s="82"/>
      <c r="AZ142" s="82"/>
      <c r="BA142" s="82">
        <v>13</v>
      </c>
      <c r="BB142" s="82"/>
      <c r="BC142" s="82"/>
      <c r="BD142" s="82">
        <v>14</v>
      </c>
      <c r="BE142" s="82"/>
      <c r="BF142" s="82"/>
      <c r="BG142" s="82">
        <v>15</v>
      </c>
      <c r="BH142" s="82"/>
      <c r="BI142" s="82"/>
      <c r="BJ142" s="82">
        <v>16</v>
      </c>
      <c r="BK142" s="82"/>
      <c r="BL142" s="82"/>
    </row>
    <row r="143" spans="1:79" s="2" customFormat="1" ht="12.75" hidden="1" customHeight="1" x14ac:dyDescent="0.2">
      <c r="A143" s="67" t="s">
        <v>90</v>
      </c>
      <c r="B143" s="68"/>
      <c r="C143" s="68"/>
      <c r="D143" s="67" t="s">
        <v>78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9"/>
      <c r="W143" s="81" t="s">
        <v>93</v>
      </c>
      <c r="X143" s="81"/>
      <c r="Y143" s="81"/>
      <c r="Z143" s="81" t="s">
        <v>94</v>
      </c>
      <c r="AA143" s="81"/>
      <c r="AB143" s="81"/>
      <c r="AC143" s="80" t="s">
        <v>95</v>
      </c>
      <c r="AD143" s="80"/>
      <c r="AE143" s="80"/>
      <c r="AF143" s="80" t="s">
        <v>96</v>
      </c>
      <c r="AG143" s="80"/>
      <c r="AH143" s="80"/>
      <c r="AI143" s="81" t="s">
        <v>97</v>
      </c>
      <c r="AJ143" s="81"/>
      <c r="AK143" s="81"/>
      <c r="AL143" s="81" t="s">
        <v>98</v>
      </c>
      <c r="AM143" s="81"/>
      <c r="AN143" s="81"/>
      <c r="AO143" s="80" t="s">
        <v>127</v>
      </c>
      <c r="AP143" s="80"/>
      <c r="AQ143" s="80"/>
      <c r="AR143" s="80" t="s">
        <v>99</v>
      </c>
      <c r="AS143" s="80"/>
      <c r="AT143" s="80"/>
      <c r="AU143" s="81" t="s">
        <v>133</v>
      </c>
      <c r="AV143" s="81"/>
      <c r="AW143" s="81"/>
      <c r="AX143" s="80" t="s">
        <v>134</v>
      </c>
      <c r="AY143" s="80"/>
      <c r="AZ143" s="80"/>
      <c r="BA143" s="81" t="s">
        <v>135</v>
      </c>
      <c r="BB143" s="81"/>
      <c r="BC143" s="81"/>
      <c r="BD143" s="80" t="s">
        <v>136</v>
      </c>
      <c r="BE143" s="80"/>
      <c r="BF143" s="80"/>
      <c r="BG143" s="81" t="s">
        <v>137</v>
      </c>
      <c r="BH143" s="81"/>
      <c r="BI143" s="81"/>
      <c r="BJ143" s="80" t="s">
        <v>138</v>
      </c>
      <c r="BK143" s="80"/>
      <c r="BL143" s="80"/>
      <c r="CA143" s="2" t="s">
        <v>126</v>
      </c>
    </row>
    <row r="144" spans="1:79" s="9" customFormat="1" ht="12.75" customHeight="1" x14ac:dyDescent="0.2">
      <c r="A144" s="105">
        <v>1</v>
      </c>
      <c r="B144" s="106"/>
      <c r="C144" s="106"/>
      <c r="D144" s="55" t="s">
        <v>375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3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CA144" s="9" t="s">
        <v>51</v>
      </c>
    </row>
    <row r="145" spans="1:79" s="44" customFormat="1" ht="25.5" customHeight="1" x14ac:dyDescent="0.2">
      <c r="A145" s="112">
        <v>2</v>
      </c>
      <c r="B145" s="113"/>
      <c r="C145" s="113"/>
      <c r="D145" s="60" t="s">
        <v>376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8"/>
      <c r="W145" s="110" t="s">
        <v>320</v>
      </c>
      <c r="X145" s="110"/>
      <c r="Y145" s="110"/>
      <c r="Z145" s="110" t="s">
        <v>320</v>
      </c>
      <c r="AA145" s="110"/>
      <c r="AB145" s="110"/>
      <c r="AC145" s="110"/>
      <c r="AD145" s="110"/>
      <c r="AE145" s="110"/>
      <c r="AF145" s="110"/>
      <c r="AG145" s="110"/>
      <c r="AH145" s="110"/>
      <c r="AI145" s="110" t="s">
        <v>320</v>
      </c>
      <c r="AJ145" s="110"/>
      <c r="AK145" s="110"/>
      <c r="AL145" s="110" t="s">
        <v>320</v>
      </c>
      <c r="AM145" s="110"/>
      <c r="AN145" s="110"/>
      <c r="AO145" s="110"/>
      <c r="AP145" s="110"/>
      <c r="AQ145" s="110"/>
      <c r="AR145" s="110"/>
      <c r="AS145" s="110"/>
      <c r="AT145" s="110"/>
      <c r="AU145" s="110" t="s">
        <v>320</v>
      </c>
      <c r="AV145" s="110"/>
      <c r="AW145" s="110"/>
      <c r="AX145" s="110"/>
      <c r="AY145" s="110"/>
      <c r="AZ145" s="110"/>
      <c r="BA145" s="110" t="s">
        <v>320</v>
      </c>
      <c r="BB145" s="110"/>
      <c r="BC145" s="110"/>
      <c r="BD145" s="110"/>
      <c r="BE145" s="110"/>
      <c r="BF145" s="110"/>
      <c r="BG145" s="110" t="s">
        <v>320</v>
      </c>
      <c r="BH145" s="110"/>
      <c r="BI145" s="110"/>
      <c r="BJ145" s="110"/>
      <c r="BK145" s="110"/>
      <c r="BL145" s="110"/>
    </row>
    <row r="148" spans="1:79" ht="14.25" customHeight="1" x14ac:dyDescent="0.2">
      <c r="A148" s="126" t="s">
        <v>185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</row>
    <row r="149" spans="1:79" ht="14.25" customHeight="1" x14ac:dyDescent="0.2">
      <c r="A149" s="126" t="s">
        <v>402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</row>
    <row r="150" spans="1:79" ht="15" customHeight="1" x14ac:dyDescent="0.2">
      <c r="A150" s="84" t="s">
        <v>310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</row>
    <row r="151" spans="1:79" ht="15" customHeight="1" x14ac:dyDescent="0.2">
      <c r="A151" s="82" t="s">
        <v>7</v>
      </c>
      <c r="B151" s="82"/>
      <c r="C151" s="82"/>
      <c r="D151" s="82"/>
      <c r="E151" s="82"/>
      <c r="F151" s="82"/>
      <c r="G151" s="82" t="s">
        <v>157</v>
      </c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 t="s">
        <v>14</v>
      </c>
      <c r="U151" s="82"/>
      <c r="V151" s="82"/>
      <c r="W151" s="82"/>
      <c r="X151" s="82"/>
      <c r="Y151" s="82"/>
      <c r="Z151" s="82"/>
      <c r="AA151" s="76" t="s">
        <v>311</v>
      </c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5"/>
      <c r="AP151" s="76" t="s">
        <v>312</v>
      </c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8"/>
      <c r="BE151" s="76" t="s">
        <v>313</v>
      </c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8"/>
    </row>
    <row r="152" spans="1:79" ht="32.1" customHeight="1" x14ac:dyDescent="0.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 t="s">
        <v>5</v>
      </c>
      <c r="AB152" s="82"/>
      <c r="AC152" s="82"/>
      <c r="AD152" s="82"/>
      <c r="AE152" s="82"/>
      <c r="AF152" s="82" t="s">
        <v>4</v>
      </c>
      <c r="AG152" s="82"/>
      <c r="AH152" s="82"/>
      <c r="AI152" s="82"/>
      <c r="AJ152" s="82"/>
      <c r="AK152" s="82" t="s">
        <v>111</v>
      </c>
      <c r="AL152" s="82"/>
      <c r="AM152" s="82"/>
      <c r="AN152" s="82"/>
      <c r="AO152" s="82"/>
      <c r="AP152" s="82" t="s">
        <v>5</v>
      </c>
      <c r="AQ152" s="82"/>
      <c r="AR152" s="82"/>
      <c r="AS152" s="82"/>
      <c r="AT152" s="82"/>
      <c r="AU152" s="82" t="s">
        <v>4</v>
      </c>
      <c r="AV152" s="82"/>
      <c r="AW152" s="82"/>
      <c r="AX152" s="82"/>
      <c r="AY152" s="82"/>
      <c r="AZ152" s="82" t="s">
        <v>118</v>
      </c>
      <c r="BA152" s="82"/>
      <c r="BB152" s="82"/>
      <c r="BC152" s="82"/>
      <c r="BD152" s="82"/>
      <c r="BE152" s="82" t="s">
        <v>5</v>
      </c>
      <c r="BF152" s="82"/>
      <c r="BG152" s="82"/>
      <c r="BH152" s="82"/>
      <c r="BI152" s="82"/>
      <c r="BJ152" s="82" t="s">
        <v>4</v>
      </c>
      <c r="BK152" s="82"/>
      <c r="BL152" s="82"/>
      <c r="BM152" s="82"/>
      <c r="BN152" s="82"/>
      <c r="BO152" s="82" t="s">
        <v>158</v>
      </c>
      <c r="BP152" s="82"/>
      <c r="BQ152" s="82"/>
      <c r="BR152" s="82"/>
      <c r="BS152" s="82"/>
    </row>
    <row r="153" spans="1:79" ht="15" customHeight="1" x14ac:dyDescent="0.2">
      <c r="A153" s="82">
        <v>1</v>
      </c>
      <c r="B153" s="82"/>
      <c r="C153" s="82"/>
      <c r="D153" s="82"/>
      <c r="E153" s="82"/>
      <c r="F153" s="82"/>
      <c r="G153" s="82">
        <v>2</v>
      </c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>
        <v>3</v>
      </c>
      <c r="U153" s="82"/>
      <c r="V153" s="82"/>
      <c r="W153" s="82"/>
      <c r="X153" s="82"/>
      <c r="Y153" s="82"/>
      <c r="Z153" s="82"/>
      <c r="AA153" s="82">
        <v>4</v>
      </c>
      <c r="AB153" s="82"/>
      <c r="AC153" s="82"/>
      <c r="AD153" s="82"/>
      <c r="AE153" s="82"/>
      <c r="AF153" s="82">
        <v>5</v>
      </c>
      <c r="AG153" s="82"/>
      <c r="AH153" s="82"/>
      <c r="AI153" s="82"/>
      <c r="AJ153" s="82"/>
      <c r="AK153" s="82">
        <v>6</v>
      </c>
      <c r="AL153" s="82"/>
      <c r="AM153" s="82"/>
      <c r="AN153" s="82"/>
      <c r="AO153" s="82"/>
      <c r="AP153" s="82">
        <v>7</v>
      </c>
      <c r="AQ153" s="82"/>
      <c r="AR153" s="82"/>
      <c r="AS153" s="82"/>
      <c r="AT153" s="82"/>
      <c r="AU153" s="82">
        <v>8</v>
      </c>
      <c r="AV153" s="82"/>
      <c r="AW153" s="82"/>
      <c r="AX153" s="82"/>
      <c r="AY153" s="82"/>
      <c r="AZ153" s="82">
        <v>9</v>
      </c>
      <c r="BA153" s="82"/>
      <c r="BB153" s="82"/>
      <c r="BC153" s="82"/>
      <c r="BD153" s="82"/>
      <c r="BE153" s="82">
        <v>10</v>
      </c>
      <c r="BF153" s="82"/>
      <c r="BG153" s="82"/>
      <c r="BH153" s="82"/>
      <c r="BI153" s="82"/>
      <c r="BJ153" s="82">
        <v>11</v>
      </c>
      <c r="BK153" s="82"/>
      <c r="BL153" s="82"/>
      <c r="BM153" s="82"/>
      <c r="BN153" s="82"/>
      <c r="BO153" s="82">
        <v>12</v>
      </c>
      <c r="BP153" s="82"/>
      <c r="BQ153" s="82"/>
      <c r="BR153" s="82"/>
      <c r="BS153" s="82"/>
    </row>
    <row r="154" spans="1:79" s="2" customFormat="1" ht="15" hidden="1" customHeight="1" x14ac:dyDescent="0.2">
      <c r="A154" s="81" t="s">
        <v>90</v>
      </c>
      <c r="B154" s="81"/>
      <c r="C154" s="81"/>
      <c r="D154" s="81"/>
      <c r="E154" s="81"/>
      <c r="F154" s="81"/>
      <c r="G154" s="127" t="s">
        <v>78</v>
      </c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 t="s">
        <v>100</v>
      </c>
      <c r="U154" s="127"/>
      <c r="V154" s="127"/>
      <c r="W154" s="127"/>
      <c r="X154" s="127"/>
      <c r="Y154" s="127"/>
      <c r="Z154" s="127"/>
      <c r="AA154" s="80" t="s">
        <v>86</v>
      </c>
      <c r="AB154" s="80"/>
      <c r="AC154" s="80"/>
      <c r="AD154" s="80"/>
      <c r="AE154" s="80"/>
      <c r="AF154" s="80" t="s">
        <v>87</v>
      </c>
      <c r="AG154" s="80"/>
      <c r="AH154" s="80"/>
      <c r="AI154" s="80"/>
      <c r="AJ154" s="80"/>
      <c r="AK154" s="142" t="s">
        <v>153</v>
      </c>
      <c r="AL154" s="142"/>
      <c r="AM154" s="142"/>
      <c r="AN154" s="142"/>
      <c r="AO154" s="142"/>
      <c r="AP154" s="80" t="s">
        <v>88</v>
      </c>
      <c r="AQ154" s="80"/>
      <c r="AR154" s="80"/>
      <c r="AS154" s="80"/>
      <c r="AT154" s="80"/>
      <c r="AU154" s="80" t="s">
        <v>89</v>
      </c>
      <c r="AV154" s="80"/>
      <c r="AW154" s="80"/>
      <c r="AX154" s="80"/>
      <c r="AY154" s="80"/>
      <c r="AZ154" s="142" t="s">
        <v>153</v>
      </c>
      <c r="BA154" s="142"/>
      <c r="BB154" s="142"/>
      <c r="BC154" s="142"/>
      <c r="BD154" s="142"/>
      <c r="BE154" s="80" t="s">
        <v>79</v>
      </c>
      <c r="BF154" s="80"/>
      <c r="BG154" s="80"/>
      <c r="BH154" s="80"/>
      <c r="BI154" s="80"/>
      <c r="BJ154" s="80" t="s">
        <v>80</v>
      </c>
      <c r="BK154" s="80"/>
      <c r="BL154" s="80"/>
      <c r="BM154" s="80"/>
      <c r="BN154" s="80"/>
      <c r="BO154" s="142" t="s">
        <v>153</v>
      </c>
      <c r="BP154" s="142"/>
      <c r="BQ154" s="142"/>
      <c r="BR154" s="142"/>
      <c r="BS154" s="142"/>
      <c r="CA154" s="2" t="s">
        <v>52</v>
      </c>
    </row>
    <row r="155" spans="1:79" s="44" customFormat="1" ht="38.25" customHeight="1" x14ac:dyDescent="0.2">
      <c r="A155" s="100">
        <v>1</v>
      </c>
      <c r="B155" s="100"/>
      <c r="C155" s="100"/>
      <c r="D155" s="100"/>
      <c r="E155" s="100"/>
      <c r="F155" s="100"/>
      <c r="G155" s="60" t="s">
        <v>433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8"/>
      <c r="T155" s="143" t="s">
        <v>434</v>
      </c>
      <c r="U155" s="57"/>
      <c r="V155" s="57"/>
      <c r="W155" s="57"/>
      <c r="X155" s="57"/>
      <c r="Y155" s="57"/>
      <c r="Z155" s="58"/>
      <c r="AA155" s="99">
        <v>315</v>
      </c>
      <c r="AB155" s="99"/>
      <c r="AC155" s="99"/>
      <c r="AD155" s="99"/>
      <c r="AE155" s="99"/>
      <c r="AF155" s="99">
        <v>0</v>
      </c>
      <c r="AG155" s="99"/>
      <c r="AH155" s="99"/>
      <c r="AI155" s="99"/>
      <c r="AJ155" s="99"/>
      <c r="AK155" s="99">
        <f>IF(ISNUMBER(AA155),AA155,0)+IF(ISNUMBER(AF155),AF155,0)</f>
        <v>315</v>
      </c>
      <c r="AL155" s="99"/>
      <c r="AM155" s="99"/>
      <c r="AN155" s="99"/>
      <c r="AO155" s="99"/>
      <c r="AP155" s="99">
        <v>2500</v>
      </c>
      <c r="AQ155" s="99"/>
      <c r="AR155" s="99"/>
      <c r="AS155" s="99"/>
      <c r="AT155" s="99"/>
      <c r="AU155" s="99">
        <v>0</v>
      </c>
      <c r="AV155" s="99"/>
      <c r="AW155" s="99"/>
      <c r="AX155" s="99"/>
      <c r="AY155" s="99"/>
      <c r="AZ155" s="99">
        <f>IF(ISNUMBER(AP155),AP155,0)+IF(ISNUMBER(AU155),AU155,0)</f>
        <v>2500</v>
      </c>
      <c r="BA155" s="99"/>
      <c r="BB155" s="99"/>
      <c r="BC155" s="99"/>
      <c r="BD155" s="99"/>
      <c r="BE155" s="99">
        <v>2000</v>
      </c>
      <c r="BF155" s="99"/>
      <c r="BG155" s="99"/>
      <c r="BH155" s="99"/>
      <c r="BI155" s="99"/>
      <c r="BJ155" s="99">
        <v>0</v>
      </c>
      <c r="BK155" s="99"/>
      <c r="BL155" s="99"/>
      <c r="BM155" s="99"/>
      <c r="BN155" s="99"/>
      <c r="BO155" s="99">
        <f>IF(ISNUMBER(BE155),BE155,0)+IF(ISNUMBER(BJ155),BJ155,0)</f>
        <v>2000</v>
      </c>
      <c r="BP155" s="99"/>
      <c r="BQ155" s="99"/>
      <c r="BR155" s="99"/>
      <c r="BS155" s="99"/>
      <c r="CA155" s="44" t="s">
        <v>53</v>
      </c>
    </row>
    <row r="156" spans="1:79" s="9" customFormat="1" ht="12.75" customHeight="1" x14ac:dyDescent="0.2">
      <c r="A156" s="97"/>
      <c r="B156" s="97"/>
      <c r="C156" s="97"/>
      <c r="D156" s="97"/>
      <c r="E156" s="97"/>
      <c r="F156" s="97"/>
      <c r="G156" s="55" t="s">
        <v>179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3"/>
      <c r="T156" s="109"/>
      <c r="U156" s="52"/>
      <c r="V156" s="52"/>
      <c r="W156" s="52"/>
      <c r="X156" s="52"/>
      <c r="Y156" s="52"/>
      <c r="Z156" s="53"/>
      <c r="AA156" s="98">
        <v>315</v>
      </c>
      <c r="AB156" s="98"/>
      <c r="AC156" s="98"/>
      <c r="AD156" s="98"/>
      <c r="AE156" s="98"/>
      <c r="AF156" s="98">
        <v>0</v>
      </c>
      <c r="AG156" s="98"/>
      <c r="AH156" s="98"/>
      <c r="AI156" s="98"/>
      <c r="AJ156" s="98"/>
      <c r="AK156" s="98">
        <f>IF(ISNUMBER(AA156),AA156,0)+IF(ISNUMBER(AF156),AF156,0)</f>
        <v>315</v>
      </c>
      <c r="AL156" s="98"/>
      <c r="AM156" s="98"/>
      <c r="AN156" s="98"/>
      <c r="AO156" s="98"/>
      <c r="AP156" s="98">
        <v>2500</v>
      </c>
      <c r="AQ156" s="98"/>
      <c r="AR156" s="98"/>
      <c r="AS156" s="98"/>
      <c r="AT156" s="98"/>
      <c r="AU156" s="98">
        <v>0</v>
      </c>
      <c r="AV156" s="98"/>
      <c r="AW156" s="98"/>
      <c r="AX156" s="98"/>
      <c r="AY156" s="98"/>
      <c r="AZ156" s="98">
        <f>IF(ISNUMBER(AP156),AP156,0)+IF(ISNUMBER(AU156),AU156,0)</f>
        <v>2500</v>
      </c>
      <c r="BA156" s="98"/>
      <c r="BB156" s="98"/>
      <c r="BC156" s="98"/>
      <c r="BD156" s="98"/>
      <c r="BE156" s="98">
        <v>2000</v>
      </c>
      <c r="BF156" s="98"/>
      <c r="BG156" s="98"/>
      <c r="BH156" s="98"/>
      <c r="BI156" s="98"/>
      <c r="BJ156" s="98">
        <v>0</v>
      </c>
      <c r="BK156" s="98"/>
      <c r="BL156" s="98"/>
      <c r="BM156" s="98"/>
      <c r="BN156" s="98"/>
      <c r="BO156" s="98">
        <f>IF(ISNUMBER(BE156),BE156,0)+IF(ISNUMBER(BJ156),BJ156,0)</f>
        <v>2000</v>
      </c>
      <c r="BP156" s="98"/>
      <c r="BQ156" s="98"/>
      <c r="BR156" s="98"/>
      <c r="BS156" s="98"/>
    </row>
    <row r="158" spans="1:79" ht="13.5" customHeight="1" x14ac:dyDescent="0.2">
      <c r="A158" s="126" t="s">
        <v>416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</row>
    <row r="159" spans="1:79" ht="15" customHeight="1" x14ac:dyDescent="0.2">
      <c r="A159" s="134" t="s">
        <v>310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</row>
    <row r="160" spans="1:79" ht="15" customHeight="1" x14ac:dyDescent="0.2">
      <c r="A160" s="82" t="s">
        <v>7</v>
      </c>
      <c r="B160" s="82"/>
      <c r="C160" s="82"/>
      <c r="D160" s="82"/>
      <c r="E160" s="82"/>
      <c r="F160" s="82"/>
      <c r="G160" s="82" t="s">
        <v>157</v>
      </c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 t="s">
        <v>14</v>
      </c>
      <c r="U160" s="82"/>
      <c r="V160" s="82"/>
      <c r="W160" s="82"/>
      <c r="X160" s="82"/>
      <c r="Y160" s="82"/>
      <c r="Z160" s="82"/>
      <c r="AA160" s="76" t="s">
        <v>314</v>
      </c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5"/>
      <c r="AP160" s="76" t="s">
        <v>316</v>
      </c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8"/>
    </row>
    <row r="161" spans="1:79" ht="32.1" customHeight="1" x14ac:dyDescent="0.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 t="s">
        <v>5</v>
      </c>
      <c r="AB161" s="82"/>
      <c r="AC161" s="82"/>
      <c r="AD161" s="82"/>
      <c r="AE161" s="82"/>
      <c r="AF161" s="82" t="s">
        <v>4</v>
      </c>
      <c r="AG161" s="82"/>
      <c r="AH161" s="82"/>
      <c r="AI161" s="82"/>
      <c r="AJ161" s="82"/>
      <c r="AK161" s="82" t="s">
        <v>111</v>
      </c>
      <c r="AL161" s="82"/>
      <c r="AM161" s="82"/>
      <c r="AN161" s="82"/>
      <c r="AO161" s="82"/>
      <c r="AP161" s="82" t="s">
        <v>5</v>
      </c>
      <c r="AQ161" s="82"/>
      <c r="AR161" s="82"/>
      <c r="AS161" s="82"/>
      <c r="AT161" s="82"/>
      <c r="AU161" s="82" t="s">
        <v>4</v>
      </c>
      <c r="AV161" s="82"/>
      <c r="AW161" s="82"/>
      <c r="AX161" s="82"/>
      <c r="AY161" s="82"/>
      <c r="AZ161" s="82" t="s">
        <v>118</v>
      </c>
      <c r="BA161" s="82"/>
      <c r="BB161" s="82"/>
      <c r="BC161" s="82"/>
      <c r="BD161" s="82"/>
    </row>
    <row r="162" spans="1:79" ht="15" customHeight="1" x14ac:dyDescent="0.2">
      <c r="A162" s="82">
        <v>1</v>
      </c>
      <c r="B162" s="82"/>
      <c r="C162" s="82"/>
      <c r="D162" s="82"/>
      <c r="E162" s="82"/>
      <c r="F162" s="82"/>
      <c r="G162" s="82">
        <v>2</v>
      </c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>
        <v>3</v>
      </c>
      <c r="U162" s="82"/>
      <c r="V162" s="82"/>
      <c r="W162" s="82"/>
      <c r="X162" s="82"/>
      <c r="Y162" s="82"/>
      <c r="Z162" s="82"/>
      <c r="AA162" s="82">
        <v>4</v>
      </c>
      <c r="AB162" s="82"/>
      <c r="AC162" s="82"/>
      <c r="AD162" s="82"/>
      <c r="AE162" s="82"/>
      <c r="AF162" s="82">
        <v>5</v>
      </c>
      <c r="AG162" s="82"/>
      <c r="AH162" s="82"/>
      <c r="AI162" s="82"/>
      <c r="AJ162" s="82"/>
      <c r="AK162" s="82">
        <v>6</v>
      </c>
      <c r="AL162" s="82"/>
      <c r="AM162" s="82"/>
      <c r="AN162" s="82"/>
      <c r="AO162" s="82"/>
      <c r="AP162" s="82">
        <v>7</v>
      </c>
      <c r="AQ162" s="82"/>
      <c r="AR162" s="82"/>
      <c r="AS162" s="82"/>
      <c r="AT162" s="82"/>
      <c r="AU162" s="82">
        <v>8</v>
      </c>
      <c r="AV162" s="82"/>
      <c r="AW162" s="82"/>
      <c r="AX162" s="82"/>
      <c r="AY162" s="82"/>
      <c r="AZ162" s="82">
        <v>9</v>
      </c>
      <c r="BA162" s="82"/>
      <c r="BB162" s="82"/>
      <c r="BC162" s="82"/>
      <c r="BD162" s="82"/>
    </row>
    <row r="163" spans="1:79" s="2" customFormat="1" ht="12" hidden="1" customHeight="1" x14ac:dyDescent="0.2">
      <c r="A163" s="81" t="s">
        <v>90</v>
      </c>
      <c r="B163" s="81"/>
      <c r="C163" s="81"/>
      <c r="D163" s="81"/>
      <c r="E163" s="81"/>
      <c r="F163" s="81"/>
      <c r="G163" s="127" t="s">
        <v>78</v>
      </c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 t="s">
        <v>100</v>
      </c>
      <c r="U163" s="127"/>
      <c r="V163" s="127"/>
      <c r="W163" s="127"/>
      <c r="X163" s="127"/>
      <c r="Y163" s="127"/>
      <c r="Z163" s="127"/>
      <c r="AA163" s="80" t="s">
        <v>81</v>
      </c>
      <c r="AB163" s="80"/>
      <c r="AC163" s="80"/>
      <c r="AD163" s="80"/>
      <c r="AE163" s="80"/>
      <c r="AF163" s="80" t="s">
        <v>82</v>
      </c>
      <c r="AG163" s="80"/>
      <c r="AH163" s="80"/>
      <c r="AI163" s="80"/>
      <c r="AJ163" s="80"/>
      <c r="AK163" s="142" t="s">
        <v>153</v>
      </c>
      <c r="AL163" s="142"/>
      <c r="AM163" s="142"/>
      <c r="AN163" s="142"/>
      <c r="AO163" s="142"/>
      <c r="AP163" s="80" t="s">
        <v>83</v>
      </c>
      <c r="AQ163" s="80"/>
      <c r="AR163" s="80"/>
      <c r="AS163" s="80"/>
      <c r="AT163" s="80"/>
      <c r="AU163" s="80" t="s">
        <v>84</v>
      </c>
      <c r="AV163" s="80"/>
      <c r="AW163" s="80"/>
      <c r="AX163" s="80"/>
      <c r="AY163" s="80"/>
      <c r="AZ163" s="142" t="s">
        <v>153</v>
      </c>
      <c r="BA163" s="142"/>
      <c r="BB163" s="142"/>
      <c r="BC163" s="142"/>
      <c r="BD163" s="142"/>
      <c r="CA163" s="2" t="s">
        <v>54</v>
      </c>
    </row>
    <row r="164" spans="1:79" s="44" customFormat="1" ht="38.25" customHeight="1" x14ac:dyDescent="0.2">
      <c r="A164" s="100">
        <v>1</v>
      </c>
      <c r="B164" s="100"/>
      <c r="C164" s="100"/>
      <c r="D164" s="100"/>
      <c r="E164" s="100"/>
      <c r="F164" s="100"/>
      <c r="G164" s="60" t="s">
        <v>433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  <c r="T164" s="143" t="s">
        <v>434</v>
      </c>
      <c r="U164" s="57"/>
      <c r="V164" s="57"/>
      <c r="W164" s="57"/>
      <c r="X164" s="57"/>
      <c r="Y164" s="57"/>
      <c r="Z164" s="58"/>
      <c r="AA164" s="99">
        <v>2000</v>
      </c>
      <c r="AB164" s="99"/>
      <c r="AC164" s="99"/>
      <c r="AD164" s="99"/>
      <c r="AE164" s="99"/>
      <c r="AF164" s="99">
        <v>0</v>
      </c>
      <c r="AG164" s="99"/>
      <c r="AH164" s="99"/>
      <c r="AI164" s="99"/>
      <c r="AJ164" s="99"/>
      <c r="AK164" s="99">
        <f>IF(ISNUMBER(AA164),AA164,0)+IF(ISNUMBER(AF164),AF164,0)</f>
        <v>2000</v>
      </c>
      <c r="AL164" s="99"/>
      <c r="AM164" s="99"/>
      <c r="AN164" s="99"/>
      <c r="AO164" s="99"/>
      <c r="AP164" s="99">
        <v>2000</v>
      </c>
      <c r="AQ164" s="99"/>
      <c r="AR164" s="99"/>
      <c r="AS164" s="99"/>
      <c r="AT164" s="99"/>
      <c r="AU164" s="99">
        <v>0</v>
      </c>
      <c r="AV164" s="99"/>
      <c r="AW164" s="99"/>
      <c r="AX164" s="99"/>
      <c r="AY164" s="99"/>
      <c r="AZ164" s="99">
        <f>IF(ISNUMBER(AP164),AP164,0)+IF(ISNUMBER(AU164),AU164,0)</f>
        <v>2000</v>
      </c>
      <c r="BA164" s="99"/>
      <c r="BB164" s="99"/>
      <c r="BC164" s="99"/>
      <c r="BD164" s="99"/>
      <c r="CA164" s="44" t="s">
        <v>55</v>
      </c>
    </row>
    <row r="165" spans="1:79" s="9" customFormat="1" x14ac:dyDescent="0.2">
      <c r="A165" s="97"/>
      <c r="B165" s="97"/>
      <c r="C165" s="97"/>
      <c r="D165" s="97"/>
      <c r="E165" s="97"/>
      <c r="F165" s="97"/>
      <c r="G165" s="55" t="s">
        <v>179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3"/>
      <c r="T165" s="109"/>
      <c r="U165" s="52"/>
      <c r="V165" s="52"/>
      <c r="W165" s="52"/>
      <c r="X165" s="52"/>
      <c r="Y165" s="52"/>
      <c r="Z165" s="53"/>
      <c r="AA165" s="98">
        <v>2000</v>
      </c>
      <c r="AB165" s="98"/>
      <c r="AC165" s="98"/>
      <c r="AD165" s="98"/>
      <c r="AE165" s="98"/>
      <c r="AF165" s="98">
        <v>0</v>
      </c>
      <c r="AG165" s="98"/>
      <c r="AH165" s="98"/>
      <c r="AI165" s="98"/>
      <c r="AJ165" s="98"/>
      <c r="AK165" s="98">
        <f>IF(ISNUMBER(AA165),AA165,0)+IF(ISNUMBER(AF165),AF165,0)</f>
        <v>2000</v>
      </c>
      <c r="AL165" s="98"/>
      <c r="AM165" s="98"/>
      <c r="AN165" s="98"/>
      <c r="AO165" s="98"/>
      <c r="AP165" s="98">
        <v>2000</v>
      </c>
      <c r="AQ165" s="98"/>
      <c r="AR165" s="98"/>
      <c r="AS165" s="98"/>
      <c r="AT165" s="98"/>
      <c r="AU165" s="98">
        <v>0</v>
      </c>
      <c r="AV165" s="98"/>
      <c r="AW165" s="98"/>
      <c r="AX165" s="98"/>
      <c r="AY165" s="98"/>
      <c r="AZ165" s="98">
        <f>IF(ISNUMBER(AP165),AP165,0)+IF(ISNUMBER(AU165),AU165,0)</f>
        <v>2000</v>
      </c>
      <c r="BA165" s="98"/>
      <c r="BB165" s="98"/>
      <c r="BC165" s="98"/>
      <c r="BD165" s="98"/>
    </row>
    <row r="168" spans="1:79" ht="14.25" customHeight="1" x14ac:dyDescent="0.2">
      <c r="A168" s="126" t="s">
        <v>417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</row>
    <row r="169" spans="1:79" ht="15" customHeight="1" x14ac:dyDescent="0.2">
      <c r="A169" s="134" t="s">
        <v>310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</row>
    <row r="170" spans="1:79" ht="23.1" customHeight="1" x14ac:dyDescent="0.2">
      <c r="A170" s="82" t="s">
        <v>159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136" t="s">
        <v>160</v>
      </c>
      <c r="O170" s="137"/>
      <c r="P170" s="137"/>
      <c r="Q170" s="137"/>
      <c r="R170" s="137"/>
      <c r="S170" s="137"/>
      <c r="T170" s="137"/>
      <c r="U170" s="138"/>
      <c r="V170" s="136" t="s">
        <v>161</v>
      </c>
      <c r="W170" s="137"/>
      <c r="X170" s="137"/>
      <c r="Y170" s="137"/>
      <c r="Z170" s="138"/>
      <c r="AA170" s="82" t="s">
        <v>311</v>
      </c>
      <c r="AB170" s="82"/>
      <c r="AC170" s="82"/>
      <c r="AD170" s="82"/>
      <c r="AE170" s="82"/>
      <c r="AF170" s="82"/>
      <c r="AG170" s="82"/>
      <c r="AH170" s="82"/>
      <c r="AI170" s="82"/>
      <c r="AJ170" s="82" t="s">
        <v>312</v>
      </c>
      <c r="AK170" s="82"/>
      <c r="AL170" s="82"/>
      <c r="AM170" s="82"/>
      <c r="AN170" s="82"/>
      <c r="AO170" s="82"/>
      <c r="AP170" s="82"/>
      <c r="AQ170" s="82"/>
      <c r="AR170" s="82"/>
      <c r="AS170" s="82" t="s">
        <v>313</v>
      </c>
      <c r="AT170" s="82"/>
      <c r="AU170" s="82"/>
      <c r="AV170" s="82"/>
      <c r="AW170" s="82"/>
      <c r="AX170" s="82"/>
      <c r="AY170" s="82"/>
      <c r="AZ170" s="82"/>
      <c r="BA170" s="82"/>
      <c r="BB170" s="82" t="s">
        <v>314</v>
      </c>
      <c r="BC170" s="82"/>
      <c r="BD170" s="82"/>
      <c r="BE170" s="82"/>
      <c r="BF170" s="82"/>
      <c r="BG170" s="82"/>
      <c r="BH170" s="82"/>
      <c r="BI170" s="82"/>
      <c r="BJ170" s="82"/>
      <c r="BK170" s="82" t="s">
        <v>316</v>
      </c>
      <c r="BL170" s="82"/>
      <c r="BM170" s="82"/>
      <c r="BN170" s="82"/>
      <c r="BO170" s="82"/>
      <c r="BP170" s="82"/>
      <c r="BQ170" s="82"/>
      <c r="BR170" s="82"/>
      <c r="BS170" s="82"/>
    </row>
    <row r="171" spans="1:79" ht="95.25" customHeight="1" x14ac:dyDescent="0.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139"/>
      <c r="O171" s="140"/>
      <c r="P171" s="140"/>
      <c r="Q171" s="140"/>
      <c r="R171" s="140"/>
      <c r="S171" s="140"/>
      <c r="T171" s="140"/>
      <c r="U171" s="141"/>
      <c r="V171" s="139"/>
      <c r="W171" s="140"/>
      <c r="X171" s="140"/>
      <c r="Y171" s="140"/>
      <c r="Z171" s="141"/>
      <c r="AA171" s="128" t="s">
        <v>164</v>
      </c>
      <c r="AB171" s="128"/>
      <c r="AC171" s="128"/>
      <c r="AD171" s="128"/>
      <c r="AE171" s="128"/>
      <c r="AF171" s="128" t="s">
        <v>165</v>
      </c>
      <c r="AG171" s="128"/>
      <c r="AH171" s="128"/>
      <c r="AI171" s="128"/>
      <c r="AJ171" s="128" t="s">
        <v>164</v>
      </c>
      <c r="AK171" s="128"/>
      <c r="AL171" s="128"/>
      <c r="AM171" s="128"/>
      <c r="AN171" s="128"/>
      <c r="AO171" s="128" t="s">
        <v>165</v>
      </c>
      <c r="AP171" s="128"/>
      <c r="AQ171" s="128"/>
      <c r="AR171" s="128"/>
      <c r="AS171" s="128" t="s">
        <v>164</v>
      </c>
      <c r="AT171" s="128"/>
      <c r="AU171" s="128"/>
      <c r="AV171" s="128"/>
      <c r="AW171" s="128"/>
      <c r="AX171" s="128" t="s">
        <v>165</v>
      </c>
      <c r="AY171" s="128"/>
      <c r="AZ171" s="128"/>
      <c r="BA171" s="128"/>
      <c r="BB171" s="128" t="s">
        <v>164</v>
      </c>
      <c r="BC171" s="128"/>
      <c r="BD171" s="128"/>
      <c r="BE171" s="128"/>
      <c r="BF171" s="128"/>
      <c r="BG171" s="128" t="s">
        <v>165</v>
      </c>
      <c r="BH171" s="128"/>
      <c r="BI171" s="128"/>
      <c r="BJ171" s="128"/>
      <c r="BK171" s="128" t="s">
        <v>164</v>
      </c>
      <c r="BL171" s="128"/>
      <c r="BM171" s="128"/>
      <c r="BN171" s="128"/>
      <c r="BO171" s="128"/>
      <c r="BP171" s="128" t="s">
        <v>165</v>
      </c>
      <c r="BQ171" s="128"/>
      <c r="BR171" s="128"/>
      <c r="BS171" s="128"/>
    </row>
    <row r="172" spans="1:79" ht="15" customHeight="1" x14ac:dyDescent="0.2">
      <c r="A172" s="82">
        <v>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76">
        <v>2</v>
      </c>
      <c r="O172" s="77"/>
      <c r="P172" s="77"/>
      <c r="Q172" s="77"/>
      <c r="R172" s="77"/>
      <c r="S172" s="77"/>
      <c r="T172" s="77"/>
      <c r="U172" s="78"/>
      <c r="V172" s="82">
        <v>3</v>
      </c>
      <c r="W172" s="82"/>
      <c r="X172" s="82"/>
      <c r="Y172" s="82"/>
      <c r="Z172" s="82"/>
      <c r="AA172" s="82">
        <v>4</v>
      </c>
      <c r="AB172" s="82"/>
      <c r="AC172" s="82"/>
      <c r="AD172" s="82"/>
      <c r="AE172" s="82"/>
      <c r="AF172" s="82">
        <v>5</v>
      </c>
      <c r="AG172" s="82"/>
      <c r="AH172" s="82"/>
      <c r="AI172" s="82"/>
      <c r="AJ172" s="82">
        <v>6</v>
      </c>
      <c r="AK172" s="82"/>
      <c r="AL172" s="82"/>
      <c r="AM172" s="82"/>
      <c r="AN172" s="82"/>
      <c r="AO172" s="82">
        <v>7</v>
      </c>
      <c r="AP172" s="82"/>
      <c r="AQ172" s="82"/>
      <c r="AR172" s="82"/>
      <c r="AS172" s="82">
        <v>8</v>
      </c>
      <c r="AT172" s="82"/>
      <c r="AU172" s="82"/>
      <c r="AV172" s="82"/>
      <c r="AW172" s="82"/>
      <c r="AX172" s="82">
        <v>9</v>
      </c>
      <c r="AY172" s="82"/>
      <c r="AZ172" s="82"/>
      <c r="BA172" s="82"/>
      <c r="BB172" s="82">
        <v>10</v>
      </c>
      <c r="BC172" s="82"/>
      <c r="BD172" s="82"/>
      <c r="BE172" s="82"/>
      <c r="BF172" s="82"/>
      <c r="BG172" s="82">
        <v>11</v>
      </c>
      <c r="BH172" s="82"/>
      <c r="BI172" s="82"/>
      <c r="BJ172" s="82"/>
      <c r="BK172" s="82">
        <v>12</v>
      </c>
      <c r="BL172" s="82"/>
      <c r="BM172" s="82"/>
      <c r="BN172" s="82"/>
      <c r="BO172" s="82"/>
      <c r="BP172" s="82">
        <v>13</v>
      </c>
      <c r="BQ172" s="82"/>
      <c r="BR172" s="82"/>
      <c r="BS172" s="82"/>
    </row>
    <row r="173" spans="1:79" s="2" customFormat="1" ht="12" hidden="1" customHeight="1" x14ac:dyDescent="0.2">
      <c r="A173" s="127" t="s">
        <v>177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81" t="s">
        <v>162</v>
      </c>
      <c r="O173" s="81"/>
      <c r="P173" s="81"/>
      <c r="Q173" s="81"/>
      <c r="R173" s="81"/>
      <c r="S173" s="81"/>
      <c r="T173" s="81"/>
      <c r="U173" s="81"/>
      <c r="V173" s="81" t="s">
        <v>163</v>
      </c>
      <c r="W173" s="81"/>
      <c r="X173" s="81"/>
      <c r="Y173" s="81"/>
      <c r="Z173" s="81"/>
      <c r="AA173" s="80" t="s">
        <v>86</v>
      </c>
      <c r="AB173" s="80"/>
      <c r="AC173" s="80"/>
      <c r="AD173" s="80"/>
      <c r="AE173" s="80"/>
      <c r="AF173" s="80" t="s">
        <v>87</v>
      </c>
      <c r="AG173" s="80"/>
      <c r="AH173" s="80"/>
      <c r="AI173" s="80"/>
      <c r="AJ173" s="80" t="s">
        <v>88</v>
      </c>
      <c r="AK173" s="80"/>
      <c r="AL173" s="80"/>
      <c r="AM173" s="80"/>
      <c r="AN173" s="80"/>
      <c r="AO173" s="80" t="s">
        <v>89</v>
      </c>
      <c r="AP173" s="80"/>
      <c r="AQ173" s="80"/>
      <c r="AR173" s="80"/>
      <c r="AS173" s="80" t="s">
        <v>79</v>
      </c>
      <c r="AT173" s="80"/>
      <c r="AU173" s="80"/>
      <c r="AV173" s="80"/>
      <c r="AW173" s="80"/>
      <c r="AX173" s="80" t="s">
        <v>80</v>
      </c>
      <c r="AY173" s="80"/>
      <c r="AZ173" s="80"/>
      <c r="BA173" s="80"/>
      <c r="BB173" s="80" t="s">
        <v>81</v>
      </c>
      <c r="BC173" s="80"/>
      <c r="BD173" s="80"/>
      <c r="BE173" s="80"/>
      <c r="BF173" s="80"/>
      <c r="BG173" s="80" t="s">
        <v>82</v>
      </c>
      <c r="BH173" s="80"/>
      <c r="BI173" s="80"/>
      <c r="BJ173" s="80"/>
      <c r="BK173" s="80" t="s">
        <v>83</v>
      </c>
      <c r="BL173" s="80"/>
      <c r="BM173" s="80"/>
      <c r="BN173" s="80"/>
      <c r="BO173" s="80"/>
      <c r="BP173" s="80" t="s">
        <v>84</v>
      </c>
      <c r="BQ173" s="80"/>
      <c r="BR173" s="80"/>
      <c r="BS173" s="80"/>
      <c r="CA173" s="2" t="s">
        <v>56</v>
      </c>
    </row>
    <row r="174" spans="1:79" s="9" customFormat="1" ht="12.75" customHeight="1" x14ac:dyDescent="0.2">
      <c r="A174" s="176" t="s">
        <v>179</v>
      </c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05"/>
      <c r="O174" s="106"/>
      <c r="P174" s="106"/>
      <c r="Q174" s="106"/>
      <c r="R174" s="106"/>
      <c r="S174" s="106"/>
      <c r="T174" s="106"/>
      <c r="U174" s="107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2"/>
      <c r="BQ174" s="103"/>
      <c r="BR174" s="103"/>
      <c r="BS174" s="104"/>
      <c r="CA174" s="9" t="s">
        <v>57</v>
      </c>
    </row>
    <row r="177" spans="1:79" ht="35.25" customHeight="1" x14ac:dyDescent="0.2">
      <c r="A177" s="126" t="s">
        <v>418</v>
      </c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</row>
    <row r="178" spans="1:79" ht="45" customHeight="1" x14ac:dyDescent="0.2">
      <c r="A178" s="89" t="s">
        <v>438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</row>
    <row r="179" spans="1:79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5" customHeight="1" x14ac:dyDescent="0.2">
      <c r="A181" s="83" t="s">
        <v>403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</row>
    <row r="182" spans="1:79" ht="14.25" customHeight="1" x14ac:dyDescent="0.2">
      <c r="A182" s="126" t="s">
        <v>389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</row>
    <row r="183" spans="1:79" ht="15" customHeight="1" x14ac:dyDescent="0.2">
      <c r="A183" s="84" t="s">
        <v>310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</row>
    <row r="184" spans="1:79" ht="42.95" customHeight="1" x14ac:dyDescent="0.2">
      <c r="A184" s="128" t="s">
        <v>166</v>
      </c>
      <c r="B184" s="128"/>
      <c r="C184" s="128"/>
      <c r="D184" s="128"/>
      <c r="E184" s="128"/>
      <c r="F184" s="128"/>
      <c r="G184" s="82" t="s">
        <v>20</v>
      </c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 t="s">
        <v>16</v>
      </c>
      <c r="U184" s="82"/>
      <c r="V184" s="82"/>
      <c r="W184" s="82"/>
      <c r="X184" s="82"/>
      <c r="Y184" s="82"/>
      <c r="Z184" s="82" t="s">
        <v>15</v>
      </c>
      <c r="AA184" s="82"/>
      <c r="AB184" s="82"/>
      <c r="AC184" s="82"/>
      <c r="AD184" s="82"/>
      <c r="AE184" s="82" t="s">
        <v>167</v>
      </c>
      <c r="AF184" s="82"/>
      <c r="AG184" s="82"/>
      <c r="AH184" s="82"/>
      <c r="AI184" s="82"/>
      <c r="AJ184" s="82"/>
      <c r="AK184" s="82" t="s">
        <v>168</v>
      </c>
      <c r="AL184" s="82"/>
      <c r="AM184" s="82"/>
      <c r="AN184" s="82"/>
      <c r="AO184" s="82"/>
      <c r="AP184" s="82"/>
      <c r="AQ184" s="82" t="s">
        <v>169</v>
      </c>
      <c r="AR184" s="82"/>
      <c r="AS184" s="82"/>
      <c r="AT184" s="82"/>
      <c r="AU184" s="82"/>
      <c r="AV184" s="82"/>
      <c r="AW184" s="82" t="s">
        <v>120</v>
      </c>
      <c r="AX184" s="82"/>
      <c r="AY184" s="82"/>
      <c r="AZ184" s="82"/>
      <c r="BA184" s="82"/>
      <c r="BB184" s="82"/>
      <c r="BC184" s="82"/>
      <c r="BD184" s="82"/>
      <c r="BE184" s="82"/>
      <c r="BF184" s="82"/>
      <c r="BG184" s="82" t="s">
        <v>170</v>
      </c>
      <c r="BH184" s="82"/>
      <c r="BI184" s="82"/>
      <c r="BJ184" s="82"/>
      <c r="BK184" s="82"/>
      <c r="BL184" s="82"/>
    </row>
    <row r="185" spans="1:79" ht="39.950000000000003" customHeight="1" x14ac:dyDescent="0.2">
      <c r="A185" s="128"/>
      <c r="B185" s="128"/>
      <c r="C185" s="128"/>
      <c r="D185" s="128"/>
      <c r="E185" s="128"/>
      <c r="F185" s="128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 t="s">
        <v>18</v>
      </c>
      <c r="AX185" s="82"/>
      <c r="AY185" s="82"/>
      <c r="AZ185" s="82"/>
      <c r="BA185" s="82"/>
      <c r="BB185" s="82" t="s">
        <v>17</v>
      </c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</row>
    <row r="186" spans="1:79" ht="15" customHeight="1" x14ac:dyDescent="0.2">
      <c r="A186" s="82">
        <v>1</v>
      </c>
      <c r="B186" s="82"/>
      <c r="C186" s="82"/>
      <c r="D186" s="82"/>
      <c r="E186" s="82"/>
      <c r="F186" s="82"/>
      <c r="G186" s="82">
        <v>2</v>
      </c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>
        <v>3</v>
      </c>
      <c r="U186" s="82"/>
      <c r="V186" s="82"/>
      <c r="W186" s="82"/>
      <c r="X186" s="82"/>
      <c r="Y186" s="82"/>
      <c r="Z186" s="82">
        <v>4</v>
      </c>
      <c r="AA186" s="82"/>
      <c r="AB186" s="82"/>
      <c r="AC186" s="82"/>
      <c r="AD186" s="82"/>
      <c r="AE186" s="82">
        <v>5</v>
      </c>
      <c r="AF186" s="82"/>
      <c r="AG186" s="82"/>
      <c r="AH186" s="82"/>
      <c r="AI186" s="82"/>
      <c r="AJ186" s="82"/>
      <c r="AK186" s="82">
        <v>6</v>
      </c>
      <c r="AL186" s="82"/>
      <c r="AM186" s="82"/>
      <c r="AN186" s="82"/>
      <c r="AO186" s="82"/>
      <c r="AP186" s="82"/>
      <c r="AQ186" s="82">
        <v>7</v>
      </c>
      <c r="AR186" s="82"/>
      <c r="AS186" s="82"/>
      <c r="AT186" s="82"/>
      <c r="AU186" s="82"/>
      <c r="AV186" s="82"/>
      <c r="AW186" s="82">
        <v>8</v>
      </c>
      <c r="AX186" s="82"/>
      <c r="AY186" s="82"/>
      <c r="AZ186" s="82"/>
      <c r="BA186" s="82"/>
      <c r="BB186" s="82">
        <v>9</v>
      </c>
      <c r="BC186" s="82"/>
      <c r="BD186" s="82"/>
      <c r="BE186" s="82"/>
      <c r="BF186" s="82"/>
      <c r="BG186" s="82">
        <v>10</v>
      </c>
      <c r="BH186" s="82"/>
      <c r="BI186" s="82"/>
      <c r="BJ186" s="82"/>
      <c r="BK186" s="82"/>
      <c r="BL186" s="82"/>
    </row>
    <row r="187" spans="1:79" s="2" customFormat="1" ht="12" hidden="1" customHeight="1" x14ac:dyDescent="0.2">
      <c r="A187" s="81" t="s">
        <v>85</v>
      </c>
      <c r="B187" s="81"/>
      <c r="C187" s="81"/>
      <c r="D187" s="81"/>
      <c r="E187" s="81"/>
      <c r="F187" s="81"/>
      <c r="G187" s="127" t="s">
        <v>78</v>
      </c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80" t="s">
        <v>101</v>
      </c>
      <c r="U187" s="80"/>
      <c r="V187" s="80"/>
      <c r="W187" s="80"/>
      <c r="X187" s="80"/>
      <c r="Y187" s="80"/>
      <c r="Z187" s="80" t="s">
        <v>102</v>
      </c>
      <c r="AA187" s="80"/>
      <c r="AB187" s="80"/>
      <c r="AC187" s="80"/>
      <c r="AD187" s="80"/>
      <c r="AE187" s="80" t="s">
        <v>103</v>
      </c>
      <c r="AF187" s="80"/>
      <c r="AG187" s="80"/>
      <c r="AH187" s="80"/>
      <c r="AI187" s="80"/>
      <c r="AJ187" s="80"/>
      <c r="AK187" s="80" t="s">
        <v>104</v>
      </c>
      <c r="AL187" s="80"/>
      <c r="AM187" s="80"/>
      <c r="AN187" s="80"/>
      <c r="AO187" s="80"/>
      <c r="AP187" s="80"/>
      <c r="AQ187" s="129" t="s">
        <v>122</v>
      </c>
      <c r="AR187" s="80"/>
      <c r="AS187" s="80"/>
      <c r="AT187" s="80"/>
      <c r="AU187" s="80"/>
      <c r="AV187" s="80"/>
      <c r="AW187" s="80" t="s">
        <v>105</v>
      </c>
      <c r="AX187" s="80"/>
      <c r="AY187" s="80"/>
      <c r="AZ187" s="80"/>
      <c r="BA187" s="80"/>
      <c r="BB187" s="80" t="s">
        <v>106</v>
      </c>
      <c r="BC187" s="80"/>
      <c r="BD187" s="80"/>
      <c r="BE187" s="80"/>
      <c r="BF187" s="80"/>
      <c r="BG187" s="129" t="s">
        <v>123</v>
      </c>
      <c r="BH187" s="80"/>
      <c r="BI187" s="80"/>
      <c r="BJ187" s="80"/>
      <c r="BK187" s="80"/>
      <c r="BL187" s="80"/>
      <c r="CA187" s="2" t="s">
        <v>58</v>
      </c>
    </row>
    <row r="188" spans="1:79" s="44" customFormat="1" ht="25.5" customHeight="1" x14ac:dyDescent="0.2">
      <c r="A188" s="100">
        <v>2210</v>
      </c>
      <c r="B188" s="100"/>
      <c r="C188" s="100"/>
      <c r="D188" s="100"/>
      <c r="E188" s="100"/>
      <c r="F188" s="100"/>
      <c r="G188" s="60" t="s">
        <v>324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T188" s="99">
        <v>315</v>
      </c>
      <c r="U188" s="99"/>
      <c r="V188" s="99"/>
      <c r="W188" s="99"/>
      <c r="X188" s="99"/>
      <c r="Y188" s="99"/>
      <c r="Z188" s="99">
        <v>315</v>
      </c>
      <c r="AA188" s="99"/>
      <c r="AB188" s="99"/>
      <c r="AC188" s="99"/>
      <c r="AD188" s="99"/>
      <c r="AE188" s="99">
        <v>0</v>
      </c>
      <c r="AF188" s="99"/>
      <c r="AG188" s="99"/>
      <c r="AH188" s="99"/>
      <c r="AI188" s="99"/>
      <c r="AJ188" s="99"/>
      <c r="AK188" s="99">
        <v>0</v>
      </c>
      <c r="AL188" s="99"/>
      <c r="AM188" s="99"/>
      <c r="AN188" s="99"/>
      <c r="AO188" s="99"/>
      <c r="AP188" s="99"/>
      <c r="AQ188" s="99">
        <f>IF(ISNUMBER(AK188),AK188,0)-IF(ISNUMBER(AE188),AE188,0)</f>
        <v>0</v>
      </c>
      <c r="AR188" s="99"/>
      <c r="AS188" s="99"/>
      <c r="AT188" s="99"/>
      <c r="AU188" s="99"/>
      <c r="AV188" s="99"/>
      <c r="AW188" s="99">
        <v>0</v>
      </c>
      <c r="AX188" s="99"/>
      <c r="AY188" s="99"/>
      <c r="AZ188" s="99"/>
      <c r="BA188" s="99"/>
      <c r="BB188" s="99">
        <v>0</v>
      </c>
      <c r="BC188" s="99"/>
      <c r="BD188" s="99"/>
      <c r="BE188" s="99"/>
      <c r="BF188" s="99"/>
      <c r="BG188" s="99">
        <f>IF(ISNUMBER(Z188),Z188,0)+IF(ISNUMBER(AK188),AK188,0)</f>
        <v>315</v>
      </c>
      <c r="BH188" s="99"/>
      <c r="BI188" s="99"/>
      <c r="BJ188" s="99"/>
      <c r="BK188" s="99"/>
      <c r="BL188" s="99"/>
      <c r="CA188" s="44" t="s">
        <v>59</v>
      </c>
    </row>
    <row r="189" spans="1:79" s="9" customFormat="1" ht="12.75" customHeight="1" x14ac:dyDescent="0.2">
      <c r="A189" s="97"/>
      <c r="B189" s="97"/>
      <c r="C189" s="97"/>
      <c r="D189" s="97"/>
      <c r="E189" s="97"/>
      <c r="F189" s="97"/>
      <c r="G189" s="55" t="s">
        <v>179</v>
      </c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3"/>
      <c r="T189" s="98">
        <v>315</v>
      </c>
      <c r="U189" s="98"/>
      <c r="V189" s="98"/>
      <c r="W189" s="98"/>
      <c r="X189" s="98"/>
      <c r="Y189" s="98"/>
      <c r="Z189" s="98">
        <v>315</v>
      </c>
      <c r="AA189" s="98"/>
      <c r="AB189" s="98"/>
      <c r="AC189" s="98"/>
      <c r="AD189" s="98"/>
      <c r="AE189" s="98">
        <v>0</v>
      </c>
      <c r="AF189" s="98"/>
      <c r="AG189" s="98"/>
      <c r="AH189" s="98"/>
      <c r="AI189" s="98"/>
      <c r="AJ189" s="98"/>
      <c r="AK189" s="98">
        <v>0</v>
      </c>
      <c r="AL189" s="98"/>
      <c r="AM189" s="98"/>
      <c r="AN189" s="98"/>
      <c r="AO189" s="98"/>
      <c r="AP189" s="98"/>
      <c r="AQ189" s="98">
        <f>IF(ISNUMBER(AK189),AK189,0)-IF(ISNUMBER(AE189),AE189,0)</f>
        <v>0</v>
      </c>
      <c r="AR189" s="98"/>
      <c r="AS189" s="98"/>
      <c r="AT189" s="98"/>
      <c r="AU189" s="98"/>
      <c r="AV189" s="98"/>
      <c r="AW189" s="98">
        <v>0</v>
      </c>
      <c r="AX189" s="98"/>
      <c r="AY189" s="98"/>
      <c r="AZ189" s="98"/>
      <c r="BA189" s="98"/>
      <c r="BB189" s="98">
        <v>0</v>
      </c>
      <c r="BC189" s="98"/>
      <c r="BD189" s="98"/>
      <c r="BE189" s="98"/>
      <c r="BF189" s="98"/>
      <c r="BG189" s="98">
        <f>IF(ISNUMBER(Z189),Z189,0)+IF(ISNUMBER(AK189),AK189,0)</f>
        <v>315</v>
      </c>
      <c r="BH189" s="98"/>
      <c r="BI189" s="98"/>
      <c r="BJ189" s="98"/>
      <c r="BK189" s="98"/>
      <c r="BL189" s="98"/>
    </row>
    <row r="191" spans="1:79" ht="14.25" customHeight="1" x14ac:dyDescent="0.2">
      <c r="A191" s="126" t="s">
        <v>404</v>
      </c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</row>
    <row r="192" spans="1:79" ht="15" customHeight="1" x14ac:dyDescent="0.2">
      <c r="A192" s="84" t="s">
        <v>310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</row>
    <row r="193" spans="1:79" ht="18" customHeight="1" x14ac:dyDescent="0.2">
      <c r="A193" s="82" t="s">
        <v>166</v>
      </c>
      <c r="B193" s="82"/>
      <c r="C193" s="82"/>
      <c r="D193" s="82"/>
      <c r="E193" s="82"/>
      <c r="F193" s="82"/>
      <c r="G193" s="82" t="s">
        <v>20</v>
      </c>
      <c r="H193" s="82"/>
      <c r="I193" s="82"/>
      <c r="J193" s="82"/>
      <c r="K193" s="82"/>
      <c r="L193" s="82"/>
      <c r="M193" s="82"/>
      <c r="N193" s="82"/>
      <c r="O193" s="82"/>
      <c r="P193" s="82"/>
      <c r="Q193" s="82" t="s">
        <v>392</v>
      </c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 t="s">
        <v>401</v>
      </c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</row>
    <row r="194" spans="1:79" ht="42.95" customHeight="1" x14ac:dyDescent="0.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 t="s">
        <v>171</v>
      </c>
      <c r="R194" s="82"/>
      <c r="S194" s="82"/>
      <c r="T194" s="82"/>
      <c r="U194" s="82"/>
      <c r="V194" s="128" t="s">
        <v>172</v>
      </c>
      <c r="W194" s="128"/>
      <c r="X194" s="128"/>
      <c r="Y194" s="128"/>
      <c r="Z194" s="82" t="s">
        <v>173</v>
      </c>
      <c r="AA194" s="82"/>
      <c r="AB194" s="82"/>
      <c r="AC194" s="82"/>
      <c r="AD194" s="82"/>
      <c r="AE194" s="82"/>
      <c r="AF194" s="82"/>
      <c r="AG194" s="82"/>
      <c r="AH194" s="82"/>
      <c r="AI194" s="82"/>
      <c r="AJ194" s="82" t="s">
        <v>174</v>
      </c>
      <c r="AK194" s="82"/>
      <c r="AL194" s="82"/>
      <c r="AM194" s="82"/>
      <c r="AN194" s="82"/>
      <c r="AO194" s="82" t="s">
        <v>21</v>
      </c>
      <c r="AP194" s="82"/>
      <c r="AQ194" s="82"/>
      <c r="AR194" s="82"/>
      <c r="AS194" s="82"/>
      <c r="AT194" s="128" t="s">
        <v>175</v>
      </c>
      <c r="AU194" s="128"/>
      <c r="AV194" s="128"/>
      <c r="AW194" s="128"/>
      <c r="AX194" s="82" t="s">
        <v>173</v>
      </c>
      <c r="AY194" s="82"/>
      <c r="AZ194" s="82"/>
      <c r="BA194" s="82"/>
      <c r="BB194" s="82"/>
      <c r="BC194" s="82"/>
      <c r="BD194" s="82"/>
      <c r="BE194" s="82"/>
      <c r="BF194" s="82"/>
      <c r="BG194" s="82"/>
      <c r="BH194" s="82" t="s">
        <v>176</v>
      </c>
      <c r="BI194" s="82"/>
      <c r="BJ194" s="82"/>
      <c r="BK194" s="82"/>
      <c r="BL194" s="82"/>
    </row>
    <row r="195" spans="1:79" ht="63" customHeight="1" x14ac:dyDescent="0.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128"/>
      <c r="W195" s="128"/>
      <c r="X195" s="128"/>
      <c r="Y195" s="128"/>
      <c r="Z195" s="82" t="s">
        <v>18</v>
      </c>
      <c r="AA195" s="82"/>
      <c r="AB195" s="82"/>
      <c r="AC195" s="82"/>
      <c r="AD195" s="82"/>
      <c r="AE195" s="82" t="s">
        <v>17</v>
      </c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128"/>
      <c r="AU195" s="128"/>
      <c r="AV195" s="128"/>
      <c r="AW195" s="128"/>
      <c r="AX195" s="82" t="s">
        <v>18</v>
      </c>
      <c r="AY195" s="82"/>
      <c r="AZ195" s="82"/>
      <c r="BA195" s="82"/>
      <c r="BB195" s="82"/>
      <c r="BC195" s="82" t="s">
        <v>17</v>
      </c>
      <c r="BD195" s="82"/>
      <c r="BE195" s="82"/>
      <c r="BF195" s="82"/>
      <c r="BG195" s="82"/>
      <c r="BH195" s="82"/>
      <c r="BI195" s="82"/>
      <c r="BJ195" s="82"/>
      <c r="BK195" s="82"/>
      <c r="BL195" s="82"/>
    </row>
    <row r="196" spans="1:79" ht="15" customHeight="1" x14ac:dyDescent="0.2">
      <c r="A196" s="82">
        <v>1</v>
      </c>
      <c r="B196" s="82"/>
      <c r="C196" s="82"/>
      <c r="D196" s="82"/>
      <c r="E196" s="82"/>
      <c r="F196" s="82"/>
      <c r="G196" s="82">
        <v>2</v>
      </c>
      <c r="H196" s="82"/>
      <c r="I196" s="82"/>
      <c r="J196" s="82"/>
      <c r="K196" s="82"/>
      <c r="L196" s="82"/>
      <c r="M196" s="82"/>
      <c r="N196" s="82"/>
      <c r="O196" s="82"/>
      <c r="P196" s="82"/>
      <c r="Q196" s="82">
        <v>3</v>
      </c>
      <c r="R196" s="82"/>
      <c r="S196" s="82"/>
      <c r="T196" s="82"/>
      <c r="U196" s="82"/>
      <c r="V196" s="82">
        <v>4</v>
      </c>
      <c r="W196" s="82"/>
      <c r="X196" s="82"/>
      <c r="Y196" s="82"/>
      <c r="Z196" s="82">
        <v>5</v>
      </c>
      <c r="AA196" s="82"/>
      <c r="AB196" s="82"/>
      <c r="AC196" s="82"/>
      <c r="AD196" s="82"/>
      <c r="AE196" s="82">
        <v>6</v>
      </c>
      <c r="AF196" s="82"/>
      <c r="AG196" s="82"/>
      <c r="AH196" s="82"/>
      <c r="AI196" s="82"/>
      <c r="AJ196" s="82">
        <v>7</v>
      </c>
      <c r="AK196" s="82"/>
      <c r="AL196" s="82"/>
      <c r="AM196" s="82"/>
      <c r="AN196" s="82"/>
      <c r="AO196" s="82">
        <v>8</v>
      </c>
      <c r="AP196" s="82"/>
      <c r="AQ196" s="82"/>
      <c r="AR196" s="82"/>
      <c r="AS196" s="82"/>
      <c r="AT196" s="82">
        <v>9</v>
      </c>
      <c r="AU196" s="82"/>
      <c r="AV196" s="82"/>
      <c r="AW196" s="82"/>
      <c r="AX196" s="82">
        <v>10</v>
      </c>
      <c r="AY196" s="82"/>
      <c r="AZ196" s="82"/>
      <c r="BA196" s="82"/>
      <c r="BB196" s="82"/>
      <c r="BC196" s="82">
        <v>11</v>
      </c>
      <c r="BD196" s="82"/>
      <c r="BE196" s="82"/>
      <c r="BF196" s="82"/>
      <c r="BG196" s="82"/>
      <c r="BH196" s="82">
        <v>12</v>
      </c>
      <c r="BI196" s="82"/>
      <c r="BJ196" s="82"/>
      <c r="BK196" s="82"/>
      <c r="BL196" s="82"/>
    </row>
    <row r="197" spans="1:79" s="2" customFormat="1" ht="12" hidden="1" customHeight="1" x14ac:dyDescent="0.2">
      <c r="A197" s="81" t="s">
        <v>85</v>
      </c>
      <c r="B197" s="81"/>
      <c r="C197" s="81"/>
      <c r="D197" s="81"/>
      <c r="E197" s="81"/>
      <c r="F197" s="81"/>
      <c r="G197" s="127" t="s">
        <v>78</v>
      </c>
      <c r="H197" s="127"/>
      <c r="I197" s="127"/>
      <c r="J197" s="127"/>
      <c r="K197" s="127"/>
      <c r="L197" s="127"/>
      <c r="M197" s="127"/>
      <c r="N197" s="127"/>
      <c r="O197" s="127"/>
      <c r="P197" s="127"/>
      <c r="Q197" s="80" t="s">
        <v>101</v>
      </c>
      <c r="R197" s="80"/>
      <c r="S197" s="80"/>
      <c r="T197" s="80"/>
      <c r="U197" s="80"/>
      <c r="V197" s="80" t="s">
        <v>102</v>
      </c>
      <c r="W197" s="80"/>
      <c r="X197" s="80"/>
      <c r="Y197" s="80"/>
      <c r="Z197" s="80" t="s">
        <v>103</v>
      </c>
      <c r="AA197" s="80"/>
      <c r="AB197" s="80"/>
      <c r="AC197" s="80"/>
      <c r="AD197" s="80"/>
      <c r="AE197" s="80" t="s">
        <v>104</v>
      </c>
      <c r="AF197" s="80"/>
      <c r="AG197" s="80"/>
      <c r="AH197" s="80"/>
      <c r="AI197" s="80"/>
      <c r="AJ197" s="129" t="s">
        <v>124</v>
      </c>
      <c r="AK197" s="80"/>
      <c r="AL197" s="80"/>
      <c r="AM197" s="80"/>
      <c r="AN197" s="80"/>
      <c r="AO197" s="80" t="s">
        <v>105</v>
      </c>
      <c r="AP197" s="80"/>
      <c r="AQ197" s="80"/>
      <c r="AR197" s="80"/>
      <c r="AS197" s="80"/>
      <c r="AT197" s="129" t="s">
        <v>125</v>
      </c>
      <c r="AU197" s="80"/>
      <c r="AV197" s="80"/>
      <c r="AW197" s="80"/>
      <c r="AX197" s="80" t="s">
        <v>106</v>
      </c>
      <c r="AY197" s="80"/>
      <c r="AZ197" s="80"/>
      <c r="BA197" s="80"/>
      <c r="BB197" s="80"/>
      <c r="BC197" s="80" t="s">
        <v>107</v>
      </c>
      <c r="BD197" s="80"/>
      <c r="BE197" s="80"/>
      <c r="BF197" s="80"/>
      <c r="BG197" s="80"/>
      <c r="BH197" s="129" t="s">
        <v>124</v>
      </c>
      <c r="BI197" s="80"/>
      <c r="BJ197" s="80"/>
      <c r="BK197" s="80"/>
      <c r="BL197" s="80"/>
      <c r="CA197" s="2" t="s">
        <v>60</v>
      </c>
    </row>
    <row r="198" spans="1:79" s="44" customFormat="1" ht="25.5" customHeight="1" x14ac:dyDescent="0.2">
      <c r="A198" s="100">
        <v>2210</v>
      </c>
      <c r="B198" s="100"/>
      <c r="C198" s="100"/>
      <c r="D198" s="100"/>
      <c r="E198" s="100"/>
      <c r="F198" s="100"/>
      <c r="G198" s="60" t="s">
        <v>324</v>
      </c>
      <c r="H198" s="57"/>
      <c r="I198" s="57"/>
      <c r="J198" s="57"/>
      <c r="K198" s="57"/>
      <c r="L198" s="57"/>
      <c r="M198" s="57"/>
      <c r="N198" s="57"/>
      <c r="O198" s="57"/>
      <c r="P198" s="58"/>
      <c r="Q198" s="99">
        <v>2500</v>
      </c>
      <c r="R198" s="99"/>
      <c r="S198" s="99"/>
      <c r="T198" s="99"/>
      <c r="U198" s="99"/>
      <c r="V198" s="99">
        <v>0</v>
      </c>
      <c r="W198" s="99"/>
      <c r="X198" s="99"/>
      <c r="Y198" s="99"/>
      <c r="Z198" s="99">
        <v>0</v>
      </c>
      <c r="AA198" s="99"/>
      <c r="AB198" s="99"/>
      <c r="AC198" s="99"/>
      <c r="AD198" s="99"/>
      <c r="AE198" s="99">
        <v>0</v>
      </c>
      <c r="AF198" s="99"/>
      <c r="AG198" s="99"/>
      <c r="AH198" s="99"/>
      <c r="AI198" s="99"/>
      <c r="AJ198" s="99">
        <f>IF(ISNUMBER(Q198),Q198,0)-IF(ISNUMBER(Z198),Z198,0)</f>
        <v>2500</v>
      </c>
      <c r="AK198" s="99"/>
      <c r="AL198" s="99"/>
      <c r="AM198" s="99"/>
      <c r="AN198" s="99"/>
      <c r="AO198" s="99">
        <v>2000</v>
      </c>
      <c r="AP198" s="99"/>
      <c r="AQ198" s="99"/>
      <c r="AR198" s="99"/>
      <c r="AS198" s="99"/>
      <c r="AT198" s="99">
        <f>IF(ISNUMBER(V198),V198,0)-IF(ISNUMBER(Z198),Z198,0)-IF(ISNUMBER(AE198),AE198,0)</f>
        <v>0</v>
      </c>
      <c r="AU198" s="99"/>
      <c r="AV198" s="99"/>
      <c r="AW198" s="99"/>
      <c r="AX198" s="99">
        <v>0</v>
      </c>
      <c r="AY198" s="99"/>
      <c r="AZ198" s="99"/>
      <c r="BA198" s="99"/>
      <c r="BB198" s="99"/>
      <c r="BC198" s="99">
        <v>0</v>
      </c>
      <c r="BD198" s="99"/>
      <c r="BE198" s="99"/>
      <c r="BF198" s="99"/>
      <c r="BG198" s="99"/>
      <c r="BH198" s="99">
        <f>IF(ISNUMBER(AO198),AO198,0)-IF(ISNUMBER(AX198),AX198,0)</f>
        <v>2000</v>
      </c>
      <c r="BI198" s="99"/>
      <c r="BJ198" s="99"/>
      <c r="BK198" s="99"/>
      <c r="BL198" s="99"/>
      <c r="CA198" s="44" t="s">
        <v>61</v>
      </c>
    </row>
    <row r="199" spans="1:79" s="9" customFormat="1" ht="12.75" customHeight="1" x14ac:dyDescent="0.2">
      <c r="A199" s="97"/>
      <c r="B199" s="97"/>
      <c r="C199" s="97"/>
      <c r="D199" s="97"/>
      <c r="E199" s="97"/>
      <c r="F199" s="97"/>
      <c r="G199" s="55" t="s">
        <v>179</v>
      </c>
      <c r="H199" s="52"/>
      <c r="I199" s="52"/>
      <c r="J199" s="52"/>
      <c r="K199" s="52"/>
      <c r="L199" s="52"/>
      <c r="M199" s="52"/>
      <c r="N199" s="52"/>
      <c r="O199" s="52"/>
      <c r="P199" s="53"/>
      <c r="Q199" s="98">
        <v>2500</v>
      </c>
      <c r="R199" s="98"/>
      <c r="S199" s="98"/>
      <c r="T199" s="98"/>
      <c r="U199" s="98"/>
      <c r="V199" s="98">
        <v>0</v>
      </c>
      <c r="W199" s="98"/>
      <c r="X199" s="98"/>
      <c r="Y199" s="98"/>
      <c r="Z199" s="98">
        <v>0</v>
      </c>
      <c r="AA199" s="98"/>
      <c r="AB199" s="98"/>
      <c r="AC199" s="98"/>
      <c r="AD199" s="98"/>
      <c r="AE199" s="98">
        <v>0</v>
      </c>
      <c r="AF199" s="98"/>
      <c r="AG199" s="98"/>
      <c r="AH199" s="98"/>
      <c r="AI199" s="98"/>
      <c r="AJ199" s="98">
        <f>IF(ISNUMBER(Q199),Q199,0)-IF(ISNUMBER(Z199),Z199,0)</f>
        <v>2500</v>
      </c>
      <c r="AK199" s="98"/>
      <c r="AL199" s="98"/>
      <c r="AM199" s="98"/>
      <c r="AN199" s="98"/>
      <c r="AO199" s="98">
        <v>2000</v>
      </c>
      <c r="AP199" s="98"/>
      <c r="AQ199" s="98"/>
      <c r="AR199" s="98"/>
      <c r="AS199" s="98"/>
      <c r="AT199" s="98">
        <f>IF(ISNUMBER(V199),V199,0)-IF(ISNUMBER(Z199),Z199,0)-IF(ISNUMBER(AE199),AE199,0)</f>
        <v>0</v>
      </c>
      <c r="AU199" s="98"/>
      <c r="AV199" s="98"/>
      <c r="AW199" s="98"/>
      <c r="AX199" s="98">
        <v>0</v>
      </c>
      <c r="AY199" s="98"/>
      <c r="AZ199" s="98"/>
      <c r="BA199" s="98"/>
      <c r="BB199" s="98"/>
      <c r="BC199" s="98">
        <v>0</v>
      </c>
      <c r="BD199" s="98"/>
      <c r="BE199" s="98"/>
      <c r="BF199" s="98"/>
      <c r="BG199" s="98"/>
      <c r="BH199" s="98">
        <f>IF(ISNUMBER(AO199),AO199,0)-IF(ISNUMBER(AX199),AX199,0)</f>
        <v>2000</v>
      </c>
      <c r="BI199" s="98"/>
      <c r="BJ199" s="98"/>
      <c r="BK199" s="98"/>
      <c r="BL199" s="98"/>
    </row>
    <row r="201" spans="1:79" ht="14.25" customHeight="1" x14ac:dyDescent="0.2">
      <c r="A201" s="126" t="s">
        <v>393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</row>
    <row r="202" spans="1:79" ht="15" customHeight="1" x14ac:dyDescent="0.2">
      <c r="A202" s="84" t="s">
        <v>310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</row>
    <row r="203" spans="1:79" ht="42.95" customHeight="1" x14ac:dyDescent="0.2">
      <c r="A203" s="128" t="s">
        <v>166</v>
      </c>
      <c r="B203" s="128"/>
      <c r="C203" s="128"/>
      <c r="D203" s="128"/>
      <c r="E203" s="128"/>
      <c r="F203" s="128"/>
      <c r="G203" s="82" t="s">
        <v>20</v>
      </c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 t="s">
        <v>16</v>
      </c>
      <c r="U203" s="82"/>
      <c r="V203" s="82"/>
      <c r="W203" s="82"/>
      <c r="X203" s="82"/>
      <c r="Y203" s="82"/>
      <c r="Z203" s="82" t="s">
        <v>15</v>
      </c>
      <c r="AA203" s="82"/>
      <c r="AB203" s="82"/>
      <c r="AC203" s="82"/>
      <c r="AD203" s="82"/>
      <c r="AE203" s="82" t="s">
        <v>390</v>
      </c>
      <c r="AF203" s="82"/>
      <c r="AG203" s="82"/>
      <c r="AH203" s="82"/>
      <c r="AI203" s="82"/>
      <c r="AJ203" s="82"/>
      <c r="AK203" s="82" t="s">
        <v>394</v>
      </c>
      <c r="AL203" s="82"/>
      <c r="AM203" s="82"/>
      <c r="AN203" s="82"/>
      <c r="AO203" s="82"/>
      <c r="AP203" s="82"/>
      <c r="AQ203" s="82" t="s">
        <v>405</v>
      </c>
      <c r="AR203" s="82"/>
      <c r="AS203" s="82"/>
      <c r="AT203" s="82"/>
      <c r="AU203" s="82"/>
      <c r="AV203" s="82"/>
      <c r="AW203" s="82" t="s">
        <v>19</v>
      </c>
      <c r="AX203" s="82"/>
      <c r="AY203" s="82"/>
      <c r="AZ203" s="82"/>
      <c r="BA203" s="82"/>
      <c r="BB203" s="82"/>
      <c r="BC203" s="82"/>
      <c r="BD203" s="82"/>
      <c r="BE203" s="82" t="s">
        <v>190</v>
      </c>
      <c r="BF203" s="82"/>
      <c r="BG203" s="82"/>
      <c r="BH203" s="82"/>
      <c r="BI203" s="82"/>
      <c r="BJ203" s="82"/>
      <c r="BK203" s="82"/>
      <c r="BL203" s="82"/>
    </row>
    <row r="204" spans="1:79" ht="21.75" customHeight="1" x14ac:dyDescent="0.2">
      <c r="A204" s="128"/>
      <c r="B204" s="128"/>
      <c r="C204" s="128"/>
      <c r="D204" s="128"/>
      <c r="E204" s="128"/>
      <c r="F204" s="128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</row>
    <row r="205" spans="1:79" ht="15" customHeight="1" x14ac:dyDescent="0.2">
      <c r="A205" s="82">
        <v>1</v>
      </c>
      <c r="B205" s="82"/>
      <c r="C205" s="82"/>
      <c r="D205" s="82"/>
      <c r="E205" s="82"/>
      <c r="F205" s="82"/>
      <c r="G205" s="82">
        <v>2</v>
      </c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>
        <v>3</v>
      </c>
      <c r="U205" s="82"/>
      <c r="V205" s="82"/>
      <c r="W205" s="82"/>
      <c r="X205" s="82"/>
      <c r="Y205" s="82"/>
      <c r="Z205" s="82">
        <v>4</v>
      </c>
      <c r="AA205" s="82"/>
      <c r="AB205" s="82"/>
      <c r="AC205" s="82"/>
      <c r="AD205" s="82"/>
      <c r="AE205" s="82">
        <v>5</v>
      </c>
      <c r="AF205" s="82"/>
      <c r="AG205" s="82"/>
      <c r="AH205" s="82"/>
      <c r="AI205" s="82"/>
      <c r="AJ205" s="82"/>
      <c r="AK205" s="82">
        <v>6</v>
      </c>
      <c r="AL205" s="82"/>
      <c r="AM205" s="82"/>
      <c r="AN205" s="82"/>
      <c r="AO205" s="82"/>
      <c r="AP205" s="82"/>
      <c r="AQ205" s="82">
        <v>7</v>
      </c>
      <c r="AR205" s="82"/>
      <c r="AS205" s="82"/>
      <c r="AT205" s="82"/>
      <c r="AU205" s="82"/>
      <c r="AV205" s="82"/>
      <c r="AW205" s="81">
        <v>8</v>
      </c>
      <c r="AX205" s="81"/>
      <c r="AY205" s="81"/>
      <c r="AZ205" s="81"/>
      <c r="BA205" s="81"/>
      <c r="BB205" s="81"/>
      <c r="BC205" s="81"/>
      <c r="BD205" s="81"/>
      <c r="BE205" s="81">
        <v>9</v>
      </c>
      <c r="BF205" s="81"/>
      <c r="BG205" s="81"/>
      <c r="BH205" s="81"/>
      <c r="BI205" s="81"/>
      <c r="BJ205" s="81"/>
      <c r="BK205" s="81"/>
      <c r="BL205" s="81"/>
    </row>
    <row r="206" spans="1:79" s="2" customFormat="1" ht="18.75" hidden="1" customHeight="1" x14ac:dyDescent="0.2">
      <c r="A206" s="81" t="s">
        <v>85</v>
      </c>
      <c r="B206" s="81"/>
      <c r="C206" s="81"/>
      <c r="D206" s="81"/>
      <c r="E206" s="81"/>
      <c r="F206" s="81"/>
      <c r="G206" s="127" t="s">
        <v>78</v>
      </c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80" t="s">
        <v>101</v>
      </c>
      <c r="U206" s="80"/>
      <c r="V206" s="80"/>
      <c r="W206" s="80"/>
      <c r="X206" s="80"/>
      <c r="Y206" s="80"/>
      <c r="Z206" s="80" t="s">
        <v>102</v>
      </c>
      <c r="AA206" s="80"/>
      <c r="AB206" s="80"/>
      <c r="AC206" s="80"/>
      <c r="AD206" s="80"/>
      <c r="AE206" s="80" t="s">
        <v>103</v>
      </c>
      <c r="AF206" s="80"/>
      <c r="AG206" s="80"/>
      <c r="AH206" s="80"/>
      <c r="AI206" s="80"/>
      <c r="AJ206" s="80"/>
      <c r="AK206" s="80" t="s">
        <v>104</v>
      </c>
      <c r="AL206" s="80"/>
      <c r="AM206" s="80"/>
      <c r="AN206" s="80"/>
      <c r="AO206" s="80"/>
      <c r="AP206" s="80"/>
      <c r="AQ206" s="80" t="s">
        <v>105</v>
      </c>
      <c r="AR206" s="80"/>
      <c r="AS206" s="80"/>
      <c r="AT206" s="80"/>
      <c r="AU206" s="80"/>
      <c r="AV206" s="80"/>
      <c r="AW206" s="127" t="s">
        <v>108</v>
      </c>
      <c r="AX206" s="127"/>
      <c r="AY206" s="127"/>
      <c r="AZ206" s="127"/>
      <c r="BA206" s="127"/>
      <c r="BB206" s="127"/>
      <c r="BC206" s="127"/>
      <c r="BD206" s="127"/>
      <c r="BE206" s="127" t="s">
        <v>109</v>
      </c>
      <c r="BF206" s="127"/>
      <c r="BG206" s="127"/>
      <c r="BH206" s="127"/>
      <c r="BI206" s="127"/>
      <c r="BJ206" s="127"/>
      <c r="BK206" s="127"/>
      <c r="BL206" s="127"/>
      <c r="CA206" s="2" t="s">
        <v>62</v>
      </c>
    </row>
    <row r="207" spans="1:79" s="44" customFormat="1" ht="25.5" customHeight="1" x14ac:dyDescent="0.2">
      <c r="A207" s="100">
        <v>2210</v>
      </c>
      <c r="B207" s="100"/>
      <c r="C207" s="100"/>
      <c r="D207" s="100"/>
      <c r="E207" s="100"/>
      <c r="F207" s="100"/>
      <c r="G207" s="60" t="s">
        <v>324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T207" s="99">
        <v>315</v>
      </c>
      <c r="U207" s="99"/>
      <c r="V207" s="99"/>
      <c r="W207" s="99"/>
      <c r="X207" s="99"/>
      <c r="Y207" s="99"/>
      <c r="Z207" s="99">
        <v>315</v>
      </c>
      <c r="AA207" s="99"/>
      <c r="AB207" s="99"/>
      <c r="AC207" s="99"/>
      <c r="AD207" s="99"/>
      <c r="AE207" s="99">
        <v>0</v>
      </c>
      <c r="AF207" s="99"/>
      <c r="AG207" s="99"/>
      <c r="AH207" s="99"/>
      <c r="AI207" s="99"/>
      <c r="AJ207" s="99"/>
      <c r="AK207" s="99">
        <v>0</v>
      </c>
      <c r="AL207" s="99"/>
      <c r="AM207" s="99"/>
      <c r="AN207" s="99"/>
      <c r="AO207" s="99"/>
      <c r="AP207" s="99"/>
      <c r="AQ207" s="99">
        <v>0</v>
      </c>
      <c r="AR207" s="99"/>
      <c r="AS207" s="99"/>
      <c r="AT207" s="99"/>
      <c r="AU207" s="99"/>
      <c r="AV207" s="99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CA207" s="44" t="s">
        <v>63</v>
      </c>
    </row>
    <row r="208" spans="1:79" s="9" customFormat="1" ht="12.75" customHeight="1" x14ac:dyDescent="0.2">
      <c r="A208" s="97"/>
      <c r="B208" s="97"/>
      <c r="C208" s="97"/>
      <c r="D208" s="97"/>
      <c r="E208" s="97"/>
      <c r="F208" s="97"/>
      <c r="G208" s="55" t="s">
        <v>179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3"/>
      <c r="T208" s="98">
        <v>315</v>
      </c>
      <c r="U208" s="98"/>
      <c r="V208" s="98"/>
      <c r="W208" s="98"/>
      <c r="X208" s="98"/>
      <c r="Y208" s="98"/>
      <c r="Z208" s="98">
        <v>315</v>
      </c>
      <c r="AA208" s="98"/>
      <c r="AB208" s="98"/>
      <c r="AC208" s="98"/>
      <c r="AD208" s="98"/>
      <c r="AE208" s="98">
        <v>0</v>
      </c>
      <c r="AF208" s="98"/>
      <c r="AG208" s="98"/>
      <c r="AH208" s="98"/>
      <c r="AI208" s="98"/>
      <c r="AJ208" s="98"/>
      <c r="AK208" s="98">
        <v>0</v>
      </c>
      <c r="AL208" s="98"/>
      <c r="AM208" s="98"/>
      <c r="AN208" s="98"/>
      <c r="AO208" s="98"/>
      <c r="AP208" s="98"/>
      <c r="AQ208" s="98">
        <v>0</v>
      </c>
      <c r="AR208" s="98"/>
      <c r="AS208" s="98"/>
      <c r="AT208" s="98"/>
      <c r="AU208" s="98"/>
      <c r="AV208" s="98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</row>
    <row r="210" spans="1:64" ht="14.25" customHeight="1" x14ac:dyDescent="0.2">
      <c r="A210" s="126" t="s">
        <v>406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</row>
    <row r="211" spans="1:64" ht="15" customHeight="1" x14ac:dyDescent="0.2">
      <c r="A211" s="89" t="s">
        <v>439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</row>
    <row r="212" spans="1:64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64" ht="14.25" x14ac:dyDescent="0.2">
      <c r="A214" s="126" t="s">
        <v>419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</row>
    <row r="215" spans="1:64" ht="14.25" x14ac:dyDescent="0.2">
      <c r="A215" s="126" t="s">
        <v>395</v>
      </c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</row>
    <row r="216" spans="1:64" ht="15" customHeight="1" x14ac:dyDescent="0.2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</row>
    <row r="217" spans="1:64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20" spans="1:64" ht="18.95" customHeight="1" x14ac:dyDescent="0.2">
      <c r="A220" s="94" t="s">
        <v>306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40"/>
      <c r="AC220" s="40"/>
      <c r="AD220" s="40"/>
      <c r="AE220" s="40"/>
      <c r="AF220" s="40"/>
      <c r="AG220" s="40"/>
      <c r="AH220" s="64"/>
      <c r="AI220" s="64"/>
      <c r="AJ220" s="64"/>
      <c r="AK220" s="64"/>
      <c r="AL220" s="64"/>
      <c r="AM220" s="64"/>
      <c r="AN220" s="64"/>
      <c r="AO220" s="64"/>
      <c r="AP220" s="64"/>
      <c r="AQ220" s="40"/>
      <c r="AR220" s="40"/>
      <c r="AS220" s="40"/>
      <c r="AT220" s="40"/>
      <c r="AU220" s="95" t="s">
        <v>307</v>
      </c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</row>
    <row r="221" spans="1:64" ht="12.75" customHeight="1" x14ac:dyDescent="0.2">
      <c r="AB221" s="41"/>
      <c r="AC221" s="41"/>
      <c r="AD221" s="41"/>
      <c r="AE221" s="41"/>
      <c r="AF221" s="41"/>
      <c r="AG221" s="41"/>
      <c r="AH221" s="66" t="s">
        <v>2</v>
      </c>
      <c r="AI221" s="66"/>
      <c r="AJ221" s="66"/>
      <c r="AK221" s="66"/>
      <c r="AL221" s="66"/>
      <c r="AM221" s="66"/>
      <c r="AN221" s="66"/>
      <c r="AO221" s="66"/>
      <c r="AP221" s="66"/>
      <c r="AQ221" s="41"/>
      <c r="AR221" s="41"/>
      <c r="AS221" s="41"/>
      <c r="AT221" s="41"/>
      <c r="AU221" s="66" t="s">
        <v>205</v>
      </c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</row>
    <row r="222" spans="1:64" ht="15" x14ac:dyDescent="0.2">
      <c r="AB222" s="41"/>
      <c r="AC222" s="41"/>
      <c r="AD222" s="41"/>
      <c r="AE222" s="41"/>
      <c r="AF222" s="41"/>
      <c r="AG222" s="41"/>
      <c r="AH222" s="42"/>
      <c r="AI222" s="42"/>
      <c r="AJ222" s="42"/>
      <c r="AK222" s="42"/>
      <c r="AL222" s="42"/>
      <c r="AM222" s="42"/>
      <c r="AN222" s="42"/>
      <c r="AO222" s="42"/>
      <c r="AP222" s="42"/>
      <c r="AQ222" s="41"/>
      <c r="AR222" s="41"/>
      <c r="AS222" s="41"/>
      <c r="AT222" s="41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</row>
    <row r="223" spans="1:64" ht="28.5" customHeight="1" x14ac:dyDescent="0.2">
      <c r="A223" s="94" t="s">
        <v>567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41"/>
      <c r="AC223" s="41"/>
      <c r="AD223" s="41"/>
      <c r="AE223" s="41"/>
      <c r="AF223" s="41"/>
      <c r="AG223" s="41"/>
      <c r="AH223" s="65"/>
      <c r="AI223" s="65"/>
      <c r="AJ223" s="65"/>
      <c r="AK223" s="65"/>
      <c r="AL223" s="65"/>
      <c r="AM223" s="65"/>
      <c r="AN223" s="65"/>
      <c r="AO223" s="65"/>
      <c r="AP223" s="65"/>
      <c r="AQ223" s="41"/>
      <c r="AR223" s="41"/>
      <c r="AS223" s="41"/>
      <c r="AT223" s="41"/>
      <c r="AU223" s="93" t="s">
        <v>568</v>
      </c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</row>
    <row r="224" spans="1:64" ht="12" customHeight="1" x14ac:dyDescent="0.2">
      <c r="AB224" s="41"/>
      <c r="AC224" s="41"/>
      <c r="AD224" s="41"/>
      <c r="AE224" s="41"/>
      <c r="AF224" s="41"/>
      <c r="AG224" s="41"/>
      <c r="AH224" s="66" t="s">
        <v>2</v>
      </c>
      <c r="AI224" s="66"/>
      <c r="AJ224" s="66"/>
      <c r="AK224" s="66"/>
      <c r="AL224" s="66"/>
      <c r="AM224" s="66"/>
      <c r="AN224" s="66"/>
      <c r="AO224" s="66"/>
      <c r="AP224" s="66"/>
      <c r="AQ224" s="41"/>
      <c r="AR224" s="41"/>
      <c r="AS224" s="41"/>
      <c r="AT224" s="41"/>
      <c r="AU224" s="66" t="s">
        <v>205</v>
      </c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</row>
  </sheetData>
  <mergeCells count="129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I143:AK143"/>
    <mergeCell ref="AL143:AN143"/>
    <mergeCell ref="AO143:AQ143"/>
    <mergeCell ref="AR143:AT143"/>
    <mergeCell ref="AU143:AW143"/>
    <mergeCell ref="AX143:AZ143"/>
    <mergeCell ref="BA142:BC142"/>
    <mergeCell ref="AE189:AJ189"/>
    <mergeCell ref="AK189:AP189"/>
    <mergeCell ref="AQ189:AV189"/>
    <mergeCell ref="AW189:BA189"/>
    <mergeCell ref="BB189:BF189"/>
    <mergeCell ref="BG189:BL189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K188:AP188"/>
    <mergeCell ref="AQ188:AV188"/>
    <mergeCell ref="AW188:BA188"/>
    <mergeCell ref="BB188:BF188"/>
    <mergeCell ref="BG188:BL188"/>
    <mergeCell ref="AE208:AJ208"/>
    <mergeCell ref="AK208:AP208"/>
    <mergeCell ref="AQ208:AV208"/>
    <mergeCell ref="AW208:BD208"/>
    <mergeCell ref="BE208:BL208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</mergeCells>
  <conditionalFormatting sqref="A86 A144 A95">
    <cfRule type="cellIs" dxfId="297" priority="39" stopIfTrue="1" operator="equal">
      <formula>A85</formula>
    </cfRule>
  </conditionalFormatting>
  <conditionalFormatting sqref="A105:C105 A119:C119">
    <cfRule type="cellIs" dxfId="296" priority="40" stopIfTrue="1" operator="equal">
      <formula>A104</formula>
    </cfRule>
    <cfRule type="cellIs" dxfId="295" priority="41" stopIfTrue="1" operator="equal">
      <formula>0</formula>
    </cfRule>
  </conditionalFormatting>
  <conditionalFormatting sqref="A87">
    <cfRule type="cellIs" dxfId="294" priority="38" stopIfTrue="1" operator="equal">
      <formula>A86</formula>
    </cfRule>
  </conditionalFormatting>
  <conditionalFormatting sqref="A97">
    <cfRule type="cellIs" dxfId="293" priority="117" stopIfTrue="1" operator="equal">
      <formula>A95</formula>
    </cfRule>
  </conditionalFormatting>
  <conditionalFormatting sqref="A96">
    <cfRule type="cellIs" dxfId="292" priority="36" stopIfTrue="1" operator="equal">
      <formula>A95</formula>
    </cfRule>
  </conditionalFormatting>
  <conditionalFormatting sqref="A145">
    <cfRule type="cellIs" dxfId="291" priority="2" stopIfTrue="1" operator="equal">
      <formula>A144</formula>
    </cfRule>
  </conditionalFormatting>
  <conditionalFormatting sqref="A106:C106">
    <cfRule type="cellIs" dxfId="290" priority="33" stopIfTrue="1" operator="equal">
      <formula>A105</formula>
    </cfRule>
    <cfRule type="cellIs" dxfId="289" priority="34" stopIfTrue="1" operator="equal">
      <formula>0</formula>
    </cfRule>
  </conditionalFormatting>
  <conditionalFormatting sqref="A107:C107">
    <cfRule type="cellIs" dxfId="288" priority="31" stopIfTrue="1" operator="equal">
      <formula>A106</formula>
    </cfRule>
    <cfRule type="cellIs" dxfId="287" priority="32" stopIfTrue="1" operator="equal">
      <formula>0</formula>
    </cfRule>
  </conditionalFormatting>
  <conditionalFormatting sqref="A108:C108">
    <cfRule type="cellIs" dxfId="286" priority="29" stopIfTrue="1" operator="equal">
      <formula>A107</formula>
    </cfRule>
    <cfRule type="cellIs" dxfId="285" priority="30" stopIfTrue="1" operator="equal">
      <formula>0</formula>
    </cfRule>
  </conditionalFormatting>
  <conditionalFormatting sqref="A109:C109">
    <cfRule type="cellIs" dxfId="284" priority="27" stopIfTrue="1" operator="equal">
      <formula>A108</formula>
    </cfRule>
    <cfRule type="cellIs" dxfId="283" priority="28" stopIfTrue="1" operator="equal">
      <formula>0</formula>
    </cfRule>
  </conditionalFormatting>
  <conditionalFormatting sqref="A110:C110">
    <cfRule type="cellIs" dxfId="282" priority="25" stopIfTrue="1" operator="equal">
      <formula>A109</formula>
    </cfRule>
    <cfRule type="cellIs" dxfId="281" priority="26" stopIfTrue="1" operator="equal">
      <formula>0</formula>
    </cfRule>
  </conditionalFormatting>
  <conditionalFormatting sqref="A111:C111">
    <cfRule type="cellIs" dxfId="280" priority="23" stopIfTrue="1" operator="equal">
      <formula>A110</formula>
    </cfRule>
    <cfRule type="cellIs" dxfId="279" priority="24" stopIfTrue="1" operator="equal">
      <formula>0</formula>
    </cfRule>
  </conditionalFormatting>
  <conditionalFormatting sqref="A112:C112">
    <cfRule type="cellIs" dxfId="278" priority="21" stopIfTrue="1" operator="equal">
      <formula>A111</formula>
    </cfRule>
    <cfRule type="cellIs" dxfId="277" priority="22" stopIfTrue="1" operator="equal">
      <formula>0</formula>
    </cfRule>
  </conditionalFormatting>
  <conditionalFormatting sqref="A120:C120">
    <cfRule type="cellIs" dxfId="276" priority="17" stopIfTrue="1" operator="equal">
      <formula>A119</formula>
    </cfRule>
    <cfRule type="cellIs" dxfId="275" priority="18" stopIfTrue="1" operator="equal">
      <formula>0</formula>
    </cfRule>
  </conditionalFormatting>
  <conditionalFormatting sqref="A121:C121">
    <cfRule type="cellIs" dxfId="274" priority="15" stopIfTrue="1" operator="equal">
      <formula>A120</formula>
    </cfRule>
    <cfRule type="cellIs" dxfId="273" priority="16" stopIfTrue="1" operator="equal">
      <formula>0</formula>
    </cfRule>
  </conditionalFormatting>
  <conditionalFormatting sqref="A122:C122">
    <cfRule type="cellIs" dxfId="272" priority="13" stopIfTrue="1" operator="equal">
      <formula>A121</formula>
    </cfRule>
    <cfRule type="cellIs" dxfId="271" priority="14" stopIfTrue="1" operator="equal">
      <formula>0</formula>
    </cfRule>
  </conditionalFormatting>
  <conditionalFormatting sqref="A123:C123">
    <cfRule type="cellIs" dxfId="270" priority="11" stopIfTrue="1" operator="equal">
      <formula>A122</formula>
    </cfRule>
    <cfRule type="cellIs" dxfId="269" priority="12" stopIfTrue="1" operator="equal">
      <formula>0</formula>
    </cfRule>
  </conditionalFormatting>
  <conditionalFormatting sqref="A124:C124">
    <cfRule type="cellIs" dxfId="268" priority="9" stopIfTrue="1" operator="equal">
      <formula>A123</formula>
    </cfRule>
    <cfRule type="cellIs" dxfId="267" priority="10" stopIfTrue="1" operator="equal">
      <formula>0</formula>
    </cfRule>
  </conditionalFormatting>
  <conditionalFormatting sqref="A125:C125">
    <cfRule type="cellIs" dxfId="266" priority="7" stopIfTrue="1" operator="equal">
      <formula>A124</formula>
    </cfRule>
    <cfRule type="cellIs" dxfId="265" priority="8" stopIfTrue="1" operator="equal">
      <formula>0</formula>
    </cfRule>
  </conditionalFormatting>
  <conditionalFormatting sqref="A126:C126">
    <cfRule type="cellIs" dxfId="264" priority="5" stopIfTrue="1" operator="equal">
      <formula>A125</formula>
    </cfRule>
    <cfRule type="cellIs" dxfId="263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272"/>
  <sheetViews>
    <sheetView topLeftCell="A248" zoomScaleNormal="100" workbookViewId="0">
      <selection activeCell="A271" sqref="A271:IV27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 x14ac:dyDescent="0.2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1" t="s">
        <v>482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483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484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293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6" t="s">
        <v>409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</row>
    <row r="14" spans="1:79" ht="14.25" customHeight="1" x14ac:dyDescent="0.2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9" ht="30" customHeight="1" x14ac:dyDescent="0.2">
      <c r="A15" s="89" t="s">
        <v>476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 x14ac:dyDescent="0.2">
      <c r="A18" s="89" t="s">
        <v>477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6" t="s">
        <v>182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</row>
    <row r="21" spans="1:79" ht="15" customHeight="1" x14ac:dyDescent="0.2">
      <c r="A21" s="89" t="s">
        <v>478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6" t="s">
        <v>183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</row>
    <row r="24" spans="1:79" ht="14.25" customHeight="1" x14ac:dyDescent="0.2">
      <c r="A24" s="167" t="s">
        <v>396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 x14ac:dyDescent="0.2">
      <c r="A25" s="84" t="s">
        <v>310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136" t="s">
        <v>3</v>
      </c>
      <c r="B26" s="137"/>
      <c r="C26" s="137"/>
      <c r="D26" s="138"/>
      <c r="E26" s="136" t="s">
        <v>20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82" t="s">
        <v>311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312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313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 x14ac:dyDescent="0.2">
      <c r="A27" s="139"/>
      <c r="B27" s="140"/>
      <c r="C27" s="140"/>
      <c r="D27" s="14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 x14ac:dyDescent="0.2">
      <c r="A30" s="112"/>
      <c r="B30" s="113"/>
      <c r="C30" s="113"/>
      <c r="D30" s="122"/>
      <c r="E30" s="60" t="s">
        <v>319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43356</v>
      </c>
      <c r="V30" s="121"/>
      <c r="W30" s="121"/>
      <c r="X30" s="121"/>
      <c r="Y30" s="121"/>
      <c r="Z30" s="121" t="s">
        <v>320</v>
      </c>
      <c r="AA30" s="121"/>
      <c r="AB30" s="121"/>
      <c r="AC30" s="121"/>
      <c r="AD30" s="121"/>
      <c r="AE30" s="123" t="s">
        <v>320</v>
      </c>
      <c r="AF30" s="124"/>
      <c r="AG30" s="124"/>
      <c r="AH30" s="125"/>
      <c r="AI30" s="123">
        <f>IF(ISNUMBER(U30),U30,0)+IF(ISNUMBER(Z30),Z30,0)</f>
        <v>43356</v>
      </c>
      <c r="AJ30" s="124"/>
      <c r="AK30" s="124"/>
      <c r="AL30" s="124"/>
      <c r="AM30" s="125"/>
      <c r="AN30" s="123">
        <v>100000</v>
      </c>
      <c r="AO30" s="124"/>
      <c r="AP30" s="124"/>
      <c r="AQ30" s="124"/>
      <c r="AR30" s="125"/>
      <c r="AS30" s="123" t="s">
        <v>320</v>
      </c>
      <c r="AT30" s="124"/>
      <c r="AU30" s="124"/>
      <c r="AV30" s="124"/>
      <c r="AW30" s="125"/>
      <c r="AX30" s="123" t="s">
        <v>320</v>
      </c>
      <c r="AY30" s="124"/>
      <c r="AZ30" s="124"/>
      <c r="BA30" s="125"/>
      <c r="BB30" s="123">
        <f>IF(ISNUMBER(AN30),AN30,0)+IF(ISNUMBER(AS30),AS30,0)</f>
        <v>100000</v>
      </c>
      <c r="BC30" s="124"/>
      <c r="BD30" s="124"/>
      <c r="BE30" s="124"/>
      <c r="BF30" s="125"/>
      <c r="BG30" s="123">
        <v>116000</v>
      </c>
      <c r="BH30" s="124"/>
      <c r="BI30" s="124"/>
      <c r="BJ30" s="124"/>
      <c r="BK30" s="125"/>
      <c r="BL30" s="123" t="s">
        <v>320</v>
      </c>
      <c r="BM30" s="124"/>
      <c r="BN30" s="124"/>
      <c r="BO30" s="124"/>
      <c r="BP30" s="125"/>
      <c r="BQ30" s="123" t="s">
        <v>320</v>
      </c>
      <c r="BR30" s="124"/>
      <c r="BS30" s="124"/>
      <c r="BT30" s="125"/>
      <c r="BU30" s="123">
        <f>IF(ISNUMBER(BG30),BG30,0)+IF(ISNUMBER(BL30),BL30,0)</f>
        <v>116000</v>
      </c>
      <c r="BV30" s="124"/>
      <c r="BW30" s="124"/>
      <c r="BX30" s="124"/>
      <c r="BY30" s="125"/>
      <c r="CA30" s="44" t="s">
        <v>30</v>
      </c>
    </row>
    <row r="31" spans="1:79" s="44" customFormat="1" ht="25.5" customHeight="1" x14ac:dyDescent="0.2">
      <c r="A31" s="112"/>
      <c r="B31" s="113"/>
      <c r="C31" s="113"/>
      <c r="D31" s="122"/>
      <c r="E31" s="60" t="s">
        <v>321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320</v>
      </c>
      <c r="V31" s="121"/>
      <c r="W31" s="121"/>
      <c r="X31" s="121"/>
      <c r="Y31" s="121"/>
      <c r="Z31" s="121">
        <v>11730</v>
      </c>
      <c r="AA31" s="121"/>
      <c r="AB31" s="121"/>
      <c r="AC31" s="121"/>
      <c r="AD31" s="121"/>
      <c r="AE31" s="123">
        <v>11730</v>
      </c>
      <c r="AF31" s="124"/>
      <c r="AG31" s="124"/>
      <c r="AH31" s="125"/>
      <c r="AI31" s="123">
        <f>IF(ISNUMBER(U31),U31,0)+IF(ISNUMBER(Z31),Z31,0)</f>
        <v>11730</v>
      </c>
      <c r="AJ31" s="124"/>
      <c r="AK31" s="124"/>
      <c r="AL31" s="124"/>
      <c r="AM31" s="125"/>
      <c r="AN31" s="123" t="s">
        <v>320</v>
      </c>
      <c r="AO31" s="124"/>
      <c r="AP31" s="124"/>
      <c r="AQ31" s="124"/>
      <c r="AR31" s="125"/>
      <c r="AS31" s="123">
        <v>25000</v>
      </c>
      <c r="AT31" s="124"/>
      <c r="AU31" s="124"/>
      <c r="AV31" s="124"/>
      <c r="AW31" s="125"/>
      <c r="AX31" s="123">
        <v>25000</v>
      </c>
      <c r="AY31" s="124"/>
      <c r="AZ31" s="124"/>
      <c r="BA31" s="125"/>
      <c r="BB31" s="123">
        <f>IF(ISNUMBER(AN31),AN31,0)+IF(ISNUMBER(AS31),AS31,0)</f>
        <v>25000</v>
      </c>
      <c r="BC31" s="124"/>
      <c r="BD31" s="124"/>
      <c r="BE31" s="124"/>
      <c r="BF31" s="125"/>
      <c r="BG31" s="123" t="s">
        <v>320</v>
      </c>
      <c r="BH31" s="124"/>
      <c r="BI31" s="124"/>
      <c r="BJ31" s="124"/>
      <c r="BK31" s="125"/>
      <c r="BL31" s="123">
        <v>32500</v>
      </c>
      <c r="BM31" s="124"/>
      <c r="BN31" s="124"/>
      <c r="BO31" s="124"/>
      <c r="BP31" s="125"/>
      <c r="BQ31" s="123">
        <v>32500</v>
      </c>
      <c r="BR31" s="124"/>
      <c r="BS31" s="124"/>
      <c r="BT31" s="125"/>
      <c r="BU31" s="123">
        <f>IF(ISNUMBER(BG31),BG31,0)+IF(ISNUMBER(BL31),BL31,0)</f>
        <v>32500</v>
      </c>
      <c r="BV31" s="124"/>
      <c r="BW31" s="124"/>
      <c r="BX31" s="124"/>
      <c r="BY31" s="125"/>
    </row>
    <row r="32" spans="1:79" s="44" customFormat="1" ht="38.25" customHeight="1" x14ac:dyDescent="0.2">
      <c r="A32" s="112">
        <v>602400</v>
      </c>
      <c r="B32" s="113"/>
      <c r="C32" s="113"/>
      <c r="D32" s="122"/>
      <c r="E32" s="60" t="s">
        <v>443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1" t="s">
        <v>320</v>
      </c>
      <c r="V32" s="121"/>
      <c r="W32" s="121"/>
      <c r="X32" s="121"/>
      <c r="Y32" s="121"/>
      <c r="Z32" s="121">
        <v>11730</v>
      </c>
      <c r="AA32" s="121"/>
      <c r="AB32" s="121"/>
      <c r="AC32" s="121"/>
      <c r="AD32" s="121"/>
      <c r="AE32" s="123">
        <v>11730</v>
      </c>
      <c r="AF32" s="124"/>
      <c r="AG32" s="124"/>
      <c r="AH32" s="125"/>
      <c r="AI32" s="123">
        <f>IF(ISNUMBER(U32),U32,0)+IF(ISNUMBER(Z32),Z32,0)</f>
        <v>11730</v>
      </c>
      <c r="AJ32" s="124"/>
      <c r="AK32" s="124"/>
      <c r="AL32" s="124"/>
      <c r="AM32" s="125"/>
      <c r="AN32" s="123" t="s">
        <v>320</v>
      </c>
      <c r="AO32" s="124"/>
      <c r="AP32" s="124"/>
      <c r="AQ32" s="124"/>
      <c r="AR32" s="125"/>
      <c r="AS32" s="123">
        <v>25000</v>
      </c>
      <c r="AT32" s="124"/>
      <c r="AU32" s="124"/>
      <c r="AV32" s="124"/>
      <c r="AW32" s="125"/>
      <c r="AX32" s="123">
        <v>25000</v>
      </c>
      <c r="AY32" s="124"/>
      <c r="AZ32" s="124"/>
      <c r="BA32" s="125"/>
      <c r="BB32" s="123">
        <f>IF(ISNUMBER(AN32),AN32,0)+IF(ISNUMBER(AS32),AS32,0)</f>
        <v>25000</v>
      </c>
      <c r="BC32" s="124"/>
      <c r="BD32" s="124"/>
      <c r="BE32" s="124"/>
      <c r="BF32" s="125"/>
      <c r="BG32" s="123" t="s">
        <v>320</v>
      </c>
      <c r="BH32" s="124"/>
      <c r="BI32" s="124"/>
      <c r="BJ32" s="124"/>
      <c r="BK32" s="125"/>
      <c r="BL32" s="123">
        <v>32500</v>
      </c>
      <c r="BM32" s="124"/>
      <c r="BN32" s="124"/>
      <c r="BO32" s="124"/>
      <c r="BP32" s="125"/>
      <c r="BQ32" s="123">
        <v>32500</v>
      </c>
      <c r="BR32" s="124"/>
      <c r="BS32" s="124"/>
      <c r="BT32" s="125"/>
      <c r="BU32" s="123">
        <f>IF(ISNUMBER(BG32),BG32,0)+IF(ISNUMBER(BL32),BL32,0)</f>
        <v>32500</v>
      </c>
      <c r="BV32" s="124"/>
      <c r="BW32" s="124"/>
      <c r="BX32" s="124"/>
      <c r="BY32" s="125"/>
    </row>
    <row r="33" spans="1:79" s="9" customFormat="1" ht="12.75" customHeight="1" x14ac:dyDescent="0.2">
      <c r="A33" s="105"/>
      <c r="B33" s="106"/>
      <c r="C33" s="106"/>
      <c r="D33" s="107"/>
      <c r="E33" s="55" t="s">
        <v>179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120">
        <v>43356</v>
      </c>
      <c r="V33" s="120"/>
      <c r="W33" s="120"/>
      <c r="X33" s="120"/>
      <c r="Y33" s="120"/>
      <c r="Z33" s="120">
        <v>11730</v>
      </c>
      <c r="AA33" s="120"/>
      <c r="AB33" s="120"/>
      <c r="AC33" s="120"/>
      <c r="AD33" s="120"/>
      <c r="AE33" s="117">
        <v>11730</v>
      </c>
      <c r="AF33" s="118"/>
      <c r="AG33" s="118"/>
      <c r="AH33" s="119"/>
      <c r="AI33" s="117">
        <f>IF(ISNUMBER(U33),U33,0)+IF(ISNUMBER(Z33),Z33,0)</f>
        <v>55086</v>
      </c>
      <c r="AJ33" s="118"/>
      <c r="AK33" s="118"/>
      <c r="AL33" s="118"/>
      <c r="AM33" s="119"/>
      <c r="AN33" s="117">
        <v>100000</v>
      </c>
      <c r="AO33" s="118"/>
      <c r="AP33" s="118"/>
      <c r="AQ33" s="118"/>
      <c r="AR33" s="119"/>
      <c r="AS33" s="117">
        <v>25000</v>
      </c>
      <c r="AT33" s="118"/>
      <c r="AU33" s="118"/>
      <c r="AV33" s="118"/>
      <c r="AW33" s="119"/>
      <c r="AX33" s="117">
        <v>25000</v>
      </c>
      <c r="AY33" s="118"/>
      <c r="AZ33" s="118"/>
      <c r="BA33" s="119"/>
      <c r="BB33" s="117">
        <f>IF(ISNUMBER(AN33),AN33,0)+IF(ISNUMBER(AS33),AS33,0)</f>
        <v>125000</v>
      </c>
      <c r="BC33" s="118"/>
      <c r="BD33" s="118"/>
      <c r="BE33" s="118"/>
      <c r="BF33" s="119"/>
      <c r="BG33" s="117">
        <v>116000</v>
      </c>
      <c r="BH33" s="118"/>
      <c r="BI33" s="118"/>
      <c r="BJ33" s="118"/>
      <c r="BK33" s="119"/>
      <c r="BL33" s="117">
        <v>32500</v>
      </c>
      <c r="BM33" s="118"/>
      <c r="BN33" s="118"/>
      <c r="BO33" s="118"/>
      <c r="BP33" s="119"/>
      <c r="BQ33" s="117">
        <v>32500</v>
      </c>
      <c r="BR33" s="118"/>
      <c r="BS33" s="118"/>
      <c r="BT33" s="119"/>
      <c r="BU33" s="117">
        <f>IF(ISNUMBER(BG33),BG33,0)+IF(ISNUMBER(BL33),BL33,0)</f>
        <v>148500</v>
      </c>
      <c r="BV33" s="118"/>
      <c r="BW33" s="118"/>
      <c r="BX33" s="118"/>
      <c r="BY33" s="119"/>
    </row>
    <row r="35" spans="1:79" ht="14.25" customHeight="1" x14ac:dyDescent="0.2">
      <c r="A35" s="167" t="s">
        <v>410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</row>
    <row r="36" spans="1:79" ht="15" customHeight="1" x14ac:dyDescent="0.2">
      <c r="A36" s="134" t="s">
        <v>310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</row>
    <row r="37" spans="1:79" ht="22.5" customHeight="1" x14ac:dyDescent="0.2">
      <c r="A37" s="136" t="s">
        <v>3</v>
      </c>
      <c r="B37" s="137"/>
      <c r="C37" s="137"/>
      <c r="D37" s="138"/>
      <c r="E37" s="136" t="s">
        <v>20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  <c r="X37" s="76" t="s">
        <v>314</v>
      </c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R37" s="82" t="s">
        <v>316</v>
      </c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</row>
    <row r="38" spans="1:79" ht="36" customHeight="1" x14ac:dyDescent="0.2">
      <c r="A38" s="139"/>
      <c r="B38" s="140"/>
      <c r="C38" s="140"/>
      <c r="D38" s="141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1"/>
      <c r="X38" s="82" t="s">
        <v>5</v>
      </c>
      <c r="Y38" s="82"/>
      <c r="Z38" s="82"/>
      <c r="AA38" s="82"/>
      <c r="AB38" s="82"/>
      <c r="AC38" s="82" t="s">
        <v>4</v>
      </c>
      <c r="AD38" s="82"/>
      <c r="AE38" s="82"/>
      <c r="AF38" s="82"/>
      <c r="AG38" s="82"/>
      <c r="AH38" s="152" t="s">
        <v>147</v>
      </c>
      <c r="AI38" s="153"/>
      <c r="AJ38" s="153"/>
      <c r="AK38" s="153"/>
      <c r="AL38" s="154"/>
      <c r="AM38" s="76" t="s">
        <v>6</v>
      </c>
      <c r="AN38" s="77"/>
      <c r="AO38" s="77"/>
      <c r="AP38" s="77"/>
      <c r="AQ38" s="78"/>
      <c r="AR38" s="76" t="s">
        <v>5</v>
      </c>
      <c r="AS38" s="77"/>
      <c r="AT38" s="77"/>
      <c r="AU38" s="77"/>
      <c r="AV38" s="78"/>
      <c r="AW38" s="76" t="s">
        <v>4</v>
      </c>
      <c r="AX38" s="77"/>
      <c r="AY38" s="77"/>
      <c r="AZ38" s="77"/>
      <c r="BA38" s="78"/>
      <c r="BB38" s="152" t="s">
        <v>147</v>
      </c>
      <c r="BC38" s="153"/>
      <c r="BD38" s="153"/>
      <c r="BE38" s="153"/>
      <c r="BF38" s="154"/>
      <c r="BG38" s="76" t="s">
        <v>118</v>
      </c>
      <c r="BH38" s="77"/>
      <c r="BI38" s="77"/>
      <c r="BJ38" s="77"/>
      <c r="BK38" s="78"/>
    </row>
    <row r="39" spans="1:79" ht="15" customHeight="1" x14ac:dyDescent="0.2">
      <c r="A39" s="76">
        <v>1</v>
      </c>
      <c r="B39" s="77"/>
      <c r="C39" s="77"/>
      <c r="D39" s="78"/>
      <c r="E39" s="76">
        <v>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/>
      <c r="X39" s="82">
        <v>3</v>
      </c>
      <c r="Y39" s="82"/>
      <c r="Z39" s="82"/>
      <c r="AA39" s="82"/>
      <c r="AB39" s="82"/>
      <c r="AC39" s="82">
        <v>4</v>
      </c>
      <c r="AD39" s="82"/>
      <c r="AE39" s="82"/>
      <c r="AF39" s="82"/>
      <c r="AG39" s="82"/>
      <c r="AH39" s="82">
        <v>5</v>
      </c>
      <c r="AI39" s="82"/>
      <c r="AJ39" s="82"/>
      <c r="AK39" s="82"/>
      <c r="AL39" s="82"/>
      <c r="AM39" s="82">
        <v>6</v>
      </c>
      <c r="AN39" s="82"/>
      <c r="AO39" s="82"/>
      <c r="AP39" s="82"/>
      <c r="AQ39" s="82"/>
      <c r="AR39" s="76">
        <v>7</v>
      </c>
      <c r="AS39" s="77"/>
      <c r="AT39" s="77"/>
      <c r="AU39" s="77"/>
      <c r="AV39" s="78"/>
      <c r="AW39" s="76">
        <v>8</v>
      </c>
      <c r="AX39" s="77"/>
      <c r="AY39" s="77"/>
      <c r="AZ39" s="77"/>
      <c r="BA39" s="78"/>
      <c r="BB39" s="76">
        <v>9</v>
      </c>
      <c r="BC39" s="77"/>
      <c r="BD39" s="77"/>
      <c r="BE39" s="77"/>
      <c r="BF39" s="78"/>
      <c r="BG39" s="76">
        <v>10</v>
      </c>
      <c r="BH39" s="77"/>
      <c r="BI39" s="77"/>
      <c r="BJ39" s="77"/>
      <c r="BK39" s="78"/>
    </row>
    <row r="40" spans="1:79" ht="20.25" hidden="1" customHeight="1" x14ac:dyDescent="0.2">
      <c r="A40" s="67" t="s">
        <v>77</v>
      </c>
      <c r="B40" s="68"/>
      <c r="C40" s="68"/>
      <c r="D40" s="69"/>
      <c r="E40" s="67" t="s">
        <v>78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81" t="s">
        <v>81</v>
      </c>
      <c r="Y40" s="81"/>
      <c r="Z40" s="81"/>
      <c r="AA40" s="81"/>
      <c r="AB40" s="81"/>
      <c r="AC40" s="81" t="s">
        <v>82</v>
      </c>
      <c r="AD40" s="81"/>
      <c r="AE40" s="81"/>
      <c r="AF40" s="81"/>
      <c r="AG40" s="81"/>
      <c r="AH40" s="67" t="s">
        <v>116</v>
      </c>
      <c r="AI40" s="68"/>
      <c r="AJ40" s="68"/>
      <c r="AK40" s="68"/>
      <c r="AL40" s="69"/>
      <c r="AM40" s="149" t="s">
        <v>218</v>
      </c>
      <c r="AN40" s="150"/>
      <c r="AO40" s="150"/>
      <c r="AP40" s="150"/>
      <c r="AQ40" s="151"/>
      <c r="AR40" s="67" t="s">
        <v>83</v>
      </c>
      <c r="AS40" s="68"/>
      <c r="AT40" s="68"/>
      <c r="AU40" s="68"/>
      <c r="AV40" s="69"/>
      <c r="AW40" s="67" t="s">
        <v>84</v>
      </c>
      <c r="AX40" s="68"/>
      <c r="AY40" s="68"/>
      <c r="AZ40" s="68"/>
      <c r="BA40" s="69"/>
      <c r="BB40" s="67" t="s">
        <v>117</v>
      </c>
      <c r="BC40" s="68"/>
      <c r="BD40" s="68"/>
      <c r="BE40" s="68"/>
      <c r="BF40" s="69"/>
      <c r="BG40" s="149" t="s">
        <v>218</v>
      </c>
      <c r="BH40" s="150"/>
      <c r="BI40" s="150"/>
      <c r="BJ40" s="150"/>
      <c r="BK40" s="151"/>
      <c r="CA40" t="s">
        <v>31</v>
      </c>
    </row>
    <row r="41" spans="1:79" s="44" customFormat="1" ht="12.75" customHeight="1" x14ac:dyDescent="0.2">
      <c r="A41" s="112"/>
      <c r="B41" s="113"/>
      <c r="C41" s="113"/>
      <c r="D41" s="122"/>
      <c r="E41" s="60" t="s">
        <v>319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23">
        <v>146200</v>
      </c>
      <c r="Y41" s="124"/>
      <c r="Z41" s="124"/>
      <c r="AA41" s="124"/>
      <c r="AB41" s="125"/>
      <c r="AC41" s="123" t="s">
        <v>320</v>
      </c>
      <c r="AD41" s="124"/>
      <c r="AE41" s="124"/>
      <c r="AF41" s="124"/>
      <c r="AG41" s="125"/>
      <c r="AH41" s="123" t="s">
        <v>320</v>
      </c>
      <c r="AI41" s="124"/>
      <c r="AJ41" s="124"/>
      <c r="AK41" s="124"/>
      <c r="AL41" s="125"/>
      <c r="AM41" s="123">
        <f>IF(ISNUMBER(X41),X41,0)+IF(ISNUMBER(AC41),AC41,0)</f>
        <v>146200</v>
      </c>
      <c r="AN41" s="124"/>
      <c r="AO41" s="124"/>
      <c r="AP41" s="124"/>
      <c r="AQ41" s="125"/>
      <c r="AR41" s="123">
        <v>182400</v>
      </c>
      <c r="AS41" s="124"/>
      <c r="AT41" s="124"/>
      <c r="AU41" s="124"/>
      <c r="AV41" s="125"/>
      <c r="AW41" s="123" t="s">
        <v>320</v>
      </c>
      <c r="AX41" s="124"/>
      <c r="AY41" s="124"/>
      <c r="AZ41" s="124"/>
      <c r="BA41" s="125"/>
      <c r="BB41" s="123" t="s">
        <v>320</v>
      </c>
      <c r="BC41" s="124"/>
      <c r="BD41" s="124"/>
      <c r="BE41" s="124"/>
      <c r="BF41" s="125"/>
      <c r="BG41" s="121">
        <f>IF(ISNUMBER(AR41),AR41,0)+IF(ISNUMBER(AW41),AW41,0)</f>
        <v>182400</v>
      </c>
      <c r="BH41" s="121"/>
      <c r="BI41" s="121"/>
      <c r="BJ41" s="121"/>
      <c r="BK41" s="121"/>
      <c r="CA41" s="44" t="s">
        <v>32</v>
      </c>
    </row>
    <row r="42" spans="1:79" s="44" customFormat="1" ht="25.5" customHeight="1" x14ac:dyDescent="0.2">
      <c r="A42" s="112"/>
      <c r="B42" s="113"/>
      <c r="C42" s="113"/>
      <c r="D42" s="122"/>
      <c r="E42" s="60" t="s">
        <v>321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123" t="s">
        <v>320</v>
      </c>
      <c r="Y42" s="124"/>
      <c r="Z42" s="124"/>
      <c r="AA42" s="124"/>
      <c r="AB42" s="125"/>
      <c r="AC42" s="123">
        <v>50000</v>
      </c>
      <c r="AD42" s="124"/>
      <c r="AE42" s="124"/>
      <c r="AF42" s="124"/>
      <c r="AG42" s="125"/>
      <c r="AH42" s="123">
        <v>50000</v>
      </c>
      <c r="AI42" s="124"/>
      <c r="AJ42" s="124"/>
      <c r="AK42" s="124"/>
      <c r="AL42" s="125"/>
      <c r="AM42" s="123">
        <f>IF(ISNUMBER(X42),X42,0)+IF(ISNUMBER(AC42),AC42,0)</f>
        <v>50000</v>
      </c>
      <c r="AN42" s="124"/>
      <c r="AO42" s="124"/>
      <c r="AP42" s="124"/>
      <c r="AQ42" s="125"/>
      <c r="AR42" s="123" t="s">
        <v>320</v>
      </c>
      <c r="AS42" s="124"/>
      <c r="AT42" s="124"/>
      <c r="AU42" s="124"/>
      <c r="AV42" s="125"/>
      <c r="AW42" s="123">
        <v>50000</v>
      </c>
      <c r="AX42" s="124"/>
      <c r="AY42" s="124"/>
      <c r="AZ42" s="124"/>
      <c r="BA42" s="125"/>
      <c r="BB42" s="123">
        <v>50000</v>
      </c>
      <c r="BC42" s="124"/>
      <c r="BD42" s="124"/>
      <c r="BE42" s="124"/>
      <c r="BF42" s="125"/>
      <c r="BG42" s="121">
        <f>IF(ISNUMBER(AR42),AR42,0)+IF(ISNUMBER(AW42),AW42,0)</f>
        <v>50000</v>
      </c>
      <c r="BH42" s="121"/>
      <c r="BI42" s="121"/>
      <c r="BJ42" s="121"/>
      <c r="BK42" s="121"/>
    </row>
    <row r="43" spans="1:79" s="44" customFormat="1" ht="25.5" customHeight="1" x14ac:dyDescent="0.2">
      <c r="A43" s="112">
        <v>602400</v>
      </c>
      <c r="B43" s="113"/>
      <c r="C43" s="113"/>
      <c r="D43" s="122"/>
      <c r="E43" s="60" t="s">
        <v>443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123" t="s">
        <v>320</v>
      </c>
      <c r="Y43" s="124"/>
      <c r="Z43" s="124"/>
      <c r="AA43" s="124"/>
      <c r="AB43" s="125"/>
      <c r="AC43" s="123">
        <v>50000</v>
      </c>
      <c r="AD43" s="124"/>
      <c r="AE43" s="124"/>
      <c r="AF43" s="124"/>
      <c r="AG43" s="125"/>
      <c r="AH43" s="123">
        <v>50000</v>
      </c>
      <c r="AI43" s="124"/>
      <c r="AJ43" s="124"/>
      <c r="AK43" s="124"/>
      <c r="AL43" s="125"/>
      <c r="AM43" s="123">
        <f>IF(ISNUMBER(X43),X43,0)+IF(ISNUMBER(AC43),AC43,0)</f>
        <v>50000</v>
      </c>
      <c r="AN43" s="124"/>
      <c r="AO43" s="124"/>
      <c r="AP43" s="124"/>
      <c r="AQ43" s="125"/>
      <c r="AR43" s="123" t="s">
        <v>320</v>
      </c>
      <c r="AS43" s="124"/>
      <c r="AT43" s="124"/>
      <c r="AU43" s="124"/>
      <c r="AV43" s="125"/>
      <c r="AW43" s="123">
        <v>50000</v>
      </c>
      <c r="AX43" s="124"/>
      <c r="AY43" s="124"/>
      <c r="AZ43" s="124"/>
      <c r="BA43" s="125"/>
      <c r="BB43" s="123">
        <v>50000</v>
      </c>
      <c r="BC43" s="124"/>
      <c r="BD43" s="124"/>
      <c r="BE43" s="124"/>
      <c r="BF43" s="125"/>
      <c r="BG43" s="121">
        <f>IF(ISNUMBER(AR43),AR43,0)+IF(ISNUMBER(AW43),AW43,0)</f>
        <v>50000</v>
      </c>
      <c r="BH43" s="121"/>
      <c r="BI43" s="121"/>
      <c r="BJ43" s="121"/>
      <c r="BK43" s="121"/>
    </row>
    <row r="44" spans="1:79" s="9" customFormat="1" ht="12.75" customHeight="1" x14ac:dyDescent="0.2">
      <c r="A44" s="105"/>
      <c r="B44" s="106"/>
      <c r="C44" s="106"/>
      <c r="D44" s="107"/>
      <c r="E44" s="55" t="s">
        <v>179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117">
        <v>146200</v>
      </c>
      <c r="Y44" s="118"/>
      <c r="Z44" s="118"/>
      <c r="AA44" s="118"/>
      <c r="AB44" s="119"/>
      <c r="AC44" s="117">
        <v>50000</v>
      </c>
      <c r="AD44" s="118"/>
      <c r="AE44" s="118"/>
      <c r="AF44" s="118"/>
      <c r="AG44" s="119"/>
      <c r="AH44" s="117">
        <v>50000</v>
      </c>
      <c r="AI44" s="118"/>
      <c r="AJ44" s="118"/>
      <c r="AK44" s="118"/>
      <c r="AL44" s="119"/>
      <c r="AM44" s="117">
        <f>IF(ISNUMBER(X44),X44,0)+IF(ISNUMBER(AC44),AC44,0)</f>
        <v>196200</v>
      </c>
      <c r="AN44" s="118"/>
      <c r="AO44" s="118"/>
      <c r="AP44" s="118"/>
      <c r="AQ44" s="119"/>
      <c r="AR44" s="117">
        <v>182400</v>
      </c>
      <c r="AS44" s="118"/>
      <c r="AT44" s="118"/>
      <c r="AU44" s="118"/>
      <c r="AV44" s="119"/>
      <c r="AW44" s="117">
        <v>50000</v>
      </c>
      <c r="AX44" s="118"/>
      <c r="AY44" s="118"/>
      <c r="AZ44" s="118"/>
      <c r="BA44" s="119"/>
      <c r="BB44" s="117">
        <v>50000</v>
      </c>
      <c r="BC44" s="118"/>
      <c r="BD44" s="118"/>
      <c r="BE44" s="118"/>
      <c r="BF44" s="119"/>
      <c r="BG44" s="120">
        <f>IF(ISNUMBER(AR44),AR44,0)+IF(ISNUMBER(AW44),AW44,0)</f>
        <v>232400</v>
      </c>
      <c r="BH44" s="120"/>
      <c r="BI44" s="120"/>
      <c r="BJ44" s="120"/>
      <c r="BK44" s="120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126" t="s">
        <v>148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25"/>
    </row>
    <row r="48" spans="1:79" ht="14.25" customHeight="1" x14ac:dyDescent="0.2">
      <c r="A48" s="126" t="s">
        <v>397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</row>
    <row r="49" spans="1:79" ht="15" customHeight="1" x14ac:dyDescent="0.2">
      <c r="A49" s="84" t="s">
        <v>310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</row>
    <row r="50" spans="1:79" ht="23.1" customHeight="1" x14ac:dyDescent="0.2">
      <c r="A50" s="158" t="s">
        <v>149</v>
      </c>
      <c r="B50" s="159"/>
      <c r="C50" s="159"/>
      <c r="D50" s="160"/>
      <c r="E50" s="82" t="s">
        <v>20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76" t="s">
        <v>311</v>
      </c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8"/>
      <c r="AN50" s="76" t="s">
        <v>312</v>
      </c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8"/>
      <c r="BG50" s="76" t="s">
        <v>313</v>
      </c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8"/>
    </row>
    <row r="51" spans="1:79" ht="48.75" customHeight="1" x14ac:dyDescent="0.2">
      <c r="A51" s="161"/>
      <c r="B51" s="162"/>
      <c r="C51" s="162"/>
      <c r="D51" s="16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76" t="s">
        <v>5</v>
      </c>
      <c r="V51" s="77"/>
      <c r="W51" s="77"/>
      <c r="X51" s="77"/>
      <c r="Y51" s="78"/>
      <c r="Z51" s="76" t="s">
        <v>4</v>
      </c>
      <c r="AA51" s="77"/>
      <c r="AB51" s="77"/>
      <c r="AC51" s="77"/>
      <c r="AD51" s="78"/>
      <c r="AE51" s="152" t="s">
        <v>147</v>
      </c>
      <c r="AF51" s="153"/>
      <c r="AG51" s="153"/>
      <c r="AH51" s="154"/>
      <c r="AI51" s="76" t="s">
        <v>6</v>
      </c>
      <c r="AJ51" s="77"/>
      <c r="AK51" s="77"/>
      <c r="AL51" s="77"/>
      <c r="AM51" s="78"/>
      <c r="AN51" s="76" t="s">
        <v>5</v>
      </c>
      <c r="AO51" s="77"/>
      <c r="AP51" s="77"/>
      <c r="AQ51" s="77"/>
      <c r="AR51" s="78"/>
      <c r="AS51" s="76" t="s">
        <v>4</v>
      </c>
      <c r="AT51" s="77"/>
      <c r="AU51" s="77"/>
      <c r="AV51" s="77"/>
      <c r="AW51" s="78"/>
      <c r="AX51" s="152" t="s">
        <v>147</v>
      </c>
      <c r="AY51" s="153"/>
      <c r="AZ51" s="153"/>
      <c r="BA51" s="154"/>
      <c r="BB51" s="76" t="s">
        <v>118</v>
      </c>
      <c r="BC51" s="77"/>
      <c r="BD51" s="77"/>
      <c r="BE51" s="77"/>
      <c r="BF51" s="78"/>
      <c r="BG51" s="76" t="s">
        <v>5</v>
      </c>
      <c r="BH51" s="77"/>
      <c r="BI51" s="77"/>
      <c r="BJ51" s="77"/>
      <c r="BK51" s="78"/>
      <c r="BL51" s="76" t="s">
        <v>4</v>
      </c>
      <c r="BM51" s="77"/>
      <c r="BN51" s="77"/>
      <c r="BO51" s="77"/>
      <c r="BP51" s="78"/>
      <c r="BQ51" s="152" t="s">
        <v>147</v>
      </c>
      <c r="BR51" s="153"/>
      <c r="BS51" s="153"/>
      <c r="BT51" s="154"/>
      <c r="BU51" s="76" t="s">
        <v>119</v>
      </c>
      <c r="BV51" s="77"/>
      <c r="BW51" s="77"/>
      <c r="BX51" s="77"/>
      <c r="BY51" s="78"/>
    </row>
    <row r="52" spans="1:79" ht="15" customHeight="1" x14ac:dyDescent="0.2">
      <c r="A52" s="76">
        <v>1</v>
      </c>
      <c r="B52" s="77"/>
      <c r="C52" s="77"/>
      <c r="D52" s="78"/>
      <c r="E52" s="76">
        <v>2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76">
        <v>3</v>
      </c>
      <c r="V52" s="77"/>
      <c r="W52" s="77"/>
      <c r="X52" s="77"/>
      <c r="Y52" s="78"/>
      <c r="Z52" s="76">
        <v>4</v>
      </c>
      <c r="AA52" s="77"/>
      <c r="AB52" s="77"/>
      <c r="AC52" s="77"/>
      <c r="AD52" s="78"/>
      <c r="AE52" s="76">
        <v>5</v>
      </c>
      <c r="AF52" s="77"/>
      <c r="AG52" s="77"/>
      <c r="AH52" s="78"/>
      <c r="AI52" s="76">
        <v>6</v>
      </c>
      <c r="AJ52" s="77"/>
      <c r="AK52" s="77"/>
      <c r="AL52" s="77"/>
      <c r="AM52" s="78"/>
      <c r="AN52" s="76">
        <v>7</v>
      </c>
      <c r="AO52" s="77"/>
      <c r="AP52" s="77"/>
      <c r="AQ52" s="77"/>
      <c r="AR52" s="78"/>
      <c r="AS52" s="76">
        <v>8</v>
      </c>
      <c r="AT52" s="77"/>
      <c r="AU52" s="77"/>
      <c r="AV52" s="77"/>
      <c r="AW52" s="78"/>
      <c r="AX52" s="76">
        <v>9</v>
      </c>
      <c r="AY52" s="77"/>
      <c r="AZ52" s="77"/>
      <c r="BA52" s="78"/>
      <c r="BB52" s="76">
        <v>10</v>
      </c>
      <c r="BC52" s="77"/>
      <c r="BD52" s="77"/>
      <c r="BE52" s="77"/>
      <c r="BF52" s="78"/>
      <c r="BG52" s="76">
        <v>11</v>
      </c>
      <c r="BH52" s="77"/>
      <c r="BI52" s="77"/>
      <c r="BJ52" s="77"/>
      <c r="BK52" s="78"/>
      <c r="BL52" s="76">
        <v>12</v>
      </c>
      <c r="BM52" s="77"/>
      <c r="BN52" s="77"/>
      <c r="BO52" s="77"/>
      <c r="BP52" s="78"/>
      <c r="BQ52" s="76">
        <v>13</v>
      </c>
      <c r="BR52" s="77"/>
      <c r="BS52" s="77"/>
      <c r="BT52" s="78"/>
      <c r="BU52" s="76">
        <v>14</v>
      </c>
      <c r="BV52" s="77"/>
      <c r="BW52" s="77"/>
      <c r="BX52" s="77"/>
      <c r="BY52" s="78"/>
    </row>
    <row r="53" spans="1:79" s="2" customFormat="1" ht="12.75" hidden="1" customHeight="1" x14ac:dyDescent="0.2">
      <c r="A53" s="67" t="s">
        <v>85</v>
      </c>
      <c r="B53" s="68"/>
      <c r="C53" s="68"/>
      <c r="D53" s="69"/>
      <c r="E53" s="67" t="s">
        <v>78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9"/>
      <c r="U53" s="67" t="s">
        <v>86</v>
      </c>
      <c r="V53" s="68"/>
      <c r="W53" s="68"/>
      <c r="X53" s="68"/>
      <c r="Y53" s="69"/>
      <c r="Z53" s="67" t="s">
        <v>87</v>
      </c>
      <c r="AA53" s="68"/>
      <c r="AB53" s="68"/>
      <c r="AC53" s="68"/>
      <c r="AD53" s="69"/>
      <c r="AE53" s="67" t="s">
        <v>113</v>
      </c>
      <c r="AF53" s="68"/>
      <c r="AG53" s="68"/>
      <c r="AH53" s="69"/>
      <c r="AI53" s="149" t="s">
        <v>217</v>
      </c>
      <c r="AJ53" s="150"/>
      <c r="AK53" s="150"/>
      <c r="AL53" s="150"/>
      <c r="AM53" s="151"/>
      <c r="AN53" s="67" t="s">
        <v>88</v>
      </c>
      <c r="AO53" s="68"/>
      <c r="AP53" s="68"/>
      <c r="AQ53" s="68"/>
      <c r="AR53" s="69"/>
      <c r="AS53" s="67" t="s">
        <v>89</v>
      </c>
      <c r="AT53" s="68"/>
      <c r="AU53" s="68"/>
      <c r="AV53" s="68"/>
      <c r="AW53" s="69"/>
      <c r="AX53" s="67" t="s">
        <v>114</v>
      </c>
      <c r="AY53" s="68"/>
      <c r="AZ53" s="68"/>
      <c r="BA53" s="69"/>
      <c r="BB53" s="149" t="s">
        <v>217</v>
      </c>
      <c r="BC53" s="150"/>
      <c r="BD53" s="150"/>
      <c r="BE53" s="150"/>
      <c r="BF53" s="151"/>
      <c r="BG53" s="67" t="s">
        <v>79</v>
      </c>
      <c r="BH53" s="68"/>
      <c r="BI53" s="68"/>
      <c r="BJ53" s="68"/>
      <c r="BK53" s="69"/>
      <c r="BL53" s="67" t="s">
        <v>80</v>
      </c>
      <c r="BM53" s="68"/>
      <c r="BN53" s="68"/>
      <c r="BO53" s="68"/>
      <c r="BP53" s="69"/>
      <c r="BQ53" s="67" t="s">
        <v>115</v>
      </c>
      <c r="BR53" s="68"/>
      <c r="BS53" s="68"/>
      <c r="BT53" s="69"/>
      <c r="BU53" s="149" t="s">
        <v>217</v>
      </c>
      <c r="BV53" s="150"/>
      <c r="BW53" s="150"/>
      <c r="BX53" s="150"/>
      <c r="BY53" s="151"/>
      <c r="CA53" t="s">
        <v>33</v>
      </c>
    </row>
    <row r="54" spans="1:79" s="44" customFormat="1" ht="12.75" customHeight="1" x14ac:dyDescent="0.2">
      <c r="A54" s="112">
        <v>2210</v>
      </c>
      <c r="B54" s="113"/>
      <c r="C54" s="113"/>
      <c r="D54" s="122"/>
      <c r="E54" s="60" t="s">
        <v>324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23">
        <v>7289</v>
      </c>
      <c r="V54" s="124"/>
      <c r="W54" s="124"/>
      <c r="X54" s="124"/>
      <c r="Y54" s="125"/>
      <c r="Z54" s="123">
        <v>0</v>
      </c>
      <c r="AA54" s="124"/>
      <c r="AB54" s="124"/>
      <c r="AC54" s="124"/>
      <c r="AD54" s="125"/>
      <c r="AE54" s="123">
        <v>0</v>
      </c>
      <c r="AF54" s="124"/>
      <c r="AG54" s="124"/>
      <c r="AH54" s="125"/>
      <c r="AI54" s="123">
        <f>IF(ISNUMBER(U54),U54,0)+IF(ISNUMBER(Z54),Z54,0)</f>
        <v>7289</v>
      </c>
      <c r="AJ54" s="124"/>
      <c r="AK54" s="124"/>
      <c r="AL54" s="124"/>
      <c r="AM54" s="125"/>
      <c r="AN54" s="123">
        <v>15000</v>
      </c>
      <c r="AO54" s="124"/>
      <c r="AP54" s="124"/>
      <c r="AQ54" s="124"/>
      <c r="AR54" s="125"/>
      <c r="AS54" s="123">
        <v>0</v>
      </c>
      <c r="AT54" s="124"/>
      <c r="AU54" s="124"/>
      <c r="AV54" s="124"/>
      <c r="AW54" s="125"/>
      <c r="AX54" s="123">
        <v>0</v>
      </c>
      <c r="AY54" s="124"/>
      <c r="AZ54" s="124"/>
      <c r="BA54" s="125"/>
      <c r="BB54" s="123">
        <f>IF(ISNUMBER(AN54),AN54,0)+IF(ISNUMBER(AS54),AS54,0)</f>
        <v>15000</v>
      </c>
      <c r="BC54" s="124"/>
      <c r="BD54" s="124"/>
      <c r="BE54" s="124"/>
      <c r="BF54" s="125"/>
      <c r="BG54" s="123">
        <v>20000</v>
      </c>
      <c r="BH54" s="124"/>
      <c r="BI54" s="124"/>
      <c r="BJ54" s="124"/>
      <c r="BK54" s="125"/>
      <c r="BL54" s="123">
        <v>0</v>
      </c>
      <c r="BM54" s="124"/>
      <c r="BN54" s="124"/>
      <c r="BO54" s="124"/>
      <c r="BP54" s="125"/>
      <c r="BQ54" s="123">
        <v>0</v>
      </c>
      <c r="BR54" s="124"/>
      <c r="BS54" s="124"/>
      <c r="BT54" s="125"/>
      <c r="BU54" s="123">
        <f>IF(ISNUMBER(BG54),BG54,0)+IF(ISNUMBER(BL54),BL54,0)</f>
        <v>20000</v>
      </c>
      <c r="BV54" s="124"/>
      <c r="BW54" s="124"/>
      <c r="BX54" s="124"/>
      <c r="BY54" s="125"/>
      <c r="CA54" s="44" t="s">
        <v>34</v>
      </c>
    </row>
    <row r="55" spans="1:79" s="44" customFormat="1" ht="12.75" customHeight="1" x14ac:dyDescent="0.2">
      <c r="A55" s="112">
        <v>2240</v>
      </c>
      <c r="B55" s="113"/>
      <c r="C55" s="113"/>
      <c r="D55" s="122"/>
      <c r="E55" s="60" t="s">
        <v>325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23">
        <v>36067</v>
      </c>
      <c r="V55" s="124"/>
      <c r="W55" s="124"/>
      <c r="X55" s="124"/>
      <c r="Y55" s="125"/>
      <c r="Z55" s="123">
        <v>0</v>
      </c>
      <c r="AA55" s="124"/>
      <c r="AB55" s="124"/>
      <c r="AC55" s="124"/>
      <c r="AD55" s="125"/>
      <c r="AE55" s="123">
        <v>0</v>
      </c>
      <c r="AF55" s="124"/>
      <c r="AG55" s="124"/>
      <c r="AH55" s="125"/>
      <c r="AI55" s="123">
        <f>IF(ISNUMBER(U55),U55,0)+IF(ISNUMBER(Z55),Z55,0)</f>
        <v>36067</v>
      </c>
      <c r="AJ55" s="124"/>
      <c r="AK55" s="124"/>
      <c r="AL55" s="124"/>
      <c r="AM55" s="125"/>
      <c r="AN55" s="123">
        <v>85000</v>
      </c>
      <c r="AO55" s="124"/>
      <c r="AP55" s="124"/>
      <c r="AQ55" s="124"/>
      <c r="AR55" s="125"/>
      <c r="AS55" s="123">
        <v>0</v>
      </c>
      <c r="AT55" s="124"/>
      <c r="AU55" s="124"/>
      <c r="AV55" s="124"/>
      <c r="AW55" s="125"/>
      <c r="AX55" s="123">
        <v>0</v>
      </c>
      <c r="AY55" s="124"/>
      <c r="AZ55" s="124"/>
      <c r="BA55" s="125"/>
      <c r="BB55" s="123">
        <f>IF(ISNUMBER(AN55),AN55,0)+IF(ISNUMBER(AS55),AS55,0)</f>
        <v>85000</v>
      </c>
      <c r="BC55" s="124"/>
      <c r="BD55" s="124"/>
      <c r="BE55" s="124"/>
      <c r="BF55" s="125"/>
      <c r="BG55" s="123">
        <v>96000</v>
      </c>
      <c r="BH55" s="124"/>
      <c r="BI55" s="124"/>
      <c r="BJ55" s="124"/>
      <c r="BK55" s="125"/>
      <c r="BL55" s="123">
        <v>0</v>
      </c>
      <c r="BM55" s="124"/>
      <c r="BN55" s="124"/>
      <c r="BO55" s="124"/>
      <c r="BP55" s="125"/>
      <c r="BQ55" s="123">
        <v>0</v>
      </c>
      <c r="BR55" s="124"/>
      <c r="BS55" s="124"/>
      <c r="BT55" s="125"/>
      <c r="BU55" s="123">
        <f>IF(ISNUMBER(BG55),BG55,0)+IF(ISNUMBER(BL55),BL55,0)</f>
        <v>96000</v>
      </c>
      <c r="BV55" s="124"/>
      <c r="BW55" s="124"/>
      <c r="BX55" s="124"/>
      <c r="BY55" s="125"/>
    </row>
    <row r="56" spans="1:79" s="44" customFormat="1" ht="25.5" customHeight="1" x14ac:dyDescent="0.2">
      <c r="A56" s="112">
        <v>3110</v>
      </c>
      <c r="B56" s="113"/>
      <c r="C56" s="113"/>
      <c r="D56" s="122"/>
      <c r="E56" s="60" t="s">
        <v>332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123">
        <v>0</v>
      </c>
      <c r="V56" s="124"/>
      <c r="W56" s="124"/>
      <c r="X56" s="124"/>
      <c r="Y56" s="125"/>
      <c r="Z56" s="123">
        <v>11730</v>
      </c>
      <c r="AA56" s="124"/>
      <c r="AB56" s="124"/>
      <c r="AC56" s="124"/>
      <c r="AD56" s="125"/>
      <c r="AE56" s="123">
        <v>11730</v>
      </c>
      <c r="AF56" s="124"/>
      <c r="AG56" s="124"/>
      <c r="AH56" s="125"/>
      <c r="AI56" s="123">
        <f>IF(ISNUMBER(U56),U56,0)+IF(ISNUMBER(Z56),Z56,0)</f>
        <v>11730</v>
      </c>
      <c r="AJ56" s="124"/>
      <c r="AK56" s="124"/>
      <c r="AL56" s="124"/>
      <c r="AM56" s="125"/>
      <c r="AN56" s="123">
        <v>0</v>
      </c>
      <c r="AO56" s="124"/>
      <c r="AP56" s="124"/>
      <c r="AQ56" s="124"/>
      <c r="AR56" s="125"/>
      <c r="AS56" s="123">
        <v>25000</v>
      </c>
      <c r="AT56" s="124"/>
      <c r="AU56" s="124"/>
      <c r="AV56" s="124"/>
      <c r="AW56" s="125"/>
      <c r="AX56" s="123">
        <v>25000</v>
      </c>
      <c r="AY56" s="124"/>
      <c r="AZ56" s="124"/>
      <c r="BA56" s="125"/>
      <c r="BB56" s="123">
        <f>IF(ISNUMBER(AN56),AN56,0)+IF(ISNUMBER(AS56),AS56,0)</f>
        <v>25000</v>
      </c>
      <c r="BC56" s="124"/>
      <c r="BD56" s="124"/>
      <c r="BE56" s="124"/>
      <c r="BF56" s="125"/>
      <c r="BG56" s="123">
        <v>0</v>
      </c>
      <c r="BH56" s="124"/>
      <c r="BI56" s="124"/>
      <c r="BJ56" s="124"/>
      <c r="BK56" s="125"/>
      <c r="BL56" s="123">
        <v>32500</v>
      </c>
      <c r="BM56" s="124"/>
      <c r="BN56" s="124"/>
      <c r="BO56" s="124"/>
      <c r="BP56" s="125"/>
      <c r="BQ56" s="123">
        <v>32500</v>
      </c>
      <c r="BR56" s="124"/>
      <c r="BS56" s="124"/>
      <c r="BT56" s="125"/>
      <c r="BU56" s="123">
        <f>IF(ISNUMBER(BG56),BG56,0)+IF(ISNUMBER(BL56),BL56,0)</f>
        <v>32500</v>
      </c>
      <c r="BV56" s="124"/>
      <c r="BW56" s="124"/>
      <c r="BX56" s="124"/>
      <c r="BY56" s="125"/>
    </row>
    <row r="57" spans="1:79" s="9" customFormat="1" ht="12.75" customHeight="1" x14ac:dyDescent="0.2">
      <c r="A57" s="105"/>
      <c r="B57" s="106"/>
      <c r="C57" s="106"/>
      <c r="D57" s="107"/>
      <c r="E57" s="55" t="s">
        <v>179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117">
        <v>43356</v>
      </c>
      <c r="V57" s="118"/>
      <c r="W57" s="118"/>
      <c r="X57" s="118"/>
      <c r="Y57" s="119"/>
      <c r="Z57" s="117">
        <v>11730</v>
      </c>
      <c r="AA57" s="118"/>
      <c r="AB57" s="118"/>
      <c r="AC57" s="118"/>
      <c r="AD57" s="119"/>
      <c r="AE57" s="117">
        <v>11730</v>
      </c>
      <c r="AF57" s="118"/>
      <c r="AG57" s="118"/>
      <c r="AH57" s="119"/>
      <c r="AI57" s="117">
        <f>IF(ISNUMBER(U57),U57,0)+IF(ISNUMBER(Z57),Z57,0)</f>
        <v>55086</v>
      </c>
      <c r="AJ57" s="118"/>
      <c r="AK57" s="118"/>
      <c r="AL57" s="118"/>
      <c r="AM57" s="119"/>
      <c r="AN57" s="117">
        <v>100000</v>
      </c>
      <c r="AO57" s="118"/>
      <c r="AP57" s="118"/>
      <c r="AQ57" s="118"/>
      <c r="AR57" s="119"/>
      <c r="AS57" s="117">
        <v>25000</v>
      </c>
      <c r="AT57" s="118"/>
      <c r="AU57" s="118"/>
      <c r="AV57" s="118"/>
      <c r="AW57" s="119"/>
      <c r="AX57" s="117">
        <v>25000</v>
      </c>
      <c r="AY57" s="118"/>
      <c r="AZ57" s="118"/>
      <c r="BA57" s="119"/>
      <c r="BB57" s="117">
        <f>IF(ISNUMBER(AN57),AN57,0)+IF(ISNUMBER(AS57),AS57,0)</f>
        <v>125000</v>
      </c>
      <c r="BC57" s="118"/>
      <c r="BD57" s="118"/>
      <c r="BE57" s="118"/>
      <c r="BF57" s="119"/>
      <c r="BG57" s="117">
        <v>116000</v>
      </c>
      <c r="BH57" s="118"/>
      <c r="BI57" s="118"/>
      <c r="BJ57" s="118"/>
      <c r="BK57" s="119"/>
      <c r="BL57" s="117">
        <v>32500</v>
      </c>
      <c r="BM57" s="118"/>
      <c r="BN57" s="118"/>
      <c r="BO57" s="118"/>
      <c r="BP57" s="119"/>
      <c r="BQ57" s="117">
        <v>32500</v>
      </c>
      <c r="BR57" s="118"/>
      <c r="BS57" s="118"/>
      <c r="BT57" s="119"/>
      <c r="BU57" s="117">
        <f>IF(ISNUMBER(BG57),BG57,0)+IF(ISNUMBER(BL57),BL57,0)</f>
        <v>148500</v>
      </c>
      <c r="BV57" s="118"/>
      <c r="BW57" s="118"/>
      <c r="BX57" s="118"/>
      <c r="BY57" s="119"/>
    </row>
    <row r="59" spans="1:79" ht="14.25" customHeight="1" x14ac:dyDescent="0.2">
      <c r="A59" s="126" t="s">
        <v>398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</row>
    <row r="60" spans="1:79" ht="15" customHeight="1" x14ac:dyDescent="0.2">
      <c r="A60" s="134" t="s">
        <v>310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</row>
    <row r="61" spans="1:79" ht="23.1" customHeight="1" x14ac:dyDescent="0.2">
      <c r="A61" s="158" t="s">
        <v>150</v>
      </c>
      <c r="B61" s="159"/>
      <c r="C61" s="159"/>
      <c r="D61" s="159"/>
      <c r="E61" s="160"/>
      <c r="F61" s="82" t="s">
        <v>20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76" t="s">
        <v>311</v>
      </c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8"/>
      <c r="AN61" s="76" t="s">
        <v>312</v>
      </c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8"/>
      <c r="BG61" s="76" t="s">
        <v>313</v>
      </c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8"/>
    </row>
    <row r="62" spans="1:79" ht="51.75" customHeight="1" x14ac:dyDescent="0.2">
      <c r="A62" s="161"/>
      <c r="B62" s="162"/>
      <c r="C62" s="162"/>
      <c r="D62" s="162"/>
      <c r="E62" s="163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76" t="s">
        <v>5</v>
      </c>
      <c r="V62" s="77"/>
      <c r="W62" s="77"/>
      <c r="X62" s="77"/>
      <c r="Y62" s="78"/>
      <c r="Z62" s="76" t="s">
        <v>4</v>
      </c>
      <c r="AA62" s="77"/>
      <c r="AB62" s="77"/>
      <c r="AC62" s="77"/>
      <c r="AD62" s="78"/>
      <c r="AE62" s="152" t="s">
        <v>147</v>
      </c>
      <c r="AF62" s="153"/>
      <c r="AG62" s="153"/>
      <c r="AH62" s="154"/>
      <c r="AI62" s="76" t="s">
        <v>6</v>
      </c>
      <c r="AJ62" s="77"/>
      <c r="AK62" s="77"/>
      <c r="AL62" s="77"/>
      <c r="AM62" s="78"/>
      <c r="AN62" s="76" t="s">
        <v>5</v>
      </c>
      <c r="AO62" s="77"/>
      <c r="AP62" s="77"/>
      <c r="AQ62" s="77"/>
      <c r="AR62" s="78"/>
      <c r="AS62" s="76" t="s">
        <v>4</v>
      </c>
      <c r="AT62" s="77"/>
      <c r="AU62" s="77"/>
      <c r="AV62" s="77"/>
      <c r="AW62" s="78"/>
      <c r="AX62" s="152" t="s">
        <v>147</v>
      </c>
      <c r="AY62" s="153"/>
      <c r="AZ62" s="153"/>
      <c r="BA62" s="154"/>
      <c r="BB62" s="76" t="s">
        <v>118</v>
      </c>
      <c r="BC62" s="77"/>
      <c r="BD62" s="77"/>
      <c r="BE62" s="77"/>
      <c r="BF62" s="78"/>
      <c r="BG62" s="76" t="s">
        <v>5</v>
      </c>
      <c r="BH62" s="77"/>
      <c r="BI62" s="77"/>
      <c r="BJ62" s="77"/>
      <c r="BK62" s="78"/>
      <c r="BL62" s="76" t="s">
        <v>4</v>
      </c>
      <c r="BM62" s="77"/>
      <c r="BN62" s="77"/>
      <c r="BO62" s="77"/>
      <c r="BP62" s="78"/>
      <c r="BQ62" s="152" t="s">
        <v>147</v>
      </c>
      <c r="BR62" s="153"/>
      <c r="BS62" s="153"/>
      <c r="BT62" s="154"/>
      <c r="BU62" s="82" t="s">
        <v>119</v>
      </c>
      <c r="BV62" s="82"/>
      <c r="BW62" s="82"/>
      <c r="BX62" s="82"/>
      <c r="BY62" s="82"/>
    </row>
    <row r="63" spans="1:79" ht="15" customHeight="1" x14ac:dyDescent="0.2">
      <c r="A63" s="76">
        <v>1</v>
      </c>
      <c r="B63" s="77"/>
      <c r="C63" s="77"/>
      <c r="D63" s="77"/>
      <c r="E63" s="78"/>
      <c r="F63" s="76">
        <v>2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8"/>
      <c r="U63" s="76">
        <v>3</v>
      </c>
      <c r="V63" s="77"/>
      <c r="W63" s="77"/>
      <c r="X63" s="77"/>
      <c r="Y63" s="78"/>
      <c r="Z63" s="76">
        <v>4</v>
      </c>
      <c r="AA63" s="77"/>
      <c r="AB63" s="77"/>
      <c r="AC63" s="77"/>
      <c r="AD63" s="78"/>
      <c r="AE63" s="76">
        <v>5</v>
      </c>
      <c r="AF63" s="77"/>
      <c r="AG63" s="77"/>
      <c r="AH63" s="78"/>
      <c r="AI63" s="76">
        <v>6</v>
      </c>
      <c r="AJ63" s="77"/>
      <c r="AK63" s="77"/>
      <c r="AL63" s="77"/>
      <c r="AM63" s="78"/>
      <c r="AN63" s="76">
        <v>7</v>
      </c>
      <c r="AO63" s="77"/>
      <c r="AP63" s="77"/>
      <c r="AQ63" s="77"/>
      <c r="AR63" s="78"/>
      <c r="AS63" s="76">
        <v>8</v>
      </c>
      <c r="AT63" s="77"/>
      <c r="AU63" s="77"/>
      <c r="AV63" s="77"/>
      <c r="AW63" s="78"/>
      <c r="AX63" s="76">
        <v>9</v>
      </c>
      <c r="AY63" s="77"/>
      <c r="AZ63" s="77"/>
      <c r="BA63" s="78"/>
      <c r="BB63" s="76">
        <v>10</v>
      </c>
      <c r="BC63" s="77"/>
      <c r="BD63" s="77"/>
      <c r="BE63" s="77"/>
      <c r="BF63" s="78"/>
      <c r="BG63" s="76">
        <v>11</v>
      </c>
      <c r="BH63" s="77"/>
      <c r="BI63" s="77"/>
      <c r="BJ63" s="77"/>
      <c r="BK63" s="78"/>
      <c r="BL63" s="76">
        <v>12</v>
      </c>
      <c r="BM63" s="77"/>
      <c r="BN63" s="77"/>
      <c r="BO63" s="77"/>
      <c r="BP63" s="78"/>
      <c r="BQ63" s="76">
        <v>13</v>
      </c>
      <c r="BR63" s="77"/>
      <c r="BS63" s="77"/>
      <c r="BT63" s="78"/>
      <c r="BU63" s="82">
        <v>14</v>
      </c>
      <c r="BV63" s="82"/>
      <c r="BW63" s="82"/>
      <c r="BX63" s="82"/>
      <c r="BY63" s="82"/>
    </row>
    <row r="64" spans="1:79" s="2" customFormat="1" ht="13.5" hidden="1" customHeight="1" x14ac:dyDescent="0.2">
      <c r="A64" s="67" t="s">
        <v>85</v>
      </c>
      <c r="B64" s="68"/>
      <c r="C64" s="68"/>
      <c r="D64" s="68"/>
      <c r="E64" s="69"/>
      <c r="F64" s="67" t="s">
        <v>78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67" t="s">
        <v>86</v>
      </c>
      <c r="V64" s="68"/>
      <c r="W64" s="68"/>
      <c r="X64" s="68"/>
      <c r="Y64" s="69"/>
      <c r="Z64" s="67" t="s">
        <v>87</v>
      </c>
      <c r="AA64" s="68"/>
      <c r="AB64" s="68"/>
      <c r="AC64" s="68"/>
      <c r="AD64" s="69"/>
      <c r="AE64" s="67" t="s">
        <v>113</v>
      </c>
      <c r="AF64" s="68"/>
      <c r="AG64" s="68"/>
      <c r="AH64" s="69"/>
      <c r="AI64" s="149" t="s">
        <v>217</v>
      </c>
      <c r="AJ64" s="150"/>
      <c r="AK64" s="150"/>
      <c r="AL64" s="150"/>
      <c r="AM64" s="151"/>
      <c r="AN64" s="67" t="s">
        <v>88</v>
      </c>
      <c r="AO64" s="68"/>
      <c r="AP64" s="68"/>
      <c r="AQ64" s="68"/>
      <c r="AR64" s="69"/>
      <c r="AS64" s="67" t="s">
        <v>89</v>
      </c>
      <c r="AT64" s="68"/>
      <c r="AU64" s="68"/>
      <c r="AV64" s="68"/>
      <c r="AW64" s="69"/>
      <c r="AX64" s="67" t="s">
        <v>114</v>
      </c>
      <c r="AY64" s="68"/>
      <c r="AZ64" s="68"/>
      <c r="BA64" s="69"/>
      <c r="BB64" s="149" t="s">
        <v>217</v>
      </c>
      <c r="BC64" s="150"/>
      <c r="BD64" s="150"/>
      <c r="BE64" s="150"/>
      <c r="BF64" s="151"/>
      <c r="BG64" s="67" t="s">
        <v>79</v>
      </c>
      <c r="BH64" s="68"/>
      <c r="BI64" s="68"/>
      <c r="BJ64" s="68"/>
      <c r="BK64" s="69"/>
      <c r="BL64" s="67" t="s">
        <v>80</v>
      </c>
      <c r="BM64" s="68"/>
      <c r="BN64" s="68"/>
      <c r="BO64" s="68"/>
      <c r="BP64" s="69"/>
      <c r="BQ64" s="67" t="s">
        <v>115</v>
      </c>
      <c r="BR64" s="68"/>
      <c r="BS64" s="68"/>
      <c r="BT64" s="69"/>
      <c r="BU64" s="142" t="s">
        <v>217</v>
      </c>
      <c r="BV64" s="142"/>
      <c r="BW64" s="142"/>
      <c r="BX64" s="142"/>
      <c r="BY64" s="142"/>
      <c r="CA64" t="s">
        <v>35</v>
      </c>
    </row>
    <row r="65" spans="1:79" s="9" customFormat="1" ht="12.75" customHeight="1" x14ac:dyDescent="0.2">
      <c r="A65" s="105"/>
      <c r="B65" s="106"/>
      <c r="C65" s="106"/>
      <c r="D65" s="106"/>
      <c r="E65" s="107"/>
      <c r="F65" s="105" t="s">
        <v>179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7"/>
      <c r="U65" s="117"/>
      <c r="V65" s="118"/>
      <c r="W65" s="118"/>
      <c r="X65" s="118"/>
      <c r="Y65" s="119"/>
      <c r="Z65" s="117"/>
      <c r="AA65" s="118"/>
      <c r="AB65" s="118"/>
      <c r="AC65" s="118"/>
      <c r="AD65" s="119"/>
      <c r="AE65" s="117"/>
      <c r="AF65" s="118"/>
      <c r="AG65" s="118"/>
      <c r="AH65" s="119"/>
      <c r="AI65" s="117">
        <f>IF(ISNUMBER(U65),U65,0)+IF(ISNUMBER(Z65),Z65,0)</f>
        <v>0</v>
      </c>
      <c r="AJ65" s="118"/>
      <c r="AK65" s="118"/>
      <c r="AL65" s="118"/>
      <c r="AM65" s="119"/>
      <c r="AN65" s="117"/>
      <c r="AO65" s="118"/>
      <c r="AP65" s="118"/>
      <c r="AQ65" s="118"/>
      <c r="AR65" s="119"/>
      <c r="AS65" s="117"/>
      <c r="AT65" s="118"/>
      <c r="AU65" s="118"/>
      <c r="AV65" s="118"/>
      <c r="AW65" s="119"/>
      <c r="AX65" s="117"/>
      <c r="AY65" s="118"/>
      <c r="AZ65" s="118"/>
      <c r="BA65" s="119"/>
      <c r="BB65" s="117">
        <f>IF(ISNUMBER(AN65),AN65,0)+IF(ISNUMBER(AS65),AS65,0)</f>
        <v>0</v>
      </c>
      <c r="BC65" s="118"/>
      <c r="BD65" s="118"/>
      <c r="BE65" s="118"/>
      <c r="BF65" s="119"/>
      <c r="BG65" s="117"/>
      <c r="BH65" s="118"/>
      <c r="BI65" s="118"/>
      <c r="BJ65" s="118"/>
      <c r="BK65" s="119"/>
      <c r="BL65" s="117"/>
      <c r="BM65" s="118"/>
      <c r="BN65" s="118"/>
      <c r="BO65" s="118"/>
      <c r="BP65" s="119"/>
      <c r="BQ65" s="117"/>
      <c r="BR65" s="118"/>
      <c r="BS65" s="118"/>
      <c r="BT65" s="119"/>
      <c r="BU65" s="117">
        <f>IF(ISNUMBER(BG65),BG65,0)+IF(ISNUMBER(BL65),BL65,0)</f>
        <v>0</v>
      </c>
      <c r="BV65" s="118"/>
      <c r="BW65" s="118"/>
      <c r="BX65" s="118"/>
      <c r="BY65" s="119"/>
      <c r="CA65" s="9" t="s">
        <v>36</v>
      </c>
    </row>
    <row r="67" spans="1:79" ht="14.25" customHeight="1" x14ac:dyDescent="0.2">
      <c r="A67" s="126" t="s">
        <v>411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</row>
    <row r="68" spans="1:79" ht="15" customHeight="1" x14ac:dyDescent="0.2">
      <c r="A68" s="134" t="s">
        <v>310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</row>
    <row r="69" spans="1:79" ht="23.1" customHeight="1" x14ac:dyDescent="0.2">
      <c r="A69" s="158" t="s">
        <v>149</v>
      </c>
      <c r="B69" s="159"/>
      <c r="C69" s="159"/>
      <c r="D69" s="160"/>
      <c r="E69" s="136" t="s">
        <v>20</v>
      </c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8"/>
      <c r="X69" s="76" t="s">
        <v>314</v>
      </c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8"/>
      <c r="AR69" s="82" t="s">
        <v>316</v>
      </c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</row>
    <row r="70" spans="1:79" ht="48.75" customHeight="1" x14ac:dyDescent="0.2">
      <c r="A70" s="161"/>
      <c r="B70" s="162"/>
      <c r="C70" s="162"/>
      <c r="D70" s="163"/>
      <c r="E70" s="139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1"/>
      <c r="X70" s="136" t="s">
        <v>5</v>
      </c>
      <c r="Y70" s="137"/>
      <c r="Z70" s="137"/>
      <c r="AA70" s="137"/>
      <c r="AB70" s="138"/>
      <c r="AC70" s="136" t="s">
        <v>4</v>
      </c>
      <c r="AD70" s="137"/>
      <c r="AE70" s="137"/>
      <c r="AF70" s="137"/>
      <c r="AG70" s="138"/>
      <c r="AH70" s="152" t="s">
        <v>147</v>
      </c>
      <c r="AI70" s="153"/>
      <c r="AJ70" s="153"/>
      <c r="AK70" s="153"/>
      <c r="AL70" s="154"/>
      <c r="AM70" s="76" t="s">
        <v>6</v>
      </c>
      <c r="AN70" s="77"/>
      <c r="AO70" s="77"/>
      <c r="AP70" s="77"/>
      <c r="AQ70" s="78"/>
      <c r="AR70" s="76" t="s">
        <v>5</v>
      </c>
      <c r="AS70" s="77"/>
      <c r="AT70" s="77"/>
      <c r="AU70" s="77"/>
      <c r="AV70" s="78"/>
      <c r="AW70" s="76" t="s">
        <v>4</v>
      </c>
      <c r="AX70" s="77"/>
      <c r="AY70" s="77"/>
      <c r="AZ70" s="77"/>
      <c r="BA70" s="78"/>
      <c r="BB70" s="152" t="s">
        <v>147</v>
      </c>
      <c r="BC70" s="153"/>
      <c r="BD70" s="153"/>
      <c r="BE70" s="153"/>
      <c r="BF70" s="154"/>
      <c r="BG70" s="76" t="s">
        <v>118</v>
      </c>
      <c r="BH70" s="77"/>
      <c r="BI70" s="77"/>
      <c r="BJ70" s="77"/>
      <c r="BK70" s="78"/>
    </row>
    <row r="71" spans="1:79" ht="12.75" customHeight="1" x14ac:dyDescent="0.2">
      <c r="A71" s="76">
        <v>1</v>
      </c>
      <c r="B71" s="77"/>
      <c r="C71" s="77"/>
      <c r="D71" s="78"/>
      <c r="E71" s="76">
        <v>2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8"/>
      <c r="X71" s="76">
        <v>3</v>
      </c>
      <c r="Y71" s="77"/>
      <c r="Z71" s="77"/>
      <c r="AA71" s="77"/>
      <c r="AB71" s="78"/>
      <c r="AC71" s="76">
        <v>4</v>
      </c>
      <c r="AD71" s="77"/>
      <c r="AE71" s="77"/>
      <c r="AF71" s="77"/>
      <c r="AG71" s="78"/>
      <c r="AH71" s="76">
        <v>5</v>
      </c>
      <c r="AI71" s="77"/>
      <c r="AJ71" s="77"/>
      <c r="AK71" s="77"/>
      <c r="AL71" s="78"/>
      <c r="AM71" s="76">
        <v>6</v>
      </c>
      <c r="AN71" s="77"/>
      <c r="AO71" s="77"/>
      <c r="AP71" s="77"/>
      <c r="AQ71" s="78"/>
      <c r="AR71" s="76">
        <v>7</v>
      </c>
      <c r="AS71" s="77"/>
      <c r="AT71" s="77"/>
      <c r="AU71" s="77"/>
      <c r="AV71" s="78"/>
      <c r="AW71" s="76">
        <v>8</v>
      </c>
      <c r="AX71" s="77"/>
      <c r="AY71" s="77"/>
      <c r="AZ71" s="77"/>
      <c r="BA71" s="78"/>
      <c r="BB71" s="76">
        <v>9</v>
      </c>
      <c r="BC71" s="77"/>
      <c r="BD71" s="77"/>
      <c r="BE71" s="77"/>
      <c r="BF71" s="78"/>
      <c r="BG71" s="76">
        <v>10</v>
      </c>
      <c r="BH71" s="77"/>
      <c r="BI71" s="77"/>
      <c r="BJ71" s="77"/>
      <c r="BK71" s="78"/>
    </row>
    <row r="72" spans="1:79" s="2" customFormat="1" ht="12.75" hidden="1" customHeight="1" x14ac:dyDescent="0.2">
      <c r="A72" s="67" t="s">
        <v>85</v>
      </c>
      <c r="B72" s="68"/>
      <c r="C72" s="68"/>
      <c r="D72" s="69"/>
      <c r="E72" s="67" t="s">
        <v>78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/>
      <c r="X72" s="164" t="s">
        <v>81</v>
      </c>
      <c r="Y72" s="165"/>
      <c r="Z72" s="165"/>
      <c r="AA72" s="165"/>
      <c r="AB72" s="166"/>
      <c r="AC72" s="164" t="s">
        <v>82</v>
      </c>
      <c r="AD72" s="165"/>
      <c r="AE72" s="165"/>
      <c r="AF72" s="165"/>
      <c r="AG72" s="166"/>
      <c r="AH72" s="67" t="s">
        <v>116</v>
      </c>
      <c r="AI72" s="68"/>
      <c r="AJ72" s="68"/>
      <c r="AK72" s="68"/>
      <c r="AL72" s="69"/>
      <c r="AM72" s="149" t="s">
        <v>218</v>
      </c>
      <c r="AN72" s="150"/>
      <c r="AO72" s="150"/>
      <c r="AP72" s="150"/>
      <c r="AQ72" s="151"/>
      <c r="AR72" s="67" t="s">
        <v>83</v>
      </c>
      <c r="AS72" s="68"/>
      <c r="AT72" s="68"/>
      <c r="AU72" s="68"/>
      <c r="AV72" s="69"/>
      <c r="AW72" s="67" t="s">
        <v>84</v>
      </c>
      <c r="AX72" s="68"/>
      <c r="AY72" s="68"/>
      <c r="AZ72" s="68"/>
      <c r="BA72" s="69"/>
      <c r="BB72" s="67" t="s">
        <v>117</v>
      </c>
      <c r="BC72" s="68"/>
      <c r="BD72" s="68"/>
      <c r="BE72" s="68"/>
      <c r="BF72" s="69"/>
      <c r="BG72" s="149" t="s">
        <v>218</v>
      </c>
      <c r="BH72" s="150"/>
      <c r="BI72" s="150"/>
      <c r="BJ72" s="150"/>
      <c r="BK72" s="151"/>
      <c r="CA72" t="s">
        <v>37</v>
      </c>
    </row>
    <row r="73" spans="1:79" s="44" customFormat="1" ht="12.75" customHeight="1" x14ac:dyDescent="0.2">
      <c r="A73" s="112">
        <v>2210</v>
      </c>
      <c r="B73" s="113"/>
      <c r="C73" s="113"/>
      <c r="D73" s="122"/>
      <c r="E73" s="60" t="s">
        <v>324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123">
        <v>30000</v>
      </c>
      <c r="Y73" s="124"/>
      <c r="Z73" s="124"/>
      <c r="AA73" s="124"/>
      <c r="AB73" s="125"/>
      <c r="AC73" s="123">
        <v>0</v>
      </c>
      <c r="AD73" s="124"/>
      <c r="AE73" s="124"/>
      <c r="AF73" s="124"/>
      <c r="AG73" s="125"/>
      <c r="AH73" s="123">
        <v>0</v>
      </c>
      <c r="AI73" s="124"/>
      <c r="AJ73" s="124"/>
      <c r="AK73" s="124"/>
      <c r="AL73" s="125"/>
      <c r="AM73" s="123">
        <f>IF(ISNUMBER(X73),X73,0)+IF(ISNUMBER(AC73),AC73,0)</f>
        <v>30000</v>
      </c>
      <c r="AN73" s="124"/>
      <c r="AO73" s="124"/>
      <c r="AP73" s="124"/>
      <c r="AQ73" s="125"/>
      <c r="AR73" s="123">
        <v>40000</v>
      </c>
      <c r="AS73" s="124"/>
      <c r="AT73" s="124"/>
      <c r="AU73" s="124"/>
      <c r="AV73" s="125"/>
      <c r="AW73" s="123">
        <v>0</v>
      </c>
      <c r="AX73" s="124"/>
      <c r="AY73" s="124"/>
      <c r="AZ73" s="124"/>
      <c r="BA73" s="125"/>
      <c r="BB73" s="123">
        <v>0</v>
      </c>
      <c r="BC73" s="124"/>
      <c r="BD73" s="124"/>
      <c r="BE73" s="124"/>
      <c r="BF73" s="125"/>
      <c r="BG73" s="121">
        <f>IF(ISNUMBER(AR73),AR73,0)+IF(ISNUMBER(AW73),AW73,0)</f>
        <v>40000</v>
      </c>
      <c r="BH73" s="121"/>
      <c r="BI73" s="121"/>
      <c r="BJ73" s="121"/>
      <c r="BK73" s="121"/>
      <c r="CA73" s="44" t="s">
        <v>38</v>
      </c>
    </row>
    <row r="74" spans="1:79" s="44" customFormat="1" ht="12.75" customHeight="1" x14ac:dyDescent="0.2">
      <c r="A74" s="112">
        <v>2240</v>
      </c>
      <c r="B74" s="113"/>
      <c r="C74" s="113"/>
      <c r="D74" s="122"/>
      <c r="E74" s="60" t="s">
        <v>325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123">
        <v>116200</v>
      </c>
      <c r="Y74" s="124"/>
      <c r="Z74" s="124"/>
      <c r="AA74" s="124"/>
      <c r="AB74" s="125"/>
      <c r="AC74" s="123">
        <v>0</v>
      </c>
      <c r="AD74" s="124"/>
      <c r="AE74" s="124"/>
      <c r="AF74" s="124"/>
      <c r="AG74" s="125"/>
      <c r="AH74" s="123">
        <v>0</v>
      </c>
      <c r="AI74" s="124"/>
      <c r="AJ74" s="124"/>
      <c r="AK74" s="124"/>
      <c r="AL74" s="125"/>
      <c r="AM74" s="123">
        <f>IF(ISNUMBER(X74),X74,0)+IF(ISNUMBER(AC74),AC74,0)</f>
        <v>116200</v>
      </c>
      <c r="AN74" s="124"/>
      <c r="AO74" s="124"/>
      <c r="AP74" s="124"/>
      <c r="AQ74" s="125"/>
      <c r="AR74" s="123">
        <v>142400</v>
      </c>
      <c r="AS74" s="124"/>
      <c r="AT74" s="124"/>
      <c r="AU74" s="124"/>
      <c r="AV74" s="125"/>
      <c r="AW74" s="123">
        <v>0</v>
      </c>
      <c r="AX74" s="124"/>
      <c r="AY74" s="124"/>
      <c r="AZ74" s="124"/>
      <c r="BA74" s="125"/>
      <c r="BB74" s="123">
        <v>0</v>
      </c>
      <c r="BC74" s="124"/>
      <c r="BD74" s="124"/>
      <c r="BE74" s="124"/>
      <c r="BF74" s="125"/>
      <c r="BG74" s="121">
        <f>IF(ISNUMBER(AR74),AR74,0)+IF(ISNUMBER(AW74),AW74,0)</f>
        <v>142400</v>
      </c>
      <c r="BH74" s="121"/>
      <c r="BI74" s="121"/>
      <c r="BJ74" s="121"/>
      <c r="BK74" s="121"/>
    </row>
    <row r="75" spans="1:79" s="44" customFormat="1" ht="25.5" customHeight="1" x14ac:dyDescent="0.2">
      <c r="A75" s="112">
        <v>3110</v>
      </c>
      <c r="B75" s="113"/>
      <c r="C75" s="113"/>
      <c r="D75" s="122"/>
      <c r="E75" s="60" t="s">
        <v>332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123">
        <v>0</v>
      </c>
      <c r="Y75" s="124"/>
      <c r="Z75" s="124"/>
      <c r="AA75" s="124"/>
      <c r="AB75" s="125"/>
      <c r="AC75" s="123">
        <v>50000</v>
      </c>
      <c r="AD75" s="124"/>
      <c r="AE75" s="124"/>
      <c r="AF75" s="124"/>
      <c r="AG75" s="125"/>
      <c r="AH75" s="123">
        <v>50000</v>
      </c>
      <c r="AI75" s="124"/>
      <c r="AJ75" s="124"/>
      <c r="AK75" s="124"/>
      <c r="AL75" s="125"/>
      <c r="AM75" s="123">
        <f>IF(ISNUMBER(X75),X75,0)+IF(ISNUMBER(AC75),AC75,0)</f>
        <v>50000</v>
      </c>
      <c r="AN75" s="124"/>
      <c r="AO75" s="124"/>
      <c r="AP75" s="124"/>
      <c r="AQ75" s="125"/>
      <c r="AR75" s="123">
        <v>0</v>
      </c>
      <c r="AS75" s="124"/>
      <c r="AT75" s="124"/>
      <c r="AU75" s="124"/>
      <c r="AV75" s="125"/>
      <c r="AW75" s="123">
        <v>50000</v>
      </c>
      <c r="AX75" s="124"/>
      <c r="AY75" s="124"/>
      <c r="AZ75" s="124"/>
      <c r="BA75" s="125"/>
      <c r="BB75" s="123">
        <v>50000</v>
      </c>
      <c r="BC75" s="124"/>
      <c r="BD75" s="124"/>
      <c r="BE75" s="124"/>
      <c r="BF75" s="125"/>
      <c r="BG75" s="121">
        <f>IF(ISNUMBER(AR75),AR75,0)+IF(ISNUMBER(AW75),AW75,0)</f>
        <v>50000</v>
      </c>
      <c r="BH75" s="121"/>
      <c r="BI75" s="121"/>
      <c r="BJ75" s="121"/>
      <c r="BK75" s="121"/>
    </row>
    <row r="76" spans="1:79" s="9" customFormat="1" ht="12.75" customHeight="1" x14ac:dyDescent="0.2">
      <c r="A76" s="105"/>
      <c r="B76" s="106"/>
      <c r="C76" s="106"/>
      <c r="D76" s="107"/>
      <c r="E76" s="55" t="s">
        <v>179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117">
        <v>146200</v>
      </c>
      <c r="Y76" s="118"/>
      <c r="Z76" s="118"/>
      <c r="AA76" s="118"/>
      <c r="AB76" s="119"/>
      <c r="AC76" s="117">
        <v>50000</v>
      </c>
      <c r="AD76" s="118"/>
      <c r="AE76" s="118"/>
      <c r="AF76" s="118"/>
      <c r="AG76" s="119"/>
      <c r="AH76" s="117">
        <v>50000</v>
      </c>
      <c r="AI76" s="118"/>
      <c r="AJ76" s="118"/>
      <c r="AK76" s="118"/>
      <c r="AL76" s="119"/>
      <c r="AM76" s="117">
        <f>IF(ISNUMBER(X76),X76,0)+IF(ISNUMBER(AC76),AC76,0)</f>
        <v>196200</v>
      </c>
      <c r="AN76" s="118"/>
      <c r="AO76" s="118"/>
      <c r="AP76" s="118"/>
      <c r="AQ76" s="119"/>
      <c r="AR76" s="117">
        <v>182400</v>
      </c>
      <c r="AS76" s="118"/>
      <c r="AT76" s="118"/>
      <c r="AU76" s="118"/>
      <c r="AV76" s="119"/>
      <c r="AW76" s="117">
        <v>50000</v>
      </c>
      <c r="AX76" s="118"/>
      <c r="AY76" s="118"/>
      <c r="AZ76" s="118"/>
      <c r="BA76" s="119"/>
      <c r="BB76" s="117">
        <v>50000</v>
      </c>
      <c r="BC76" s="118"/>
      <c r="BD76" s="118"/>
      <c r="BE76" s="118"/>
      <c r="BF76" s="119"/>
      <c r="BG76" s="120">
        <f>IF(ISNUMBER(AR76),AR76,0)+IF(ISNUMBER(AW76),AW76,0)</f>
        <v>232400</v>
      </c>
      <c r="BH76" s="120"/>
      <c r="BI76" s="120"/>
      <c r="BJ76" s="120"/>
      <c r="BK76" s="120"/>
    </row>
    <row r="78" spans="1:79" ht="14.25" customHeight="1" x14ac:dyDescent="0.2">
      <c r="A78" s="126" t="s">
        <v>412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</row>
    <row r="79" spans="1:79" ht="15" customHeight="1" x14ac:dyDescent="0.2">
      <c r="A79" s="134" t="s">
        <v>310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</row>
    <row r="80" spans="1:79" ht="23.1" customHeight="1" x14ac:dyDescent="0.2">
      <c r="A80" s="158" t="s">
        <v>150</v>
      </c>
      <c r="B80" s="159"/>
      <c r="C80" s="159"/>
      <c r="D80" s="159"/>
      <c r="E80" s="160"/>
      <c r="F80" s="136" t="s">
        <v>20</v>
      </c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8"/>
      <c r="X80" s="82" t="s">
        <v>314</v>
      </c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76" t="s">
        <v>316</v>
      </c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8"/>
    </row>
    <row r="81" spans="1:79" ht="53.25" customHeight="1" x14ac:dyDescent="0.2">
      <c r="A81" s="161"/>
      <c r="B81" s="162"/>
      <c r="C81" s="162"/>
      <c r="D81" s="162"/>
      <c r="E81" s="163"/>
      <c r="F81" s="139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1"/>
      <c r="X81" s="76" t="s">
        <v>5</v>
      </c>
      <c r="Y81" s="77"/>
      <c r="Z81" s="77"/>
      <c r="AA81" s="77"/>
      <c r="AB81" s="78"/>
      <c r="AC81" s="76" t="s">
        <v>4</v>
      </c>
      <c r="AD81" s="77"/>
      <c r="AE81" s="77"/>
      <c r="AF81" s="77"/>
      <c r="AG81" s="78"/>
      <c r="AH81" s="152" t="s">
        <v>147</v>
      </c>
      <c r="AI81" s="153"/>
      <c r="AJ81" s="153"/>
      <c r="AK81" s="153"/>
      <c r="AL81" s="154"/>
      <c r="AM81" s="76" t="s">
        <v>6</v>
      </c>
      <c r="AN81" s="77"/>
      <c r="AO81" s="77"/>
      <c r="AP81" s="77"/>
      <c r="AQ81" s="78"/>
      <c r="AR81" s="76" t="s">
        <v>5</v>
      </c>
      <c r="AS81" s="77"/>
      <c r="AT81" s="77"/>
      <c r="AU81" s="77"/>
      <c r="AV81" s="78"/>
      <c r="AW81" s="76" t="s">
        <v>4</v>
      </c>
      <c r="AX81" s="77"/>
      <c r="AY81" s="77"/>
      <c r="AZ81" s="77"/>
      <c r="BA81" s="78"/>
      <c r="BB81" s="128" t="s">
        <v>147</v>
      </c>
      <c r="BC81" s="128"/>
      <c r="BD81" s="128"/>
      <c r="BE81" s="128"/>
      <c r="BF81" s="128"/>
      <c r="BG81" s="76" t="s">
        <v>118</v>
      </c>
      <c r="BH81" s="77"/>
      <c r="BI81" s="77"/>
      <c r="BJ81" s="77"/>
      <c r="BK81" s="78"/>
    </row>
    <row r="82" spans="1:79" ht="15" customHeight="1" x14ac:dyDescent="0.2">
      <c r="A82" s="76">
        <v>1</v>
      </c>
      <c r="B82" s="77"/>
      <c r="C82" s="77"/>
      <c r="D82" s="77"/>
      <c r="E82" s="78"/>
      <c r="F82" s="76">
        <v>2</v>
      </c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6">
        <v>3</v>
      </c>
      <c r="Y82" s="77"/>
      <c r="Z82" s="77"/>
      <c r="AA82" s="77"/>
      <c r="AB82" s="78"/>
      <c r="AC82" s="76">
        <v>4</v>
      </c>
      <c r="AD82" s="77"/>
      <c r="AE82" s="77"/>
      <c r="AF82" s="77"/>
      <c r="AG82" s="78"/>
      <c r="AH82" s="76">
        <v>5</v>
      </c>
      <c r="AI82" s="77"/>
      <c r="AJ82" s="77"/>
      <c r="AK82" s="77"/>
      <c r="AL82" s="78"/>
      <c r="AM82" s="76">
        <v>6</v>
      </c>
      <c r="AN82" s="77"/>
      <c r="AO82" s="77"/>
      <c r="AP82" s="77"/>
      <c r="AQ82" s="78"/>
      <c r="AR82" s="76">
        <v>7</v>
      </c>
      <c r="AS82" s="77"/>
      <c r="AT82" s="77"/>
      <c r="AU82" s="77"/>
      <c r="AV82" s="78"/>
      <c r="AW82" s="76">
        <v>8</v>
      </c>
      <c r="AX82" s="77"/>
      <c r="AY82" s="77"/>
      <c r="AZ82" s="77"/>
      <c r="BA82" s="78"/>
      <c r="BB82" s="76">
        <v>9</v>
      </c>
      <c r="BC82" s="77"/>
      <c r="BD82" s="77"/>
      <c r="BE82" s="77"/>
      <c r="BF82" s="78"/>
      <c r="BG82" s="76">
        <v>10</v>
      </c>
      <c r="BH82" s="77"/>
      <c r="BI82" s="77"/>
      <c r="BJ82" s="77"/>
      <c r="BK82" s="78"/>
    </row>
    <row r="83" spans="1:79" s="2" customFormat="1" ht="15" hidden="1" customHeight="1" x14ac:dyDescent="0.2">
      <c r="A83" s="67" t="s">
        <v>85</v>
      </c>
      <c r="B83" s="68"/>
      <c r="C83" s="68"/>
      <c r="D83" s="68"/>
      <c r="E83" s="69"/>
      <c r="F83" s="67" t="s">
        <v>78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7" t="s">
        <v>81</v>
      </c>
      <c r="Y83" s="68"/>
      <c r="Z83" s="68"/>
      <c r="AA83" s="68"/>
      <c r="AB83" s="69"/>
      <c r="AC83" s="67" t="s">
        <v>82</v>
      </c>
      <c r="AD83" s="68"/>
      <c r="AE83" s="68"/>
      <c r="AF83" s="68"/>
      <c r="AG83" s="69"/>
      <c r="AH83" s="67" t="s">
        <v>116</v>
      </c>
      <c r="AI83" s="68"/>
      <c r="AJ83" s="68"/>
      <c r="AK83" s="68"/>
      <c r="AL83" s="69"/>
      <c r="AM83" s="149" t="s">
        <v>218</v>
      </c>
      <c r="AN83" s="150"/>
      <c r="AO83" s="150"/>
      <c r="AP83" s="150"/>
      <c r="AQ83" s="151"/>
      <c r="AR83" s="67" t="s">
        <v>83</v>
      </c>
      <c r="AS83" s="68"/>
      <c r="AT83" s="68"/>
      <c r="AU83" s="68"/>
      <c r="AV83" s="69"/>
      <c r="AW83" s="67" t="s">
        <v>84</v>
      </c>
      <c r="AX83" s="68"/>
      <c r="AY83" s="68"/>
      <c r="AZ83" s="68"/>
      <c r="BA83" s="69"/>
      <c r="BB83" s="67" t="s">
        <v>117</v>
      </c>
      <c r="BC83" s="68"/>
      <c r="BD83" s="68"/>
      <c r="BE83" s="68"/>
      <c r="BF83" s="69"/>
      <c r="BG83" s="149" t="s">
        <v>218</v>
      </c>
      <c r="BH83" s="150"/>
      <c r="BI83" s="150"/>
      <c r="BJ83" s="150"/>
      <c r="BK83" s="151"/>
      <c r="CA83" t="s">
        <v>39</v>
      </c>
    </row>
    <row r="84" spans="1:79" s="9" customFormat="1" ht="12.75" customHeight="1" x14ac:dyDescent="0.2">
      <c r="A84" s="105"/>
      <c r="B84" s="106"/>
      <c r="C84" s="106"/>
      <c r="D84" s="106"/>
      <c r="E84" s="107"/>
      <c r="F84" s="105" t="s">
        <v>179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55"/>
      <c r="Y84" s="156"/>
      <c r="Z84" s="156"/>
      <c r="AA84" s="156"/>
      <c r="AB84" s="157"/>
      <c r="AC84" s="155"/>
      <c r="AD84" s="156"/>
      <c r="AE84" s="156"/>
      <c r="AF84" s="156"/>
      <c r="AG84" s="157"/>
      <c r="AH84" s="120"/>
      <c r="AI84" s="120"/>
      <c r="AJ84" s="120"/>
      <c r="AK84" s="120"/>
      <c r="AL84" s="120"/>
      <c r="AM84" s="120">
        <f>IF(ISNUMBER(X84),X84,0)+IF(ISNUMBER(AC84),AC84,0)</f>
        <v>0</v>
      </c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>
        <f>IF(ISNUMBER(AR84),AR84,0)+IF(ISNUMBER(AW84),AW84,0)</f>
        <v>0</v>
      </c>
      <c r="BH84" s="120"/>
      <c r="BI84" s="120"/>
      <c r="BJ84" s="120"/>
      <c r="BK84" s="120"/>
      <c r="CA84" s="9" t="s">
        <v>40</v>
      </c>
    </row>
    <row r="87" spans="1:79" ht="14.25" customHeight="1" x14ac:dyDescent="0.2">
      <c r="A87" s="126" t="s">
        <v>151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</row>
    <row r="88" spans="1:79" ht="14.25" customHeight="1" x14ac:dyDescent="0.2">
      <c r="A88" s="126" t="s">
        <v>399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</row>
    <row r="89" spans="1:79" ht="15" customHeight="1" x14ac:dyDescent="0.2">
      <c r="A89" s="134" t="s">
        <v>310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</row>
    <row r="90" spans="1:79" ht="23.1" customHeight="1" x14ac:dyDescent="0.2">
      <c r="A90" s="136" t="s">
        <v>7</v>
      </c>
      <c r="B90" s="137"/>
      <c r="C90" s="137"/>
      <c r="D90" s="136" t="s">
        <v>152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  <c r="U90" s="76" t="s">
        <v>311</v>
      </c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8"/>
      <c r="AN90" s="76" t="s">
        <v>312</v>
      </c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8"/>
      <c r="BG90" s="82" t="s">
        <v>313</v>
      </c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</row>
    <row r="91" spans="1:79" ht="52.5" customHeight="1" x14ac:dyDescent="0.2">
      <c r="A91" s="139"/>
      <c r="B91" s="140"/>
      <c r="C91" s="140"/>
      <c r="D91" s="139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1"/>
      <c r="U91" s="76" t="s">
        <v>5</v>
      </c>
      <c r="V91" s="77"/>
      <c r="W91" s="77"/>
      <c r="X91" s="77"/>
      <c r="Y91" s="78"/>
      <c r="Z91" s="76" t="s">
        <v>4</v>
      </c>
      <c r="AA91" s="77"/>
      <c r="AB91" s="77"/>
      <c r="AC91" s="77"/>
      <c r="AD91" s="78"/>
      <c r="AE91" s="152" t="s">
        <v>147</v>
      </c>
      <c r="AF91" s="153"/>
      <c r="AG91" s="153"/>
      <c r="AH91" s="154"/>
      <c r="AI91" s="76" t="s">
        <v>6</v>
      </c>
      <c r="AJ91" s="77"/>
      <c r="AK91" s="77"/>
      <c r="AL91" s="77"/>
      <c r="AM91" s="78"/>
      <c r="AN91" s="76" t="s">
        <v>5</v>
      </c>
      <c r="AO91" s="77"/>
      <c r="AP91" s="77"/>
      <c r="AQ91" s="77"/>
      <c r="AR91" s="78"/>
      <c r="AS91" s="76" t="s">
        <v>4</v>
      </c>
      <c r="AT91" s="77"/>
      <c r="AU91" s="77"/>
      <c r="AV91" s="77"/>
      <c r="AW91" s="78"/>
      <c r="AX91" s="152" t="s">
        <v>147</v>
      </c>
      <c r="AY91" s="153"/>
      <c r="AZ91" s="153"/>
      <c r="BA91" s="154"/>
      <c r="BB91" s="76" t="s">
        <v>118</v>
      </c>
      <c r="BC91" s="77"/>
      <c r="BD91" s="77"/>
      <c r="BE91" s="77"/>
      <c r="BF91" s="78"/>
      <c r="BG91" s="76" t="s">
        <v>5</v>
      </c>
      <c r="BH91" s="77"/>
      <c r="BI91" s="77"/>
      <c r="BJ91" s="77"/>
      <c r="BK91" s="78"/>
      <c r="BL91" s="82" t="s">
        <v>4</v>
      </c>
      <c r="BM91" s="82"/>
      <c r="BN91" s="82"/>
      <c r="BO91" s="82"/>
      <c r="BP91" s="82"/>
      <c r="BQ91" s="128" t="s">
        <v>147</v>
      </c>
      <c r="BR91" s="128"/>
      <c r="BS91" s="128"/>
      <c r="BT91" s="128"/>
      <c r="BU91" s="76" t="s">
        <v>119</v>
      </c>
      <c r="BV91" s="77"/>
      <c r="BW91" s="77"/>
      <c r="BX91" s="77"/>
      <c r="BY91" s="78"/>
    </row>
    <row r="92" spans="1:79" ht="15" customHeight="1" x14ac:dyDescent="0.2">
      <c r="A92" s="76">
        <v>1</v>
      </c>
      <c r="B92" s="77"/>
      <c r="C92" s="77"/>
      <c r="D92" s="76">
        <v>2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8"/>
      <c r="U92" s="76">
        <v>3</v>
      </c>
      <c r="V92" s="77"/>
      <c r="W92" s="77"/>
      <c r="X92" s="77"/>
      <c r="Y92" s="78"/>
      <c r="Z92" s="76">
        <v>4</v>
      </c>
      <c r="AA92" s="77"/>
      <c r="AB92" s="77"/>
      <c r="AC92" s="77"/>
      <c r="AD92" s="78"/>
      <c r="AE92" s="76">
        <v>5</v>
      </c>
      <c r="AF92" s="77"/>
      <c r="AG92" s="77"/>
      <c r="AH92" s="78"/>
      <c r="AI92" s="76">
        <v>6</v>
      </c>
      <c r="AJ92" s="77"/>
      <c r="AK92" s="77"/>
      <c r="AL92" s="77"/>
      <c r="AM92" s="78"/>
      <c r="AN92" s="76">
        <v>7</v>
      </c>
      <c r="AO92" s="77"/>
      <c r="AP92" s="77"/>
      <c r="AQ92" s="77"/>
      <c r="AR92" s="78"/>
      <c r="AS92" s="76">
        <v>8</v>
      </c>
      <c r="AT92" s="77"/>
      <c r="AU92" s="77"/>
      <c r="AV92" s="77"/>
      <c r="AW92" s="78"/>
      <c r="AX92" s="82">
        <v>9</v>
      </c>
      <c r="AY92" s="82"/>
      <c r="AZ92" s="82"/>
      <c r="BA92" s="82"/>
      <c r="BB92" s="76">
        <v>10</v>
      </c>
      <c r="BC92" s="77"/>
      <c r="BD92" s="77"/>
      <c r="BE92" s="77"/>
      <c r="BF92" s="78"/>
      <c r="BG92" s="76">
        <v>11</v>
      </c>
      <c r="BH92" s="77"/>
      <c r="BI92" s="77"/>
      <c r="BJ92" s="77"/>
      <c r="BK92" s="78"/>
      <c r="BL92" s="82">
        <v>12</v>
      </c>
      <c r="BM92" s="82"/>
      <c r="BN92" s="82"/>
      <c r="BO92" s="82"/>
      <c r="BP92" s="82"/>
      <c r="BQ92" s="76">
        <v>13</v>
      </c>
      <c r="BR92" s="77"/>
      <c r="BS92" s="77"/>
      <c r="BT92" s="78"/>
      <c r="BU92" s="76">
        <v>14</v>
      </c>
      <c r="BV92" s="77"/>
      <c r="BW92" s="77"/>
      <c r="BX92" s="77"/>
      <c r="BY92" s="78"/>
    </row>
    <row r="93" spans="1:79" s="2" customFormat="1" ht="14.25" hidden="1" customHeight="1" x14ac:dyDescent="0.2">
      <c r="A93" s="67" t="s">
        <v>90</v>
      </c>
      <c r="B93" s="68"/>
      <c r="C93" s="68"/>
      <c r="D93" s="67" t="s">
        <v>78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9"/>
      <c r="U93" s="81" t="s">
        <v>86</v>
      </c>
      <c r="V93" s="81"/>
      <c r="W93" s="81"/>
      <c r="X93" s="81"/>
      <c r="Y93" s="81"/>
      <c r="Z93" s="81" t="s">
        <v>87</v>
      </c>
      <c r="AA93" s="81"/>
      <c r="AB93" s="81"/>
      <c r="AC93" s="81"/>
      <c r="AD93" s="81"/>
      <c r="AE93" s="81" t="s">
        <v>113</v>
      </c>
      <c r="AF93" s="81"/>
      <c r="AG93" s="81"/>
      <c r="AH93" s="81"/>
      <c r="AI93" s="142" t="s">
        <v>217</v>
      </c>
      <c r="AJ93" s="142"/>
      <c r="AK93" s="142"/>
      <c r="AL93" s="142"/>
      <c r="AM93" s="142"/>
      <c r="AN93" s="81" t="s">
        <v>88</v>
      </c>
      <c r="AO93" s="81"/>
      <c r="AP93" s="81"/>
      <c r="AQ93" s="81"/>
      <c r="AR93" s="81"/>
      <c r="AS93" s="81" t="s">
        <v>89</v>
      </c>
      <c r="AT93" s="81"/>
      <c r="AU93" s="81"/>
      <c r="AV93" s="81"/>
      <c r="AW93" s="81"/>
      <c r="AX93" s="81" t="s">
        <v>114</v>
      </c>
      <c r="AY93" s="81"/>
      <c r="AZ93" s="81"/>
      <c r="BA93" s="81"/>
      <c r="BB93" s="142" t="s">
        <v>217</v>
      </c>
      <c r="BC93" s="142"/>
      <c r="BD93" s="142"/>
      <c r="BE93" s="142"/>
      <c r="BF93" s="142"/>
      <c r="BG93" s="81" t="s">
        <v>79</v>
      </c>
      <c r="BH93" s="81"/>
      <c r="BI93" s="81"/>
      <c r="BJ93" s="81"/>
      <c r="BK93" s="81"/>
      <c r="BL93" s="81" t="s">
        <v>80</v>
      </c>
      <c r="BM93" s="81"/>
      <c r="BN93" s="81"/>
      <c r="BO93" s="81"/>
      <c r="BP93" s="81"/>
      <c r="BQ93" s="81" t="s">
        <v>115</v>
      </c>
      <c r="BR93" s="81"/>
      <c r="BS93" s="81"/>
      <c r="BT93" s="81"/>
      <c r="BU93" s="142" t="s">
        <v>217</v>
      </c>
      <c r="BV93" s="142"/>
      <c r="BW93" s="142"/>
      <c r="BX93" s="142"/>
      <c r="BY93" s="142"/>
      <c r="CA93" t="s">
        <v>41</v>
      </c>
    </row>
    <row r="94" spans="1:79" s="44" customFormat="1" ht="12.75" customHeight="1" x14ac:dyDescent="0.2">
      <c r="A94" s="112">
        <v>1</v>
      </c>
      <c r="B94" s="113"/>
      <c r="C94" s="113"/>
      <c r="D94" s="60" t="s">
        <v>444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8"/>
      <c r="U94" s="123">
        <v>43356</v>
      </c>
      <c r="V94" s="124"/>
      <c r="W94" s="124"/>
      <c r="X94" s="124"/>
      <c r="Y94" s="125"/>
      <c r="Z94" s="123">
        <v>11730</v>
      </c>
      <c r="AA94" s="124"/>
      <c r="AB94" s="124"/>
      <c r="AC94" s="124"/>
      <c r="AD94" s="125"/>
      <c r="AE94" s="123">
        <v>11730</v>
      </c>
      <c r="AF94" s="124"/>
      <c r="AG94" s="124"/>
      <c r="AH94" s="125"/>
      <c r="AI94" s="123">
        <f>IF(ISNUMBER(U94),U94,0)+IF(ISNUMBER(Z94),Z94,0)</f>
        <v>55086</v>
      </c>
      <c r="AJ94" s="124"/>
      <c r="AK94" s="124"/>
      <c r="AL94" s="124"/>
      <c r="AM94" s="125"/>
      <c r="AN94" s="123">
        <v>100000</v>
      </c>
      <c r="AO94" s="124"/>
      <c r="AP94" s="124"/>
      <c r="AQ94" s="124"/>
      <c r="AR94" s="125"/>
      <c r="AS94" s="123">
        <v>25000</v>
      </c>
      <c r="AT94" s="124"/>
      <c r="AU94" s="124"/>
      <c r="AV94" s="124"/>
      <c r="AW94" s="125"/>
      <c r="AX94" s="123">
        <v>25000</v>
      </c>
      <c r="AY94" s="124"/>
      <c r="AZ94" s="124"/>
      <c r="BA94" s="125"/>
      <c r="BB94" s="123">
        <f>IF(ISNUMBER(AN94),AN94,0)+IF(ISNUMBER(AS94),AS94,0)</f>
        <v>125000</v>
      </c>
      <c r="BC94" s="124"/>
      <c r="BD94" s="124"/>
      <c r="BE94" s="124"/>
      <c r="BF94" s="125"/>
      <c r="BG94" s="123">
        <v>116000</v>
      </c>
      <c r="BH94" s="124"/>
      <c r="BI94" s="124"/>
      <c r="BJ94" s="124"/>
      <c r="BK94" s="125"/>
      <c r="BL94" s="123">
        <v>32500</v>
      </c>
      <c r="BM94" s="124"/>
      <c r="BN94" s="124"/>
      <c r="BO94" s="124"/>
      <c r="BP94" s="125"/>
      <c r="BQ94" s="123">
        <v>32500</v>
      </c>
      <c r="BR94" s="124"/>
      <c r="BS94" s="124"/>
      <c r="BT94" s="125"/>
      <c r="BU94" s="123">
        <f>IF(ISNUMBER(BG94),BG94,0)+IF(ISNUMBER(BL94),BL94,0)</f>
        <v>148500</v>
      </c>
      <c r="BV94" s="124"/>
      <c r="BW94" s="124"/>
      <c r="BX94" s="124"/>
      <c r="BY94" s="125"/>
      <c r="CA94" s="44" t="s">
        <v>42</v>
      </c>
    </row>
    <row r="95" spans="1:79" s="9" customFormat="1" ht="12.75" customHeight="1" x14ac:dyDescent="0.2">
      <c r="A95" s="105"/>
      <c r="B95" s="106"/>
      <c r="C95" s="106"/>
      <c r="D95" s="55" t="s">
        <v>179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3"/>
      <c r="U95" s="117">
        <v>43356</v>
      </c>
      <c r="V95" s="118"/>
      <c r="W95" s="118"/>
      <c r="X95" s="118"/>
      <c r="Y95" s="119"/>
      <c r="Z95" s="117">
        <v>11730</v>
      </c>
      <c r="AA95" s="118"/>
      <c r="AB95" s="118"/>
      <c r="AC95" s="118"/>
      <c r="AD95" s="119"/>
      <c r="AE95" s="117">
        <v>11730</v>
      </c>
      <c r="AF95" s="118"/>
      <c r="AG95" s="118"/>
      <c r="AH95" s="119"/>
      <c r="AI95" s="117">
        <f>IF(ISNUMBER(U95),U95,0)+IF(ISNUMBER(Z95),Z95,0)</f>
        <v>55086</v>
      </c>
      <c r="AJ95" s="118"/>
      <c r="AK95" s="118"/>
      <c r="AL95" s="118"/>
      <c r="AM95" s="119"/>
      <c r="AN95" s="117">
        <v>100000</v>
      </c>
      <c r="AO95" s="118"/>
      <c r="AP95" s="118"/>
      <c r="AQ95" s="118"/>
      <c r="AR95" s="119"/>
      <c r="AS95" s="117">
        <v>25000</v>
      </c>
      <c r="AT95" s="118"/>
      <c r="AU95" s="118"/>
      <c r="AV95" s="118"/>
      <c r="AW95" s="119"/>
      <c r="AX95" s="117">
        <v>25000</v>
      </c>
      <c r="AY95" s="118"/>
      <c r="AZ95" s="118"/>
      <c r="BA95" s="119"/>
      <c r="BB95" s="117">
        <f>IF(ISNUMBER(AN95),AN95,0)+IF(ISNUMBER(AS95),AS95,0)</f>
        <v>125000</v>
      </c>
      <c r="BC95" s="118"/>
      <c r="BD95" s="118"/>
      <c r="BE95" s="118"/>
      <c r="BF95" s="119"/>
      <c r="BG95" s="117">
        <v>116000</v>
      </c>
      <c r="BH95" s="118"/>
      <c r="BI95" s="118"/>
      <c r="BJ95" s="118"/>
      <c r="BK95" s="119"/>
      <c r="BL95" s="117">
        <v>32500</v>
      </c>
      <c r="BM95" s="118"/>
      <c r="BN95" s="118"/>
      <c r="BO95" s="118"/>
      <c r="BP95" s="119"/>
      <c r="BQ95" s="117">
        <v>32500</v>
      </c>
      <c r="BR95" s="118"/>
      <c r="BS95" s="118"/>
      <c r="BT95" s="119"/>
      <c r="BU95" s="117">
        <f>IF(ISNUMBER(BG95),BG95,0)+IF(ISNUMBER(BL95),BL95,0)</f>
        <v>148500</v>
      </c>
      <c r="BV95" s="118"/>
      <c r="BW95" s="118"/>
      <c r="BX95" s="118"/>
      <c r="BY95" s="119"/>
    </row>
    <row r="97" spans="1:79" ht="14.25" customHeight="1" x14ac:dyDescent="0.2">
      <c r="A97" s="126" t="s">
        <v>413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</row>
    <row r="98" spans="1:79" ht="15" customHeight="1" x14ac:dyDescent="0.2">
      <c r="A98" s="135" t="s">
        <v>310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</row>
    <row r="99" spans="1:79" ht="23.1" customHeight="1" x14ac:dyDescent="0.2">
      <c r="A99" s="136" t="s">
        <v>7</v>
      </c>
      <c r="B99" s="137"/>
      <c r="C99" s="137"/>
      <c r="D99" s="136" t="s">
        <v>152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8"/>
      <c r="U99" s="82" t="s">
        <v>314</v>
      </c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 t="s">
        <v>316</v>
      </c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</row>
    <row r="100" spans="1:79" ht="54" customHeight="1" x14ac:dyDescent="0.2">
      <c r="A100" s="139"/>
      <c r="B100" s="140"/>
      <c r="C100" s="140"/>
      <c r="D100" s="139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1"/>
      <c r="U100" s="76" t="s">
        <v>5</v>
      </c>
      <c r="V100" s="77"/>
      <c r="W100" s="77"/>
      <c r="X100" s="77"/>
      <c r="Y100" s="78"/>
      <c r="Z100" s="76" t="s">
        <v>4</v>
      </c>
      <c r="AA100" s="77"/>
      <c r="AB100" s="77"/>
      <c r="AC100" s="77"/>
      <c r="AD100" s="78"/>
      <c r="AE100" s="152" t="s">
        <v>147</v>
      </c>
      <c r="AF100" s="153"/>
      <c r="AG100" s="153"/>
      <c r="AH100" s="153"/>
      <c r="AI100" s="154"/>
      <c r="AJ100" s="76" t="s">
        <v>6</v>
      </c>
      <c r="AK100" s="77"/>
      <c r="AL100" s="77"/>
      <c r="AM100" s="77"/>
      <c r="AN100" s="78"/>
      <c r="AO100" s="76" t="s">
        <v>5</v>
      </c>
      <c r="AP100" s="77"/>
      <c r="AQ100" s="77"/>
      <c r="AR100" s="77"/>
      <c r="AS100" s="78"/>
      <c r="AT100" s="76" t="s">
        <v>4</v>
      </c>
      <c r="AU100" s="77"/>
      <c r="AV100" s="77"/>
      <c r="AW100" s="77"/>
      <c r="AX100" s="78"/>
      <c r="AY100" s="152" t="s">
        <v>147</v>
      </c>
      <c r="AZ100" s="153"/>
      <c r="BA100" s="153"/>
      <c r="BB100" s="153"/>
      <c r="BC100" s="154"/>
      <c r="BD100" s="82" t="s">
        <v>118</v>
      </c>
      <c r="BE100" s="82"/>
      <c r="BF100" s="82"/>
      <c r="BG100" s="82"/>
      <c r="BH100" s="82"/>
    </row>
    <row r="101" spans="1:79" ht="15" customHeight="1" x14ac:dyDescent="0.2">
      <c r="A101" s="76" t="s">
        <v>216</v>
      </c>
      <c r="B101" s="77"/>
      <c r="C101" s="77"/>
      <c r="D101" s="76">
        <v>2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8"/>
      <c r="U101" s="76">
        <v>3</v>
      </c>
      <c r="V101" s="77"/>
      <c r="W101" s="77"/>
      <c r="X101" s="77"/>
      <c r="Y101" s="78"/>
      <c r="Z101" s="76">
        <v>4</v>
      </c>
      <c r="AA101" s="77"/>
      <c r="AB101" s="77"/>
      <c r="AC101" s="77"/>
      <c r="AD101" s="78"/>
      <c r="AE101" s="76">
        <v>5</v>
      </c>
      <c r="AF101" s="77"/>
      <c r="AG101" s="77"/>
      <c r="AH101" s="77"/>
      <c r="AI101" s="78"/>
      <c r="AJ101" s="76">
        <v>6</v>
      </c>
      <c r="AK101" s="77"/>
      <c r="AL101" s="77"/>
      <c r="AM101" s="77"/>
      <c r="AN101" s="78"/>
      <c r="AO101" s="76">
        <v>7</v>
      </c>
      <c r="AP101" s="77"/>
      <c r="AQ101" s="77"/>
      <c r="AR101" s="77"/>
      <c r="AS101" s="78"/>
      <c r="AT101" s="76">
        <v>8</v>
      </c>
      <c r="AU101" s="77"/>
      <c r="AV101" s="77"/>
      <c r="AW101" s="77"/>
      <c r="AX101" s="78"/>
      <c r="AY101" s="76">
        <v>9</v>
      </c>
      <c r="AZ101" s="77"/>
      <c r="BA101" s="77"/>
      <c r="BB101" s="77"/>
      <c r="BC101" s="78"/>
      <c r="BD101" s="76">
        <v>10</v>
      </c>
      <c r="BE101" s="77"/>
      <c r="BF101" s="77"/>
      <c r="BG101" s="77"/>
      <c r="BH101" s="78"/>
    </row>
    <row r="102" spans="1:79" s="2" customFormat="1" ht="12.75" hidden="1" customHeight="1" x14ac:dyDescent="0.2">
      <c r="A102" s="67" t="s">
        <v>90</v>
      </c>
      <c r="B102" s="68"/>
      <c r="C102" s="68"/>
      <c r="D102" s="67" t="s">
        <v>78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7" t="s">
        <v>81</v>
      </c>
      <c r="V102" s="68"/>
      <c r="W102" s="68"/>
      <c r="X102" s="68"/>
      <c r="Y102" s="69"/>
      <c r="Z102" s="67" t="s">
        <v>82</v>
      </c>
      <c r="AA102" s="68"/>
      <c r="AB102" s="68"/>
      <c r="AC102" s="68"/>
      <c r="AD102" s="69"/>
      <c r="AE102" s="67" t="s">
        <v>116</v>
      </c>
      <c r="AF102" s="68"/>
      <c r="AG102" s="68"/>
      <c r="AH102" s="68"/>
      <c r="AI102" s="69"/>
      <c r="AJ102" s="149" t="s">
        <v>218</v>
      </c>
      <c r="AK102" s="150"/>
      <c r="AL102" s="150"/>
      <c r="AM102" s="150"/>
      <c r="AN102" s="151"/>
      <c r="AO102" s="67" t="s">
        <v>83</v>
      </c>
      <c r="AP102" s="68"/>
      <c r="AQ102" s="68"/>
      <c r="AR102" s="68"/>
      <c r="AS102" s="69"/>
      <c r="AT102" s="67" t="s">
        <v>84</v>
      </c>
      <c r="AU102" s="68"/>
      <c r="AV102" s="68"/>
      <c r="AW102" s="68"/>
      <c r="AX102" s="69"/>
      <c r="AY102" s="67" t="s">
        <v>117</v>
      </c>
      <c r="AZ102" s="68"/>
      <c r="BA102" s="68"/>
      <c r="BB102" s="68"/>
      <c r="BC102" s="69"/>
      <c r="BD102" s="142" t="s">
        <v>218</v>
      </c>
      <c r="BE102" s="142"/>
      <c r="BF102" s="142"/>
      <c r="BG102" s="142"/>
      <c r="BH102" s="142"/>
      <c r="CA102" s="2" t="s">
        <v>43</v>
      </c>
    </row>
    <row r="103" spans="1:79" s="44" customFormat="1" ht="12.75" customHeight="1" x14ac:dyDescent="0.2">
      <c r="A103" s="112">
        <v>1</v>
      </c>
      <c r="B103" s="113"/>
      <c r="C103" s="113"/>
      <c r="D103" s="60" t="s">
        <v>444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8"/>
      <c r="U103" s="123">
        <v>146200</v>
      </c>
      <c r="V103" s="124"/>
      <c r="W103" s="124"/>
      <c r="X103" s="124"/>
      <c r="Y103" s="125"/>
      <c r="Z103" s="123">
        <v>50000</v>
      </c>
      <c r="AA103" s="124"/>
      <c r="AB103" s="124"/>
      <c r="AC103" s="124"/>
      <c r="AD103" s="125"/>
      <c r="AE103" s="121">
        <v>50000</v>
      </c>
      <c r="AF103" s="121"/>
      <c r="AG103" s="121"/>
      <c r="AH103" s="121"/>
      <c r="AI103" s="121"/>
      <c r="AJ103" s="100">
        <f>IF(ISNUMBER(U103),U103,0)+IF(ISNUMBER(Z103),Z103,0)</f>
        <v>196200</v>
      </c>
      <c r="AK103" s="100"/>
      <c r="AL103" s="100"/>
      <c r="AM103" s="100"/>
      <c r="AN103" s="100"/>
      <c r="AO103" s="121">
        <v>182400</v>
      </c>
      <c r="AP103" s="121"/>
      <c r="AQ103" s="121"/>
      <c r="AR103" s="121"/>
      <c r="AS103" s="121"/>
      <c r="AT103" s="100">
        <v>50000</v>
      </c>
      <c r="AU103" s="100"/>
      <c r="AV103" s="100"/>
      <c r="AW103" s="100"/>
      <c r="AX103" s="100"/>
      <c r="AY103" s="121">
        <v>50000</v>
      </c>
      <c r="AZ103" s="121"/>
      <c r="BA103" s="121"/>
      <c r="BB103" s="121"/>
      <c r="BC103" s="121"/>
      <c r="BD103" s="100">
        <f>IF(ISNUMBER(AO103),AO103,0)+IF(ISNUMBER(AT103),AT103,0)</f>
        <v>232400</v>
      </c>
      <c r="BE103" s="100"/>
      <c r="BF103" s="100"/>
      <c r="BG103" s="100"/>
      <c r="BH103" s="100"/>
      <c r="CA103" s="44" t="s">
        <v>44</v>
      </c>
    </row>
    <row r="104" spans="1:79" s="9" customFormat="1" ht="12.75" customHeight="1" x14ac:dyDescent="0.2">
      <c r="A104" s="105"/>
      <c r="B104" s="106"/>
      <c r="C104" s="106"/>
      <c r="D104" s="55" t="s">
        <v>179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3"/>
      <c r="U104" s="117">
        <v>146200</v>
      </c>
      <c r="V104" s="118"/>
      <c r="W104" s="118"/>
      <c r="X104" s="118"/>
      <c r="Y104" s="119"/>
      <c r="Z104" s="117">
        <v>50000</v>
      </c>
      <c r="AA104" s="118"/>
      <c r="AB104" s="118"/>
      <c r="AC104" s="118"/>
      <c r="AD104" s="119"/>
      <c r="AE104" s="120">
        <v>50000</v>
      </c>
      <c r="AF104" s="120"/>
      <c r="AG104" s="120"/>
      <c r="AH104" s="120"/>
      <c r="AI104" s="120"/>
      <c r="AJ104" s="97">
        <f>IF(ISNUMBER(U104),U104,0)+IF(ISNUMBER(Z104),Z104,0)</f>
        <v>196200</v>
      </c>
      <c r="AK104" s="97"/>
      <c r="AL104" s="97"/>
      <c r="AM104" s="97"/>
      <c r="AN104" s="97"/>
      <c r="AO104" s="120">
        <v>182400</v>
      </c>
      <c r="AP104" s="120"/>
      <c r="AQ104" s="120"/>
      <c r="AR104" s="120"/>
      <c r="AS104" s="120"/>
      <c r="AT104" s="97">
        <v>50000</v>
      </c>
      <c r="AU104" s="97"/>
      <c r="AV104" s="97"/>
      <c r="AW104" s="97"/>
      <c r="AX104" s="97"/>
      <c r="AY104" s="120">
        <v>50000</v>
      </c>
      <c r="AZ104" s="120"/>
      <c r="BA104" s="120"/>
      <c r="BB104" s="120"/>
      <c r="BC104" s="120"/>
      <c r="BD104" s="97">
        <f>IF(ISNUMBER(AO104),AO104,0)+IF(ISNUMBER(AT104),AT104,0)</f>
        <v>232400</v>
      </c>
      <c r="BE104" s="97"/>
      <c r="BF104" s="97"/>
      <c r="BG104" s="97"/>
      <c r="BH104" s="97"/>
    </row>
    <row r="105" spans="1:79" s="8" customFormat="1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7" spans="1:79" ht="14.25" customHeight="1" x14ac:dyDescent="0.2">
      <c r="A107" s="126" t="s">
        <v>184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</row>
    <row r="108" spans="1:79" ht="14.25" customHeight="1" x14ac:dyDescent="0.2">
      <c r="A108" s="126" t="s">
        <v>400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</row>
    <row r="109" spans="1:79" ht="23.1" customHeight="1" x14ac:dyDescent="0.2">
      <c r="A109" s="136" t="s">
        <v>7</v>
      </c>
      <c r="B109" s="137"/>
      <c r="C109" s="137"/>
      <c r="D109" s="82" t="s">
        <v>10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 t="s">
        <v>9</v>
      </c>
      <c r="R109" s="82"/>
      <c r="S109" s="82"/>
      <c r="T109" s="82"/>
      <c r="U109" s="82"/>
      <c r="V109" s="82" t="s">
        <v>8</v>
      </c>
      <c r="W109" s="82"/>
      <c r="X109" s="82"/>
      <c r="Y109" s="82"/>
      <c r="Z109" s="82"/>
      <c r="AA109" s="82"/>
      <c r="AB109" s="82"/>
      <c r="AC109" s="82"/>
      <c r="AD109" s="82"/>
      <c r="AE109" s="82"/>
      <c r="AF109" s="76" t="s">
        <v>311</v>
      </c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8"/>
      <c r="AU109" s="76" t="s">
        <v>312</v>
      </c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8"/>
      <c r="BJ109" s="76" t="s">
        <v>313</v>
      </c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8"/>
    </row>
    <row r="110" spans="1:79" ht="32.25" customHeight="1" x14ac:dyDescent="0.2">
      <c r="A110" s="139"/>
      <c r="B110" s="140"/>
      <c r="C110" s="14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 t="s">
        <v>5</v>
      </c>
      <c r="AG110" s="82"/>
      <c r="AH110" s="82"/>
      <c r="AI110" s="82"/>
      <c r="AJ110" s="82"/>
      <c r="AK110" s="82" t="s">
        <v>4</v>
      </c>
      <c r="AL110" s="82"/>
      <c r="AM110" s="82"/>
      <c r="AN110" s="82"/>
      <c r="AO110" s="82"/>
      <c r="AP110" s="82" t="s">
        <v>154</v>
      </c>
      <c r="AQ110" s="82"/>
      <c r="AR110" s="82"/>
      <c r="AS110" s="82"/>
      <c r="AT110" s="82"/>
      <c r="AU110" s="82" t="s">
        <v>5</v>
      </c>
      <c r="AV110" s="82"/>
      <c r="AW110" s="82"/>
      <c r="AX110" s="82"/>
      <c r="AY110" s="82"/>
      <c r="AZ110" s="82" t="s">
        <v>4</v>
      </c>
      <c r="BA110" s="82"/>
      <c r="BB110" s="82"/>
      <c r="BC110" s="82"/>
      <c r="BD110" s="82"/>
      <c r="BE110" s="82" t="s">
        <v>112</v>
      </c>
      <c r="BF110" s="82"/>
      <c r="BG110" s="82"/>
      <c r="BH110" s="82"/>
      <c r="BI110" s="82"/>
      <c r="BJ110" s="82" t="s">
        <v>5</v>
      </c>
      <c r="BK110" s="82"/>
      <c r="BL110" s="82"/>
      <c r="BM110" s="82"/>
      <c r="BN110" s="82"/>
      <c r="BO110" s="82" t="s">
        <v>4</v>
      </c>
      <c r="BP110" s="82"/>
      <c r="BQ110" s="82"/>
      <c r="BR110" s="82"/>
      <c r="BS110" s="82"/>
      <c r="BT110" s="82" t="s">
        <v>119</v>
      </c>
      <c r="BU110" s="82"/>
      <c r="BV110" s="82"/>
      <c r="BW110" s="82"/>
      <c r="BX110" s="82"/>
    </row>
    <row r="111" spans="1:79" ht="15" customHeight="1" x14ac:dyDescent="0.2">
      <c r="A111" s="76">
        <v>1</v>
      </c>
      <c r="B111" s="77"/>
      <c r="C111" s="77"/>
      <c r="D111" s="82">
        <v>2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>
        <v>3</v>
      </c>
      <c r="R111" s="82"/>
      <c r="S111" s="82"/>
      <c r="T111" s="82"/>
      <c r="U111" s="82"/>
      <c r="V111" s="82">
        <v>4</v>
      </c>
      <c r="W111" s="82"/>
      <c r="X111" s="82"/>
      <c r="Y111" s="82"/>
      <c r="Z111" s="82"/>
      <c r="AA111" s="82"/>
      <c r="AB111" s="82"/>
      <c r="AC111" s="82"/>
      <c r="AD111" s="82"/>
      <c r="AE111" s="82"/>
      <c r="AF111" s="82">
        <v>5</v>
      </c>
      <c r="AG111" s="82"/>
      <c r="AH111" s="82"/>
      <c r="AI111" s="82"/>
      <c r="AJ111" s="82"/>
      <c r="AK111" s="82">
        <v>6</v>
      </c>
      <c r="AL111" s="82"/>
      <c r="AM111" s="82"/>
      <c r="AN111" s="82"/>
      <c r="AO111" s="82"/>
      <c r="AP111" s="82">
        <v>7</v>
      </c>
      <c r="AQ111" s="82"/>
      <c r="AR111" s="82"/>
      <c r="AS111" s="82"/>
      <c r="AT111" s="82"/>
      <c r="AU111" s="82">
        <v>8</v>
      </c>
      <c r="AV111" s="82"/>
      <c r="AW111" s="82"/>
      <c r="AX111" s="82"/>
      <c r="AY111" s="82"/>
      <c r="AZ111" s="82">
        <v>9</v>
      </c>
      <c r="BA111" s="82"/>
      <c r="BB111" s="82"/>
      <c r="BC111" s="82"/>
      <c r="BD111" s="82"/>
      <c r="BE111" s="82">
        <v>10</v>
      </c>
      <c r="BF111" s="82"/>
      <c r="BG111" s="82"/>
      <c r="BH111" s="82"/>
      <c r="BI111" s="82"/>
      <c r="BJ111" s="82">
        <v>11</v>
      </c>
      <c r="BK111" s="82"/>
      <c r="BL111" s="82"/>
      <c r="BM111" s="82"/>
      <c r="BN111" s="82"/>
      <c r="BO111" s="82">
        <v>12</v>
      </c>
      <c r="BP111" s="82"/>
      <c r="BQ111" s="82"/>
      <c r="BR111" s="82"/>
      <c r="BS111" s="82"/>
      <c r="BT111" s="82">
        <v>13</v>
      </c>
      <c r="BU111" s="82"/>
      <c r="BV111" s="82"/>
      <c r="BW111" s="82"/>
      <c r="BX111" s="82"/>
    </row>
    <row r="112" spans="1:79" ht="10.5" hidden="1" customHeight="1" x14ac:dyDescent="0.2">
      <c r="A112" s="67" t="s">
        <v>187</v>
      </c>
      <c r="B112" s="68"/>
      <c r="C112" s="68"/>
      <c r="D112" s="82" t="s">
        <v>78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 t="s">
        <v>91</v>
      </c>
      <c r="R112" s="82"/>
      <c r="S112" s="82"/>
      <c r="T112" s="82"/>
      <c r="U112" s="82"/>
      <c r="V112" s="82" t="s">
        <v>92</v>
      </c>
      <c r="W112" s="82"/>
      <c r="X112" s="82"/>
      <c r="Y112" s="82"/>
      <c r="Z112" s="82"/>
      <c r="AA112" s="82"/>
      <c r="AB112" s="82"/>
      <c r="AC112" s="82"/>
      <c r="AD112" s="82"/>
      <c r="AE112" s="82"/>
      <c r="AF112" s="81" t="s">
        <v>139</v>
      </c>
      <c r="AG112" s="81"/>
      <c r="AH112" s="81"/>
      <c r="AI112" s="81"/>
      <c r="AJ112" s="81"/>
      <c r="AK112" s="80" t="s">
        <v>140</v>
      </c>
      <c r="AL112" s="80"/>
      <c r="AM112" s="80"/>
      <c r="AN112" s="80"/>
      <c r="AO112" s="80"/>
      <c r="AP112" s="142" t="s">
        <v>335</v>
      </c>
      <c r="AQ112" s="142"/>
      <c r="AR112" s="142"/>
      <c r="AS112" s="142"/>
      <c r="AT112" s="142"/>
      <c r="AU112" s="81" t="s">
        <v>141</v>
      </c>
      <c r="AV112" s="81"/>
      <c r="AW112" s="81"/>
      <c r="AX112" s="81"/>
      <c r="AY112" s="81"/>
      <c r="AZ112" s="80" t="s">
        <v>142</v>
      </c>
      <c r="BA112" s="80"/>
      <c r="BB112" s="80"/>
      <c r="BC112" s="80"/>
      <c r="BD112" s="80"/>
      <c r="BE112" s="142" t="s">
        <v>335</v>
      </c>
      <c r="BF112" s="142"/>
      <c r="BG112" s="142"/>
      <c r="BH112" s="142"/>
      <c r="BI112" s="142"/>
      <c r="BJ112" s="81" t="s">
        <v>133</v>
      </c>
      <c r="BK112" s="81"/>
      <c r="BL112" s="81"/>
      <c r="BM112" s="81"/>
      <c r="BN112" s="81"/>
      <c r="BO112" s="80" t="s">
        <v>134</v>
      </c>
      <c r="BP112" s="80"/>
      <c r="BQ112" s="80"/>
      <c r="BR112" s="80"/>
      <c r="BS112" s="80"/>
      <c r="BT112" s="142" t="s">
        <v>335</v>
      </c>
      <c r="BU112" s="142"/>
      <c r="BV112" s="142"/>
      <c r="BW112" s="142"/>
      <c r="BX112" s="142"/>
      <c r="CA112" t="s">
        <v>45</v>
      </c>
    </row>
    <row r="113" spans="1:79" s="9" customFormat="1" ht="15" customHeight="1" x14ac:dyDescent="0.2">
      <c r="A113" s="105">
        <v>0</v>
      </c>
      <c r="B113" s="106"/>
      <c r="C113" s="106"/>
      <c r="D113" s="116" t="s">
        <v>334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CA113" s="9" t="s">
        <v>46</v>
      </c>
    </row>
    <row r="114" spans="1:79" s="44" customFormat="1" ht="28.5" customHeight="1" x14ac:dyDescent="0.2">
      <c r="A114" s="112">
        <v>1</v>
      </c>
      <c r="B114" s="113"/>
      <c r="C114" s="113"/>
      <c r="D114" s="114" t="s">
        <v>445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  <c r="Q114" s="82" t="s">
        <v>239</v>
      </c>
      <c r="R114" s="82"/>
      <c r="S114" s="82"/>
      <c r="T114" s="82"/>
      <c r="U114" s="82"/>
      <c r="V114" s="114" t="s">
        <v>426</v>
      </c>
      <c r="W114" s="57"/>
      <c r="X114" s="57"/>
      <c r="Y114" s="57"/>
      <c r="Z114" s="57"/>
      <c r="AA114" s="57"/>
      <c r="AB114" s="57"/>
      <c r="AC114" s="57"/>
      <c r="AD114" s="57"/>
      <c r="AE114" s="58"/>
      <c r="AF114" s="110">
        <v>0</v>
      </c>
      <c r="AG114" s="110"/>
      <c r="AH114" s="110"/>
      <c r="AI114" s="110"/>
      <c r="AJ114" s="110"/>
      <c r="AK114" s="110">
        <v>0</v>
      </c>
      <c r="AL114" s="110"/>
      <c r="AM114" s="110"/>
      <c r="AN114" s="110"/>
      <c r="AO114" s="110"/>
      <c r="AP114" s="110">
        <v>0</v>
      </c>
      <c r="AQ114" s="110"/>
      <c r="AR114" s="110"/>
      <c r="AS114" s="110"/>
      <c r="AT114" s="110"/>
      <c r="AU114" s="110">
        <v>100000</v>
      </c>
      <c r="AV114" s="110"/>
      <c r="AW114" s="110"/>
      <c r="AX114" s="110"/>
      <c r="AY114" s="110"/>
      <c r="AZ114" s="110">
        <v>25000</v>
      </c>
      <c r="BA114" s="110"/>
      <c r="BB114" s="110"/>
      <c r="BC114" s="110"/>
      <c r="BD114" s="110"/>
      <c r="BE114" s="110">
        <v>125000</v>
      </c>
      <c r="BF114" s="110"/>
      <c r="BG114" s="110"/>
      <c r="BH114" s="110"/>
      <c r="BI114" s="110"/>
      <c r="BJ114" s="110">
        <v>116000</v>
      </c>
      <c r="BK114" s="110"/>
      <c r="BL114" s="110"/>
      <c r="BM114" s="110"/>
      <c r="BN114" s="110"/>
      <c r="BO114" s="110">
        <v>32500</v>
      </c>
      <c r="BP114" s="110"/>
      <c r="BQ114" s="110"/>
      <c r="BR114" s="110"/>
      <c r="BS114" s="110"/>
      <c r="BT114" s="110">
        <v>148500</v>
      </c>
      <c r="BU114" s="110"/>
      <c r="BV114" s="110"/>
      <c r="BW114" s="110"/>
      <c r="BX114" s="110"/>
    </row>
    <row r="115" spans="1:79" s="44" customFormat="1" ht="45" customHeight="1" x14ac:dyDescent="0.2">
      <c r="A115" s="112">
        <v>1</v>
      </c>
      <c r="B115" s="113"/>
      <c r="C115" s="113"/>
      <c r="D115" s="114" t="s">
        <v>446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8"/>
      <c r="Q115" s="82" t="s">
        <v>239</v>
      </c>
      <c r="R115" s="82"/>
      <c r="S115" s="82"/>
      <c r="T115" s="82"/>
      <c r="U115" s="82"/>
      <c r="V115" s="114" t="s">
        <v>426</v>
      </c>
      <c r="W115" s="57"/>
      <c r="X115" s="57"/>
      <c r="Y115" s="57"/>
      <c r="Z115" s="57"/>
      <c r="AA115" s="57"/>
      <c r="AB115" s="57"/>
      <c r="AC115" s="57"/>
      <c r="AD115" s="57"/>
      <c r="AE115" s="58"/>
      <c r="AF115" s="110">
        <v>0</v>
      </c>
      <c r="AG115" s="110"/>
      <c r="AH115" s="110"/>
      <c r="AI115" s="110"/>
      <c r="AJ115" s="110"/>
      <c r="AK115" s="110">
        <v>11730</v>
      </c>
      <c r="AL115" s="110"/>
      <c r="AM115" s="110"/>
      <c r="AN115" s="110"/>
      <c r="AO115" s="110"/>
      <c r="AP115" s="110">
        <v>11730</v>
      </c>
      <c r="AQ115" s="110"/>
      <c r="AR115" s="110"/>
      <c r="AS115" s="110"/>
      <c r="AT115" s="110"/>
      <c r="AU115" s="110">
        <v>0</v>
      </c>
      <c r="AV115" s="110"/>
      <c r="AW115" s="110"/>
      <c r="AX115" s="110"/>
      <c r="AY115" s="110"/>
      <c r="AZ115" s="110">
        <v>0</v>
      </c>
      <c r="BA115" s="110"/>
      <c r="BB115" s="110"/>
      <c r="BC115" s="110"/>
      <c r="BD115" s="110"/>
      <c r="BE115" s="110">
        <v>0</v>
      </c>
      <c r="BF115" s="110"/>
      <c r="BG115" s="110"/>
      <c r="BH115" s="110"/>
      <c r="BI115" s="110"/>
      <c r="BJ115" s="110">
        <v>0</v>
      </c>
      <c r="BK115" s="110"/>
      <c r="BL115" s="110"/>
      <c r="BM115" s="110"/>
      <c r="BN115" s="110"/>
      <c r="BO115" s="110">
        <v>0</v>
      </c>
      <c r="BP115" s="110"/>
      <c r="BQ115" s="110"/>
      <c r="BR115" s="110"/>
      <c r="BS115" s="110"/>
      <c r="BT115" s="110">
        <v>0</v>
      </c>
      <c r="BU115" s="110"/>
      <c r="BV115" s="110"/>
      <c r="BW115" s="110"/>
      <c r="BX115" s="110"/>
    </row>
    <row r="116" spans="1:79" s="44" customFormat="1" ht="60" customHeight="1" x14ac:dyDescent="0.2">
      <c r="A116" s="112">
        <v>1</v>
      </c>
      <c r="B116" s="113"/>
      <c r="C116" s="113"/>
      <c r="D116" s="114" t="s">
        <v>447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8"/>
      <c r="Q116" s="82" t="s">
        <v>239</v>
      </c>
      <c r="R116" s="82"/>
      <c r="S116" s="82"/>
      <c r="T116" s="82"/>
      <c r="U116" s="82"/>
      <c r="V116" s="114" t="s">
        <v>426</v>
      </c>
      <c r="W116" s="57"/>
      <c r="X116" s="57"/>
      <c r="Y116" s="57"/>
      <c r="Z116" s="57"/>
      <c r="AA116" s="57"/>
      <c r="AB116" s="57"/>
      <c r="AC116" s="57"/>
      <c r="AD116" s="57"/>
      <c r="AE116" s="58"/>
      <c r="AF116" s="110">
        <v>7289</v>
      </c>
      <c r="AG116" s="110"/>
      <c r="AH116" s="110"/>
      <c r="AI116" s="110"/>
      <c r="AJ116" s="110"/>
      <c r="AK116" s="110">
        <v>0</v>
      </c>
      <c r="AL116" s="110"/>
      <c r="AM116" s="110"/>
      <c r="AN116" s="110"/>
      <c r="AO116" s="110"/>
      <c r="AP116" s="110">
        <v>7289</v>
      </c>
      <c r="AQ116" s="110"/>
      <c r="AR116" s="110"/>
      <c r="AS116" s="110"/>
      <c r="AT116" s="110"/>
      <c r="AU116" s="110">
        <v>0</v>
      </c>
      <c r="AV116" s="110"/>
      <c r="AW116" s="110"/>
      <c r="AX116" s="110"/>
      <c r="AY116" s="110"/>
      <c r="AZ116" s="110">
        <v>0</v>
      </c>
      <c r="BA116" s="110"/>
      <c r="BB116" s="110"/>
      <c r="BC116" s="110"/>
      <c r="BD116" s="110"/>
      <c r="BE116" s="110">
        <v>0</v>
      </c>
      <c r="BF116" s="110"/>
      <c r="BG116" s="110"/>
      <c r="BH116" s="110"/>
      <c r="BI116" s="110"/>
      <c r="BJ116" s="110">
        <v>0</v>
      </c>
      <c r="BK116" s="110"/>
      <c r="BL116" s="110"/>
      <c r="BM116" s="110"/>
      <c r="BN116" s="110"/>
      <c r="BO116" s="110">
        <v>0</v>
      </c>
      <c r="BP116" s="110"/>
      <c r="BQ116" s="110"/>
      <c r="BR116" s="110"/>
      <c r="BS116" s="110"/>
      <c r="BT116" s="110">
        <v>0</v>
      </c>
      <c r="BU116" s="110"/>
      <c r="BV116" s="110"/>
      <c r="BW116" s="110"/>
      <c r="BX116" s="110"/>
    </row>
    <row r="117" spans="1:79" s="44" customFormat="1" ht="30" customHeight="1" x14ac:dyDescent="0.2">
      <c r="A117" s="112">
        <v>1</v>
      </c>
      <c r="B117" s="113"/>
      <c r="C117" s="113"/>
      <c r="D117" s="114" t="s">
        <v>448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8"/>
      <c r="Q117" s="82" t="s">
        <v>239</v>
      </c>
      <c r="R117" s="82"/>
      <c r="S117" s="82"/>
      <c r="T117" s="82"/>
      <c r="U117" s="82"/>
      <c r="V117" s="114" t="s">
        <v>426</v>
      </c>
      <c r="W117" s="57"/>
      <c r="X117" s="57"/>
      <c r="Y117" s="57"/>
      <c r="Z117" s="57"/>
      <c r="AA117" s="57"/>
      <c r="AB117" s="57"/>
      <c r="AC117" s="57"/>
      <c r="AD117" s="57"/>
      <c r="AE117" s="58"/>
      <c r="AF117" s="110">
        <v>3550</v>
      </c>
      <c r="AG117" s="110"/>
      <c r="AH117" s="110"/>
      <c r="AI117" s="110"/>
      <c r="AJ117" s="110"/>
      <c r="AK117" s="110">
        <v>0</v>
      </c>
      <c r="AL117" s="110"/>
      <c r="AM117" s="110"/>
      <c r="AN117" s="110"/>
      <c r="AO117" s="110"/>
      <c r="AP117" s="110">
        <v>3550</v>
      </c>
      <c r="AQ117" s="110"/>
      <c r="AR117" s="110"/>
      <c r="AS117" s="110"/>
      <c r="AT117" s="110"/>
      <c r="AU117" s="110">
        <v>0</v>
      </c>
      <c r="AV117" s="110"/>
      <c r="AW117" s="110"/>
      <c r="AX117" s="110"/>
      <c r="AY117" s="110"/>
      <c r="AZ117" s="110">
        <v>0</v>
      </c>
      <c r="BA117" s="110"/>
      <c r="BB117" s="110"/>
      <c r="BC117" s="110"/>
      <c r="BD117" s="110"/>
      <c r="BE117" s="110">
        <v>0</v>
      </c>
      <c r="BF117" s="110"/>
      <c r="BG117" s="110"/>
      <c r="BH117" s="110"/>
      <c r="BI117" s="110"/>
      <c r="BJ117" s="110">
        <v>0</v>
      </c>
      <c r="BK117" s="110"/>
      <c r="BL117" s="110"/>
      <c r="BM117" s="110"/>
      <c r="BN117" s="110"/>
      <c r="BO117" s="110">
        <v>0</v>
      </c>
      <c r="BP117" s="110"/>
      <c r="BQ117" s="110"/>
      <c r="BR117" s="110"/>
      <c r="BS117" s="110"/>
      <c r="BT117" s="110">
        <v>0</v>
      </c>
      <c r="BU117" s="110"/>
      <c r="BV117" s="110"/>
      <c r="BW117" s="110"/>
      <c r="BX117" s="110"/>
    </row>
    <row r="118" spans="1:79" s="44" customFormat="1" ht="30" customHeight="1" x14ac:dyDescent="0.2">
      <c r="A118" s="112">
        <v>1</v>
      </c>
      <c r="B118" s="113"/>
      <c r="C118" s="113"/>
      <c r="D118" s="114" t="s">
        <v>449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82" t="s">
        <v>239</v>
      </c>
      <c r="R118" s="82"/>
      <c r="S118" s="82"/>
      <c r="T118" s="82"/>
      <c r="U118" s="82"/>
      <c r="V118" s="114" t="s">
        <v>426</v>
      </c>
      <c r="W118" s="57"/>
      <c r="X118" s="57"/>
      <c r="Y118" s="57"/>
      <c r="Z118" s="57"/>
      <c r="AA118" s="57"/>
      <c r="AB118" s="57"/>
      <c r="AC118" s="57"/>
      <c r="AD118" s="57"/>
      <c r="AE118" s="58"/>
      <c r="AF118" s="110">
        <v>27200</v>
      </c>
      <c r="AG118" s="110"/>
      <c r="AH118" s="110"/>
      <c r="AI118" s="110"/>
      <c r="AJ118" s="110"/>
      <c r="AK118" s="110">
        <v>0</v>
      </c>
      <c r="AL118" s="110"/>
      <c r="AM118" s="110"/>
      <c r="AN118" s="110"/>
      <c r="AO118" s="110"/>
      <c r="AP118" s="110">
        <v>27200</v>
      </c>
      <c r="AQ118" s="110"/>
      <c r="AR118" s="110"/>
      <c r="AS118" s="110"/>
      <c r="AT118" s="110"/>
      <c r="AU118" s="110">
        <v>0</v>
      </c>
      <c r="AV118" s="110"/>
      <c r="AW118" s="110"/>
      <c r="AX118" s="110"/>
      <c r="AY118" s="110"/>
      <c r="AZ118" s="110">
        <v>0</v>
      </c>
      <c r="BA118" s="110"/>
      <c r="BB118" s="110"/>
      <c r="BC118" s="110"/>
      <c r="BD118" s="110"/>
      <c r="BE118" s="110">
        <v>0</v>
      </c>
      <c r="BF118" s="110"/>
      <c r="BG118" s="110"/>
      <c r="BH118" s="110"/>
      <c r="BI118" s="110"/>
      <c r="BJ118" s="110">
        <v>0</v>
      </c>
      <c r="BK118" s="110"/>
      <c r="BL118" s="110"/>
      <c r="BM118" s="110"/>
      <c r="BN118" s="110"/>
      <c r="BO118" s="110">
        <v>0</v>
      </c>
      <c r="BP118" s="110"/>
      <c r="BQ118" s="110"/>
      <c r="BR118" s="110"/>
      <c r="BS118" s="110"/>
      <c r="BT118" s="110">
        <v>0</v>
      </c>
      <c r="BU118" s="110"/>
      <c r="BV118" s="110"/>
      <c r="BW118" s="110"/>
      <c r="BX118" s="110"/>
    </row>
    <row r="119" spans="1:79" s="44" customFormat="1" ht="30" customHeight="1" x14ac:dyDescent="0.2">
      <c r="A119" s="112">
        <v>1</v>
      </c>
      <c r="B119" s="113"/>
      <c r="C119" s="113"/>
      <c r="D119" s="114" t="s">
        <v>450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8"/>
      <c r="Q119" s="82" t="s">
        <v>239</v>
      </c>
      <c r="R119" s="82"/>
      <c r="S119" s="82"/>
      <c r="T119" s="82"/>
      <c r="U119" s="82"/>
      <c r="V119" s="114" t="s">
        <v>426</v>
      </c>
      <c r="W119" s="57"/>
      <c r="X119" s="57"/>
      <c r="Y119" s="57"/>
      <c r="Z119" s="57"/>
      <c r="AA119" s="57"/>
      <c r="AB119" s="57"/>
      <c r="AC119" s="57"/>
      <c r="AD119" s="57"/>
      <c r="AE119" s="58"/>
      <c r="AF119" s="110">
        <v>3000</v>
      </c>
      <c r="AG119" s="110"/>
      <c r="AH119" s="110"/>
      <c r="AI119" s="110"/>
      <c r="AJ119" s="110"/>
      <c r="AK119" s="110">
        <v>0</v>
      </c>
      <c r="AL119" s="110"/>
      <c r="AM119" s="110"/>
      <c r="AN119" s="110"/>
      <c r="AO119" s="110"/>
      <c r="AP119" s="110">
        <v>3000</v>
      </c>
      <c r="AQ119" s="110"/>
      <c r="AR119" s="110"/>
      <c r="AS119" s="110"/>
      <c r="AT119" s="110"/>
      <c r="AU119" s="110">
        <v>0</v>
      </c>
      <c r="AV119" s="110"/>
      <c r="AW119" s="110"/>
      <c r="AX119" s="110"/>
      <c r="AY119" s="110"/>
      <c r="AZ119" s="110">
        <v>0</v>
      </c>
      <c r="BA119" s="110"/>
      <c r="BB119" s="110"/>
      <c r="BC119" s="110"/>
      <c r="BD119" s="110"/>
      <c r="BE119" s="110">
        <v>0</v>
      </c>
      <c r="BF119" s="110"/>
      <c r="BG119" s="110"/>
      <c r="BH119" s="110"/>
      <c r="BI119" s="110"/>
      <c r="BJ119" s="110">
        <v>0</v>
      </c>
      <c r="BK119" s="110"/>
      <c r="BL119" s="110"/>
      <c r="BM119" s="110"/>
      <c r="BN119" s="110"/>
      <c r="BO119" s="110">
        <v>0</v>
      </c>
      <c r="BP119" s="110"/>
      <c r="BQ119" s="110"/>
      <c r="BR119" s="110"/>
      <c r="BS119" s="110"/>
      <c r="BT119" s="110">
        <v>0</v>
      </c>
      <c r="BU119" s="110"/>
      <c r="BV119" s="110"/>
      <c r="BW119" s="110"/>
      <c r="BX119" s="110"/>
    </row>
    <row r="120" spans="1:79" s="44" customFormat="1" ht="30" customHeight="1" x14ac:dyDescent="0.2">
      <c r="A120" s="112">
        <v>1</v>
      </c>
      <c r="B120" s="113"/>
      <c r="C120" s="113"/>
      <c r="D120" s="114" t="s">
        <v>451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  <c r="Q120" s="82" t="s">
        <v>239</v>
      </c>
      <c r="R120" s="82"/>
      <c r="S120" s="82"/>
      <c r="T120" s="82"/>
      <c r="U120" s="82"/>
      <c r="V120" s="114" t="s">
        <v>426</v>
      </c>
      <c r="W120" s="57"/>
      <c r="X120" s="57"/>
      <c r="Y120" s="57"/>
      <c r="Z120" s="57"/>
      <c r="AA120" s="57"/>
      <c r="AB120" s="57"/>
      <c r="AC120" s="57"/>
      <c r="AD120" s="57"/>
      <c r="AE120" s="58"/>
      <c r="AF120" s="110">
        <v>2317</v>
      </c>
      <c r="AG120" s="110"/>
      <c r="AH120" s="110"/>
      <c r="AI120" s="110"/>
      <c r="AJ120" s="110"/>
      <c r="AK120" s="110">
        <v>0</v>
      </c>
      <c r="AL120" s="110"/>
      <c r="AM120" s="110"/>
      <c r="AN120" s="110"/>
      <c r="AO120" s="110"/>
      <c r="AP120" s="110">
        <v>2317</v>
      </c>
      <c r="AQ120" s="110"/>
      <c r="AR120" s="110"/>
      <c r="AS120" s="110"/>
      <c r="AT120" s="110"/>
      <c r="AU120" s="110">
        <v>0</v>
      </c>
      <c r="AV120" s="110"/>
      <c r="AW120" s="110"/>
      <c r="AX120" s="110"/>
      <c r="AY120" s="110"/>
      <c r="AZ120" s="110">
        <v>0</v>
      </c>
      <c r="BA120" s="110"/>
      <c r="BB120" s="110"/>
      <c r="BC120" s="110"/>
      <c r="BD120" s="110"/>
      <c r="BE120" s="110">
        <v>0</v>
      </c>
      <c r="BF120" s="110"/>
      <c r="BG120" s="110"/>
      <c r="BH120" s="110"/>
      <c r="BI120" s="110"/>
      <c r="BJ120" s="110">
        <v>0</v>
      </c>
      <c r="BK120" s="110"/>
      <c r="BL120" s="110"/>
      <c r="BM120" s="110"/>
      <c r="BN120" s="110"/>
      <c r="BO120" s="110">
        <v>0</v>
      </c>
      <c r="BP120" s="110"/>
      <c r="BQ120" s="110"/>
      <c r="BR120" s="110"/>
      <c r="BS120" s="110"/>
      <c r="BT120" s="110">
        <v>0</v>
      </c>
      <c r="BU120" s="110"/>
      <c r="BV120" s="110"/>
      <c r="BW120" s="110"/>
      <c r="BX120" s="110"/>
    </row>
    <row r="121" spans="1:79" s="9" customFormat="1" ht="15" customHeight="1" x14ac:dyDescent="0.2">
      <c r="A121" s="105">
        <v>0</v>
      </c>
      <c r="B121" s="106"/>
      <c r="C121" s="106"/>
      <c r="D121" s="115" t="s">
        <v>338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116"/>
      <c r="R121" s="116"/>
      <c r="S121" s="116"/>
      <c r="T121" s="116"/>
      <c r="U121" s="116"/>
      <c r="V121" s="115"/>
      <c r="W121" s="52"/>
      <c r="X121" s="52"/>
      <c r="Y121" s="52"/>
      <c r="Z121" s="52"/>
      <c r="AA121" s="52"/>
      <c r="AB121" s="52"/>
      <c r="AC121" s="52"/>
      <c r="AD121" s="52"/>
      <c r="AE121" s="53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</row>
    <row r="122" spans="1:79" s="9" customFormat="1" ht="28.5" customHeight="1" x14ac:dyDescent="0.2">
      <c r="A122" s="105">
        <v>0</v>
      </c>
      <c r="B122" s="106"/>
      <c r="C122" s="106"/>
      <c r="D122" s="115" t="s">
        <v>452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116"/>
      <c r="R122" s="116"/>
      <c r="S122" s="116"/>
      <c r="T122" s="116"/>
      <c r="U122" s="116"/>
      <c r="V122" s="115"/>
      <c r="W122" s="52"/>
      <c r="X122" s="52"/>
      <c r="Y122" s="52"/>
      <c r="Z122" s="52"/>
      <c r="AA122" s="52"/>
      <c r="AB122" s="52"/>
      <c r="AC122" s="52"/>
      <c r="AD122" s="52"/>
      <c r="AE122" s="53"/>
      <c r="AF122" s="111">
        <v>0</v>
      </c>
      <c r="AG122" s="111"/>
      <c r="AH122" s="111"/>
      <c r="AI122" s="111"/>
      <c r="AJ122" s="111"/>
      <c r="AK122" s="111">
        <v>0</v>
      </c>
      <c r="AL122" s="111"/>
      <c r="AM122" s="111"/>
      <c r="AN122" s="111"/>
      <c r="AO122" s="111"/>
      <c r="AP122" s="111">
        <v>0</v>
      </c>
      <c r="AQ122" s="111"/>
      <c r="AR122" s="111"/>
      <c r="AS122" s="111"/>
      <c r="AT122" s="111"/>
      <c r="AU122" s="111">
        <v>19</v>
      </c>
      <c r="AV122" s="111"/>
      <c r="AW122" s="111"/>
      <c r="AX122" s="111"/>
      <c r="AY122" s="111"/>
      <c r="AZ122" s="111">
        <v>0</v>
      </c>
      <c r="BA122" s="111"/>
      <c r="BB122" s="111"/>
      <c r="BC122" s="111"/>
      <c r="BD122" s="111"/>
      <c r="BE122" s="111">
        <v>19</v>
      </c>
      <c r="BF122" s="111"/>
      <c r="BG122" s="111"/>
      <c r="BH122" s="111"/>
      <c r="BI122" s="111"/>
      <c r="BJ122" s="111">
        <v>20</v>
      </c>
      <c r="BK122" s="111"/>
      <c r="BL122" s="111"/>
      <c r="BM122" s="111"/>
      <c r="BN122" s="111"/>
      <c r="BO122" s="111">
        <v>0</v>
      </c>
      <c r="BP122" s="111"/>
      <c r="BQ122" s="111"/>
      <c r="BR122" s="111"/>
      <c r="BS122" s="111"/>
      <c r="BT122" s="111">
        <v>20</v>
      </c>
      <c r="BU122" s="111"/>
      <c r="BV122" s="111"/>
      <c r="BW122" s="111"/>
      <c r="BX122" s="111"/>
    </row>
    <row r="123" spans="1:79" s="44" customFormat="1" ht="42.75" customHeight="1" x14ac:dyDescent="0.2">
      <c r="A123" s="112">
        <v>2</v>
      </c>
      <c r="B123" s="113"/>
      <c r="C123" s="113"/>
      <c r="D123" s="114" t="s">
        <v>453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  <c r="Q123" s="82" t="s">
        <v>222</v>
      </c>
      <c r="R123" s="82"/>
      <c r="S123" s="82"/>
      <c r="T123" s="82"/>
      <c r="U123" s="82"/>
      <c r="V123" s="114" t="s">
        <v>428</v>
      </c>
      <c r="W123" s="57"/>
      <c r="X123" s="57"/>
      <c r="Y123" s="57"/>
      <c r="Z123" s="57"/>
      <c r="AA123" s="57"/>
      <c r="AB123" s="57"/>
      <c r="AC123" s="57"/>
      <c r="AD123" s="57"/>
      <c r="AE123" s="58"/>
      <c r="AF123" s="110">
        <v>0</v>
      </c>
      <c r="AG123" s="110"/>
      <c r="AH123" s="110"/>
      <c r="AI123" s="110"/>
      <c r="AJ123" s="110"/>
      <c r="AK123" s="110">
        <v>1</v>
      </c>
      <c r="AL123" s="110"/>
      <c r="AM123" s="110"/>
      <c r="AN123" s="110"/>
      <c r="AO123" s="110"/>
      <c r="AP123" s="110">
        <v>1</v>
      </c>
      <c r="AQ123" s="110"/>
      <c r="AR123" s="110"/>
      <c r="AS123" s="110"/>
      <c r="AT123" s="110"/>
      <c r="AU123" s="110">
        <v>0</v>
      </c>
      <c r="AV123" s="110"/>
      <c r="AW123" s="110"/>
      <c r="AX123" s="110"/>
      <c r="AY123" s="110"/>
      <c r="AZ123" s="110">
        <v>3</v>
      </c>
      <c r="BA123" s="110"/>
      <c r="BB123" s="110"/>
      <c r="BC123" s="110"/>
      <c r="BD123" s="110"/>
      <c r="BE123" s="110">
        <v>3</v>
      </c>
      <c r="BF123" s="110"/>
      <c r="BG123" s="110"/>
      <c r="BH123" s="110"/>
      <c r="BI123" s="110"/>
      <c r="BJ123" s="110">
        <v>0</v>
      </c>
      <c r="BK123" s="110"/>
      <c r="BL123" s="110"/>
      <c r="BM123" s="110"/>
      <c r="BN123" s="110"/>
      <c r="BO123" s="110">
        <v>3</v>
      </c>
      <c r="BP123" s="110"/>
      <c r="BQ123" s="110"/>
      <c r="BR123" s="110"/>
      <c r="BS123" s="110"/>
      <c r="BT123" s="110">
        <v>3</v>
      </c>
      <c r="BU123" s="110"/>
      <c r="BV123" s="110"/>
      <c r="BW123" s="110"/>
      <c r="BX123" s="110"/>
    </row>
    <row r="124" spans="1:79" s="44" customFormat="1" ht="45" customHeight="1" x14ac:dyDescent="0.2">
      <c r="A124" s="112">
        <v>2</v>
      </c>
      <c r="B124" s="113"/>
      <c r="C124" s="113"/>
      <c r="D124" s="114" t="s">
        <v>454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Q124" s="82" t="s">
        <v>222</v>
      </c>
      <c r="R124" s="82"/>
      <c r="S124" s="82"/>
      <c r="T124" s="82"/>
      <c r="U124" s="82"/>
      <c r="V124" s="114" t="s">
        <v>428</v>
      </c>
      <c r="W124" s="57"/>
      <c r="X124" s="57"/>
      <c r="Y124" s="57"/>
      <c r="Z124" s="57"/>
      <c r="AA124" s="57"/>
      <c r="AB124" s="57"/>
      <c r="AC124" s="57"/>
      <c r="AD124" s="57"/>
      <c r="AE124" s="58"/>
      <c r="AF124" s="110">
        <v>13</v>
      </c>
      <c r="AG124" s="110"/>
      <c r="AH124" s="110"/>
      <c r="AI124" s="110"/>
      <c r="AJ124" s="110"/>
      <c r="AK124" s="110">
        <v>0</v>
      </c>
      <c r="AL124" s="110"/>
      <c r="AM124" s="110"/>
      <c r="AN124" s="110"/>
      <c r="AO124" s="110"/>
      <c r="AP124" s="110">
        <v>13</v>
      </c>
      <c r="AQ124" s="110"/>
      <c r="AR124" s="110"/>
      <c r="AS124" s="110"/>
      <c r="AT124" s="110"/>
      <c r="AU124" s="110">
        <v>0</v>
      </c>
      <c r="AV124" s="110"/>
      <c r="AW124" s="110"/>
      <c r="AX124" s="110"/>
      <c r="AY124" s="110"/>
      <c r="AZ124" s="110">
        <v>0</v>
      </c>
      <c r="BA124" s="110"/>
      <c r="BB124" s="110"/>
      <c r="BC124" s="110"/>
      <c r="BD124" s="110"/>
      <c r="BE124" s="110">
        <v>0</v>
      </c>
      <c r="BF124" s="110"/>
      <c r="BG124" s="110"/>
      <c r="BH124" s="110"/>
      <c r="BI124" s="110"/>
      <c r="BJ124" s="110">
        <v>0</v>
      </c>
      <c r="BK124" s="110"/>
      <c r="BL124" s="110"/>
      <c r="BM124" s="110"/>
      <c r="BN124" s="110"/>
      <c r="BO124" s="110">
        <v>0</v>
      </c>
      <c r="BP124" s="110"/>
      <c r="BQ124" s="110"/>
      <c r="BR124" s="110"/>
      <c r="BS124" s="110"/>
      <c r="BT124" s="110">
        <v>0</v>
      </c>
      <c r="BU124" s="110"/>
      <c r="BV124" s="110"/>
      <c r="BW124" s="110"/>
      <c r="BX124" s="110"/>
    </row>
    <row r="125" spans="1:79" s="44" customFormat="1" ht="45" customHeight="1" x14ac:dyDescent="0.2">
      <c r="A125" s="112">
        <v>2</v>
      </c>
      <c r="B125" s="113"/>
      <c r="C125" s="113"/>
      <c r="D125" s="114" t="s">
        <v>455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  <c r="Q125" s="82" t="s">
        <v>222</v>
      </c>
      <c r="R125" s="82"/>
      <c r="S125" s="82"/>
      <c r="T125" s="82"/>
      <c r="U125" s="82"/>
      <c r="V125" s="114" t="s">
        <v>340</v>
      </c>
      <c r="W125" s="57"/>
      <c r="X125" s="57"/>
      <c r="Y125" s="57"/>
      <c r="Z125" s="57"/>
      <c r="AA125" s="57"/>
      <c r="AB125" s="57"/>
      <c r="AC125" s="57"/>
      <c r="AD125" s="57"/>
      <c r="AE125" s="58"/>
      <c r="AF125" s="110">
        <v>7</v>
      </c>
      <c r="AG125" s="110"/>
      <c r="AH125" s="110"/>
      <c r="AI125" s="110"/>
      <c r="AJ125" s="110"/>
      <c r="AK125" s="110">
        <v>0</v>
      </c>
      <c r="AL125" s="110"/>
      <c r="AM125" s="110"/>
      <c r="AN125" s="110"/>
      <c r="AO125" s="110"/>
      <c r="AP125" s="110">
        <v>7</v>
      </c>
      <c r="AQ125" s="110"/>
      <c r="AR125" s="110"/>
      <c r="AS125" s="110"/>
      <c r="AT125" s="110"/>
      <c r="AU125" s="110">
        <v>0</v>
      </c>
      <c r="AV125" s="110"/>
      <c r="AW125" s="110"/>
      <c r="AX125" s="110"/>
      <c r="AY125" s="110"/>
      <c r="AZ125" s="110">
        <v>0</v>
      </c>
      <c r="BA125" s="110"/>
      <c r="BB125" s="110"/>
      <c r="BC125" s="110"/>
      <c r="BD125" s="110"/>
      <c r="BE125" s="110">
        <v>0</v>
      </c>
      <c r="BF125" s="110"/>
      <c r="BG125" s="110"/>
      <c r="BH125" s="110"/>
      <c r="BI125" s="110"/>
      <c r="BJ125" s="110">
        <v>0</v>
      </c>
      <c r="BK125" s="110"/>
      <c r="BL125" s="110"/>
      <c r="BM125" s="110"/>
      <c r="BN125" s="110"/>
      <c r="BO125" s="110">
        <v>0</v>
      </c>
      <c r="BP125" s="110"/>
      <c r="BQ125" s="110"/>
      <c r="BR125" s="110"/>
      <c r="BS125" s="110"/>
      <c r="BT125" s="110">
        <v>0</v>
      </c>
      <c r="BU125" s="110"/>
      <c r="BV125" s="110"/>
      <c r="BW125" s="110"/>
      <c r="BX125" s="110"/>
    </row>
    <row r="126" spans="1:79" s="44" customFormat="1" ht="30" customHeight="1" x14ac:dyDescent="0.2">
      <c r="A126" s="112">
        <v>2</v>
      </c>
      <c r="B126" s="113"/>
      <c r="C126" s="113"/>
      <c r="D126" s="114" t="s">
        <v>456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82" t="s">
        <v>222</v>
      </c>
      <c r="R126" s="82"/>
      <c r="S126" s="82"/>
      <c r="T126" s="82"/>
      <c r="U126" s="82"/>
      <c r="V126" s="114" t="s">
        <v>340</v>
      </c>
      <c r="W126" s="57"/>
      <c r="X126" s="57"/>
      <c r="Y126" s="57"/>
      <c r="Z126" s="57"/>
      <c r="AA126" s="57"/>
      <c r="AB126" s="57"/>
      <c r="AC126" s="57"/>
      <c r="AD126" s="57"/>
      <c r="AE126" s="58"/>
      <c r="AF126" s="110">
        <v>4</v>
      </c>
      <c r="AG126" s="110"/>
      <c r="AH126" s="110"/>
      <c r="AI126" s="110"/>
      <c r="AJ126" s="110"/>
      <c r="AK126" s="110">
        <v>0</v>
      </c>
      <c r="AL126" s="110"/>
      <c r="AM126" s="110"/>
      <c r="AN126" s="110"/>
      <c r="AO126" s="110"/>
      <c r="AP126" s="110">
        <v>4</v>
      </c>
      <c r="AQ126" s="110"/>
      <c r="AR126" s="110"/>
      <c r="AS126" s="110"/>
      <c r="AT126" s="110"/>
      <c r="AU126" s="110">
        <v>0</v>
      </c>
      <c r="AV126" s="110"/>
      <c r="AW126" s="110"/>
      <c r="AX126" s="110"/>
      <c r="AY126" s="110"/>
      <c r="AZ126" s="110">
        <v>0</v>
      </c>
      <c r="BA126" s="110"/>
      <c r="BB126" s="110"/>
      <c r="BC126" s="110"/>
      <c r="BD126" s="110"/>
      <c r="BE126" s="110">
        <v>0</v>
      </c>
      <c r="BF126" s="110"/>
      <c r="BG126" s="110"/>
      <c r="BH126" s="110"/>
      <c r="BI126" s="110"/>
      <c r="BJ126" s="110">
        <v>0</v>
      </c>
      <c r="BK126" s="110"/>
      <c r="BL126" s="110"/>
      <c r="BM126" s="110"/>
      <c r="BN126" s="110"/>
      <c r="BO126" s="110">
        <v>0</v>
      </c>
      <c r="BP126" s="110"/>
      <c r="BQ126" s="110"/>
      <c r="BR126" s="110"/>
      <c r="BS126" s="110"/>
      <c r="BT126" s="110">
        <v>0</v>
      </c>
      <c r="BU126" s="110"/>
      <c r="BV126" s="110"/>
      <c r="BW126" s="110"/>
      <c r="BX126" s="110"/>
    </row>
    <row r="127" spans="1:79" s="44" customFormat="1" ht="15" customHeight="1" x14ac:dyDescent="0.2">
      <c r="A127" s="112">
        <v>2</v>
      </c>
      <c r="B127" s="113"/>
      <c r="C127" s="113"/>
      <c r="D127" s="114" t="s">
        <v>457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82" t="s">
        <v>222</v>
      </c>
      <c r="R127" s="82"/>
      <c r="S127" s="82"/>
      <c r="T127" s="82"/>
      <c r="U127" s="82"/>
      <c r="V127" s="114" t="s">
        <v>340</v>
      </c>
      <c r="W127" s="57"/>
      <c r="X127" s="57"/>
      <c r="Y127" s="57"/>
      <c r="Z127" s="57"/>
      <c r="AA127" s="57"/>
      <c r="AB127" s="57"/>
      <c r="AC127" s="57"/>
      <c r="AD127" s="57"/>
      <c r="AE127" s="58"/>
      <c r="AF127" s="110">
        <v>7</v>
      </c>
      <c r="AG127" s="110"/>
      <c r="AH127" s="110"/>
      <c r="AI127" s="110"/>
      <c r="AJ127" s="110"/>
      <c r="AK127" s="110">
        <v>0</v>
      </c>
      <c r="AL127" s="110"/>
      <c r="AM127" s="110"/>
      <c r="AN127" s="110"/>
      <c r="AO127" s="110"/>
      <c r="AP127" s="110">
        <v>7</v>
      </c>
      <c r="AQ127" s="110"/>
      <c r="AR127" s="110"/>
      <c r="AS127" s="110"/>
      <c r="AT127" s="110"/>
      <c r="AU127" s="110">
        <v>0</v>
      </c>
      <c r="AV127" s="110"/>
      <c r="AW127" s="110"/>
      <c r="AX127" s="110"/>
      <c r="AY127" s="110"/>
      <c r="AZ127" s="110">
        <v>0</v>
      </c>
      <c r="BA127" s="110"/>
      <c r="BB127" s="110"/>
      <c r="BC127" s="110"/>
      <c r="BD127" s="110"/>
      <c r="BE127" s="110">
        <v>0</v>
      </c>
      <c r="BF127" s="110"/>
      <c r="BG127" s="110"/>
      <c r="BH127" s="110"/>
      <c r="BI127" s="110"/>
      <c r="BJ127" s="110">
        <v>0</v>
      </c>
      <c r="BK127" s="110"/>
      <c r="BL127" s="110"/>
      <c r="BM127" s="110"/>
      <c r="BN127" s="110"/>
      <c r="BO127" s="110">
        <v>0</v>
      </c>
      <c r="BP127" s="110"/>
      <c r="BQ127" s="110"/>
      <c r="BR127" s="110"/>
      <c r="BS127" s="110"/>
      <c r="BT127" s="110">
        <v>0</v>
      </c>
      <c r="BU127" s="110"/>
      <c r="BV127" s="110"/>
      <c r="BW127" s="110"/>
      <c r="BX127" s="110"/>
    </row>
    <row r="128" spans="1:79" s="44" customFormat="1" ht="30" customHeight="1" x14ac:dyDescent="0.2">
      <c r="A128" s="112">
        <v>2</v>
      </c>
      <c r="B128" s="113"/>
      <c r="C128" s="113"/>
      <c r="D128" s="114" t="s">
        <v>452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82" t="s">
        <v>265</v>
      </c>
      <c r="R128" s="82"/>
      <c r="S128" s="82"/>
      <c r="T128" s="82"/>
      <c r="U128" s="82"/>
      <c r="V128" s="114" t="s">
        <v>340</v>
      </c>
      <c r="W128" s="57"/>
      <c r="X128" s="57"/>
      <c r="Y128" s="57"/>
      <c r="Z128" s="57"/>
      <c r="AA128" s="57"/>
      <c r="AB128" s="57"/>
      <c r="AC128" s="57"/>
      <c r="AD128" s="57"/>
      <c r="AE128" s="58"/>
      <c r="AF128" s="110">
        <v>0</v>
      </c>
      <c r="AG128" s="110"/>
      <c r="AH128" s="110"/>
      <c r="AI128" s="110"/>
      <c r="AJ128" s="110"/>
      <c r="AK128" s="110">
        <v>0</v>
      </c>
      <c r="AL128" s="110"/>
      <c r="AM128" s="110"/>
      <c r="AN128" s="110"/>
      <c r="AO128" s="110"/>
      <c r="AP128" s="110">
        <v>0</v>
      </c>
      <c r="AQ128" s="110"/>
      <c r="AR128" s="110"/>
      <c r="AS128" s="110"/>
      <c r="AT128" s="110"/>
      <c r="AU128" s="110">
        <v>19</v>
      </c>
      <c r="AV128" s="110"/>
      <c r="AW128" s="110"/>
      <c r="AX128" s="110"/>
      <c r="AY128" s="110"/>
      <c r="AZ128" s="110">
        <v>0</v>
      </c>
      <c r="BA128" s="110"/>
      <c r="BB128" s="110"/>
      <c r="BC128" s="110"/>
      <c r="BD128" s="110"/>
      <c r="BE128" s="110">
        <v>19</v>
      </c>
      <c r="BF128" s="110"/>
      <c r="BG128" s="110"/>
      <c r="BH128" s="110"/>
      <c r="BI128" s="110"/>
      <c r="BJ128" s="110">
        <v>20</v>
      </c>
      <c r="BK128" s="110"/>
      <c r="BL128" s="110"/>
      <c r="BM128" s="110"/>
      <c r="BN128" s="110"/>
      <c r="BO128" s="110">
        <v>0</v>
      </c>
      <c r="BP128" s="110"/>
      <c r="BQ128" s="110"/>
      <c r="BR128" s="110"/>
      <c r="BS128" s="110"/>
      <c r="BT128" s="110">
        <v>20</v>
      </c>
      <c r="BU128" s="110"/>
      <c r="BV128" s="110"/>
      <c r="BW128" s="110"/>
      <c r="BX128" s="110"/>
    </row>
    <row r="129" spans="1:79" s="44" customFormat="1" ht="15" customHeight="1" x14ac:dyDescent="0.2">
      <c r="A129" s="112">
        <v>2</v>
      </c>
      <c r="B129" s="113"/>
      <c r="C129" s="113"/>
      <c r="D129" s="114" t="s">
        <v>458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  <c r="Q129" s="82" t="s">
        <v>265</v>
      </c>
      <c r="R129" s="82"/>
      <c r="S129" s="82"/>
      <c r="T129" s="82"/>
      <c r="U129" s="82"/>
      <c r="V129" s="114" t="s">
        <v>340</v>
      </c>
      <c r="W129" s="57"/>
      <c r="X129" s="57"/>
      <c r="Y129" s="57"/>
      <c r="Z129" s="57"/>
      <c r="AA129" s="57"/>
      <c r="AB129" s="57"/>
      <c r="AC129" s="57"/>
      <c r="AD129" s="57"/>
      <c r="AE129" s="58"/>
      <c r="AF129" s="110">
        <v>0</v>
      </c>
      <c r="AG129" s="110"/>
      <c r="AH129" s="110"/>
      <c r="AI129" s="110"/>
      <c r="AJ129" s="110"/>
      <c r="AK129" s="110">
        <v>0</v>
      </c>
      <c r="AL129" s="110"/>
      <c r="AM129" s="110"/>
      <c r="AN129" s="110"/>
      <c r="AO129" s="110"/>
      <c r="AP129" s="110">
        <v>0</v>
      </c>
      <c r="AQ129" s="110"/>
      <c r="AR129" s="110"/>
      <c r="AS129" s="110"/>
      <c r="AT129" s="110"/>
      <c r="AU129" s="110">
        <v>19</v>
      </c>
      <c r="AV129" s="110"/>
      <c r="AW129" s="110"/>
      <c r="AX129" s="110"/>
      <c r="AY129" s="110"/>
      <c r="AZ129" s="110">
        <v>0</v>
      </c>
      <c r="BA129" s="110"/>
      <c r="BB129" s="110"/>
      <c r="BC129" s="110"/>
      <c r="BD129" s="110"/>
      <c r="BE129" s="110">
        <v>19</v>
      </c>
      <c r="BF129" s="110"/>
      <c r="BG129" s="110"/>
      <c r="BH129" s="110"/>
      <c r="BI129" s="110"/>
      <c r="BJ129" s="110">
        <v>20</v>
      </c>
      <c r="BK129" s="110"/>
      <c r="BL129" s="110"/>
      <c r="BM129" s="110"/>
      <c r="BN129" s="110"/>
      <c r="BO129" s="110">
        <v>0</v>
      </c>
      <c r="BP129" s="110"/>
      <c r="BQ129" s="110"/>
      <c r="BR129" s="110"/>
      <c r="BS129" s="110"/>
      <c r="BT129" s="110">
        <v>20</v>
      </c>
      <c r="BU129" s="110"/>
      <c r="BV129" s="110"/>
      <c r="BW129" s="110"/>
      <c r="BX129" s="110"/>
    </row>
    <row r="130" spans="1:79" s="9" customFormat="1" ht="15" customHeight="1" x14ac:dyDescent="0.2">
      <c r="A130" s="105">
        <v>0</v>
      </c>
      <c r="B130" s="106"/>
      <c r="C130" s="106"/>
      <c r="D130" s="115" t="s">
        <v>346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116"/>
      <c r="R130" s="116"/>
      <c r="S130" s="116"/>
      <c r="T130" s="116"/>
      <c r="U130" s="116"/>
      <c r="V130" s="115"/>
      <c r="W130" s="52"/>
      <c r="X130" s="52"/>
      <c r="Y130" s="52"/>
      <c r="Z130" s="52"/>
      <c r="AA130" s="52"/>
      <c r="AB130" s="52"/>
      <c r="AC130" s="52"/>
      <c r="AD130" s="52"/>
      <c r="AE130" s="53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</row>
    <row r="131" spans="1:79" s="44" customFormat="1" ht="128.25" customHeight="1" x14ac:dyDescent="0.2">
      <c r="A131" s="112">
        <v>3</v>
      </c>
      <c r="B131" s="113"/>
      <c r="C131" s="113"/>
      <c r="D131" s="114" t="s">
        <v>459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82" t="s">
        <v>231</v>
      </c>
      <c r="R131" s="82"/>
      <c r="S131" s="82"/>
      <c r="T131" s="82"/>
      <c r="U131" s="82"/>
      <c r="V131" s="114" t="s">
        <v>460</v>
      </c>
      <c r="W131" s="57"/>
      <c r="X131" s="57"/>
      <c r="Y131" s="57"/>
      <c r="Z131" s="57"/>
      <c r="AA131" s="57"/>
      <c r="AB131" s="57"/>
      <c r="AC131" s="57"/>
      <c r="AD131" s="57"/>
      <c r="AE131" s="58"/>
      <c r="AF131" s="110">
        <v>0</v>
      </c>
      <c r="AG131" s="110"/>
      <c r="AH131" s="110"/>
      <c r="AI131" s="110"/>
      <c r="AJ131" s="110"/>
      <c r="AK131" s="110">
        <v>11.73</v>
      </c>
      <c r="AL131" s="110"/>
      <c r="AM131" s="110"/>
      <c r="AN131" s="110"/>
      <c r="AO131" s="110"/>
      <c r="AP131" s="110">
        <v>11.73</v>
      </c>
      <c r="AQ131" s="110"/>
      <c r="AR131" s="110"/>
      <c r="AS131" s="110"/>
      <c r="AT131" s="110"/>
      <c r="AU131" s="110">
        <v>0</v>
      </c>
      <c r="AV131" s="110"/>
      <c r="AW131" s="110"/>
      <c r="AX131" s="110"/>
      <c r="AY131" s="110"/>
      <c r="AZ131" s="110">
        <v>8.33</v>
      </c>
      <c r="BA131" s="110"/>
      <c r="BB131" s="110"/>
      <c r="BC131" s="110"/>
      <c r="BD131" s="110"/>
      <c r="BE131" s="110">
        <v>8.33</v>
      </c>
      <c r="BF131" s="110"/>
      <c r="BG131" s="110"/>
      <c r="BH131" s="110"/>
      <c r="BI131" s="110"/>
      <c r="BJ131" s="110">
        <v>0</v>
      </c>
      <c r="BK131" s="110"/>
      <c r="BL131" s="110"/>
      <c r="BM131" s="110"/>
      <c r="BN131" s="110"/>
      <c r="BO131" s="110">
        <v>10.8</v>
      </c>
      <c r="BP131" s="110"/>
      <c r="BQ131" s="110"/>
      <c r="BR131" s="110"/>
      <c r="BS131" s="110"/>
      <c r="BT131" s="110">
        <v>10.8</v>
      </c>
      <c r="BU131" s="110"/>
      <c r="BV131" s="110"/>
      <c r="BW131" s="110"/>
      <c r="BX131" s="110"/>
    </row>
    <row r="132" spans="1:79" s="44" customFormat="1" ht="135" customHeight="1" x14ac:dyDescent="0.2">
      <c r="A132" s="112">
        <v>3</v>
      </c>
      <c r="B132" s="113"/>
      <c r="C132" s="113"/>
      <c r="D132" s="114" t="s">
        <v>461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82" t="s">
        <v>239</v>
      </c>
      <c r="R132" s="82"/>
      <c r="S132" s="82"/>
      <c r="T132" s="82"/>
      <c r="U132" s="82"/>
      <c r="V132" s="114" t="s">
        <v>462</v>
      </c>
      <c r="W132" s="57"/>
      <c r="X132" s="57"/>
      <c r="Y132" s="57"/>
      <c r="Z132" s="57"/>
      <c r="AA132" s="57"/>
      <c r="AB132" s="57"/>
      <c r="AC132" s="57"/>
      <c r="AD132" s="57"/>
      <c r="AE132" s="58"/>
      <c r="AF132" s="110">
        <v>560.69000000000005</v>
      </c>
      <c r="AG132" s="110"/>
      <c r="AH132" s="110"/>
      <c r="AI132" s="110"/>
      <c r="AJ132" s="110"/>
      <c r="AK132" s="110">
        <v>0</v>
      </c>
      <c r="AL132" s="110"/>
      <c r="AM132" s="110"/>
      <c r="AN132" s="110"/>
      <c r="AO132" s="110"/>
      <c r="AP132" s="110">
        <v>560.69000000000005</v>
      </c>
      <c r="AQ132" s="110"/>
      <c r="AR132" s="110"/>
      <c r="AS132" s="110"/>
      <c r="AT132" s="110"/>
      <c r="AU132" s="110">
        <v>0</v>
      </c>
      <c r="AV132" s="110"/>
      <c r="AW132" s="110"/>
      <c r="AX132" s="110"/>
      <c r="AY132" s="110"/>
      <c r="AZ132" s="110">
        <v>0</v>
      </c>
      <c r="BA132" s="110"/>
      <c r="BB132" s="110"/>
      <c r="BC132" s="110"/>
      <c r="BD132" s="110"/>
      <c r="BE132" s="110">
        <v>0</v>
      </c>
      <c r="BF132" s="110"/>
      <c r="BG132" s="110"/>
      <c r="BH132" s="110"/>
      <c r="BI132" s="110"/>
      <c r="BJ132" s="110">
        <v>0</v>
      </c>
      <c r="BK132" s="110"/>
      <c r="BL132" s="110"/>
      <c r="BM132" s="110"/>
      <c r="BN132" s="110"/>
      <c r="BO132" s="110">
        <v>0</v>
      </c>
      <c r="BP132" s="110"/>
      <c r="BQ132" s="110"/>
      <c r="BR132" s="110"/>
      <c r="BS132" s="110"/>
      <c r="BT132" s="110">
        <v>0</v>
      </c>
      <c r="BU132" s="110"/>
      <c r="BV132" s="110"/>
      <c r="BW132" s="110"/>
      <c r="BX132" s="110"/>
    </row>
    <row r="133" spans="1:79" s="44" customFormat="1" ht="105" customHeight="1" x14ac:dyDescent="0.2">
      <c r="A133" s="112">
        <v>3</v>
      </c>
      <c r="B133" s="113"/>
      <c r="C133" s="113"/>
      <c r="D133" s="114" t="s">
        <v>463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  <c r="Q133" s="82" t="s">
        <v>239</v>
      </c>
      <c r="R133" s="82"/>
      <c r="S133" s="82"/>
      <c r="T133" s="82"/>
      <c r="U133" s="82"/>
      <c r="V133" s="114" t="s">
        <v>464</v>
      </c>
      <c r="W133" s="57"/>
      <c r="X133" s="57"/>
      <c r="Y133" s="57"/>
      <c r="Z133" s="57"/>
      <c r="AA133" s="57"/>
      <c r="AB133" s="57"/>
      <c r="AC133" s="57"/>
      <c r="AD133" s="57"/>
      <c r="AE133" s="58"/>
      <c r="AF133" s="110">
        <v>507.14</v>
      </c>
      <c r="AG133" s="110"/>
      <c r="AH133" s="110"/>
      <c r="AI133" s="110"/>
      <c r="AJ133" s="110"/>
      <c r="AK133" s="110">
        <v>0</v>
      </c>
      <c r="AL133" s="110"/>
      <c r="AM133" s="110"/>
      <c r="AN133" s="110"/>
      <c r="AO133" s="110"/>
      <c r="AP133" s="110">
        <v>507.14</v>
      </c>
      <c r="AQ133" s="110"/>
      <c r="AR133" s="110"/>
      <c r="AS133" s="110"/>
      <c r="AT133" s="110"/>
      <c r="AU133" s="110">
        <v>0</v>
      </c>
      <c r="AV133" s="110"/>
      <c r="AW133" s="110"/>
      <c r="AX133" s="110"/>
      <c r="AY133" s="110"/>
      <c r="AZ133" s="110">
        <v>0</v>
      </c>
      <c r="BA133" s="110"/>
      <c r="BB133" s="110"/>
      <c r="BC133" s="110"/>
      <c r="BD133" s="110"/>
      <c r="BE133" s="110">
        <v>0</v>
      </c>
      <c r="BF133" s="110"/>
      <c r="BG133" s="110"/>
      <c r="BH133" s="110"/>
      <c r="BI133" s="110"/>
      <c r="BJ133" s="110">
        <v>0</v>
      </c>
      <c r="BK133" s="110"/>
      <c r="BL133" s="110"/>
      <c r="BM133" s="110"/>
      <c r="BN133" s="110"/>
      <c r="BO133" s="110">
        <v>0</v>
      </c>
      <c r="BP133" s="110"/>
      <c r="BQ133" s="110"/>
      <c r="BR133" s="110"/>
      <c r="BS133" s="110"/>
      <c r="BT133" s="110">
        <v>0</v>
      </c>
      <c r="BU133" s="110"/>
      <c r="BV133" s="110"/>
      <c r="BW133" s="110"/>
      <c r="BX133" s="110"/>
    </row>
    <row r="134" spans="1:79" s="44" customFormat="1" ht="90" customHeight="1" x14ac:dyDescent="0.2">
      <c r="A134" s="112">
        <v>3</v>
      </c>
      <c r="B134" s="113"/>
      <c r="C134" s="113"/>
      <c r="D134" s="114" t="s">
        <v>465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  <c r="Q134" s="82" t="s">
        <v>239</v>
      </c>
      <c r="R134" s="82"/>
      <c r="S134" s="82"/>
      <c r="T134" s="82"/>
      <c r="U134" s="82"/>
      <c r="V134" s="114" t="s">
        <v>466</v>
      </c>
      <c r="W134" s="57"/>
      <c r="X134" s="57"/>
      <c r="Y134" s="57"/>
      <c r="Z134" s="57"/>
      <c r="AA134" s="57"/>
      <c r="AB134" s="57"/>
      <c r="AC134" s="57"/>
      <c r="AD134" s="57"/>
      <c r="AE134" s="58"/>
      <c r="AF134" s="110">
        <v>6800</v>
      </c>
      <c r="AG134" s="110"/>
      <c r="AH134" s="110"/>
      <c r="AI134" s="110"/>
      <c r="AJ134" s="110"/>
      <c r="AK134" s="110">
        <v>0</v>
      </c>
      <c r="AL134" s="110"/>
      <c r="AM134" s="110"/>
      <c r="AN134" s="110"/>
      <c r="AO134" s="110"/>
      <c r="AP134" s="110">
        <v>6800</v>
      </c>
      <c r="AQ134" s="110"/>
      <c r="AR134" s="110"/>
      <c r="AS134" s="110"/>
      <c r="AT134" s="110"/>
      <c r="AU134" s="110">
        <v>0</v>
      </c>
      <c r="AV134" s="110"/>
      <c r="AW134" s="110"/>
      <c r="AX134" s="110"/>
      <c r="AY134" s="110"/>
      <c r="AZ134" s="110">
        <v>0</v>
      </c>
      <c r="BA134" s="110"/>
      <c r="BB134" s="110"/>
      <c r="BC134" s="110"/>
      <c r="BD134" s="110"/>
      <c r="BE134" s="110">
        <v>0</v>
      </c>
      <c r="BF134" s="110"/>
      <c r="BG134" s="110"/>
      <c r="BH134" s="110"/>
      <c r="BI134" s="110"/>
      <c r="BJ134" s="110">
        <v>0</v>
      </c>
      <c r="BK134" s="110"/>
      <c r="BL134" s="110"/>
      <c r="BM134" s="110"/>
      <c r="BN134" s="110"/>
      <c r="BO134" s="110">
        <v>0</v>
      </c>
      <c r="BP134" s="110"/>
      <c r="BQ134" s="110"/>
      <c r="BR134" s="110"/>
      <c r="BS134" s="110"/>
      <c r="BT134" s="110">
        <v>0</v>
      </c>
      <c r="BU134" s="110"/>
      <c r="BV134" s="110"/>
      <c r="BW134" s="110"/>
      <c r="BX134" s="110"/>
    </row>
    <row r="135" spans="1:79" s="44" customFormat="1" ht="45" customHeight="1" x14ac:dyDescent="0.2">
      <c r="A135" s="112">
        <v>3</v>
      </c>
      <c r="B135" s="113"/>
      <c r="C135" s="113"/>
      <c r="D135" s="114" t="s">
        <v>467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82" t="s">
        <v>239</v>
      </c>
      <c r="R135" s="82"/>
      <c r="S135" s="82"/>
      <c r="T135" s="82"/>
      <c r="U135" s="82"/>
      <c r="V135" s="114" t="s">
        <v>468</v>
      </c>
      <c r="W135" s="57"/>
      <c r="X135" s="57"/>
      <c r="Y135" s="57"/>
      <c r="Z135" s="57"/>
      <c r="AA135" s="57"/>
      <c r="AB135" s="57"/>
      <c r="AC135" s="57"/>
      <c r="AD135" s="57"/>
      <c r="AE135" s="58"/>
      <c r="AF135" s="110">
        <v>331</v>
      </c>
      <c r="AG135" s="110"/>
      <c r="AH135" s="110"/>
      <c r="AI135" s="110"/>
      <c r="AJ135" s="110"/>
      <c r="AK135" s="110">
        <v>0</v>
      </c>
      <c r="AL135" s="110"/>
      <c r="AM135" s="110"/>
      <c r="AN135" s="110"/>
      <c r="AO135" s="110"/>
      <c r="AP135" s="110">
        <v>331</v>
      </c>
      <c r="AQ135" s="110"/>
      <c r="AR135" s="110"/>
      <c r="AS135" s="110"/>
      <c r="AT135" s="110"/>
      <c r="AU135" s="110">
        <v>0</v>
      </c>
      <c r="AV135" s="110"/>
      <c r="AW135" s="110"/>
      <c r="AX135" s="110"/>
      <c r="AY135" s="110"/>
      <c r="AZ135" s="110">
        <v>0</v>
      </c>
      <c r="BA135" s="110"/>
      <c r="BB135" s="110"/>
      <c r="BC135" s="110"/>
      <c r="BD135" s="110"/>
      <c r="BE135" s="110">
        <v>0</v>
      </c>
      <c r="BF135" s="110"/>
      <c r="BG135" s="110"/>
      <c r="BH135" s="110"/>
      <c r="BI135" s="110"/>
      <c r="BJ135" s="110">
        <v>0</v>
      </c>
      <c r="BK135" s="110"/>
      <c r="BL135" s="110"/>
      <c r="BM135" s="110"/>
      <c r="BN135" s="110"/>
      <c r="BO135" s="110">
        <v>0</v>
      </c>
      <c r="BP135" s="110"/>
      <c r="BQ135" s="110"/>
      <c r="BR135" s="110"/>
      <c r="BS135" s="110"/>
      <c r="BT135" s="110">
        <v>0</v>
      </c>
      <c r="BU135" s="110"/>
      <c r="BV135" s="110"/>
      <c r="BW135" s="110"/>
      <c r="BX135" s="110"/>
    </row>
    <row r="136" spans="1:79" s="44" customFormat="1" ht="75" customHeight="1" x14ac:dyDescent="0.2">
      <c r="A136" s="112">
        <v>3</v>
      </c>
      <c r="B136" s="113"/>
      <c r="C136" s="113"/>
      <c r="D136" s="114" t="s">
        <v>469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82" t="s">
        <v>239</v>
      </c>
      <c r="R136" s="82"/>
      <c r="S136" s="82"/>
      <c r="T136" s="82"/>
      <c r="U136" s="82"/>
      <c r="V136" s="114" t="s">
        <v>470</v>
      </c>
      <c r="W136" s="57"/>
      <c r="X136" s="57"/>
      <c r="Y136" s="57"/>
      <c r="Z136" s="57"/>
      <c r="AA136" s="57"/>
      <c r="AB136" s="57"/>
      <c r="AC136" s="57"/>
      <c r="AD136" s="57"/>
      <c r="AE136" s="58"/>
      <c r="AF136" s="110">
        <v>0</v>
      </c>
      <c r="AG136" s="110"/>
      <c r="AH136" s="110"/>
      <c r="AI136" s="110"/>
      <c r="AJ136" s="110"/>
      <c r="AK136" s="110">
        <v>0</v>
      </c>
      <c r="AL136" s="110"/>
      <c r="AM136" s="110"/>
      <c r="AN136" s="110"/>
      <c r="AO136" s="110"/>
      <c r="AP136" s="110">
        <v>0</v>
      </c>
      <c r="AQ136" s="110"/>
      <c r="AR136" s="110"/>
      <c r="AS136" s="110"/>
      <c r="AT136" s="110"/>
      <c r="AU136" s="110">
        <v>5263</v>
      </c>
      <c r="AV136" s="110"/>
      <c r="AW136" s="110"/>
      <c r="AX136" s="110"/>
      <c r="AY136" s="110"/>
      <c r="AZ136" s="110">
        <v>0</v>
      </c>
      <c r="BA136" s="110"/>
      <c r="BB136" s="110"/>
      <c r="BC136" s="110"/>
      <c r="BD136" s="110"/>
      <c r="BE136" s="110">
        <v>5263</v>
      </c>
      <c r="BF136" s="110"/>
      <c r="BG136" s="110"/>
      <c r="BH136" s="110"/>
      <c r="BI136" s="110"/>
      <c r="BJ136" s="110">
        <v>5800</v>
      </c>
      <c r="BK136" s="110"/>
      <c r="BL136" s="110"/>
      <c r="BM136" s="110"/>
      <c r="BN136" s="110"/>
      <c r="BO136" s="110">
        <v>0</v>
      </c>
      <c r="BP136" s="110"/>
      <c r="BQ136" s="110"/>
      <c r="BR136" s="110"/>
      <c r="BS136" s="110"/>
      <c r="BT136" s="110">
        <v>5800</v>
      </c>
      <c r="BU136" s="110"/>
      <c r="BV136" s="110"/>
      <c r="BW136" s="110"/>
      <c r="BX136" s="110"/>
    </row>
    <row r="137" spans="1:79" s="9" customFormat="1" ht="15" customHeight="1" x14ac:dyDescent="0.2">
      <c r="A137" s="105">
        <v>0</v>
      </c>
      <c r="B137" s="106"/>
      <c r="C137" s="106"/>
      <c r="D137" s="115" t="s">
        <v>355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116"/>
      <c r="R137" s="116"/>
      <c r="S137" s="116"/>
      <c r="T137" s="116"/>
      <c r="U137" s="116"/>
      <c r="V137" s="115"/>
      <c r="W137" s="52"/>
      <c r="X137" s="52"/>
      <c r="Y137" s="52"/>
      <c r="Z137" s="52"/>
      <c r="AA137" s="52"/>
      <c r="AB137" s="52"/>
      <c r="AC137" s="52"/>
      <c r="AD137" s="52"/>
      <c r="AE137" s="53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</row>
    <row r="138" spans="1:79" s="44" customFormat="1" ht="42.75" customHeight="1" x14ac:dyDescent="0.2">
      <c r="A138" s="112">
        <v>4</v>
      </c>
      <c r="B138" s="113"/>
      <c r="C138" s="113"/>
      <c r="D138" s="114" t="s">
        <v>471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82" t="s">
        <v>234</v>
      </c>
      <c r="R138" s="82"/>
      <c r="S138" s="82"/>
      <c r="T138" s="82"/>
      <c r="U138" s="82"/>
      <c r="V138" s="114" t="s">
        <v>472</v>
      </c>
      <c r="W138" s="57"/>
      <c r="X138" s="57"/>
      <c r="Y138" s="57"/>
      <c r="Z138" s="57"/>
      <c r="AA138" s="57"/>
      <c r="AB138" s="57"/>
      <c r="AC138" s="57"/>
      <c r="AD138" s="57"/>
      <c r="AE138" s="58"/>
      <c r="AF138" s="110">
        <v>99.3</v>
      </c>
      <c r="AG138" s="110"/>
      <c r="AH138" s="110"/>
      <c r="AI138" s="110"/>
      <c r="AJ138" s="110"/>
      <c r="AK138" s="110">
        <v>100</v>
      </c>
      <c r="AL138" s="110"/>
      <c r="AM138" s="110"/>
      <c r="AN138" s="110"/>
      <c r="AO138" s="110"/>
      <c r="AP138" s="110">
        <v>100</v>
      </c>
      <c r="AQ138" s="110"/>
      <c r="AR138" s="110"/>
      <c r="AS138" s="110"/>
      <c r="AT138" s="110"/>
      <c r="AU138" s="110">
        <v>100</v>
      </c>
      <c r="AV138" s="110"/>
      <c r="AW138" s="110"/>
      <c r="AX138" s="110"/>
      <c r="AY138" s="110"/>
      <c r="AZ138" s="110">
        <v>100</v>
      </c>
      <c r="BA138" s="110"/>
      <c r="BB138" s="110"/>
      <c r="BC138" s="110"/>
      <c r="BD138" s="110"/>
      <c r="BE138" s="110">
        <v>100</v>
      </c>
      <c r="BF138" s="110"/>
      <c r="BG138" s="110"/>
      <c r="BH138" s="110"/>
      <c r="BI138" s="110"/>
      <c r="BJ138" s="110">
        <v>100</v>
      </c>
      <c r="BK138" s="110"/>
      <c r="BL138" s="110"/>
      <c r="BM138" s="110"/>
      <c r="BN138" s="110"/>
      <c r="BO138" s="110">
        <v>100</v>
      </c>
      <c r="BP138" s="110"/>
      <c r="BQ138" s="110"/>
      <c r="BR138" s="110"/>
      <c r="BS138" s="110"/>
      <c r="BT138" s="110">
        <v>100</v>
      </c>
      <c r="BU138" s="110"/>
      <c r="BV138" s="110"/>
      <c r="BW138" s="110"/>
      <c r="BX138" s="110"/>
    </row>
    <row r="140" spans="1:79" ht="14.25" customHeight="1" x14ac:dyDescent="0.2">
      <c r="A140" s="126" t="s">
        <v>414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</row>
    <row r="141" spans="1:79" ht="23.1" customHeight="1" x14ac:dyDescent="0.2">
      <c r="A141" s="136" t="s">
        <v>7</v>
      </c>
      <c r="B141" s="137"/>
      <c r="C141" s="137"/>
      <c r="D141" s="82" t="s">
        <v>10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 t="s">
        <v>9</v>
      </c>
      <c r="R141" s="82"/>
      <c r="S141" s="82"/>
      <c r="T141" s="82"/>
      <c r="U141" s="82"/>
      <c r="V141" s="82" t="s">
        <v>8</v>
      </c>
      <c r="W141" s="82"/>
      <c r="X141" s="82"/>
      <c r="Y141" s="82"/>
      <c r="Z141" s="82"/>
      <c r="AA141" s="82"/>
      <c r="AB141" s="82"/>
      <c r="AC141" s="82"/>
      <c r="AD141" s="82"/>
      <c r="AE141" s="82"/>
      <c r="AF141" s="76" t="s">
        <v>314</v>
      </c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8"/>
      <c r="AU141" s="76" t="s">
        <v>316</v>
      </c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8"/>
    </row>
    <row r="142" spans="1:79" ht="28.5" customHeight="1" x14ac:dyDescent="0.2">
      <c r="A142" s="139"/>
      <c r="B142" s="140"/>
      <c r="C142" s="14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 t="s">
        <v>5</v>
      </c>
      <c r="AG142" s="82"/>
      <c r="AH142" s="82"/>
      <c r="AI142" s="82"/>
      <c r="AJ142" s="82"/>
      <c r="AK142" s="82" t="s">
        <v>4</v>
      </c>
      <c r="AL142" s="82"/>
      <c r="AM142" s="82"/>
      <c r="AN142" s="82"/>
      <c r="AO142" s="82"/>
      <c r="AP142" s="82" t="s">
        <v>154</v>
      </c>
      <c r="AQ142" s="82"/>
      <c r="AR142" s="82"/>
      <c r="AS142" s="82"/>
      <c r="AT142" s="82"/>
      <c r="AU142" s="82" t="s">
        <v>5</v>
      </c>
      <c r="AV142" s="82"/>
      <c r="AW142" s="82"/>
      <c r="AX142" s="82"/>
      <c r="AY142" s="82"/>
      <c r="AZ142" s="82" t="s">
        <v>4</v>
      </c>
      <c r="BA142" s="82"/>
      <c r="BB142" s="82"/>
      <c r="BC142" s="82"/>
      <c r="BD142" s="82"/>
      <c r="BE142" s="82" t="s">
        <v>112</v>
      </c>
      <c r="BF142" s="82"/>
      <c r="BG142" s="82"/>
      <c r="BH142" s="82"/>
      <c r="BI142" s="82"/>
    </row>
    <row r="143" spans="1:79" ht="15" customHeight="1" x14ac:dyDescent="0.2">
      <c r="A143" s="76">
        <v>1</v>
      </c>
      <c r="B143" s="77"/>
      <c r="C143" s="77"/>
      <c r="D143" s="82">
        <v>2</v>
      </c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>
        <v>3</v>
      </c>
      <c r="R143" s="82"/>
      <c r="S143" s="82"/>
      <c r="T143" s="82"/>
      <c r="U143" s="82"/>
      <c r="V143" s="82">
        <v>4</v>
      </c>
      <c r="W143" s="82"/>
      <c r="X143" s="82"/>
      <c r="Y143" s="82"/>
      <c r="Z143" s="82"/>
      <c r="AA143" s="82"/>
      <c r="AB143" s="82"/>
      <c r="AC143" s="82"/>
      <c r="AD143" s="82"/>
      <c r="AE143" s="82"/>
      <c r="AF143" s="82">
        <v>5</v>
      </c>
      <c r="AG143" s="82"/>
      <c r="AH143" s="82"/>
      <c r="AI143" s="82"/>
      <c r="AJ143" s="82"/>
      <c r="AK143" s="82">
        <v>6</v>
      </c>
      <c r="AL143" s="82"/>
      <c r="AM143" s="82"/>
      <c r="AN143" s="82"/>
      <c r="AO143" s="82"/>
      <c r="AP143" s="82">
        <v>7</v>
      </c>
      <c r="AQ143" s="82"/>
      <c r="AR143" s="82"/>
      <c r="AS143" s="82"/>
      <c r="AT143" s="82"/>
      <c r="AU143" s="82">
        <v>8</v>
      </c>
      <c r="AV143" s="82"/>
      <c r="AW143" s="82"/>
      <c r="AX143" s="82"/>
      <c r="AY143" s="82"/>
      <c r="AZ143" s="82">
        <v>9</v>
      </c>
      <c r="BA143" s="82"/>
      <c r="BB143" s="82"/>
      <c r="BC143" s="82"/>
      <c r="BD143" s="82"/>
      <c r="BE143" s="82">
        <v>10</v>
      </c>
      <c r="BF143" s="82"/>
      <c r="BG143" s="82"/>
      <c r="BH143" s="82"/>
      <c r="BI143" s="82"/>
    </row>
    <row r="144" spans="1:79" ht="15.75" hidden="1" customHeight="1" x14ac:dyDescent="0.2">
      <c r="A144" s="67" t="s">
        <v>187</v>
      </c>
      <c r="B144" s="68"/>
      <c r="C144" s="68"/>
      <c r="D144" s="82" t="s">
        <v>78</v>
      </c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 t="s">
        <v>91</v>
      </c>
      <c r="R144" s="82"/>
      <c r="S144" s="82"/>
      <c r="T144" s="82"/>
      <c r="U144" s="82"/>
      <c r="V144" s="82" t="s">
        <v>92</v>
      </c>
      <c r="W144" s="82"/>
      <c r="X144" s="82"/>
      <c r="Y144" s="82"/>
      <c r="Z144" s="82"/>
      <c r="AA144" s="82"/>
      <c r="AB144" s="82"/>
      <c r="AC144" s="82"/>
      <c r="AD144" s="82"/>
      <c r="AE144" s="82"/>
      <c r="AF144" s="81" t="s">
        <v>135</v>
      </c>
      <c r="AG144" s="81"/>
      <c r="AH144" s="81"/>
      <c r="AI144" s="81"/>
      <c r="AJ144" s="81"/>
      <c r="AK144" s="80" t="s">
        <v>136</v>
      </c>
      <c r="AL144" s="80"/>
      <c r="AM144" s="80"/>
      <c r="AN144" s="80"/>
      <c r="AO144" s="80"/>
      <c r="AP144" s="142" t="s">
        <v>335</v>
      </c>
      <c r="AQ144" s="142"/>
      <c r="AR144" s="142"/>
      <c r="AS144" s="142"/>
      <c r="AT144" s="142"/>
      <c r="AU144" s="81" t="s">
        <v>137</v>
      </c>
      <c r="AV144" s="81"/>
      <c r="AW144" s="81"/>
      <c r="AX144" s="81"/>
      <c r="AY144" s="81"/>
      <c r="AZ144" s="80" t="s">
        <v>138</v>
      </c>
      <c r="BA144" s="80"/>
      <c r="BB144" s="80"/>
      <c r="BC144" s="80"/>
      <c r="BD144" s="80"/>
      <c r="BE144" s="142" t="s">
        <v>335</v>
      </c>
      <c r="BF144" s="142"/>
      <c r="BG144" s="142"/>
      <c r="BH144" s="142"/>
      <c r="BI144" s="142"/>
      <c r="CA144" t="s">
        <v>47</v>
      </c>
    </row>
    <row r="145" spans="1:79" s="9" customFormat="1" ht="14.25" x14ac:dyDescent="0.2">
      <c r="A145" s="105">
        <v>0</v>
      </c>
      <c r="B145" s="106"/>
      <c r="C145" s="106"/>
      <c r="D145" s="116" t="s">
        <v>334</v>
      </c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CA145" s="9" t="s">
        <v>48</v>
      </c>
    </row>
    <row r="146" spans="1:79" s="44" customFormat="1" ht="28.5" customHeight="1" x14ac:dyDescent="0.2">
      <c r="A146" s="112">
        <v>1</v>
      </c>
      <c r="B146" s="113"/>
      <c r="C146" s="113"/>
      <c r="D146" s="114" t="s">
        <v>445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8"/>
      <c r="Q146" s="82" t="s">
        <v>239</v>
      </c>
      <c r="R146" s="82"/>
      <c r="S146" s="82"/>
      <c r="T146" s="82"/>
      <c r="U146" s="82"/>
      <c r="V146" s="114" t="s">
        <v>426</v>
      </c>
      <c r="W146" s="57"/>
      <c r="X146" s="57"/>
      <c r="Y146" s="57"/>
      <c r="Z146" s="57"/>
      <c r="AA146" s="57"/>
      <c r="AB146" s="57"/>
      <c r="AC146" s="57"/>
      <c r="AD146" s="57"/>
      <c r="AE146" s="58"/>
      <c r="AF146" s="110">
        <v>146200</v>
      </c>
      <c r="AG146" s="110"/>
      <c r="AH146" s="110"/>
      <c r="AI146" s="110"/>
      <c r="AJ146" s="110"/>
      <c r="AK146" s="110">
        <v>50000</v>
      </c>
      <c r="AL146" s="110"/>
      <c r="AM146" s="110"/>
      <c r="AN146" s="110"/>
      <c r="AO146" s="110"/>
      <c r="AP146" s="110">
        <v>196200</v>
      </c>
      <c r="AQ146" s="110"/>
      <c r="AR146" s="110"/>
      <c r="AS146" s="110"/>
      <c r="AT146" s="110"/>
      <c r="AU146" s="110">
        <v>182400</v>
      </c>
      <c r="AV146" s="110"/>
      <c r="AW146" s="110"/>
      <c r="AX146" s="110"/>
      <c r="AY146" s="110"/>
      <c r="AZ146" s="110">
        <v>50000</v>
      </c>
      <c r="BA146" s="110"/>
      <c r="BB146" s="110"/>
      <c r="BC146" s="110"/>
      <c r="BD146" s="110"/>
      <c r="BE146" s="110">
        <v>232400</v>
      </c>
      <c r="BF146" s="110"/>
      <c r="BG146" s="110"/>
      <c r="BH146" s="110"/>
      <c r="BI146" s="110"/>
    </row>
    <row r="147" spans="1:79" s="44" customFormat="1" ht="45" customHeight="1" x14ac:dyDescent="0.2">
      <c r="A147" s="112">
        <v>1</v>
      </c>
      <c r="B147" s="113"/>
      <c r="C147" s="113"/>
      <c r="D147" s="114" t="s">
        <v>446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8"/>
      <c r="Q147" s="82" t="s">
        <v>239</v>
      </c>
      <c r="R147" s="82"/>
      <c r="S147" s="82"/>
      <c r="T147" s="82"/>
      <c r="U147" s="82"/>
      <c r="V147" s="114" t="s">
        <v>426</v>
      </c>
      <c r="W147" s="57"/>
      <c r="X147" s="57"/>
      <c r="Y147" s="57"/>
      <c r="Z147" s="57"/>
      <c r="AA147" s="57"/>
      <c r="AB147" s="57"/>
      <c r="AC147" s="57"/>
      <c r="AD147" s="57"/>
      <c r="AE147" s="58"/>
      <c r="AF147" s="110">
        <v>0</v>
      </c>
      <c r="AG147" s="110"/>
      <c r="AH147" s="110"/>
      <c r="AI147" s="110"/>
      <c r="AJ147" s="110"/>
      <c r="AK147" s="110">
        <v>0</v>
      </c>
      <c r="AL147" s="110"/>
      <c r="AM147" s="110"/>
      <c r="AN147" s="110"/>
      <c r="AO147" s="110"/>
      <c r="AP147" s="110">
        <v>0</v>
      </c>
      <c r="AQ147" s="110"/>
      <c r="AR147" s="110"/>
      <c r="AS147" s="110"/>
      <c r="AT147" s="110"/>
      <c r="AU147" s="110">
        <v>0</v>
      </c>
      <c r="AV147" s="110"/>
      <c r="AW147" s="110"/>
      <c r="AX147" s="110"/>
      <c r="AY147" s="110"/>
      <c r="AZ147" s="110">
        <v>0</v>
      </c>
      <c r="BA147" s="110"/>
      <c r="BB147" s="110"/>
      <c r="BC147" s="110"/>
      <c r="BD147" s="110"/>
      <c r="BE147" s="110">
        <v>0</v>
      </c>
      <c r="BF147" s="110"/>
      <c r="BG147" s="110"/>
      <c r="BH147" s="110"/>
      <c r="BI147" s="110"/>
    </row>
    <row r="148" spans="1:79" s="44" customFormat="1" ht="60" customHeight="1" x14ac:dyDescent="0.2">
      <c r="A148" s="112">
        <v>1</v>
      </c>
      <c r="B148" s="113"/>
      <c r="C148" s="113"/>
      <c r="D148" s="114" t="s">
        <v>447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8"/>
      <c r="Q148" s="82" t="s">
        <v>239</v>
      </c>
      <c r="R148" s="82"/>
      <c r="S148" s="82"/>
      <c r="T148" s="82"/>
      <c r="U148" s="82"/>
      <c r="V148" s="114" t="s">
        <v>426</v>
      </c>
      <c r="W148" s="57"/>
      <c r="X148" s="57"/>
      <c r="Y148" s="57"/>
      <c r="Z148" s="57"/>
      <c r="AA148" s="57"/>
      <c r="AB148" s="57"/>
      <c r="AC148" s="57"/>
      <c r="AD148" s="57"/>
      <c r="AE148" s="58"/>
      <c r="AF148" s="110">
        <v>0</v>
      </c>
      <c r="AG148" s="110"/>
      <c r="AH148" s="110"/>
      <c r="AI148" s="110"/>
      <c r="AJ148" s="110"/>
      <c r="AK148" s="110">
        <v>0</v>
      </c>
      <c r="AL148" s="110"/>
      <c r="AM148" s="110"/>
      <c r="AN148" s="110"/>
      <c r="AO148" s="110"/>
      <c r="AP148" s="110">
        <v>0</v>
      </c>
      <c r="AQ148" s="110"/>
      <c r="AR148" s="110"/>
      <c r="AS148" s="110"/>
      <c r="AT148" s="110"/>
      <c r="AU148" s="110">
        <v>0</v>
      </c>
      <c r="AV148" s="110"/>
      <c r="AW148" s="110"/>
      <c r="AX148" s="110"/>
      <c r="AY148" s="110"/>
      <c r="AZ148" s="110">
        <v>0</v>
      </c>
      <c r="BA148" s="110"/>
      <c r="BB148" s="110"/>
      <c r="BC148" s="110"/>
      <c r="BD148" s="110"/>
      <c r="BE148" s="110">
        <v>0</v>
      </c>
      <c r="BF148" s="110"/>
      <c r="BG148" s="110"/>
      <c r="BH148" s="110"/>
      <c r="BI148" s="110"/>
    </row>
    <row r="149" spans="1:79" s="44" customFormat="1" ht="30" customHeight="1" x14ac:dyDescent="0.2">
      <c r="A149" s="112">
        <v>1</v>
      </c>
      <c r="B149" s="113"/>
      <c r="C149" s="113"/>
      <c r="D149" s="114" t="s">
        <v>448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Q149" s="82" t="s">
        <v>239</v>
      </c>
      <c r="R149" s="82"/>
      <c r="S149" s="82"/>
      <c r="T149" s="82"/>
      <c r="U149" s="82"/>
      <c r="V149" s="114" t="s">
        <v>426</v>
      </c>
      <c r="W149" s="57"/>
      <c r="X149" s="57"/>
      <c r="Y149" s="57"/>
      <c r="Z149" s="57"/>
      <c r="AA149" s="57"/>
      <c r="AB149" s="57"/>
      <c r="AC149" s="57"/>
      <c r="AD149" s="57"/>
      <c r="AE149" s="58"/>
      <c r="AF149" s="110">
        <v>0</v>
      </c>
      <c r="AG149" s="110"/>
      <c r="AH149" s="110"/>
      <c r="AI149" s="110"/>
      <c r="AJ149" s="110"/>
      <c r="AK149" s="110">
        <v>0</v>
      </c>
      <c r="AL149" s="110"/>
      <c r="AM149" s="110"/>
      <c r="AN149" s="110"/>
      <c r="AO149" s="110"/>
      <c r="AP149" s="110">
        <v>0</v>
      </c>
      <c r="AQ149" s="110"/>
      <c r="AR149" s="110"/>
      <c r="AS149" s="110"/>
      <c r="AT149" s="110"/>
      <c r="AU149" s="110">
        <v>0</v>
      </c>
      <c r="AV149" s="110"/>
      <c r="AW149" s="110"/>
      <c r="AX149" s="110"/>
      <c r="AY149" s="110"/>
      <c r="AZ149" s="110">
        <v>0</v>
      </c>
      <c r="BA149" s="110"/>
      <c r="BB149" s="110"/>
      <c r="BC149" s="110"/>
      <c r="BD149" s="110"/>
      <c r="BE149" s="110">
        <v>0</v>
      </c>
      <c r="BF149" s="110"/>
      <c r="BG149" s="110"/>
      <c r="BH149" s="110"/>
      <c r="BI149" s="110"/>
    </row>
    <row r="150" spans="1:79" s="44" customFormat="1" ht="30" customHeight="1" x14ac:dyDescent="0.2">
      <c r="A150" s="112">
        <v>1</v>
      </c>
      <c r="B150" s="113"/>
      <c r="C150" s="113"/>
      <c r="D150" s="114" t="s">
        <v>449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82" t="s">
        <v>239</v>
      </c>
      <c r="R150" s="82"/>
      <c r="S150" s="82"/>
      <c r="T150" s="82"/>
      <c r="U150" s="82"/>
      <c r="V150" s="114" t="s">
        <v>426</v>
      </c>
      <c r="W150" s="57"/>
      <c r="X150" s="57"/>
      <c r="Y150" s="57"/>
      <c r="Z150" s="57"/>
      <c r="AA150" s="57"/>
      <c r="AB150" s="57"/>
      <c r="AC150" s="57"/>
      <c r="AD150" s="57"/>
      <c r="AE150" s="58"/>
      <c r="AF150" s="110">
        <v>0</v>
      </c>
      <c r="AG150" s="110"/>
      <c r="AH150" s="110"/>
      <c r="AI150" s="110"/>
      <c r="AJ150" s="110"/>
      <c r="AK150" s="110">
        <v>0</v>
      </c>
      <c r="AL150" s="110"/>
      <c r="AM150" s="110"/>
      <c r="AN150" s="110"/>
      <c r="AO150" s="110"/>
      <c r="AP150" s="110">
        <v>0</v>
      </c>
      <c r="AQ150" s="110"/>
      <c r="AR150" s="110"/>
      <c r="AS150" s="110"/>
      <c r="AT150" s="110"/>
      <c r="AU150" s="110">
        <v>0</v>
      </c>
      <c r="AV150" s="110"/>
      <c r="AW150" s="110"/>
      <c r="AX150" s="110"/>
      <c r="AY150" s="110"/>
      <c r="AZ150" s="110">
        <v>0</v>
      </c>
      <c r="BA150" s="110"/>
      <c r="BB150" s="110"/>
      <c r="BC150" s="110"/>
      <c r="BD150" s="110"/>
      <c r="BE150" s="110">
        <v>0</v>
      </c>
      <c r="BF150" s="110"/>
      <c r="BG150" s="110"/>
      <c r="BH150" s="110"/>
      <c r="BI150" s="110"/>
    </row>
    <row r="151" spans="1:79" s="44" customFormat="1" ht="30" customHeight="1" x14ac:dyDescent="0.2">
      <c r="A151" s="112">
        <v>1</v>
      </c>
      <c r="B151" s="113"/>
      <c r="C151" s="113"/>
      <c r="D151" s="114" t="s">
        <v>450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82" t="s">
        <v>239</v>
      </c>
      <c r="R151" s="82"/>
      <c r="S151" s="82"/>
      <c r="T151" s="82"/>
      <c r="U151" s="82"/>
      <c r="V151" s="114" t="s">
        <v>426</v>
      </c>
      <c r="W151" s="57"/>
      <c r="X151" s="57"/>
      <c r="Y151" s="57"/>
      <c r="Z151" s="57"/>
      <c r="AA151" s="57"/>
      <c r="AB151" s="57"/>
      <c r="AC151" s="57"/>
      <c r="AD151" s="57"/>
      <c r="AE151" s="58"/>
      <c r="AF151" s="110">
        <v>0</v>
      </c>
      <c r="AG151" s="110"/>
      <c r="AH151" s="110"/>
      <c r="AI151" s="110"/>
      <c r="AJ151" s="110"/>
      <c r="AK151" s="110">
        <v>0</v>
      </c>
      <c r="AL151" s="110"/>
      <c r="AM151" s="110"/>
      <c r="AN151" s="110"/>
      <c r="AO151" s="110"/>
      <c r="AP151" s="110">
        <v>0</v>
      </c>
      <c r="AQ151" s="110"/>
      <c r="AR151" s="110"/>
      <c r="AS151" s="110"/>
      <c r="AT151" s="110"/>
      <c r="AU151" s="110">
        <v>0</v>
      </c>
      <c r="AV151" s="110"/>
      <c r="AW151" s="110"/>
      <c r="AX151" s="110"/>
      <c r="AY151" s="110"/>
      <c r="AZ151" s="110">
        <v>0</v>
      </c>
      <c r="BA151" s="110"/>
      <c r="BB151" s="110"/>
      <c r="BC151" s="110"/>
      <c r="BD151" s="110"/>
      <c r="BE151" s="110">
        <v>0</v>
      </c>
      <c r="BF151" s="110"/>
      <c r="BG151" s="110"/>
      <c r="BH151" s="110"/>
      <c r="BI151" s="110"/>
    </row>
    <row r="152" spans="1:79" s="44" customFormat="1" ht="30" customHeight="1" x14ac:dyDescent="0.2">
      <c r="A152" s="112">
        <v>1</v>
      </c>
      <c r="B152" s="113"/>
      <c r="C152" s="113"/>
      <c r="D152" s="114" t="s">
        <v>451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8"/>
      <c r="Q152" s="82" t="s">
        <v>239</v>
      </c>
      <c r="R152" s="82"/>
      <c r="S152" s="82"/>
      <c r="T152" s="82"/>
      <c r="U152" s="82"/>
      <c r="V152" s="114" t="s">
        <v>426</v>
      </c>
      <c r="W152" s="57"/>
      <c r="X152" s="57"/>
      <c r="Y152" s="57"/>
      <c r="Z152" s="57"/>
      <c r="AA152" s="57"/>
      <c r="AB152" s="57"/>
      <c r="AC152" s="57"/>
      <c r="AD152" s="57"/>
      <c r="AE152" s="58"/>
      <c r="AF152" s="110">
        <v>0</v>
      </c>
      <c r="AG152" s="110"/>
      <c r="AH152" s="110"/>
      <c r="AI152" s="110"/>
      <c r="AJ152" s="110"/>
      <c r="AK152" s="110">
        <v>0</v>
      </c>
      <c r="AL152" s="110"/>
      <c r="AM152" s="110"/>
      <c r="AN152" s="110"/>
      <c r="AO152" s="110"/>
      <c r="AP152" s="110">
        <v>0</v>
      </c>
      <c r="AQ152" s="110"/>
      <c r="AR152" s="110"/>
      <c r="AS152" s="110"/>
      <c r="AT152" s="110"/>
      <c r="AU152" s="110">
        <v>0</v>
      </c>
      <c r="AV152" s="110"/>
      <c r="AW152" s="110"/>
      <c r="AX152" s="110"/>
      <c r="AY152" s="110"/>
      <c r="AZ152" s="110">
        <v>0</v>
      </c>
      <c r="BA152" s="110"/>
      <c r="BB152" s="110"/>
      <c r="BC152" s="110"/>
      <c r="BD152" s="110"/>
      <c r="BE152" s="110">
        <v>0</v>
      </c>
      <c r="BF152" s="110"/>
      <c r="BG152" s="110"/>
      <c r="BH152" s="110"/>
      <c r="BI152" s="110"/>
    </row>
    <row r="153" spans="1:79" s="9" customFormat="1" ht="14.25" x14ac:dyDescent="0.2">
      <c r="A153" s="105">
        <v>0</v>
      </c>
      <c r="B153" s="106"/>
      <c r="C153" s="106"/>
      <c r="D153" s="115" t="s">
        <v>338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116"/>
      <c r="R153" s="116"/>
      <c r="S153" s="116"/>
      <c r="T153" s="116"/>
      <c r="U153" s="116"/>
      <c r="V153" s="115"/>
      <c r="W153" s="52"/>
      <c r="X153" s="52"/>
      <c r="Y153" s="52"/>
      <c r="Z153" s="52"/>
      <c r="AA153" s="52"/>
      <c r="AB153" s="52"/>
      <c r="AC153" s="52"/>
      <c r="AD153" s="52"/>
      <c r="AE153" s="53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</row>
    <row r="154" spans="1:79" s="9" customFormat="1" ht="28.5" customHeight="1" x14ac:dyDescent="0.2">
      <c r="A154" s="105">
        <v>0</v>
      </c>
      <c r="B154" s="106"/>
      <c r="C154" s="106"/>
      <c r="D154" s="115" t="s">
        <v>452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116"/>
      <c r="R154" s="116"/>
      <c r="S154" s="116"/>
      <c r="T154" s="116"/>
      <c r="U154" s="116"/>
      <c r="V154" s="115"/>
      <c r="W154" s="52"/>
      <c r="X154" s="52"/>
      <c r="Y154" s="52"/>
      <c r="Z154" s="52"/>
      <c r="AA154" s="52"/>
      <c r="AB154" s="52"/>
      <c r="AC154" s="52"/>
      <c r="AD154" s="52"/>
      <c r="AE154" s="53"/>
      <c r="AF154" s="111">
        <v>20</v>
      </c>
      <c r="AG154" s="111"/>
      <c r="AH154" s="111"/>
      <c r="AI154" s="111"/>
      <c r="AJ154" s="111"/>
      <c r="AK154" s="111">
        <v>0</v>
      </c>
      <c r="AL154" s="111"/>
      <c r="AM154" s="111"/>
      <c r="AN154" s="111"/>
      <c r="AO154" s="111"/>
      <c r="AP154" s="111">
        <v>20</v>
      </c>
      <c r="AQ154" s="111"/>
      <c r="AR154" s="111"/>
      <c r="AS154" s="111"/>
      <c r="AT154" s="111"/>
      <c r="AU154" s="111">
        <v>20</v>
      </c>
      <c r="AV154" s="111"/>
      <c r="AW154" s="111"/>
      <c r="AX154" s="111"/>
      <c r="AY154" s="111"/>
      <c r="AZ154" s="111">
        <v>0</v>
      </c>
      <c r="BA154" s="111"/>
      <c r="BB154" s="111"/>
      <c r="BC154" s="111"/>
      <c r="BD154" s="111"/>
      <c r="BE154" s="111">
        <v>20</v>
      </c>
      <c r="BF154" s="111"/>
      <c r="BG154" s="111"/>
      <c r="BH154" s="111"/>
      <c r="BI154" s="111"/>
    </row>
    <row r="155" spans="1:79" s="44" customFormat="1" ht="42.75" customHeight="1" x14ac:dyDescent="0.2">
      <c r="A155" s="112">
        <v>2</v>
      </c>
      <c r="B155" s="113"/>
      <c r="C155" s="113"/>
      <c r="D155" s="114" t="s">
        <v>453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8"/>
      <c r="Q155" s="82" t="s">
        <v>222</v>
      </c>
      <c r="R155" s="82"/>
      <c r="S155" s="82"/>
      <c r="T155" s="82"/>
      <c r="U155" s="82"/>
      <c r="V155" s="114" t="s">
        <v>428</v>
      </c>
      <c r="W155" s="57"/>
      <c r="X155" s="57"/>
      <c r="Y155" s="57"/>
      <c r="Z155" s="57"/>
      <c r="AA155" s="57"/>
      <c r="AB155" s="57"/>
      <c r="AC155" s="57"/>
      <c r="AD155" s="57"/>
      <c r="AE155" s="58"/>
      <c r="AF155" s="110">
        <v>0</v>
      </c>
      <c r="AG155" s="110"/>
      <c r="AH155" s="110"/>
      <c r="AI155" s="110"/>
      <c r="AJ155" s="110"/>
      <c r="AK155" s="110">
        <v>3</v>
      </c>
      <c r="AL155" s="110"/>
      <c r="AM155" s="110"/>
      <c r="AN155" s="110"/>
      <c r="AO155" s="110"/>
      <c r="AP155" s="110">
        <v>3</v>
      </c>
      <c r="AQ155" s="110"/>
      <c r="AR155" s="110"/>
      <c r="AS155" s="110"/>
      <c r="AT155" s="110"/>
      <c r="AU155" s="110">
        <v>0</v>
      </c>
      <c r="AV155" s="110"/>
      <c r="AW155" s="110"/>
      <c r="AX155" s="110"/>
      <c r="AY155" s="110"/>
      <c r="AZ155" s="110">
        <v>3</v>
      </c>
      <c r="BA155" s="110"/>
      <c r="BB155" s="110"/>
      <c r="BC155" s="110"/>
      <c r="BD155" s="110"/>
      <c r="BE155" s="110">
        <v>3</v>
      </c>
      <c r="BF155" s="110"/>
      <c r="BG155" s="110"/>
      <c r="BH155" s="110"/>
      <c r="BI155" s="110"/>
    </row>
    <row r="156" spans="1:79" s="44" customFormat="1" ht="45" customHeight="1" x14ac:dyDescent="0.2">
      <c r="A156" s="112">
        <v>2</v>
      </c>
      <c r="B156" s="113"/>
      <c r="C156" s="113"/>
      <c r="D156" s="114" t="s">
        <v>454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8"/>
      <c r="Q156" s="82" t="s">
        <v>222</v>
      </c>
      <c r="R156" s="82"/>
      <c r="S156" s="82"/>
      <c r="T156" s="82"/>
      <c r="U156" s="82"/>
      <c r="V156" s="114" t="s">
        <v>428</v>
      </c>
      <c r="W156" s="57"/>
      <c r="X156" s="57"/>
      <c r="Y156" s="57"/>
      <c r="Z156" s="57"/>
      <c r="AA156" s="57"/>
      <c r="AB156" s="57"/>
      <c r="AC156" s="57"/>
      <c r="AD156" s="57"/>
      <c r="AE156" s="58"/>
      <c r="AF156" s="110">
        <v>0</v>
      </c>
      <c r="AG156" s="110"/>
      <c r="AH156" s="110"/>
      <c r="AI156" s="110"/>
      <c r="AJ156" s="110"/>
      <c r="AK156" s="110">
        <v>0</v>
      </c>
      <c r="AL156" s="110"/>
      <c r="AM156" s="110"/>
      <c r="AN156" s="110"/>
      <c r="AO156" s="110"/>
      <c r="AP156" s="110">
        <v>0</v>
      </c>
      <c r="AQ156" s="110"/>
      <c r="AR156" s="110"/>
      <c r="AS156" s="110"/>
      <c r="AT156" s="110"/>
      <c r="AU156" s="110">
        <v>0</v>
      </c>
      <c r="AV156" s="110"/>
      <c r="AW156" s="110"/>
      <c r="AX156" s="110"/>
      <c r="AY156" s="110"/>
      <c r="AZ156" s="110">
        <v>0</v>
      </c>
      <c r="BA156" s="110"/>
      <c r="BB156" s="110"/>
      <c r="BC156" s="110"/>
      <c r="BD156" s="110"/>
      <c r="BE156" s="110">
        <v>0</v>
      </c>
      <c r="BF156" s="110"/>
      <c r="BG156" s="110"/>
      <c r="BH156" s="110"/>
      <c r="BI156" s="110"/>
    </row>
    <row r="157" spans="1:79" s="44" customFormat="1" ht="45" customHeight="1" x14ac:dyDescent="0.2">
      <c r="A157" s="112">
        <v>2</v>
      </c>
      <c r="B157" s="113"/>
      <c r="C157" s="113"/>
      <c r="D157" s="114" t="s">
        <v>455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  <c r="Q157" s="82" t="s">
        <v>222</v>
      </c>
      <c r="R157" s="82"/>
      <c r="S157" s="82"/>
      <c r="T157" s="82"/>
      <c r="U157" s="82"/>
      <c r="V157" s="114" t="s">
        <v>340</v>
      </c>
      <c r="W157" s="57"/>
      <c r="X157" s="57"/>
      <c r="Y157" s="57"/>
      <c r="Z157" s="57"/>
      <c r="AA157" s="57"/>
      <c r="AB157" s="57"/>
      <c r="AC157" s="57"/>
      <c r="AD157" s="57"/>
      <c r="AE157" s="58"/>
      <c r="AF157" s="110">
        <v>0</v>
      </c>
      <c r="AG157" s="110"/>
      <c r="AH157" s="110"/>
      <c r="AI157" s="110"/>
      <c r="AJ157" s="110"/>
      <c r="AK157" s="110">
        <v>0</v>
      </c>
      <c r="AL157" s="110"/>
      <c r="AM157" s="110"/>
      <c r="AN157" s="110"/>
      <c r="AO157" s="110"/>
      <c r="AP157" s="110">
        <v>0</v>
      </c>
      <c r="AQ157" s="110"/>
      <c r="AR157" s="110"/>
      <c r="AS157" s="110"/>
      <c r="AT157" s="110"/>
      <c r="AU157" s="110">
        <v>0</v>
      </c>
      <c r="AV157" s="110"/>
      <c r="AW157" s="110"/>
      <c r="AX157" s="110"/>
      <c r="AY157" s="110"/>
      <c r="AZ157" s="110">
        <v>0</v>
      </c>
      <c r="BA157" s="110"/>
      <c r="BB157" s="110"/>
      <c r="BC157" s="110"/>
      <c r="BD157" s="110"/>
      <c r="BE157" s="110">
        <v>0</v>
      </c>
      <c r="BF157" s="110"/>
      <c r="BG157" s="110"/>
      <c r="BH157" s="110"/>
      <c r="BI157" s="110"/>
    </row>
    <row r="158" spans="1:79" s="44" customFormat="1" ht="30" customHeight="1" x14ac:dyDescent="0.2">
      <c r="A158" s="112">
        <v>2</v>
      </c>
      <c r="B158" s="113"/>
      <c r="C158" s="113"/>
      <c r="D158" s="114" t="s">
        <v>456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82" t="s">
        <v>222</v>
      </c>
      <c r="R158" s="82"/>
      <c r="S158" s="82"/>
      <c r="T158" s="82"/>
      <c r="U158" s="82"/>
      <c r="V158" s="114" t="s">
        <v>340</v>
      </c>
      <c r="W158" s="57"/>
      <c r="X158" s="57"/>
      <c r="Y158" s="57"/>
      <c r="Z158" s="57"/>
      <c r="AA158" s="57"/>
      <c r="AB158" s="57"/>
      <c r="AC158" s="57"/>
      <c r="AD158" s="57"/>
      <c r="AE158" s="58"/>
      <c r="AF158" s="110">
        <v>0</v>
      </c>
      <c r="AG158" s="110"/>
      <c r="AH158" s="110"/>
      <c r="AI158" s="110"/>
      <c r="AJ158" s="110"/>
      <c r="AK158" s="110">
        <v>0</v>
      </c>
      <c r="AL158" s="110"/>
      <c r="AM158" s="110"/>
      <c r="AN158" s="110"/>
      <c r="AO158" s="110"/>
      <c r="AP158" s="110">
        <v>0</v>
      </c>
      <c r="AQ158" s="110"/>
      <c r="AR158" s="110"/>
      <c r="AS158" s="110"/>
      <c r="AT158" s="110"/>
      <c r="AU158" s="110">
        <v>0</v>
      </c>
      <c r="AV158" s="110"/>
      <c r="AW158" s="110"/>
      <c r="AX158" s="110"/>
      <c r="AY158" s="110"/>
      <c r="AZ158" s="110">
        <v>0</v>
      </c>
      <c r="BA158" s="110"/>
      <c r="BB158" s="110"/>
      <c r="BC158" s="110"/>
      <c r="BD158" s="110"/>
      <c r="BE158" s="110">
        <v>0</v>
      </c>
      <c r="BF158" s="110"/>
      <c r="BG158" s="110"/>
      <c r="BH158" s="110"/>
      <c r="BI158" s="110"/>
    </row>
    <row r="159" spans="1:79" s="44" customFormat="1" ht="15" customHeight="1" x14ac:dyDescent="0.2">
      <c r="A159" s="112">
        <v>2</v>
      </c>
      <c r="B159" s="113"/>
      <c r="C159" s="113"/>
      <c r="D159" s="114" t="s">
        <v>457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82" t="s">
        <v>222</v>
      </c>
      <c r="R159" s="82"/>
      <c r="S159" s="82"/>
      <c r="T159" s="82"/>
      <c r="U159" s="82"/>
      <c r="V159" s="114" t="s">
        <v>340</v>
      </c>
      <c r="W159" s="57"/>
      <c r="X159" s="57"/>
      <c r="Y159" s="57"/>
      <c r="Z159" s="57"/>
      <c r="AA159" s="57"/>
      <c r="AB159" s="57"/>
      <c r="AC159" s="57"/>
      <c r="AD159" s="57"/>
      <c r="AE159" s="58"/>
      <c r="AF159" s="110">
        <v>0</v>
      </c>
      <c r="AG159" s="110"/>
      <c r="AH159" s="110"/>
      <c r="AI159" s="110"/>
      <c r="AJ159" s="110"/>
      <c r="AK159" s="110">
        <v>0</v>
      </c>
      <c r="AL159" s="110"/>
      <c r="AM159" s="110"/>
      <c r="AN159" s="110"/>
      <c r="AO159" s="110"/>
      <c r="AP159" s="110">
        <v>0</v>
      </c>
      <c r="AQ159" s="110"/>
      <c r="AR159" s="110"/>
      <c r="AS159" s="110"/>
      <c r="AT159" s="110"/>
      <c r="AU159" s="110">
        <v>0</v>
      </c>
      <c r="AV159" s="110"/>
      <c r="AW159" s="110"/>
      <c r="AX159" s="110"/>
      <c r="AY159" s="110"/>
      <c r="AZ159" s="110">
        <v>0</v>
      </c>
      <c r="BA159" s="110"/>
      <c r="BB159" s="110"/>
      <c r="BC159" s="110"/>
      <c r="BD159" s="110"/>
      <c r="BE159" s="110">
        <v>0</v>
      </c>
      <c r="BF159" s="110"/>
      <c r="BG159" s="110"/>
      <c r="BH159" s="110"/>
      <c r="BI159" s="110"/>
    </row>
    <row r="160" spans="1:79" s="44" customFormat="1" ht="30" customHeight="1" x14ac:dyDescent="0.2">
      <c r="A160" s="112">
        <v>2</v>
      </c>
      <c r="B160" s="113"/>
      <c r="C160" s="113"/>
      <c r="D160" s="114" t="s">
        <v>452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  <c r="Q160" s="82" t="s">
        <v>265</v>
      </c>
      <c r="R160" s="82"/>
      <c r="S160" s="82"/>
      <c r="T160" s="82"/>
      <c r="U160" s="82"/>
      <c r="V160" s="114" t="s">
        <v>340</v>
      </c>
      <c r="W160" s="57"/>
      <c r="X160" s="57"/>
      <c r="Y160" s="57"/>
      <c r="Z160" s="57"/>
      <c r="AA160" s="57"/>
      <c r="AB160" s="57"/>
      <c r="AC160" s="57"/>
      <c r="AD160" s="57"/>
      <c r="AE160" s="58"/>
      <c r="AF160" s="110">
        <v>20</v>
      </c>
      <c r="AG160" s="110"/>
      <c r="AH160" s="110"/>
      <c r="AI160" s="110"/>
      <c r="AJ160" s="110"/>
      <c r="AK160" s="110">
        <v>0</v>
      </c>
      <c r="AL160" s="110"/>
      <c r="AM160" s="110"/>
      <c r="AN160" s="110"/>
      <c r="AO160" s="110"/>
      <c r="AP160" s="110">
        <v>20</v>
      </c>
      <c r="AQ160" s="110"/>
      <c r="AR160" s="110"/>
      <c r="AS160" s="110"/>
      <c r="AT160" s="110"/>
      <c r="AU160" s="110">
        <v>20</v>
      </c>
      <c r="AV160" s="110"/>
      <c r="AW160" s="110"/>
      <c r="AX160" s="110"/>
      <c r="AY160" s="110"/>
      <c r="AZ160" s="110">
        <v>0</v>
      </c>
      <c r="BA160" s="110"/>
      <c r="BB160" s="110"/>
      <c r="BC160" s="110"/>
      <c r="BD160" s="110"/>
      <c r="BE160" s="110">
        <v>20</v>
      </c>
      <c r="BF160" s="110"/>
      <c r="BG160" s="110"/>
      <c r="BH160" s="110"/>
      <c r="BI160" s="110"/>
    </row>
    <row r="161" spans="1:70" s="44" customFormat="1" ht="15" customHeight="1" x14ac:dyDescent="0.2">
      <c r="A161" s="112">
        <v>2</v>
      </c>
      <c r="B161" s="113"/>
      <c r="C161" s="113"/>
      <c r="D161" s="114" t="s">
        <v>458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8"/>
      <c r="Q161" s="82" t="s">
        <v>265</v>
      </c>
      <c r="R161" s="82"/>
      <c r="S161" s="82"/>
      <c r="T161" s="82"/>
      <c r="U161" s="82"/>
      <c r="V161" s="114" t="s">
        <v>340</v>
      </c>
      <c r="W161" s="57"/>
      <c r="X161" s="57"/>
      <c r="Y161" s="57"/>
      <c r="Z161" s="57"/>
      <c r="AA161" s="57"/>
      <c r="AB161" s="57"/>
      <c r="AC161" s="57"/>
      <c r="AD161" s="57"/>
      <c r="AE161" s="58"/>
      <c r="AF161" s="110">
        <v>20</v>
      </c>
      <c r="AG161" s="110"/>
      <c r="AH161" s="110"/>
      <c r="AI161" s="110"/>
      <c r="AJ161" s="110"/>
      <c r="AK161" s="110">
        <v>0</v>
      </c>
      <c r="AL161" s="110"/>
      <c r="AM161" s="110"/>
      <c r="AN161" s="110"/>
      <c r="AO161" s="110"/>
      <c r="AP161" s="110">
        <v>20</v>
      </c>
      <c r="AQ161" s="110"/>
      <c r="AR161" s="110"/>
      <c r="AS161" s="110"/>
      <c r="AT161" s="110"/>
      <c r="AU161" s="110">
        <v>20</v>
      </c>
      <c r="AV161" s="110"/>
      <c r="AW161" s="110"/>
      <c r="AX161" s="110"/>
      <c r="AY161" s="110"/>
      <c r="AZ161" s="110">
        <v>0</v>
      </c>
      <c r="BA161" s="110"/>
      <c r="BB161" s="110"/>
      <c r="BC161" s="110"/>
      <c r="BD161" s="110"/>
      <c r="BE161" s="110">
        <v>20</v>
      </c>
      <c r="BF161" s="110"/>
      <c r="BG161" s="110"/>
      <c r="BH161" s="110"/>
      <c r="BI161" s="110"/>
    </row>
    <row r="162" spans="1:70" s="9" customFormat="1" ht="14.25" x14ac:dyDescent="0.2">
      <c r="A162" s="105">
        <v>0</v>
      </c>
      <c r="B162" s="106"/>
      <c r="C162" s="106"/>
      <c r="D162" s="115" t="s">
        <v>346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116"/>
      <c r="R162" s="116"/>
      <c r="S162" s="116"/>
      <c r="T162" s="116"/>
      <c r="U162" s="116"/>
      <c r="V162" s="115"/>
      <c r="W162" s="52"/>
      <c r="X162" s="52"/>
      <c r="Y162" s="52"/>
      <c r="Z162" s="52"/>
      <c r="AA162" s="52"/>
      <c r="AB162" s="52"/>
      <c r="AC162" s="52"/>
      <c r="AD162" s="52"/>
      <c r="AE162" s="53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</row>
    <row r="163" spans="1:70" s="44" customFormat="1" ht="128.25" customHeight="1" x14ac:dyDescent="0.2">
      <c r="A163" s="112">
        <v>3</v>
      </c>
      <c r="B163" s="113"/>
      <c r="C163" s="113"/>
      <c r="D163" s="114" t="s">
        <v>459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8"/>
      <c r="Q163" s="82" t="s">
        <v>231</v>
      </c>
      <c r="R163" s="82"/>
      <c r="S163" s="82"/>
      <c r="T163" s="82"/>
      <c r="U163" s="82"/>
      <c r="V163" s="114" t="s">
        <v>460</v>
      </c>
      <c r="W163" s="57"/>
      <c r="X163" s="57"/>
      <c r="Y163" s="57"/>
      <c r="Z163" s="57"/>
      <c r="AA163" s="57"/>
      <c r="AB163" s="57"/>
      <c r="AC163" s="57"/>
      <c r="AD163" s="57"/>
      <c r="AE163" s="58"/>
      <c r="AF163" s="110">
        <v>0</v>
      </c>
      <c r="AG163" s="110"/>
      <c r="AH163" s="110"/>
      <c r="AI163" s="110"/>
      <c r="AJ163" s="110"/>
      <c r="AK163" s="110">
        <v>16.7</v>
      </c>
      <c r="AL163" s="110"/>
      <c r="AM163" s="110"/>
      <c r="AN163" s="110"/>
      <c r="AO163" s="110"/>
      <c r="AP163" s="110">
        <v>16.7</v>
      </c>
      <c r="AQ163" s="110"/>
      <c r="AR163" s="110"/>
      <c r="AS163" s="110"/>
      <c r="AT163" s="110"/>
      <c r="AU163" s="110">
        <v>0</v>
      </c>
      <c r="AV163" s="110"/>
      <c r="AW163" s="110"/>
      <c r="AX163" s="110"/>
      <c r="AY163" s="110"/>
      <c r="AZ163" s="110">
        <v>16.7</v>
      </c>
      <c r="BA163" s="110"/>
      <c r="BB163" s="110"/>
      <c r="BC163" s="110"/>
      <c r="BD163" s="110"/>
      <c r="BE163" s="110">
        <v>16.7</v>
      </c>
      <c r="BF163" s="110"/>
      <c r="BG163" s="110"/>
      <c r="BH163" s="110"/>
      <c r="BI163" s="110"/>
    </row>
    <row r="164" spans="1:70" s="44" customFormat="1" ht="135" customHeight="1" x14ac:dyDescent="0.2">
      <c r="A164" s="112">
        <v>3</v>
      </c>
      <c r="B164" s="113"/>
      <c r="C164" s="113"/>
      <c r="D164" s="114" t="s">
        <v>461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82" t="s">
        <v>239</v>
      </c>
      <c r="R164" s="82"/>
      <c r="S164" s="82"/>
      <c r="T164" s="82"/>
      <c r="U164" s="82"/>
      <c r="V164" s="114" t="s">
        <v>462</v>
      </c>
      <c r="W164" s="57"/>
      <c r="X164" s="57"/>
      <c r="Y164" s="57"/>
      <c r="Z164" s="57"/>
      <c r="AA164" s="57"/>
      <c r="AB164" s="57"/>
      <c r="AC164" s="57"/>
      <c r="AD164" s="57"/>
      <c r="AE164" s="58"/>
      <c r="AF164" s="110">
        <v>0</v>
      </c>
      <c r="AG164" s="110"/>
      <c r="AH164" s="110"/>
      <c r="AI164" s="110"/>
      <c r="AJ164" s="110"/>
      <c r="AK164" s="110">
        <v>0</v>
      </c>
      <c r="AL164" s="110"/>
      <c r="AM164" s="110"/>
      <c r="AN164" s="110"/>
      <c r="AO164" s="110"/>
      <c r="AP164" s="110">
        <v>0</v>
      </c>
      <c r="AQ164" s="110"/>
      <c r="AR164" s="110"/>
      <c r="AS164" s="110"/>
      <c r="AT164" s="110"/>
      <c r="AU164" s="110">
        <v>0</v>
      </c>
      <c r="AV164" s="110"/>
      <c r="AW164" s="110"/>
      <c r="AX164" s="110"/>
      <c r="AY164" s="110"/>
      <c r="AZ164" s="110">
        <v>0</v>
      </c>
      <c r="BA164" s="110"/>
      <c r="BB164" s="110"/>
      <c r="BC164" s="110"/>
      <c r="BD164" s="110"/>
      <c r="BE164" s="110">
        <v>0</v>
      </c>
      <c r="BF164" s="110"/>
      <c r="BG164" s="110"/>
      <c r="BH164" s="110"/>
      <c r="BI164" s="110"/>
    </row>
    <row r="165" spans="1:70" s="44" customFormat="1" ht="105" customHeight="1" x14ac:dyDescent="0.2">
      <c r="A165" s="112">
        <v>3</v>
      </c>
      <c r="B165" s="113"/>
      <c r="C165" s="113"/>
      <c r="D165" s="114" t="s">
        <v>463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8"/>
      <c r="Q165" s="82" t="s">
        <v>239</v>
      </c>
      <c r="R165" s="82"/>
      <c r="S165" s="82"/>
      <c r="T165" s="82"/>
      <c r="U165" s="82"/>
      <c r="V165" s="114" t="s">
        <v>464</v>
      </c>
      <c r="W165" s="57"/>
      <c r="X165" s="57"/>
      <c r="Y165" s="57"/>
      <c r="Z165" s="57"/>
      <c r="AA165" s="57"/>
      <c r="AB165" s="57"/>
      <c r="AC165" s="57"/>
      <c r="AD165" s="57"/>
      <c r="AE165" s="58"/>
      <c r="AF165" s="110">
        <v>0</v>
      </c>
      <c r="AG165" s="110"/>
      <c r="AH165" s="110"/>
      <c r="AI165" s="110"/>
      <c r="AJ165" s="110"/>
      <c r="AK165" s="110">
        <v>0</v>
      </c>
      <c r="AL165" s="110"/>
      <c r="AM165" s="110"/>
      <c r="AN165" s="110"/>
      <c r="AO165" s="110"/>
      <c r="AP165" s="110">
        <v>0</v>
      </c>
      <c r="AQ165" s="110"/>
      <c r="AR165" s="110"/>
      <c r="AS165" s="110"/>
      <c r="AT165" s="110"/>
      <c r="AU165" s="110">
        <v>0</v>
      </c>
      <c r="AV165" s="110"/>
      <c r="AW165" s="110"/>
      <c r="AX165" s="110"/>
      <c r="AY165" s="110"/>
      <c r="AZ165" s="110">
        <v>0</v>
      </c>
      <c r="BA165" s="110"/>
      <c r="BB165" s="110"/>
      <c r="BC165" s="110"/>
      <c r="BD165" s="110"/>
      <c r="BE165" s="110">
        <v>0</v>
      </c>
      <c r="BF165" s="110"/>
      <c r="BG165" s="110"/>
      <c r="BH165" s="110"/>
      <c r="BI165" s="110"/>
    </row>
    <row r="166" spans="1:70" s="44" customFormat="1" ht="90" customHeight="1" x14ac:dyDescent="0.2">
      <c r="A166" s="112">
        <v>3</v>
      </c>
      <c r="B166" s="113"/>
      <c r="C166" s="113"/>
      <c r="D166" s="114" t="s">
        <v>465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8"/>
      <c r="Q166" s="82" t="s">
        <v>239</v>
      </c>
      <c r="R166" s="82"/>
      <c r="S166" s="82"/>
      <c r="T166" s="82"/>
      <c r="U166" s="82"/>
      <c r="V166" s="114" t="s">
        <v>466</v>
      </c>
      <c r="W166" s="57"/>
      <c r="X166" s="57"/>
      <c r="Y166" s="57"/>
      <c r="Z166" s="57"/>
      <c r="AA166" s="57"/>
      <c r="AB166" s="57"/>
      <c r="AC166" s="57"/>
      <c r="AD166" s="57"/>
      <c r="AE166" s="58"/>
      <c r="AF166" s="110">
        <v>0</v>
      </c>
      <c r="AG166" s="110"/>
      <c r="AH166" s="110"/>
      <c r="AI166" s="110"/>
      <c r="AJ166" s="110"/>
      <c r="AK166" s="110">
        <v>0</v>
      </c>
      <c r="AL166" s="110"/>
      <c r="AM166" s="110"/>
      <c r="AN166" s="110"/>
      <c r="AO166" s="110"/>
      <c r="AP166" s="110">
        <v>0</v>
      </c>
      <c r="AQ166" s="110"/>
      <c r="AR166" s="110"/>
      <c r="AS166" s="110"/>
      <c r="AT166" s="110"/>
      <c r="AU166" s="110">
        <v>0</v>
      </c>
      <c r="AV166" s="110"/>
      <c r="AW166" s="110"/>
      <c r="AX166" s="110"/>
      <c r="AY166" s="110"/>
      <c r="AZ166" s="110">
        <v>0</v>
      </c>
      <c r="BA166" s="110"/>
      <c r="BB166" s="110"/>
      <c r="BC166" s="110"/>
      <c r="BD166" s="110"/>
      <c r="BE166" s="110">
        <v>0</v>
      </c>
      <c r="BF166" s="110"/>
      <c r="BG166" s="110"/>
      <c r="BH166" s="110"/>
      <c r="BI166" s="110"/>
    </row>
    <row r="167" spans="1:70" s="44" customFormat="1" ht="45" customHeight="1" x14ac:dyDescent="0.2">
      <c r="A167" s="112">
        <v>3</v>
      </c>
      <c r="B167" s="113"/>
      <c r="C167" s="113"/>
      <c r="D167" s="114" t="s">
        <v>467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8"/>
      <c r="Q167" s="82" t="s">
        <v>239</v>
      </c>
      <c r="R167" s="82"/>
      <c r="S167" s="82"/>
      <c r="T167" s="82"/>
      <c r="U167" s="82"/>
      <c r="V167" s="114" t="s">
        <v>468</v>
      </c>
      <c r="W167" s="57"/>
      <c r="X167" s="57"/>
      <c r="Y167" s="57"/>
      <c r="Z167" s="57"/>
      <c r="AA167" s="57"/>
      <c r="AB167" s="57"/>
      <c r="AC167" s="57"/>
      <c r="AD167" s="57"/>
      <c r="AE167" s="58"/>
      <c r="AF167" s="110">
        <v>0</v>
      </c>
      <c r="AG167" s="110"/>
      <c r="AH167" s="110"/>
      <c r="AI167" s="110"/>
      <c r="AJ167" s="110"/>
      <c r="AK167" s="110">
        <v>0</v>
      </c>
      <c r="AL167" s="110"/>
      <c r="AM167" s="110"/>
      <c r="AN167" s="110"/>
      <c r="AO167" s="110"/>
      <c r="AP167" s="110">
        <v>0</v>
      </c>
      <c r="AQ167" s="110"/>
      <c r="AR167" s="110"/>
      <c r="AS167" s="110"/>
      <c r="AT167" s="110"/>
      <c r="AU167" s="110">
        <v>0</v>
      </c>
      <c r="AV167" s="110"/>
      <c r="AW167" s="110"/>
      <c r="AX167" s="110"/>
      <c r="AY167" s="110"/>
      <c r="AZ167" s="110">
        <v>0</v>
      </c>
      <c r="BA167" s="110"/>
      <c r="BB167" s="110"/>
      <c r="BC167" s="110"/>
      <c r="BD167" s="110"/>
      <c r="BE167" s="110">
        <v>0</v>
      </c>
      <c r="BF167" s="110"/>
      <c r="BG167" s="110"/>
      <c r="BH167" s="110"/>
      <c r="BI167" s="110"/>
    </row>
    <row r="168" spans="1:70" s="44" customFormat="1" ht="75" customHeight="1" x14ac:dyDescent="0.2">
      <c r="A168" s="112">
        <v>3</v>
      </c>
      <c r="B168" s="113"/>
      <c r="C168" s="113"/>
      <c r="D168" s="114" t="s">
        <v>469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8"/>
      <c r="Q168" s="82" t="s">
        <v>239</v>
      </c>
      <c r="R168" s="82"/>
      <c r="S168" s="82"/>
      <c r="T168" s="82"/>
      <c r="U168" s="82"/>
      <c r="V168" s="114" t="s">
        <v>470</v>
      </c>
      <c r="W168" s="57"/>
      <c r="X168" s="57"/>
      <c r="Y168" s="57"/>
      <c r="Z168" s="57"/>
      <c r="AA168" s="57"/>
      <c r="AB168" s="57"/>
      <c r="AC168" s="57"/>
      <c r="AD168" s="57"/>
      <c r="AE168" s="58"/>
      <c r="AF168" s="110">
        <v>7310</v>
      </c>
      <c r="AG168" s="110"/>
      <c r="AH168" s="110"/>
      <c r="AI168" s="110"/>
      <c r="AJ168" s="110"/>
      <c r="AK168" s="110">
        <v>0</v>
      </c>
      <c r="AL168" s="110"/>
      <c r="AM168" s="110"/>
      <c r="AN168" s="110"/>
      <c r="AO168" s="110"/>
      <c r="AP168" s="110">
        <v>7310</v>
      </c>
      <c r="AQ168" s="110"/>
      <c r="AR168" s="110"/>
      <c r="AS168" s="110"/>
      <c r="AT168" s="110"/>
      <c r="AU168" s="110">
        <v>9120</v>
      </c>
      <c r="AV168" s="110"/>
      <c r="AW168" s="110"/>
      <c r="AX168" s="110"/>
      <c r="AY168" s="110"/>
      <c r="AZ168" s="110">
        <v>0</v>
      </c>
      <c r="BA168" s="110"/>
      <c r="BB168" s="110"/>
      <c r="BC168" s="110"/>
      <c r="BD168" s="110"/>
      <c r="BE168" s="110">
        <v>9120</v>
      </c>
      <c r="BF168" s="110"/>
      <c r="BG168" s="110"/>
      <c r="BH168" s="110"/>
      <c r="BI168" s="110"/>
    </row>
    <row r="169" spans="1:70" s="9" customFormat="1" ht="14.25" x14ac:dyDescent="0.2">
      <c r="A169" s="105">
        <v>0</v>
      </c>
      <c r="B169" s="106"/>
      <c r="C169" s="106"/>
      <c r="D169" s="115" t="s">
        <v>355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116"/>
      <c r="R169" s="116"/>
      <c r="S169" s="116"/>
      <c r="T169" s="116"/>
      <c r="U169" s="116"/>
      <c r="V169" s="115"/>
      <c r="W169" s="52"/>
      <c r="X169" s="52"/>
      <c r="Y169" s="52"/>
      <c r="Z169" s="52"/>
      <c r="AA169" s="52"/>
      <c r="AB169" s="52"/>
      <c r="AC169" s="52"/>
      <c r="AD169" s="52"/>
      <c r="AE169" s="53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</row>
    <row r="170" spans="1:70" s="44" customFormat="1" ht="42.75" customHeight="1" x14ac:dyDescent="0.2">
      <c r="A170" s="112">
        <v>4</v>
      </c>
      <c r="B170" s="113"/>
      <c r="C170" s="113"/>
      <c r="D170" s="114" t="s">
        <v>471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8"/>
      <c r="Q170" s="82" t="s">
        <v>234</v>
      </c>
      <c r="R170" s="82"/>
      <c r="S170" s="82"/>
      <c r="T170" s="82"/>
      <c r="U170" s="82"/>
      <c r="V170" s="114" t="s">
        <v>472</v>
      </c>
      <c r="W170" s="57"/>
      <c r="X170" s="57"/>
      <c r="Y170" s="57"/>
      <c r="Z170" s="57"/>
      <c r="AA170" s="57"/>
      <c r="AB170" s="57"/>
      <c r="AC170" s="57"/>
      <c r="AD170" s="57"/>
      <c r="AE170" s="58"/>
      <c r="AF170" s="110">
        <v>100</v>
      </c>
      <c r="AG170" s="110"/>
      <c r="AH170" s="110"/>
      <c r="AI170" s="110"/>
      <c r="AJ170" s="110"/>
      <c r="AK170" s="110">
        <v>100</v>
      </c>
      <c r="AL170" s="110"/>
      <c r="AM170" s="110"/>
      <c r="AN170" s="110"/>
      <c r="AO170" s="110"/>
      <c r="AP170" s="110">
        <v>100</v>
      </c>
      <c r="AQ170" s="110"/>
      <c r="AR170" s="110"/>
      <c r="AS170" s="110"/>
      <c r="AT170" s="110"/>
      <c r="AU170" s="110">
        <v>100</v>
      </c>
      <c r="AV170" s="110"/>
      <c r="AW170" s="110"/>
      <c r="AX170" s="110"/>
      <c r="AY170" s="110"/>
      <c r="AZ170" s="110">
        <v>100</v>
      </c>
      <c r="BA170" s="110"/>
      <c r="BB170" s="110"/>
      <c r="BC170" s="110"/>
      <c r="BD170" s="110"/>
      <c r="BE170" s="110">
        <v>100</v>
      </c>
      <c r="BF170" s="110"/>
      <c r="BG170" s="110"/>
      <c r="BH170" s="110"/>
      <c r="BI170" s="110"/>
    </row>
    <row r="172" spans="1:70" ht="14.25" customHeight="1" x14ac:dyDescent="0.2">
      <c r="A172" s="126" t="s">
        <v>155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</row>
    <row r="173" spans="1:70" ht="15" customHeight="1" x14ac:dyDescent="0.2">
      <c r="A173" s="134" t="s">
        <v>310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</row>
    <row r="174" spans="1:70" ht="12.95" customHeight="1" x14ac:dyDescent="0.2">
      <c r="A174" s="136" t="s">
        <v>20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8"/>
      <c r="U174" s="82" t="s">
        <v>311</v>
      </c>
      <c r="V174" s="82"/>
      <c r="W174" s="82"/>
      <c r="X174" s="82"/>
      <c r="Y174" s="82"/>
      <c r="Z174" s="82"/>
      <c r="AA174" s="82"/>
      <c r="AB174" s="82"/>
      <c r="AC174" s="82"/>
      <c r="AD174" s="82"/>
      <c r="AE174" s="82" t="s">
        <v>312</v>
      </c>
      <c r="AF174" s="82"/>
      <c r="AG174" s="82"/>
      <c r="AH174" s="82"/>
      <c r="AI174" s="82"/>
      <c r="AJ174" s="82"/>
      <c r="AK174" s="82"/>
      <c r="AL174" s="82"/>
      <c r="AM174" s="82"/>
      <c r="AN174" s="82"/>
      <c r="AO174" s="82" t="s">
        <v>313</v>
      </c>
      <c r="AP174" s="82"/>
      <c r="AQ174" s="82"/>
      <c r="AR174" s="82"/>
      <c r="AS174" s="82"/>
      <c r="AT174" s="82"/>
      <c r="AU174" s="82"/>
      <c r="AV174" s="82"/>
      <c r="AW174" s="82"/>
      <c r="AX174" s="82"/>
      <c r="AY174" s="82" t="s">
        <v>314</v>
      </c>
      <c r="AZ174" s="82"/>
      <c r="BA174" s="82"/>
      <c r="BB174" s="82"/>
      <c r="BC174" s="82"/>
      <c r="BD174" s="82"/>
      <c r="BE174" s="82"/>
      <c r="BF174" s="82"/>
      <c r="BG174" s="82"/>
      <c r="BH174" s="82"/>
      <c r="BI174" s="82" t="s">
        <v>316</v>
      </c>
      <c r="BJ174" s="82"/>
      <c r="BK174" s="82"/>
      <c r="BL174" s="82"/>
      <c r="BM174" s="82"/>
      <c r="BN174" s="82"/>
      <c r="BO174" s="82"/>
      <c r="BP174" s="82"/>
      <c r="BQ174" s="82"/>
      <c r="BR174" s="82"/>
    </row>
    <row r="175" spans="1:70" ht="30" customHeight="1" x14ac:dyDescent="0.2">
      <c r="A175" s="139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1"/>
      <c r="U175" s="82" t="s">
        <v>5</v>
      </c>
      <c r="V175" s="82"/>
      <c r="W175" s="82"/>
      <c r="X175" s="82"/>
      <c r="Y175" s="82"/>
      <c r="Z175" s="82" t="s">
        <v>4</v>
      </c>
      <c r="AA175" s="82"/>
      <c r="AB175" s="82"/>
      <c r="AC175" s="82"/>
      <c r="AD175" s="82"/>
      <c r="AE175" s="82" t="s">
        <v>5</v>
      </c>
      <c r="AF175" s="82"/>
      <c r="AG175" s="82"/>
      <c r="AH175" s="82"/>
      <c r="AI175" s="82"/>
      <c r="AJ175" s="82" t="s">
        <v>4</v>
      </c>
      <c r="AK175" s="82"/>
      <c r="AL175" s="82"/>
      <c r="AM175" s="82"/>
      <c r="AN175" s="82"/>
      <c r="AO175" s="82" t="s">
        <v>5</v>
      </c>
      <c r="AP175" s="82"/>
      <c r="AQ175" s="82"/>
      <c r="AR175" s="82"/>
      <c r="AS175" s="82"/>
      <c r="AT175" s="82" t="s">
        <v>4</v>
      </c>
      <c r="AU175" s="82"/>
      <c r="AV175" s="82"/>
      <c r="AW175" s="82"/>
      <c r="AX175" s="82"/>
      <c r="AY175" s="82" t="s">
        <v>5</v>
      </c>
      <c r="AZ175" s="82"/>
      <c r="BA175" s="82"/>
      <c r="BB175" s="82"/>
      <c r="BC175" s="82"/>
      <c r="BD175" s="82" t="s">
        <v>4</v>
      </c>
      <c r="BE175" s="82"/>
      <c r="BF175" s="82"/>
      <c r="BG175" s="82"/>
      <c r="BH175" s="82"/>
      <c r="BI175" s="82" t="s">
        <v>5</v>
      </c>
      <c r="BJ175" s="82"/>
      <c r="BK175" s="82"/>
      <c r="BL175" s="82"/>
      <c r="BM175" s="82"/>
      <c r="BN175" s="82" t="s">
        <v>4</v>
      </c>
      <c r="BO175" s="82"/>
      <c r="BP175" s="82"/>
      <c r="BQ175" s="82"/>
      <c r="BR175" s="82"/>
    </row>
    <row r="176" spans="1:70" ht="15" customHeight="1" x14ac:dyDescent="0.2">
      <c r="A176" s="76">
        <v>1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8"/>
      <c r="U176" s="82">
        <v>2</v>
      </c>
      <c r="V176" s="82"/>
      <c r="W176" s="82"/>
      <c r="X176" s="82"/>
      <c r="Y176" s="82"/>
      <c r="Z176" s="82">
        <v>3</v>
      </c>
      <c r="AA176" s="82"/>
      <c r="AB176" s="82"/>
      <c r="AC176" s="82"/>
      <c r="AD176" s="82"/>
      <c r="AE176" s="82">
        <v>4</v>
      </c>
      <c r="AF176" s="82"/>
      <c r="AG176" s="82"/>
      <c r="AH176" s="82"/>
      <c r="AI176" s="82"/>
      <c r="AJ176" s="82">
        <v>5</v>
      </c>
      <c r="AK176" s="82"/>
      <c r="AL176" s="82"/>
      <c r="AM176" s="82"/>
      <c r="AN176" s="82"/>
      <c r="AO176" s="82">
        <v>6</v>
      </c>
      <c r="AP176" s="82"/>
      <c r="AQ176" s="82"/>
      <c r="AR176" s="82"/>
      <c r="AS176" s="82"/>
      <c r="AT176" s="82">
        <v>7</v>
      </c>
      <c r="AU176" s="82"/>
      <c r="AV176" s="82"/>
      <c r="AW176" s="82"/>
      <c r="AX176" s="82"/>
      <c r="AY176" s="82">
        <v>8</v>
      </c>
      <c r="AZ176" s="82"/>
      <c r="BA176" s="82"/>
      <c r="BB176" s="82"/>
      <c r="BC176" s="82"/>
      <c r="BD176" s="82">
        <v>9</v>
      </c>
      <c r="BE176" s="82"/>
      <c r="BF176" s="82"/>
      <c r="BG176" s="82"/>
      <c r="BH176" s="82"/>
      <c r="BI176" s="82">
        <v>10</v>
      </c>
      <c r="BJ176" s="82"/>
      <c r="BK176" s="82"/>
      <c r="BL176" s="82"/>
      <c r="BM176" s="82"/>
      <c r="BN176" s="82">
        <v>11</v>
      </c>
      <c r="BO176" s="82"/>
      <c r="BP176" s="82"/>
      <c r="BQ176" s="82"/>
      <c r="BR176" s="82"/>
    </row>
    <row r="177" spans="1:79" s="2" customFormat="1" ht="15.75" hidden="1" customHeight="1" x14ac:dyDescent="0.2">
      <c r="A177" s="67" t="s">
        <v>78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9"/>
      <c r="U177" s="81" t="s">
        <v>86</v>
      </c>
      <c r="V177" s="81"/>
      <c r="W177" s="81"/>
      <c r="X177" s="81"/>
      <c r="Y177" s="81"/>
      <c r="Z177" s="80" t="s">
        <v>87</v>
      </c>
      <c r="AA177" s="80"/>
      <c r="AB177" s="80"/>
      <c r="AC177" s="80"/>
      <c r="AD177" s="80"/>
      <c r="AE177" s="81" t="s">
        <v>88</v>
      </c>
      <c r="AF177" s="81"/>
      <c r="AG177" s="81"/>
      <c r="AH177" s="81"/>
      <c r="AI177" s="81"/>
      <c r="AJ177" s="80" t="s">
        <v>89</v>
      </c>
      <c r="AK177" s="80"/>
      <c r="AL177" s="80"/>
      <c r="AM177" s="80"/>
      <c r="AN177" s="80"/>
      <c r="AO177" s="81" t="s">
        <v>79</v>
      </c>
      <c r="AP177" s="81"/>
      <c r="AQ177" s="81"/>
      <c r="AR177" s="81"/>
      <c r="AS177" s="81"/>
      <c r="AT177" s="80" t="s">
        <v>80</v>
      </c>
      <c r="AU177" s="80"/>
      <c r="AV177" s="80"/>
      <c r="AW177" s="80"/>
      <c r="AX177" s="80"/>
      <c r="AY177" s="81" t="s">
        <v>81</v>
      </c>
      <c r="AZ177" s="81"/>
      <c r="BA177" s="81"/>
      <c r="BB177" s="81"/>
      <c r="BC177" s="81"/>
      <c r="BD177" s="80" t="s">
        <v>82</v>
      </c>
      <c r="BE177" s="80"/>
      <c r="BF177" s="80"/>
      <c r="BG177" s="80"/>
      <c r="BH177" s="80"/>
      <c r="BI177" s="81" t="s">
        <v>83</v>
      </c>
      <c r="BJ177" s="81"/>
      <c r="BK177" s="81"/>
      <c r="BL177" s="81"/>
      <c r="BM177" s="81"/>
      <c r="BN177" s="80" t="s">
        <v>84</v>
      </c>
      <c r="BO177" s="80"/>
      <c r="BP177" s="80"/>
      <c r="BQ177" s="80"/>
      <c r="BR177" s="80"/>
      <c r="CA177" t="s">
        <v>49</v>
      </c>
    </row>
    <row r="178" spans="1:79" s="9" customFormat="1" ht="12.75" customHeight="1" x14ac:dyDescent="0.2">
      <c r="A178" s="105" t="s">
        <v>179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7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CA178" s="9" t="s">
        <v>50</v>
      </c>
    </row>
    <row r="179" spans="1:79" s="44" customFormat="1" ht="38.25" customHeight="1" x14ac:dyDescent="0.2">
      <c r="A179" s="60" t="s">
        <v>370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8"/>
      <c r="U179" s="99" t="s">
        <v>320</v>
      </c>
      <c r="V179" s="99"/>
      <c r="W179" s="99"/>
      <c r="X179" s="99"/>
      <c r="Y179" s="99"/>
      <c r="Z179" s="99"/>
      <c r="AA179" s="99"/>
      <c r="AB179" s="99"/>
      <c r="AC179" s="99"/>
      <c r="AD179" s="99"/>
      <c r="AE179" s="99" t="s">
        <v>320</v>
      </c>
      <c r="AF179" s="99"/>
      <c r="AG179" s="99"/>
      <c r="AH179" s="99"/>
      <c r="AI179" s="99"/>
      <c r="AJ179" s="99"/>
      <c r="AK179" s="99"/>
      <c r="AL179" s="99"/>
      <c r="AM179" s="99"/>
      <c r="AN179" s="99"/>
      <c r="AO179" s="99" t="s">
        <v>320</v>
      </c>
      <c r="AP179" s="99"/>
      <c r="AQ179" s="99"/>
      <c r="AR179" s="99"/>
      <c r="AS179" s="99"/>
      <c r="AT179" s="99"/>
      <c r="AU179" s="99"/>
      <c r="AV179" s="99"/>
      <c r="AW179" s="99"/>
      <c r="AX179" s="99"/>
      <c r="AY179" s="99" t="s">
        <v>320</v>
      </c>
      <c r="AZ179" s="99"/>
      <c r="BA179" s="99"/>
      <c r="BB179" s="99"/>
      <c r="BC179" s="99"/>
      <c r="BD179" s="99"/>
      <c r="BE179" s="99"/>
      <c r="BF179" s="99"/>
      <c r="BG179" s="99"/>
      <c r="BH179" s="99"/>
      <c r="BI179" s="99" t="s">
        <v>320</v>
      </c>
      <c r="BJ179" s="99"/>
      <c r="BK179" s="99"/>
      <c r="BL179" s="99"/>
      <c r="BM179" s="99"/>
      <c r="BN179" s="99"/>
      <c r="BO179" s="99"/>
      <c r="BP179" s="99"/>
      <c r="BQ179" s="99"/>
      <c r="BR179" s="99"/>
    </row>
    <row r="182" spans="1:79" ht="14.25" customHeight="1" x14ac:dyDescent="0.2">
      <c r="A182" s="126" t="s">
        <v>156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</row>
    <row r="183" spans="1:79" ht="15" customHeight="1" x14ac:dyDescent="0.2">
      <c r="A183" s="136" t="s">
        <v>7</v>
      </c>
      <c r="B183" s="137"/>
      <c r="C183" s="137"/>
      <c r="D183" s="136" t="s">
        <v>11</v>
      </c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8"/>
      <c r="W183" s="82" t="s">
        <v>311</v>
      </c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 t="s">
        <v>391</v>
      </c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 t="s">
        <v>401</v>
      </c>
      <c r="AV183" s="82"/>
      <c r="AW183" s="82"/>
      <c r="AX183" s="82"/>
      <c r="AY183" s="82"/>
      <c r="AZ183" s="82"/>
      <c r="BA183" s="82" t="s">
        <v>407</v>
      </c>
      <c r="BB183" s="82"/>
      <c r="BC183" s="82"/>
      <c r="BD183" s="82"/>
      <c r="BE183" s="82"/>
      <c r="BF183" s="82"/>
      <c r="BG183" s="82" t="s">
        <v>415</v>
      </c>
      <c r="BH183" s="82"/>
      <c r="BI183" s="82"/>
      <c r="BJ183" s="82"/>
      <c r="BK183" s="82"/>
      <c r="BL183" s="82"/>
    </row>
    <row r="184" spans="1:79" ht="15" customHeight="1" x14ac:dyDescent="0.2">
      <c r="A184" s="146"/>
      <c r="B184" s="147"/>
      <c r="C184" s="147"/>
      <c r="D184" s="146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8"/>
      <c r="W184" s="82" t="s">
        <v>5</v>
      </c>
      <c r="X184" s="82"/>
      <c r="Y184" s="82"/>
      <c r="Z184" s="82"/>
      <c r="AA184" s="82"/>
      <c r="AB184" s="82"/>
      <c r="AC184" s="82" t="s">
        <v>4</v>
      </c>
      <c r="AD184" s="82"/>
      <c r="AE184" s="82"/>
      <c r="AF184" s="82"/>
      <c r="AG184" s="82"/>
      <c r="AH184" s="82"/>
      <c r="AI184" s="82" t="s">
        <v>5</v>
      </c>
      <c r="AJ184" s="82"/>
      <c r="AK184" s="82"/>
      <c r="AL184" s="82"/>
      <c r="AM184" s="82"/>
      <c r="AN184" s="82"/>
      <c r="AO184" s="82" t="s">
        <v>4</v>
      </c>
      <c r="AP184" s="82"/>
      <c r="AQ184" s="82"/>
      <c r="AR184" s="82"/>
      <c r="AS184" s="82"/>
      <c r="AT184" s="82"/>
      <c r="AU184" s="128" t="s">
        <v>5</v>
      </c>
      <c r="AV184" s="128"/>
      <c r="AW184" s="128"/>
      <c r="AX184" s="128" t="s">
        <v>4</v>
      </c>
      <c r="AY184" s="128"/>
      <c r="AZ184" s="128"/>
      <c r="BA184" s="128" t="s">
        <v>5</v>
      </c>
      <c r="BB184" s="128"/>
      <c r="BC184" s="128"/>
      <c r="BD184" s="128" t="s">
        <v>4</v>
      </c>
      <c r="BE184" s="128"/>
      <c r="BF184" s="128"/>
      <c r="BG184" s="128" t="s">
        <v>5</v>
      </c>
      <c r="BH184" s="128"/>
      <c r="BI184" s="128"/>
      <c r="BJ184" s="128" t="s">
        <v>4</v>
      </c>
      <c r="BK184" s="128"/>
      <c r="BL184" s="128"/>
    </row>
    <row r="185" spans="1:79" ht="57" customHeight="1" x14ac:dyDescent="0.2">
      <c r="A185" s="139"/>
      <c r="B185" s="140"/>
      <c r="C185" s="140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1"/>
      <c r="W185" s="82" t="s">
        <v>13</v>
      </c>
      <c r="X185" s="82"/>
      <c r="Y185" s="82"/>
      <c r="Z185" s="82" t="s">
        <v>12</v>
      </c>
      <c r="AA185" s="82"/>
      <c r="AB185" s="82"/>
      <c r="AC185" s="82" t="s">
        <v>13</v>
      </c>
      <c r="AD185" s="82"/>
      <c r="AE185" s="82"/>
      <c r="AF185" s="82" t="s">
        <v>12</v>
      </c>
      <c r="AG185" s="82"/>
      <c r="AH185" s="82"/>
      <c r="AI185" s="82" t="s">
        <v>13</v>
      </c>
      <c r="AJ185" s="82"/>
      <c r="AK185" s="82"/>
      <c r="AL185" s="82" t="s">
        <v>12</v>
      </c>
      <c r="AM185" s="82"/>
      <c r="AN185" s="82"/>
      <c r="AO185" s="82" t="s">
        <v>13</v>
      </c>
      <c r="AP185" s="82"/>
      <c r="AQ185" s="82"/>
      <c r="AR185" s="82" t="s">
        <v>12</v>
      </c>
      <c r="AS185" s="82"/>
      <c r="AT185" s="82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</row>
    <row r="186" spans="1:79" ht="15" customHeight="1" x14ac:dyDescent="0.2">
      <c r="A186" s="76">
        <v>1</v>
      </c>
      <c r="B186" s="77"/>
      <c r="C186" s="77"/>
      <c r="D186" s="76">
        <v>2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8"/>
      <c r="W186" s="82">
        <v>3</v>
      </c>
      <c r="X186" s="82"/>
      <c r="Y186" s="82"/>
      <c r="Z186" s="82">
        <v>4</v>
      </c>
      <c r="AA186" s="82"/>
      <c r="AB186" s="82"/>
      <c r="AC186" s="82">
        <v>5</v>
      </c>
      <c r="AD186" s="82"/>
      <c r="AE186" s="82"/>
      <c r="AF186" s="82">
        <v>6</v>
      </c>
      <c r="AG186" s="82"/>
      <c r="AH186" s="82"/>
      <c r="AI186" s="82">
        <v>7</v>
      </c>
      <c r="AJ186" s="82"/>
      <c r="AK186" s="82"/>
      <c r="AL186" s="82">
        <v>8</v>
      </c>
      <c r="AM186" s="82"/>
      <c r="AN186" s="82"/>
      <c r="AO186" s="82">
        <v>9</v>
      </c>
      <c r="AP186" s="82"/>
      <c r="AQ186" s="82"/>
      <c r="AR186" s="82">
        <v>10</v>
      </c>
      <c r="AS186" s="82"/>
      <c r="AT186" s="82"/>
      <c r="AU186" s="82">
        <v>11</v>
      </c>
      <c r="AV186" s="82"/>
      <c r="AW186" s="82"/>
      <c r="AX186" s="82">
        <v>12</v>
      </c>
      <c r="AY186" s="82"/>
      <c r="AZ186" s="82"/>
      <c r="BA186" s="82">
        <v>13</v>
      </c>
      <c r="BB186" s="82"/>
      <c r="BC186" s="82"/>
      <c r="BD186" s="82">
        <v>14</v>
      </c>
      <c r="BE186" s="82"/>
      <c r="BF186" s="82"/>
      <c r="BG186" s="82">
        <v>15</v>
      </c>
      <c r="BH186" s="82"/>
      <c r="BI186" s="82"/>
      <c r="BJ186" s="82">
        <v>16</v>
      </c>
      <c r="BK186" s="82"/>
      <c r="BL186" s="82"/>
    </row>
    <row r="187" spans="1:79" s="2" customFormat="1" ht="12.75" hidden="1" customHeight="1" x14ac:dyDescent="0.2">
      <c r="A187" s="67" t="s">
        <v>90</v>
      </c>
      <c r="B187" s="68"/>
      <c r="C187" s="68"/>
      <c r="D187" s="67" t="s">
        <v>78</v>
      </c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9"/>
      <c r="W187" s="81" t="s">
        <v>93</v>
      </c>
      <c r="X187" s="81"/>
      <c r="Y187" s="81"/>
      <c r="Z187" s="81" t="s">
        <v>94</v>
      </c>
      <c r="AA187" s="81"/>
      <c r="AB187" s="81"/>
      <c r="AC187" s="80" t="s">
        <v>95</v>
      </c>
      <c r="AD187" s="80"/>
      <c r="AE187" s="80"/>
      <c r="AF187" s="80" t="s">
        <v>96</v>
      </c>
      <c r="AG187" s="80"/>
      <c r="AH187" s="80"/>
      <c r="AI187" s="81" t="s">
        <v>97</v>
      </c>
      <c r="AJ187" s="81"/>
      <c r="AK187" s="81"/>
      <c r="AL187" s="81" t="s">
        <v>98</v>
      </c>
      <c r="AM187" s="81"/>
      <c r="AN187" s="81"/>
      <c r="AO187" s="80" t="s">
        <v>127</v>
      </c>
      <c r="AP187" s="80"/>
      <c r="AQ187" s="80"/>
      <c r="AR187" s="80" t="s">
        <v>99</v>
      </c>
      <c r="AS187" s="80"/>
      <c r="AT187" s="80"/>
      <c r="AU187" s="81" t="s">
        <v>133</v>
      </c>
      <c r="AV187" s="81"/>
      <c r="AW187" s="81"/>
      <c r="AX187" s="80" t="s">
        <v>134</v>
      </c>
      <c r="AY187" s="80"/>
      <c r="AZ187" s="80"/>
      <c r="BA187" s="81" t="s">
        <v>135</v>
      </c>
      <c r="BB187" s="81"/>
      <c r="BC187" s="81"/>
      <c r="BD187" s="80" t="s">
        <v>136</v>
      </c>
      <c r="BE187" s="80"/>
      <c r="BF187" s="80"/>
      <c r="BG187" s="81" t="s">
        <v>137</v>
      </c>
      <c r="BH187" s="81"/>
      <c r="BI187" s="81"/>
      <c r="BJ187" s="80" t="s">
        <v>138</v>
      </c>
      <c r="BK187" s="80"/>
      <c r="BL187" s="80"/>
      <c r="CA187" s="2" t="s">
        <v>126</v>
      </c>
    </row>
    <row r="188" spans="1:79" s="9" customFormat="1" ht="12.75" customHeight="1" x14ac:dyDescent="0.2">
      <c r="A188" s="105">
        <v>1</v>
      </c>
      <c r="B188" s="106"/>
      <c r="C188" s="106"/>
      <c r="D188" s="55" t="s">
        <v>375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3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CA188" s="9" t="s">
        <v>51</v>
      </c>
    </row>
    <row r="189" spans="1:79" s="44" customFormat="1" ht="25.5" customHeight="1" x14ac:dyDescent="0.2">
      <c r="A189" s="112">
        <v>2</v>
      </c>
      <c r="B189" s="113"/>
      <c r="C189" s="113"/>
      <c r="D189" s="60" t="s">
        <v>376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8"/>
      <c r="W189" s="110" t="s">
        <v>320</v>
      </c>
      <c r="X189" s="110"/>
      <c r="Y189" s="110"/>
      <c r="Z189" s="110" t="s">
        <v>320</v>
      </c>
      <c r="AA189" s="110"/>
      <c r="AB189" s="110"/>
      <c r="AC189" s="110"/>
      <c r="AD189" s="110"/>
      <c r="AE189" s="110"/>
      <c r="AF189" s="110"/>
      <c r="AG189" s="110"/>
      <c r="AH189" s="110"/>
      <c r="AI189" s="110" t="s">
        <v>320</v>
      </c>
      <c r="AJ189" s="110"/>
      <c r="AK189" s="110"/>
      <c r="AL189" s="110" t="s">
        <v>320</v>
      </c>
      <c r="AM189" s="110"/>
      <c r="AN189" s="110"/>
      <c r="AO189" s="110"/>
      <c r="AP189" s="110"/>
      <c r="AQ189" s="110"/>
      <c r="AR189" s="110"/>
      <c r="AS189" s="110"/>
      <c r="AT189" s="110"/>
      <c r="AU189" s="110" t="s">
        <v>320</v>
      </c>
      <c r="AV189" s="110"/>
      <c r="AW189" s="110"/>
      <c r="AX189" s="110"/>
      <c r="AY189" s="110"/>
      <c r="AZ189" s="110"/>
      <c r="BA189" s="110" t="s">
        <v>320</v>
      </c>
      <c r="BB189" s="110"/>
      <c r="BC189" s="110"/>
      <c r="BD189" s="110"/>
      <c r="BE189" s="110"/>
      <c r="BF189" s="110"/>
      <c r="BG189" s="110" t="s">
        <v>320</v>
      </c>
      <c r="BH189" s="110"/>
      <c r="BI189" s="110"/>
      <c r="BJ189" s="110"/>
      <c r="BK189" s="110"/>
      <c r="BL189" s="110"/>
    </row>
    <row r="192" spans="1:79" ht="14.25" customHeight="1" x14ac:dyDescent="0.2">
      <c r="A192" s="126" t="s">
        <v>185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</row>
    <row r="193" spans="1:79" ht="14.25" customHeight="1" x14ac:dyDescent="0.2">
      <c r="A193" s="126" t="s">
        <v>402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</row>
    <row r="194" spans="1:79" ht="15" customHeight="1" x14ac:dyDescent="0.2">
      <c r="A194" s="84" t="s">
        <v>310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</row>
    <row r="195" spans="1:79" ht="15" customHeight="1" x14ac:dyDescent="0.2">
      <c r="A195" s="82" t="s">
        <v>7</v>
      </c>
      <c r="B195" s="82"/>
      <c r="C195" s="82"/>
      <c r="D195" s="82"/>
      <c r="E195" s="82"/>
      <c r="F195" s="82"/>
      <c r="G195" s="82" t="s">
        <v>157</v>
      </c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 t="s">
        <v>14</v>
      </c>
      <c r="U195" s="82"/>
      <c r="V195" s="82"/>
      <c r="W195" s="82"/>
      <c r="X195" s="82"/>
      <c r="Y195" s="82"/>
      <c r="Z195" s="82"/>
      <c r="AA195" s="76" t="s">
        <v>311</v>
      </c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5"/>
      <c r="AP195" s="76" t="s">
        <v>312</v>
      </c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8"/>
      <c r="BE195" s="76" t="s">
        <v>313</v>
      </c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8"/>
    </row>
    <row r="196" spans="1:79" ht="32.1" customHeight="1" x14ac:dyDescent="0.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 t="s">
        <v>5</v>
      </c>
      <c r="AB196" s="82"/>
      <c r="AC196" s="82"/>
      <c r="AD196" s="82"/>
      <c r="AE196" s="82"/>
      <c r="AF196" s="82" t="s">
        <v>4</v>
      </c>
      <c r="AG196" s="82"/>
      <c r="AH196" s="82"/>
      <c r="AI196" s="82"/>
      <c r="AJ196" s="82"/>
      <c r="AK196" s="82" t="s">
        <v>111</v>
      </c>
      <c r="AL196" s="82"/>
      <c r="AM196" s="82"/>
      <c r="AN196" s="82"/>
      <c r="AO196" s="82"/>
      <c r="AP196" s="82" t="s">
        <v>5</v>
      </c>
      <c r="AQ196" s="82"/>
      <c r="AR196" s="82"/>
      <c r="AS196" s="82"/>
      <c r="AT196" s="82"/>
      <c r="AU196" s="82" t="s">
        <v>4</v>
      </c>
      <c r="AV196" s="82"/>
      <c r="AW196" s="82"/>
      <c r="AX196" s="82"/>
      <c r="AY196" s="82"/>
      <c r="AZ196" s="82" t="s">
        <v>118</v>
      </c>
      <c r="BA196" s="82"/>
      <c r="BB196" s="82"/>
      <c r="BC196" s="82"/>
      <c r="BD196" s="82"/>
      <c r="BE196" s="82" t="s">
        <v>5</v>
      </c>
      <c r="BF196" s="82"/>
      <c r="BG196" s="82"/>
      <c r="BH196" s="82"/>
      <c r="BI196" s="82"/>
      <c r="BJ196" s="82" t="s">
        <v>4</v>
      </c>
      <c r="BK196" s="82"/>
      <c r="BL196" s="82"/>
      <c r="BM196" s="82"/>
      <c r="BN196" s="82"/>
      <c r="BO196" s="82" t="s">
        <v>158</v>
      </c>
      <c r="BP196" s="82"/>
      <c r="BQ196" s="82"/>
      <c r="BR196" s="82"/>
      <c r="BS196" s="82"/>
    </row>
    <row r="197" spans="1:79" ht="15" customHeight="1" x14ac:dyDescent="0.2">
      <c r="A197" s="82">
        <v>1</v>
      </c>
      <c r="B197" s="82"/>
      <c r="C197" s="82"/>
      <c r="D197" s="82"/>
      <c r="E197" s="82"/>
      <c r="F197" s="82"/>
      <c r="G197" s="82">
        <v>2</v>
      </c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>
        <v>3</v>
      </c>
      <c r="U197" s="82"/>
      <c r="V197" s="82"/>
      <c r="W197" s="82"/>
      <c r="X197" s="82"/>
      <c r="Y197" s="82"/>
      <c r="Z197" s="82"/>
      <c r="AA197" s="82">
        <v>4</v>
      </c>
      <c r="AB197" s="82"/>
      <c r="AC197" s="82"/>
      <c r="AD197" s="82"/>
      <c r="AE197" s="82"/>
      <c r="AF197" s="82">
        <v>5</v>
      </c>
      <c r="AG197" s="82"/>
      <c r="AH197" s="82"/>
      <c r="AI197" s="82"/>
      <c r="AJ197" s="82"/>
      <c r="AK197" s="82">
        <v>6</v>
      </c>
      <c r="AL197" s="82"/>
      <c r="AM197" s="82"/>
      <c r="AN197" s="82"/>
      <c r="AO197" s="82"/>
      <c r="AP197" s="82">
        <v>7</v>
      </c>
      <c r="AQ197" s="82"/>
      <c r="AR197" s="82"/>
      <c r="AS197" s="82"/>
      <c r="AT197" s="82"/>
      <c r="AU197" s="82">
        <v>8</v>
      </c>
      <c r="AV197" s="82"/>
      <c r="AW197" s="82"/>
      <c r="AX197" s="82"/>
      <c r="AY197" s="82"/>
      <c r="AZ197" s="82">
        <v>9</v>
      </c>
      <c r="BA197" s="82"/>
      <c r="BB197" s="82"/>
      <c r="BC197" s="82"/>
      <c r="BD197" s="82"/>
      <c r="BE197" s="82">
        <v>10</v>
      </c>
      <c r="BF197" s="82"/>
      <c r="BG197" s="82"/>
      <c r="BH197" s="82"/>
      <c r="BI197" s="82"/>
      <c r="BJ197" s="82">
        <v>11</v>
      </c>
      <c r="BK197" s="82"/>
      <c r="BL197" s="82"/>
      <c r="BM197" s="82"/>
      <c r="BN197" s="82"/>
      <c r="BO197" s="82">
        <v>12</v>
      </c>
      <c r="BP197" s="82"/>
      <c r="BQ197" s="82"/>
      <c r="BR197" s="82"/>
      <c r="BS197" s="82"/>
    </row>
    <row r="198" spans="1:79" s="2" customFormat="1" ht="15" hidden="1" customHeight="1" x14ac:dyDescent="0.2">
      <c r="A198" s="81" t="s">
        <v>90</v>
      </c>
      <c r="B198" s="81"/>
      <c r="C198" s="81"/>
      <c r="D198" s="81"/>
      <c r="E198" s="81"/>
      <c r="F198" s="81"/>
      <c r="G198" s="127" t="s">
        <v>78</v>
      </c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 t="s">
        <v>100</v>
      </c>
      <c r="U198" s="127"/>
      <c r="V198" s="127"/>
      <c r="W198" s="127"/>
      <c r="X198" s="127"/>
      <c r="Y198" s="127"/>
      <c r="Z198" s="127"/>
      <c r="AA198" s="80" t="s">
        <v>86</v>
      </c>
      <c r="AB198" s="80"/>
      <c r="AC198" s="80"/>
      <c r="AD198" s="80"/>
      <c r="AE198" s="80"/>
      <c r="AF198" s="80" t="s">
        <v>87</v>
      </c>
      <c r="AG198" s="80"/>
      <c r="AH198" s="80"/>
      <c r="AI198" s="80"/>
      <c r="AJ198" s="80"/>
      <c r="AK198" s="142" t="s">
        <v>153</v>
      </c>
      <c r="AL198" s="142"/>
      <c r="AM198" s="142"/>
      <c r="AN198" s="142"/>
      <c r="AO198" s="142"/>
      <c r="AP198" s="80" t="s">
        <v>88</v>
      </c>
      <c r="AQ198" s="80"/>
      <c r="AR198" s="80"/>
      <c r="AS198" s="80"/>
      <c r="AT198" s="80"/>
      <c r="AU198" s="80" t="s">
        <v>89</v>
      </c>
      <c r="AV198" s="80"/>
      <c r="AW198" s="80"/>
      <c r="AX198" s="80"/>
      <c r="AY198" s="80"/>
      <c r="AZ198" s="142" t="s">
        <v>153</v>
      </c>
      <c r="BA198" s="142"/>
      <c r="BB198" s="142"/>
      <c r="BC198" s="142"/>
      <c r="BD198" s="142"/>
      <c r="BE198" s="80" t="s">
        <v>79</v>
      </c>
      <c r="BF198" s="80"/>
      <c r="BG198" s="80"/>
      <c r="BH198" s="80"/>
      <c r="BI198" s="80"/>
      <c r="BJ198" s="80" t="s">
        <v>80</v>
      </c>
      <c r="BK198" s="80"/>
      <c r="BL198" s="80"/>
      <c r="BM198" s="80"/>
      <c r="BN198" s="80"/>
      <c r="BO198" s="142" t="s">
        <v>153</v>
      </c>
      <c r="BP198" s="142"/>
      <c r="BQ198" s="142"/>
      <c r="BR198" s="142"/>
      <c r="BS198" s="142"/>
      <c r="CA198" s="2" t="s">
        <v>52</v>
      </c>
    </row>
    <row r="199" spans="1:79" s="44" customFormat="1" ht="112.5" customHeight="1" x14ac:dyDescent="0.2">
      <c r="A199" s="100">
        <v>1</v>
      </c>
      <c r="B199" s="100"/>
      <c r="C199" s="100"/>
      <c r="D199" s="100"/>
      <c r="E199" s="100"/>
      <c r="F199" s="100"/>
      <c r="G199" s="60" t="s">
        <v>473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8"/>
      <c r="T199" s="143" t="s">
        <v>474</v>
      </c>
      <c r="U199" s="57"/>
      <c r="V199" s="57"/>
      <c r="W199" s="57"/>
      <c r="X199" s="57"/>
      <c r="Y199" s="57"/>
      <c r="Z199" s="58"/>
      <c r="AA199" s="99">
        <v>43356</v>
      </c>
      <c r="AB199" s="99"/>
      <c r="AC199" s="99"/>
      <c r="AD199" s="99"/>
      <c r="AE199" s="99"/>
      <c r="AF199" s="99">
        <v>11730</v>
      </c>
      <c r="AG199" s="99"/>
      <c r="AH199" s="99"/>
      <c r="AI199" s="99"/>
      <c r="AJ199" s="99"/>
      <c r="AK199" s="99">
        <f>IF(ISNUMBER(AA199),AA199,0)+IF(ISNUMBER(AF199),AF199,0)</f>
        <v>55086</v>
      </c>
      <c r="AL199" s="99"/>
      <c r="AM199" s="99"/>
      <c r="AN199" s="99"/>
      <c r="AO199" s="99"/>
      <c r="AP199" s="99">
        <v>100000</v>
      </c>
      <c r="AQ199" s="99"/>
      <c r="AR199" s="99"/>
      <c r="AS199" s="99"/>
      <c r="AT199" s="99"/>
      <c r="AU199" s="99">
        <v>25000</v>
      </c>
      <c r="AV199" s="99"/>
      <c r="AW199" s="99"/>
      <c r="AX199" s="99"/>
      <c r="AY199" s="99"/>
      <c r="AZ199" s="99">
        <f>IF(ISNUMBER(AP199),AP199,0)+IF(ISNUMBER(AU199),AU199,0)</f>
        <v>125000</v>
      </c>
      <c r="BA199" s="99"/>
      <c r="BB199" s="99"/>
      <c r="BC199" s="99"/>
      <c r="BD199" s="99"/>
      <c r="BE199" s="99">
        <v>116000</v>
      </c>
      <c r="BF199" s="99"/>
      <c r="BG199" s="99"/>
      <c r="BH199" s="99"/>
      <c r="BI199" s="99"/>
      <c r="BJ199" s="99">
        <v>32500</v>
      </c>
      <c r="BK199" s="99"/>
      <c r="BL199" s="99"/>
      <c r="BM199" s="99"/>
      <c r="BN199" s="99"/>
      <c r="BO199" s="99">
        <f>IF(ISNUMBER(BE199),BE199,0)+IF(ISNUMBER(BJ199),BJ199,0)</f>
        <v>148500</v>
      </c>
      <c r="BP199" s="99"/>
      <c r="BQ199" s="99"/>
      <c r="BR199" s="99"/>
      <c r="BS199" s="99"/>
      <c r="CA199" s="44" t="s">
        <v>53</v>
      </c>
    </row>
    <row r="200" spans="1:79" s="9" customFormat="1" ht="12.75" customHeight="1" x14ac:dyDescent="0.2">
      <c r="A200" s="97"/>
      <c r="B200" s="97"/>
      <c r="C200" s="97"/>
      <c r="D200" s="97"/>
      <c r="E200" s="97"/>
      <c r="F200" s="97"/>
      <c r="G200" s="55" t="s">
        <v>179</v>
      </c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3"/>
      <c r="T200" s="109"/>
      <c r="U200" s="52"/>
      <c r="V200" s="52"/>
      <c r="W200" s="52"/>
      <c r="X200" s="52"/>
      <c r="Y200" s="52"/>
      <c r="Z200" s="53"/>
      <c r="AA200" s="98">
        <v>43356</v>
      </c>
      <c r="AB200" s="98"/>
      <c r="AC200" s="98"/>
      <c r="AD200" s="98"/>
      <c r="AE200" s="98"/>
      <c r="AF200" s="98">
        <v>11730</v>
      </c>
      <c r="AG200" s="98"/>
      <c r="AH200" s="98"/>
      <c r="AI200" s="98"/>
      <c r="AJ200" s="98"/>
      <c r="AK200" s="98">
        <f>IF(ISNUMBER(AA200),AA200,0)+IF(ISNUMBER(AF200),AF200,0)</f>
        <v>55086</v>
      </c>
      <c r="AL200" s="98"/>
      <c r="AM200" s="98"/>
      <c r="AN200" s="98"/>
      <c r="AO200" s="98"/>
      <c r="AP200" s="98">
        <v>100000</v>
      </c>
      <c r="AQ200" s="98"/>
      <c r="AR200" s="98"/>
      <c r="AS200" s="98"/>
      <c r="AT200" s="98"/>
      <c r="AU200" s="98">
        <v>25000</v>
      </c>
      <c r="AV200" s="98"/>
      <c r="AW200" s="98"/>
      <c r="AX200" s="98"/>
      <c r="AY200" s="98"/>
      <c r="AZ200" s="98">
        <f>IF(ISNUMBER(AP200),AP200,0)+IF(ISNUMBER(AU200),AU200,0)</f>
        <v>125000</v>
      </c>
      <c r="BA200" s="98"/>
      <c r="BB200" s="98"/>
      <c r="BC200" s="98"/>
      <c r="BD200" s="98"/>
      <c r="BE200" s="98">
        <v>116000</v>
      </c>
      <c r="BF200" s="98"/>
      <c r="BG200" s="98"/>
      <c r="BH200" s="98"/>
      <c r="BI200" s="98"/>
      <c r="BJ200" s="98">
        <v>32500</v>
      </c>
      <c r="BK200" s="98"/>
      <c r="BL200" s="98"/>
      <c r="BM200" s="98"/>
      <c r="BN200" s="98"/>
      <c r="BO200" s="98">
        <f>IF(ISNUMBER(BE200),BE200,0)+IF(ISNUMBER(BJ200),BJ200,0)</f>
        <v>148500</v>
      </c>
      <c r="BP200" s="98"/>
      <c r="BQ200" s="98"/>
      <c r="BR200" s="98"/>
      <c r="BS200" s="98"/>
    </row>
    <row r="202" spans="1:79" ht="13.5" customHeight="1" x14ac:dyDescent="0.2">
      <c r="A202" s="126" t="s">
        <v>416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</row>
    <row r="203" spans="1:79" ht="15" customHeight="1" x14ac:dyDescent="0.2">
      <c r="A203" s="134" t="s">
        <v>310</v>
      </c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</row>
    <row r="204" spans="1:79" ht="15" customHeight="1" x14ac:dyDescent="0.2">
      <c r="A204" s="82" t="s">
        <v>7</v>
      </c>
      <c r="B204" s="82"/>
      <c r="C204" s="82"/>
      <c r="D204" s="82"/>
      <c r="E204" s="82"/>
      <c r="F204" s="82"/>
      <c r="G204" s="82" t="s">
        <v>157</v>
      </c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 t="s">
        <v>14</v>
      </c>
      <c r="U204" s="82"/>
      <c r="V204" s="82"/>
      <c r="W204" s="82"/>
      <c r="X204" s="82"/>
      <c r="Y204" s="82"/>
      <c r="Z204" s="82"/>
      <c r="AA204" s="76" t="s">
        <v>314</v>
      </c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5"/>
      <c r="AP204" s="76" t="s">
        <v>316</v>
      </c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8"/>
    </row>
    <row r="205" spans="1:79" ht="32.1" customHeight="1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 t="s">
        <v>5</v>
      </c>
      <c r="AB205" s="82"/>
      <c r="AC205" s="82"/>
      <c r="AD205" s="82"/>
      <c r="AE205" s="82"/>
      <c r="AF205" s="82" t="s">
        <v>4</v>
      </c>
      <c r="AG205" s="82"/>
      <c r="AH205" s="82"/>
      <c r="AI205" s="82"/>
      <c r="AJ205" s="82"/>
      <c r="AK205" s="82" t="s">
        <v>111</v>
      </c>
      <c r="AL205" s="82"/>
      <c r="AM205" s="82"/>
      <c r="AN205" s="82"/>
      <c r="AO205" s="82"/>
      <c r="AP205" s="82" t="s">
        <v>5</v>
      </c>
      <c r="AQ205" s="82"/>
      <c r="AR205" s="82"/>
      <c r="AS205" s="82"/>
      <c r="AT205" s="82"/>
      <c r="AU205" s="82" t="s">
        <v>4</v>
      </c>
      <c r="AV205" s="82"/>
      <c r="AW205" s="82"/>
      <c r="AX205" s="82"/>
      <c r="AY205" s="82"/>
      <c r="AZ205" s="82" t="s">
        <v>118</v>
      </c>
      <c r="BA205" s="82"/>
      <c r="BB205" s="82"/>
      <c r="BC205" s="82"/>
      <c r="BD205" s="82"/>
    </row>
    <row r="206" spans="1:79" ht="15" customHeight="1" x14ac:dyDescent="0.2">
      <c r="A206" s="82">
        <v>1</v>
      </c>
      <c r="B206" s="82"/>
      <c r="C206" s="82"/>
      <c r="D206" s="82"/>
      <c r="E206" s="82"/>
      <c r="F206" s="82"/>
      <c r="G206" s="82">
        <v>2</v>
      </c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>
        <v>3</v>
      </c>
      <c r="U206" s="82"/>
      <c r="V206" s="82"/>
      <c r="W206" s="82"/>
      <c r="X206" s="82"/>
      <c r="Y206" s="82"/>
      <c r="Z206" s="82"/>
      <c r="AA206" s="82">
        <v>4</v>
      </c>
      <c r="AB206" s="82"/>
      <c r="AC206" s="82"/>
      <c r="AD206" s="82"/>
      <c r="AE206" s="82"/>
      <c r="AF206" s="82">
        <v>5</v>
      </c>
      <c r="AG206" s="82"/>
      <c r="AH206" s="82"/>
      <c r="AI206" s="82"/>
      <c r="AJ206" s="82"/>
      <c r="AK206" s="82">
        <v>6</v>
      </c>
      <c r="AL206" s="82"/>
      <c r="AM206" s="82"/>
      <c r="AN206" s="82"/>
      <c r="AO206" s="82"/>
      <c r="AP206" s="82">
        <v>7</v>
      </c>
      <c r="AQ206" s="82"/>
      <c r="AR206" s="82"/>
      <c r="AS206" s="82"/>
      <c r="AT206" s="82"/>
      <c r="AU206" s="82">
        <v>8</v>
      </c>
      <c r="AV206" s="82"/>
      <c r="AW206" s="82"/>
      <c r="AX206" s="82"/>
      <c r="AY206" s="82"/>
      <c r="AZ206" s="82">
        <v>9</v>
      </c>
      <c r="BA206" s="82"/>
      <c r="BB206" s="82"/>
      <c r="BC206" s="82"/>
      <c r="BD206" s="82"/>
    </row>
    <row r="207" spans="1:79" s="2" customFormat="1" ht="12" hidden="1" customHeight="1" x14ac:dyDescent="0.2">
      <c r="A207" s="81" t="s">
        <v>90</v>
      </c>
      <c r="B207" s="81"/>
      <c r="C207" s="81"/>
      <c r="D207" s="81"/>
      <c r="E207" s="81"/>
      <c r="F207" s="81"/>
      <c r="G207" s="127" t="s">
        <v>78</v>
      </c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 t="s">
        <v>100</v>
      </c>
      <c r="U207" s="127"/>
      <c r="V207" s="127"/>
      <c r="W207" s="127"/>
      <c r="X207" s="127"/>
      <c r="Y207" s="127"/>
      <c r="Z207" s="127"/>
      <c r="AA207" s="80" t="s">
        <v>81</v>
      </c>
      <c r="AB207" s="80"/>
      <c r="AC207" s="80"/>
      <c r="AD207" s="80"/>
      <c r="AE207" s="80"/>
      <c r="AF207" s="80" t="s">
        <v>82</v>
      </c>
      <c r="AG207" s="80"/>
      <c r="AH207" s="80"/>
      <c r="AI207" s="80"/>
      <c r="AJ207" s="80"/>
      <c r="AK207" s="142" t="s">
        <v>153</v>
      </c>
      <c r="AL207" s="142"/>
      <c r="AM207" s="142"/>
      <c r="AN207" s="142"/>
      <c r="AO207" s="142"/>
      <c r="AP207" s="80" t="s">
        <v>83</v>
      </c>
      <c r="AQ207" s="80"/>
      <c r="AR207" s="80"/>
      <c r="AS207" s="80"/>
      <c r="AT207" s="80"/>
      <c r="AU207" s="80" t="s">
        <v>84</v>
      </c>
      <c r="AV207" s="80"/>
      <c r="AW207" s="80"/>
      <c r="AX207" s="80"/>
      <c r="AY207" s="80"/>
      <c r="AZ207" s="142" t="s">
        <v>153</v>
      </c>
      <c r="BA207" s="142"/>
      <c r="BB207" s="142"/>
      <c r="BC207" s="142"/>
      <c r="BD207" s="142"/>
      <c r="CA207" s="2" t="s">
        <v>54</v>
      </c>
    </row>
    <row r="208" spans="1:79" s="44" customFormat="1" ht="112.5" customHeight="1" x14ac:dyDescent="0.2">
      <c r="A208" s="100">
        <v>1</v>
      </c>
      <c r="B208" s="100"/>
      <c r="C208" s="100"/>
      <c r="D208" s="100"/>
      <c r="E208" s="100"/>
      <c r="F208" s="100"/>
      <c r="G208" s="60" t="s">
        <v>473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T208" s="143" t="s">
        <v>474</v>
      </c>
      <c r="U208" s="57"/>
      <c r="V208" s="57"/>
      <c r="W208" s="57"/>
      <c r="X208" s="57"/>
      <c r="Y208" s="57"/>
      <c r="Z208" s="58"/>
      <c r="AA208" s="99">
        <v>146200</v>
      </c>
      <c r="AB208" s="99"/>
      <c r="AC208" s="99"/>
      <c r="AD208" s="99"/>
      <c r="AE208" s="99"/>
      <c r="AF208" s="99">
        <v>50000</v>
      </c>
      <c r="AG208" s="99"/>
      <c r="AH208" s="99"/>
      <c r="AI208" s="99"/>
      <c r="AJ208" s="99"/>
      <c r="AK208" s="99">
        <f>IF(ISNUMBER(AA208),AA208,0)+IF(ISNUMBER(AF208),AF208,0)</f>
        <v>196200</v>
      </c>
      <c r="AL208" s="99"/>
      <c r="AM208" s="99"/>
      <c r="AN208" s="99"/>
      <c r="AO208" s="99"/>
      <c r="AP208" s="99">
        <v>182400</v>
      </c>
      <c r="AQ208" s="99"/>
      <c r="AR208" s="99"/>
      <c r="AS208" s="99"/>
      <c r="AT208" s="99"/>
      <c r="AU208" s="99">
        <v>50000</v>
      </c>
      <c r="AV208" s="99"/>
      <c r="AW208" s="99"/>
      <c r="AX208" s="99"/>
      <c r="AY208" s="99"/>
      <c r="AZ208" s="99">
        <f>IF(ISNUMBER(AP208),AP208,0)+IF(ISNUMBER(AU208),AU208,0)</f>
        <v>232400</v>
      </c>
      <c r="BA208" s="99"/>
      <c r="BB208" s="99"/>
      <c r="BC208" s="99"/>
      <c r="BD208" s="99"/>
      <c r="CA208" s="44" t="s">
        <v>55</v>
      </c>
    </row>
    <row r="209" spans="1:79" s="9" customFormat="1" x14ac:dyDescent="0.2">
      <c r="A209" s="97"/>
      <c r="B209" s="97"/>
      <c r="C209" s="97"/>
      <c r="D209" s="97"/>
      <c r="E209" s="97"/>
      <c r="F209" s="97"/>
      <c r="G209" s="55" t="s">
        <v>179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3"/>
      <c r="T209" s="109"/>
      <c r="U209" s="52"/>
      <c r="V209" s="52"/>
      <c r="W209" s="52"/>
      <c r="X209" s="52"/>
      <c r="Y209" s="52"/>
      <c r="Z209" s="53"/>
      <c r="AA209" s="98">
        <v>146200</v>
      </c>
      <c r="AB209" s="98"/>
      <c r="AC209" s="98"/>
      <c r="AD209" s="98"/>
      <c r="AE209" s="98"/>
      <c r="AF209" s="98">
        <v>50000</v>
      </c>
      <c r="AG209" s="98"/>
      <c r="AH209" s="98"/>
      <c r="AI209" s="98"/>
      <c r="AJ209" s="98"/>
      <c r="AK209" s="98">
        <f>IF(ISNUMBER(AA209),AA209,0)+IF(ISNUMBER(AF209),AF209,0)</f>
        <v>196200</v>
      </c>
      <c r="AL209" s="98"/>
      <c r="AM209" s="98"/>
      <c r="AN209" s="98"/>
      <c r="AO209" s="98"/>
      <c r="AP209" s="98">
        <v>182400</v>
      </c>
      <c r="AQ209" s="98"/>
      <c r="AR209" s="98"/>
      <c r="AS209" s="98"/>
      <c r="AT209" s="98"/>
      <c r="AU209" s="98">
        <v>50000</v>
      </c>
      <c r="AV209" s="98"/>
      <c r="AW209" s="98"/>
      <c r="AX209" s="98"/>
      <c r="AY209" s="98"/>
      <c r="AZ209" s="98">
        <f>IF(ISNUMBER(AP209),AP209,0)+IF(ISNUMBER(AU209),AU209,0)</f>
        <v>232400</v>
      </c>
      <c r="BA209" s="98"/>
      <c r="BB209" s="98"/>
      <c r="BC209" s="98"/>
      <c r="BD209" s="98"/>
    </row>
    <row r="212" spans="1:79" ht="14.25" customHeight="1" x14ac:dyDescent="0.2">
      <c r="A212" s="126" t="s">
        <v>417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</row>
    <row r="213" spans="1:79" ht="15" customHeight="1" x14ac:dyDescent="0.2">
      <c r="A213" s="134" t="s">
        <v>310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</row>
    <row r="214" spans="1:79" ht="23.1" customHeight="1" x14ac:dyDescent="0.2">
      <c r="A214" s="82" t="s">
        <v>159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136" t="s">
        <v>160</v>
      </c>
      <c r="O214" s="137"/>
      <c r="P214" s="137"/>
      <c r="Q214" s="137"/>
      <c r="R214" s="137"/>
      <c r="S214" s="137"/>
      <c r="T214" s="137"/>
      <c r="U214" s="138"/>
      <c r="V214" s="136" t="s">
        <v>161</v>
      </c>
      <c r="W214" s="137"/>
      <c r="X214" s="137"/>
      <c r="Y214" s="137"/>
      <c r="Z214" s="138"/>
      <c r="AA214" s="82" t="s">
        <v>311</v>
      </c>
      <c r="AB214" s="82"/>
      <c r="AC214" s="82"/>
      <c r="AD214" s="82"/>
      <c r="AE214" s="82"/>
      <c r="AF214" s="82"/>
      <c r="AG214" s="82"/>
      <c r="AH214" s="82"/>
      <c r="AI214" s="82"/>
      <c r="AJ214" s="82" t="s">
        <v>312</v>
      </c>
      <c r="AK214" s="82"/>
      <c r="AL214" s="82"/>
      <c r="AM214" s="82"/>
      <c r="AN214" s="82"/>
      <c r="AO214" s="82"/>
      <c r="AP214" s="82"/>
      <c r="AQ214" s="82"/>
      <c r="AR214" s="82"/>
      <c r="AS214" s="82" t="s">
        <v>313</v>
      </c>
      <c r="AT214" s="82"/>
      <c r="AU214" s="82"/>
      <c r="AV214" s="82"/>
      <c r="AW214" s="82"/>
      <c r="AX214" s="82"/>
      <c r="AY214" s="82"/>
      <c r="AZ214" s="82"/>
      <c r="BA214" s="82"/>
      <c r="BB214" s="82" t="s">
        <v>314</v>
      </c>
      <c r="BC214" s="82"/>
      <c r="BD214" s="82"/>
      <c r="BE214" s="82"/>
      <c r="BF214" s="82"/>
      <c r="BG214" s="82"/>
      <c r="BH214" s="82"/>
      <c r="BI214" s="82"/>
      <c r="BJ214" s="82"/>
      <c r="BK214" s="82" t="s">
        <v>316</v>
      </c>
      <c r="BL214" s="82"/>
      <c r="BM214" s="82"/>
      <c r="BN214" s="82"/>
      <c r="BO214" s="82"/>
      <c r="BP214" s="82"/>
      <c r="BQ214" s="82"/>
      <c r="BR214" s="82"/>
      <c r="BS214" s="82"/>
    </row>
    <row r="215" spans="1:79" ht="95.25" customHeight="1" x14ac:dyDescent="0.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139"/>
      <c r="O215" s="140"/>
      <c r="P215" s="140"/>
      <c r="Q215" s="140"/>
      <c r="R215" s="140"/>
      <c r="S215" s="140"/>
      <c r="T215" s="140"/>
      <c r="U215" s="141"/>
      <c r="V215" s="139"/>
      <c r="W215" s="140"/>
      <c r="X215" s="140"/>
      <c r="Y215" s="140"/>
      <c r="Z215" s="141"/>
      <c r="AA215" s="128" t="s">
        <v>164</v>
      </c>
      <c r="AB215" s="128"/>
      <c r="AC215" s="128"/>
      <c r="AD215" s="128"/>
      <c r="AE215" s="128"/>
      <c r="AF215" s="128" t="s">
        <v>165</v>
      </c>
      <c r="AG215" s="128"/>
      <c r="AH215" s="128"/>
      <c r="AI215" s="128"/>
      <c r="AJ215" s="128" t="s">
        <v>164</v>
      </c>
      <c r="AK215" s="128"/>
      <c r="AL215" s="128"/>
      <c r="AM215" s="128"/>
      <c r="AN215" s="128"/>
      <c r="AO215" s="128" t="s">
        <v>165</v>
      </c>
      <c r="AP215" s="128"/>
      <c r="AQ215" s="128"/>
      <c r="AR215" s="128"/>
      <c r="AS215" s="128" t="s">
        <v>164</v>
      </c>
      <c r="AT215" s="128"/>
      <c r="AU215" s="128"/>
      <c r="AV215" s="128"/>
      <c r="AW215" s="128"/>
      <c r="AX215" s="128" t="s">
        <v>165</v>
      </c>
      <c r="AY215" s="128"/>
      <c r="AZ215" s="128"/>
      <c r="BA215" s="128"/>
      <c r="BB215" s="128" t="s">
        <v>164</v>
      </c>
      <c r="BC215" s="128"/>
      <c r="BD215" s="128"/>
      <c r="BE215" s="128"/>
      <c r="BF215" s="128"/>
      <c r="BG215" s="128" t="s">
        <v>165</v>
      </c>
      <c r="BH215" s="128"/>
      <c r="BI215" s="128"/>
      <c r="BJ215" s="128"/>
      <c r="BK215" s="128" t="s">
        <v>164</v>
      </c>
      <c r="BL215" s="128"/>
      <c r="BM215" s="128"/>
      <c r="BN215" s="128"/>
      <c r="BO215" s="128"/>
      <c r="BP215" s="128" t="s">
        <v>165</v>
      </c>
      <c r="BQ215" s="128"/>
      <c r="BR215" s="128"/>
      <c r="BS215" s="128"/>
    </row>
    <row r="216" spans="1:79" ht="15" customHeight="1" x14ac:dyDescent="0.2">
      <c r="A216" s="82">
        <v>1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76">
        <v>2</v>
      </c>
      <c r="O216" s="77"/>
      <c r="P216" s="77"/>
      <c r="Q216" s="77"/>
      <c r="R216" s="77"/>
      <c r="S216" s="77"/>
      <c r="T216" s="77"/>
      <c r="U216" s="78"/>
      <c r="V216" s="82">
        <v>3</v>
      </c>
      <c r="W216" s="82"/>
      <c r="X216" s="82"/>
      <c r="Y216" s="82"/>
      <c r="Z216" s="82"/>
      <c r="AA216" s="82">
        <v>4</v>
      </c>
      <c r="AB216" s="82"/>
      <c r="AC216" s="82"/>
      <c r="AD216" s="82"/>
      <c r="AE216" s="82"/>
      <c r="AF216" s="82">
        <v>5</v>
      </c>
      <c r="AG216" s="82"/>
      <c r="AH216" s="82"/>
      <c r="AI216" s="82"/>
      <c r="AJ216" s="82">
        <v>6</v>
      </c>
      <c r="AK216" s="82"/>
      <c r="AL216" s="82"/>
      <c r="AM216" s="82"/>
      <c r="AN216" s="82"/>
      <c r="AO216" s="82">
        <v>7</v>
      </c>
      <c r="AP216" s="82"/>
      <c r="AQ216" s="82"/>
      <c r="AR216" s="82"/>
      <c r="AS216" s="82">
        <v>8</v>
      </c>
      <c r="AT216" s="82"/>
      <c r="AU216" s="82"/>
      <c r="AV216" s="82"/>
      <c r="AW216" s="82"/>
      <c r="AX216" s="82">
        <v>9</v>
      </c>
      <c r="AY216" s="82"/>
      <c r="AZ216" s="82"/>
      <c r="BA216" s="82"/>
      <c r="BB216" s="82">
        <v>10</v>
      </c>
      <c r="BC216" s="82"/>
      <c r="BD216" s="82"/>
      <c r="BE216" s="82"/>
      <c r="BF216" s="82"/>
      <c r="BG216" s="82">
        <v>11</v>
      </c>
      <c r="BH216" s="82"/>
      <c r="BI216" s="82"/>
      <c r="BJ216" s="82"/>
      <c r="BK216" s="82">
        <v>12</v>
      </c>
      <c r="BL216" s="82"/>
      <c r="BM216" s="82"/>
      <c r="BN216" s="82"/>
      <c r="BO216" s="82"/>
      <c r="BP216" s="82">
        <v>13</v>
      </c>
      <c r="BQ216" s="82"/>
      <c r="BR216" s="82"/>
      <c r="BS216" s="82"/>
    </row>
    <row r="217" spans="1:79" s="2" customFormat="1" ht="12" hidden="1" customHeight="1" x14ac:dyDescent="0.2">
      <c r="A217" s="127" t="s">
        <v>177</v>
      </c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81" t="s">
        <v>162</v>
      </c>
      <c r="O217" s="81"/>
      <c r="P217" s="81"/>
      <c r="Q217" s="81"/>
      <c r="R217" s="81"/>
      <c r="S217" s="81"/>
      <c r="T217" s="81"/>
      <c r="U217" s="81"/>
      <c r="V217" s="81" t="s">
        <v>163</v>
      </c>
      <c r="W217" s="81"/>
      <c r="X217" s="81"/>
      <c r="Y217" s="81"/>
      <c r="Z217" s="81"/>
      <c r="AA217" s="80" t="s">
        <v>86</v>
      </c>
      <c r="AB217" s="80"/>
      <c r="AC217" s="80"/>
      <c r="AD217" s="80"/>
      <c r="AE217" s="80"/>
      <c r="AF217" s="80" t="s">
        <v>87</v>
      </c>
      <c r="AG217" s="80"/>
      <c r="AH217" s="80"/>
      <c r="AI217" s="80"/>
      <c r="AJ217" s="80" t="s">
        <v>88</v>
      </c>
      <c r="AK217" s="80"/>
      <c r="AL217" s="80"/>
      <c r="AM217" s="80"/>
      <c r="AN217" s="80"/>
      <c r="AO217" s="80" t="s">
        <v>89</v>
      </c>
      <c r="AP217" s="80"/>
      <c r="AQ217" s="80"/>
      <c r="AR217" s="80"/>
      <c r="AS217" s="80" t="s">
        <v>79</v>
      </c>
      <c r="AT217" s="80"/>
      <c r="AU217" s="80"/>
      <c r="AV217" s="80"/>
      <c r="AW217" s="80"/>
      <c r="AX217" s="80" t="s">
        <v>80</v>
      </c>
      <c r="AY217" s="80"/>
      <c r="AZ217" s="80"/>
      <c r="BA217" s="80"/>
      <c r="BB217" s="80" t="s">
        <v>81</v>
      </c>
      <c r="BC217" s="80"/>
      <c r="BD217" s="80"/>
      <c r="BE217" s="80"/>
      <c r="BF217" s="80"/>
      <c r="BG217" s="80" t="s">
        <v>82</v>
      </c>
      <c r="BH217" s="80"/>
      <c r="BI217" s="80"/>
      <c r="BJ217" s="80"/>
      <c r="BK217" s="80" t="s">
        <v>83</v>
      </c>
      <c r="BL217" s="80"/>
      <c r="BM217" s="80"/>
      <c r="BN217" s="80"/>
      <c r="BO217" s="80"/>
      <c r="BP217" s="80" t="s">
        <v>84</v>
      </c>
      <c r="BQ217" s="80"/>
      <c r="BR217" s="80"/>
      <c r="BS217" s="80"/>
      <c r="CA217" s="2" t="s">
        <v>56</v>
      </c>
    </row>
    <row r="218" spans="1:79" s="44" customFormat="1" ht="25.5" customHeight="1" x14ac:dyDescent="0.2">
      <c r="A218" s="60" t="s">
        <v>379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112" t="s">
        <v>475</v>
      </c>
      <c r="O218" s="113"/>
      <c r="P218" s="113"/>
      <c r="Q218" s="113"/>
      <c r="R218" s="113"/>
      <c r="S218" s="113"/>
      <c r="T218" s="113"/>
      <c r="U218" s="122"/>
      <c r="V218" s="133">
        <v>169230</v>
      </c>
      <c r="W218" s="133"/>
      <c r="X218" s="133"/>
      <c r="Y218" s="133"/>
      <c r="Z218" s="133"/>
      <c r="AA218" s="133">
        <v>11730</v>
      </c>
      <c r="AB218" s="133"/>
      <c r="AC218" s="133"/>
      <c r="AD218" s="133"/>
      <c r="AE218" s="133"/>
      <c r="AF218" s="133">
        <v>100</v>
      </c>
      <c r="AG218" s="133"/>
      <c r="AH218" s="133"/>
      <c r="AI218" s="133"/>
      <c r="AJ218" s="133">
        <v>25000</v>
      </c>
      <c r="AK218" s="133"/>
      <c r="AL218" s="133"/>
      <c r="AM218" s="133"/>
      <c r="AN218" s="133"/>
      <c r="AO218" s="133">
        <v>100</v>
      </c>
      <c r="AP218" s="133"/>
      <c r="AQ218" s="133"/>
      <c r="AR218" s="133"/>
      <c r="AS218" s="133">
        <v>32500</v>
      </c>
      <c r="AT218" s="133"/>
      <c r="AU218" s="133"/>
      <c r="AV218" s="133"/>
      <c r="AW218" s="133"/>
      <c r="AX218" s="133">
        <v>100</v>
      </c>
      <c r="AY218" s="133"/>
      <c r="AZ218" s="133"/>
      <c r="BA218" s="133"/>
      <c r="BB218" s="133">
        <v>50000</v>
      </c>
      <c r="BC218" s="133"/>
      <c r="BD218" s="133"/>
      <c r="BE218" s="133"/>
      <c r="BF218" s="133"/>
      <c r="BG218" s="133">
        <v>100</v>
      </c>
      <c r="BH218" s="133"/>
      <c r="BI218" s="133"/>
      <c r="BJ218" s="133"/>
      <c r="BK218" s="133">
        <v>50000</v>
      </c>
      <c r="BL218" s="133"/>
      <c r="BM218" s="133"/>
      <c r="BN218" s="133"/>
      <c r="BO218" s="133"/>
      <c r="BP218" s="130">
        <v>100</v>
      </c>
      <c r="BQ218" s="131"/>
      <c r="BR218" s="131"/>
      <c r="BS218" s="132"/>
      <c r="CA218" s="44" t="s">
        <v>57</v>
      </c>
    </row>
    <row r="219" spans="1:79" s="9" customFormat="1" ht="12.75" customHeight="1" x14ac:dyDescent="0.2">
      <c r="A219" s="55" t="s">
        <v>179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3"/>
      <c r="N219" s="105"/>
      <c r="O219" s="106"/>
      <c r="P219" s="106"/>
      <c r="Q219" s="106"/>
      <c r="R219" s="106"/>
      <c r="S219" s="106"/>
      <c r="T219" s="106"/>
      <c r="U219" s="107"/>
      <c r="V219" s="108"/>
      <c r="W219" s="108"/>
      <c r="X219" s="108"/>
      <c r="Y219" s="108"/>
      <c r="Z219" s="108"/>
      <c r="AA219" s="108">
        <v>11730</v>
      </c>
      <c r="AB219" s="108"/>
      <c r="AC219" s="108"/>
      <c r="AD219" s="108"/>
      <c r="AE219" s="108"/>
      <c r="AF219" s="108"/>
      <c r="AG219" s="108"/>
      <c r="AH219" s="108"/>
      <c r="AI219" s="108"/>
      <c r="AJ219" s="108">
        <v>25000</v>
      </c>
      <c r="AK219" s="108"/>
      <c r="AL219" s="108"/>
      <c r="AM219" s="108"/>
      <c r="AN219" s="108"/>
      <c r="AO219" s="108"/>
      <c r="AP219" s="108"/>
      <c r="AQ219" s="108"/>
      <c r="AR219" s="108"/>
      <c r="AS219" s="108">
        <v>32500</v>
      </c>
      <c r="AT219" s="108"/>
      <c r="AU219" s="108"/>
      <c r="AV219" s="108"/>
      <c r="AW219" s="108"/>
      <c r="AX219" s="108"/>
      <c r="AY219" s="108"/>
      <c r="AZ219" s="108"/>
      <c r="BA219" s="108"/>
      <c r="BB219" s="108">
        <v>50000</v>
      </c>
      <c r="BC219" s="108"/>
      <c r="BD219" s="108"/>
      <c r="BE219" s="108"/>
      <c r="BF219" s="108"/>
      <c r="BG219" s="108"/>
      <c r="BH219" s="108"/>
      <c r="BI219" s="108"/>
      <c r="BJ219" s="108"/>
      <c r="BK219" s="108">
        <v>50000</v>
      </c>
      <c r="BL219" s="108"/>
      <c r="BM219" s="108"/>
      <c r="BN219" s="108"/>
      <c r="BO219" s="108"/>
      <c r="BP219" s="102"/>
      <c r="BQ219" s="103"/>
      <c r="BR219" s="103"/>
      <c r="BS219" s="104"/>
    </row>
    <row r="222" spans="1:79" ht="35.25" customHeight="1" x14ac:dyDescent="0.2">
      <c r="A222" s="126" t="s">
        <v>418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</row>
    <row r="223" spans="1:79" ht="15" customHeight="1" x14ac:dyDescent="0.2">
      <c r="A223" s="89" t="s">
        <v>479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</row>
    <row r="224" spans="1:79" ht="1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6" spans="1:79" ht="28.5" customHeight="1" x14ac:dyDescent="0.2">
      <c r="A226" s="83" t="s">
        <v>403</v>
      </c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</row>
    <row r="227" spans="1:79" ht="14.25" customHeight="1" x14ac:dyDescent="0.2">
      <c r="A227" s="126" t="s">
        <v>389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</row>
    <row r="228" spans="1:79" ht="15" customHeight="1" x14ac:dyDescent="0.2">
      <c r="A228" s="84" t="s">
        <v>310</v>
      </c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</row>
    <row r="229" spans="1:79" ht="42.95" customHeight="1" x14ac:dyDescent="0.2">
      <c r="A229" s="128" t="s">
        <v>166</v>
      </c>
      <c r="B229" s="128"/>
      <c r="C229" s="128"/>
      <c r="D229" s="128"/>
      <c r="E229" s="128"/>
      <c r="F229" s="128"/>
      <c r="G229" s="82" t="s">
        <v>20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 t="s">
        <v>16</v>
      </c>
      <c r="U229" s="82"/>
      <c r="V229" s="82"/>
      <c r="W229" s="82"/>
      <c r="X229" s="82"/>
      <c r="Y229" s="82"/>
      <c r="Z229" s="82" t="s">
        <v>15</v>
      </c>
      <c r="AA229" s="82"/>
      <c r="AB229" s="82"/>
      <c r="AC229" s="82"/>
      <c r="AD229" s="82"/>
      <c r="AE229" s="82" t="s">
        <v>167</v>
      </c>
      <c r="AF229" s="82"/>
      <c r="AG229" s="82"/>
      <c r="AH229" s="82"/>
      <c r="AI229" s="82"/>
      <c r="AJ229" s="82"/>
      <c r="AK229" s="82" t="s">
        <v>168</v>
      </c>
      <c r="AL229" s="82"/>
      <c r="AM229" s="82"/>
      <c r="AN229" s="82"/>
      <c r="AO229" s="82"/>
      <c r="AP229" s="82"/>
      <c r="AQ229" s="82" t="s">
        <v>169</v>
      </c>
      <c r="AR229" s="82"/>
      <c r="AS229" s="82"/>
      <c r="AT229" s="82"/>
      <c r="AU229" s="82"/>
      <c r="AV229" s="82"/>
      <c r="AW229" s="82" t="s">
        <v>120</v>
      </c>
      <c r="AX229" s="82"/>
      <c r="AY229" s="82"/>
      <c r="AZ229" s="82"/>
      <c r="BA229" s="82"/>
      <c r="BB229" s="82"/>
      <c r="BC229" s="82"/>
      <c r="BD229" s="82"/>
      <c r="BE229" s="82"/>
      <c r="BF229" s="82"/>
      <c r="BG229" s="82" t="s">
        <v>170</v>
      </c>
      <c r="BH229" s="82"/>
      <c r="BI229" s="82"/>
      <c r="BJ229" s="82"/>
      <c r="BK229" s="82"/>
      <c r="BL229" s="82"/>
    </row>
    <row r="230" spans="1:79" ht="39.950000000000003" customHeight="1" x14ac:dyDescent="0.2">
      <c r="A230" s="128"/>
      <c r="B230" s="128"/>
      <c r="C230" s="128"/>
      <c r="D230" s="128"/>
      <c r="E230" s="128"/>
      <c r="F230" s="128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 t="s">
        <v>18</v>
      </c>
      <c r="AX230" s="82"/>
      <c r="AY230" s="82"/>
      <c r="AZ230" s="82"/>
      <c r="BA230" s="82"/>
      <c r="BB230" s="82" t="s">
        <v>17</v>
      </c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</row>
    <row r="231" spans="1:79" ht="15" customHeight="1" x14ac:dyDescent="0.2">
      <c r="A231" s="82">
        <v>1</v>
      </c>
      <c r="B231" s="82"/>
      <c r="C231" s="82"/>
      <c r="D231" s="82"/>
      <c r="E231" s="82"/>
      <c r="F231" s="82"/>
      <c r="G231" s="82">
        <v>2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>
        <v>3</v>
      </c>
      <c r="U231" s="82"/>
      <c r="V231" s="82"/>
      <c r="W231" s="82"/>
      <c r="X231" s="82"/>
      <c r="Y231" s="82"/>
      <c r="Z231" s="82">
        <v>4</v>
      </c>
      <c r="AA231" s="82"/>
      <c r="AB231" s="82"/>
      <c r="AC231" s="82"/>
      <c r="AD231" s="82"/>
      <c r="AE231" s="82">
        <v>5</v>
      </c>
      <c r="AF231" s="82"/>
      <c r="AG231" s="82"/>
      <c r="AH231" s="82"/>
      <c r="AI231" s="82"/>
      <c r="AJ231" s="82"/>
      <c r="AK231" s="82">
        <v>6</v>
      </c>
      <c r="AL231" s="82"/>
      <c r="AM231" s="82"/>
      <c r="AN231" s="82"/>
      <c r="AO231" s="82"/>
      <c r="AP231" s="82"/>
      <c r="AQ231" s="82">
        <v>7</v>
      </c>
      <c r="AR231" s="82"/>
      <c r="AS231" s="82"/>
      <c r="AT231" s="82"/>
      <c r="AU231" s="82"/>
      <c r="AV231" s="82"/>
      <c r="AW231" s="82">
        <v>8</v>
      </c>
      <c r="AX231" s="82"/>
      <c r="AY231" s="82"/>
      <c r="AZ231" s="82"/>
      <c r="BA231" s="82"/>
      <c r="BB231" s="82">
        <v>9</v>
      </c>
      <c r="BC231" s="82"/>
      <c r="BD231" s="82"/>
      <c r="BE231" s="82"/>
      <c r="BF231" s="82"/>
      <c r="BG231" s="82">
        <v>10</v>
      </c>
      <c r="BH231" s="82"/>
      <c r="BI231" s="82"/>
      <c r="BJ231" s="82"/>
      <c r="BK231" s="82"/>
      <c r="BL231" s="82"/>
    </row>
    <row r="232" spans="1:79" s="2" customFormat="1" ht="12" hidden="1" customHeight="1" x14ac:dyDescent="0.2">
      <c r="A232" s="81" t="s">
        <v>85</v>
      </c>
      <c r="B232" s="81"/>
      <c r="C232" s="81"/>
      <c r="D232" s="81"/>
      <c r="E232" s="81"/>
      <c r="F232" s="81"/>
      <c r="G232" s="127" t="s">
        <v>78</v>
      </c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80" t="s">
        <v>101</v>
      </c>
      <c r="U232" s="80"/>
      <c r="V232" s="80"/>
      <c r="W232" s="80"/>
      <c r="X232" s="80"/>
      <c r="Y232" s="80"/>
      <c r="Z232" s="80" t="s">
        <v>102</v>
      </c>
      <c r="AA232" s="80"/>
      <c r="AB232" s="80"/>
      <c r="AC232" s="80"/>
      <c r="AD232" s="80"/>
      <c r="AE232" s="80" t="s">
        <v>103</v>
      </c>
      <c r="AF232" s="80"/>
      <c r="AG232" s="80"/>
      <c r="AH232" s="80"/>
      <c r="AI232" s="80"/>
      <c r="AJ232" s="80"/>
      <c r="AK232" s="80" t="s">
        <v>104</v>
      </c>
      <c r="AL232" s="80"/>
      <c r="AM232" s="80"/>
      <c r="AN232" s="80"/>
      <c r="AO232" s="80"/>
      <c r="AP232" s="80"/>
      <c r="AQ232" s="129" t="s">
        <v>122</v>
      </c>
      <c r="AR232" s="80"/>
      <c r="AS232" s="80"/>
      <c r="AT232" s="80"/>
      <c r="AU232" s="80"/>
      <c r="AV232" s="80"/>
      <c r="AW232" s="80" t="s">
        <v>105</v>
      </c>
      <c r="AX232" s="80"/>
      <c r="AY232" s="80"/>
      <c r="AZ232" s="80"/>
      <c r="BA232" s="80"/>
      <c r="BB232" s="80" t="s">
        <v>106</v>
      </c>
      <c r="BC232" s="80"/>
      <c r="BD232" s="80"/>
      <c r="BE232" s="80"/>
      <c r="BF232" s="80"/>
      <c r="BG232" s="129" t="s">
        <v>123</v>
      </c>
      <c r="BH232" s="80"/>
      <c r="BI232" s="80"/>
      <c r="BJ232" s="80"/>
      <c r="BK232" s="80"/>
      <c r="BL232" s="80"/>
      <c r="CA232" s="2" t="s">
        <v>58</v>
      </c>
    </row>
    <row r="233" spans="1:79" s="44" customFormat="1" ht="25.5" customHeight="1" x14ac:dyDescent="0.2">
      <c r="A233" s="100">
        <v>2210</v>
      </c>
      <c r="B233" s="100"/>
      <c r="C233" s="100"/>
      <c r="D233" s="100"/>
      <c r="E233" s="100"/>
      <c r="F233" s="100"/>
      <c r="G233" s="60" t="s">
        <v>324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8"/>
      <c r="T233" s="99">
        <v>7289</v>
      </c>
      <c r="U233" s="99"/>
      <c r="V233" s="99"/>
      <c r="W233" s="99"/>
      <c r="X233" s="99"/>
      <c r="Y233" s="99"/>
      <c r="Z233" s="99">
        <v>7289</v>
      </c>
      <c r="AA233" s="99"/>
      <c r="AB233" s="99"/>
      <c r="AC233" s="99"/>
      <c r="AD233" s="99"/>
      <c r="AE233" s="99">
        <v>0</v>
      </c>
      <c r="AF233" s="99"/>
      <c r="AG233" s="99"/>
      <c r="AH233" s="99"/>
      <c r="AI233" s="99"/>
      <c r="AJ233" s="99"/>
      <c r="AK233" s="99">
        <v>0</v>
      </c>
      <c r="AL233" s="99"/>
      <c r="AM233" s="99"/>
      <c r="AN233" s="99"/>
      <c r="AO233" s="99"/>
      <c r="AP233" s="99"/>
      <c r="AQ233" s="99">
        <f>IF(ISNUMBER(AK233),AK233,0)-IF(ISNUMBER(AE233),AE233,0)</f>
        <v>0</v>
      </c>
      <c r="AR233" s="99"/>
      <c r="AS233" s="99"/>
      <c r="AT233" s="99"/>
      <c r="AU233" s="99"/>
      <c r="AV233" s="99"/>
      <c r="AW233" s="99">
        <v>0</v>
      </c>
      <c r="AX233" s="99"/>
      <c r="AY233" s="99"/>
      <c r="AZ233" s="99"/>
      <c r="BA233" s="99"/>
      <c r="BB233" s="99">
        <v>0</v>
      </c>
      <c r="BC233" s="99"/>
      <c r="BD233" s="99"/>
      <c r="BE233" s="99"/>
      <c r="BF233" s="99"/>
      <c r="BG233" s="99">
        <f>IF(ISNUMBER(Z233),Z233,0)+IF(ISNUMBER(AK233),AK233,0)</f>
        <v>7289</v>
      </c>
      <c r="BH233" s="99"/>
      <c r="BI233" s="99"/>
      <c r="BJ233" s="99"/>
      <c r="BK233" s="99"/>
      <c r="BL233" s="99"/>
      <c r="CA233" s="44" t="s">
        <v>59</v>
      </c>
    </row>
    <row r="234" spans="1:79" s="44" customFormat="1" ht="12.75" customHeight="1" x14ac:dyDescent="0.2">
      <c r="A234" s="100">
        <v>2240</v>
      </c>
      <c r="B234" s="100"/>
      <c r="C234" s="100"/>
      <c r="D234" s="100"/>
      <c r="E234" s="100"/>
      <c r="F234" s="100"/>
      <c r="G234" s="60" t="s">
        <v>325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T234" s="99">
        <v>36817</v>
      </c>
      <c r="U234" s="99"/>
      <c r="V234" s="99"/>
      <c r="W234" s="99"/>
      <c r="X234" s="99"/>
      <c r="Y234" s="99"/>
      <c r="Z234" s="99">
        <v>36067</v>
      </c>
      <c r="AA234" s="99"/>
      <c r="AB234" s="99"/>
      <c r="AC234" s="99"/>
      <c r="AD234" s="99"/>
      <c r="AE234" s="99">
        <v>0</v>
      </c>
      <c r="AF234" s="99"/>
      <c r="AG234" s="99"/>
      <c r="AH234" s="99"/>
      <c r="AI234" s="99"/>
      <c r="AJ234" s="99"/>
      <c r="AK234" s="99">
        <v>0</v>
      </c>
      <c r="AL234" s="99"/>
      <c r="AM234" s="99"/>
      <c r="AN234" s="99"/>
      <c r="AO234" s="99"/>
      <c r="AP234" s="99"/>
      <c r="AQ234" s="99">
        <f>IF(ISNUMBER(AK234),AK234,0)-IF(ISNUMBER(AE234),AE234,0)</f>
        <v>0</v>
      </c>
      <c r="AR234" s="99"/>
      <c r="AS234" s="99"/>
      <c r="AT234" s="99"/>
      <c r="AU234" s="99"/>
      <c r="AV234" s="99"/>
      <c r="AW234" s="99">
        <v>0</v>
      </c>
      <c r="AX234" s="99"/>
      <c r="AY234" s="99"/>
      <c r="AZ234" s="99"/>
      <c r="BA234" s="99"/>
      <c r="BB234" s="99">
        <v>0</v>
      </c>
      <c r="BC234" s="99"/>
      <c r="BD234" s="99"/>
      <c r="BE234" s="99"/>
      <c r="BF234" s="99"/>
      <c r="BG234" s="99">
        <f>IF(ISNUMBER(Z234),Z234,0)+IF(ISNUMBER(AK234),AK234,0)</f>
        <v>36067</v>
      </c>
      <c r="BH234" s="99"/>
      <c r="BI234" s="99"/>
      <c r="BJ234" s="99"/>
      <c r="BK234" s="99"/>
      <c r="BL234" s="99"/>
    </row>
    <row r="235" spans="1:79" s="9" customFormat="1" ht="12.75" customHeight="1" x14ac:dyDescent="0.2">
      <c r="A235" s="97"/>
      <c r="B235" s="97"/>
      <c r="C235" s="97"/>
      <c r="D235" s="97"/>
      <c r="E235" s="97"/>
      <c r="F235" s="97"/>
      <c r="G235" s="55" t="s">
        <v>179</v>
      </c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3"/>
      <c r="T235" s="98">
        <v>44106</v>
      </c>
      <c r="U235" s="98"/>
      <c r="V235" s="98"/>
      <c r="W235" s="98"/>
      <c r="X235" s="98"/>
      <c r="Y235" s="98"/>
      <c r="Z235" s="98">
        <v>43356</v>
      </c>
      <c r="AA235" s="98"/>
      <c r="AB235" s="98"/>
      <c r="AC235" s="98"/>
      <c r="AD235" s="98"/>
      <c r="AE235" s="98">
        <v>0</v>
      </c>
      <c r="AF235" s="98"/>
      <c r="AG235" s="98"/>
      <c r="AH235" s="98"/>
      <c r="AI235" s="98"/>
      <c r="AJ235" s="98"/>
      <c r="AK235" s="98">
        <v>0</v>
      </c>
      <c r="AL235" s="98"/>
      <c r="AM235" s="98"/>
      <c r="AN235" s="98"/>
      <c r="AO235" s="98"/>
      <c r="AP235" s="98"/>
      <c r="AQ235" s="98">
        <f>IF(ISNUMBER(AK235),AK235,0)-IF(ISNUMBER(AE235),AE235,0)</f>
        <v>0</v>
      </c>
      <c r="AR235" s="98"/>
      <c r="AS235" s="98"/>
      <c r="AT235" s="98"/>
      <c r="AU235" s="98"/>
      <c r="AV235" s="98"/>
      <c r="AW235" s="98">
        <v>0</v>
      </c>
      <c r="AX235" s="98"/>
      <c r="AY235" s="98"/>
      <c r="AZ235" s="98"/>
      <c r="BA235" s="98"/>
      <c r="BB235" s="98">
        <v>0</v>
      </c>
      <c r="BC235" s="98"/>
      <c r="BD235" s="98"/>
      <c r="BE235" s="98"/>
      <c r="BF235" s="98"/>
      <c r="BG235" s="98">
        <f>IF(ISNUMBER(Z235),Z235,0)+IF(ISNUMBER(AK235),AK235,0)</f>
        <v>43356</v>
      </c>
      <c r="BH235" s="98"/>
      <c r="BI235" s="98"/>
      <c r="BJ235" s="98"/>
      <c r="BK235" s="98"/>
      <c r="BL235" s="98"/>
    </row>
    <row r="237" spans="1:79" ht="14.25" customHeight="1" x14ac:dyDescent="0.2">
      <c r="A237" s="126" t="s">
        <v>404</v>
      </c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</row>
    <row r="238" spans="1:79" ht="15" customHeight="1" x14ac:dyDescent="0.2">
      <c r="A238" s="84" t="s">
        <v>310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</row>
    <row r="239" spans="1:79" ht="18" customHeight="1" x14ac:dyDescent="0.2">
      <c r="A239" s="82" t="s">
        <v>166</v>
      </c>
      <c r="B239" s="82"/>
      <c r="C239" s="82"/>
      <c r="D239" s="82"/>
      <c r="E239" s="82"/>
      <c r="F239" s="82"/>
      <c r="G239" s="82" t="s">
        <v>20</v>
      </c>
      <c r="H239" s="82"/>
      <c r="I239" s="82"/>
      <c r="J239" s="82"/>
      <c r="K239" s="82"/>
      <c r="L239" s="82"/>
      <c r="M239" s="82"/>
      <c r="N239" s="82"/>
      <c r="O239" s="82"/>
      <c r="P239" s="82"/>
      <c r="Q239" s="82" t="s">
        <v>392</v>
      </c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 t="s">
        <v>401</v>
      </c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</row>
    <row r="240" spans="1:79" ht="42.95" customHeight="1" x14ac:dyDescent="0.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 t="s">
        <v>171</v>
      </c>
      <c r="R240" s="82"/>
      <c r="S240" s="82"/>
      <c r="T240" s="82"/>
      <c r="U240" s="82"/>
      <c r="V240" s="128" t="s">
        <v>172</v>
      </c>
      <c r="W240" s="128"/>
      <c r="X240" s="128"/>
      <c r="Y240" s="128"/>
      <c r="Z240" s="82" t="s">
        <v>173</v>
      </c>
      <c r="AA240" s="82"/>
      <c r="AB240" s="82"/>
      <c r="AC240" s="82"/>
      <c r="AD240" s="82"/>
      <c r="AE240" s="82"/>
      <c r="AF240" s="82"/>
      <c r="AG240" s="82"/>
      <c r="AH240" s="82"/>
      <c r="AI240" s="82"/>
      <c r="AJ240" s="82" t="s">
        <v>174</v>
      </c>
      <c r="AK240" s="82"/>
      <c r="AL240" s="82"/>
      <c r="AM240" s="82"/>
      <c r="AN240" s="82"/>
      <c r="AO240" s="82" t="s">
        <v>21</v>
      </c>
      <c r="AP240" s="82"/>
      <c r="AQ240" s="82"/>
      <c r="AR240" s="82"/>
      <c r="AS240" s="82"/>
      <c r="AT240" s="128" t="s">
        <v>175</v>
      </c>
      <c r="AU240" s="128"/>
      <c r="AV240" s="128"/>
      <c r="AW240" s="128"/>
      <c r="AX240" s="82" t="s">
        <v>173</v>
      </c>
      <c r="AY240" s="82"/>
      <c r="AZ240" s="82"/>
      <c r="BA240" s="82"/>
      <c r="BB240" s="82"/>
      <c r="BC240" s="82"/>
      <c r="BD240" s="82"/>
      <c r="BE240" s="82"/>
      <c r="BF240" s="82"/>
      <c r="BG240" s="82"/>
      <c r="BH240" s="82" t="s">
        <v>176</v>
      </c>
      <c r="BI240" s="82"/>
      <c r="BJ240" s="82"/>
      <c r="BK240" s="82"/>
      <c r="BL240" s="82"/>
    </row>
    <row r="241" spans="1:79" ht="63" customHeight="1" x14ac:dyDescent="0.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128"/>
      <c r="W241" s="128"/>
      <c r="X241" s="128"/>
      <c r="Y241" s="128"/>
      <c r="Z241" s="82" t="s">
        <v>18</v>
      </c>
      <c r="AA241" s="82"/>
      <c r="AB241" s="82"/>
      <c r="AC241" s="82"/>
      <c r="AD241" s="82"/>
      <c r="AE241" s="82" t="s">
        <v>17</v>
      </c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128"/>
      <c r="AU241" s="128"/>
      <c r="AV241" s="128"/>
      <c r="AW241" s="128"/>
      <c r="AX241" s="82" t="s">
        <v>18</v>
      </c>
      <c r="AY241" s="82"/>
      <c r="AZ241" s="82"/>
      <c r="BA241" s="82"/>
      <c r="BB241" s="82"/>
      <c r="BC241" s="82" t="s">
        <v>17</v>
      </c>
      <c r="BD241" s="82"/>
      <c r="BE241" s="82"/>
      <c r="BF241" s="82"/>
      <c r="BG241" s="82"/>
      <c r="BH241" s="82"/>
      <c r="BI241" s="82"/>
      <c r="BJ241" s="82"/>
      <c r="BK241" s="82"/>
      <c r="BL241" s="82"/>
    </row>
    <row r="242" spans="1:79" ht="15" customHeight="1" x14ac:dyDescent="0.2">
      <c r="A242" s="82">
        <v>1</v>
      </c>
      <c r="B242" s="82"/>
      <c r="C242" s="82"/>
      <c r="D242" s="82"/>
      <c r="E242" s="82"/>
      <c r="F242" s="82"/>
      <c r="G242" s="82">
        <v>2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>
        <v>3</v>
      </c>
      <c r="R242" s="82"/>
      <c r="S242" s="82"/>
      <c r="T242" s="82"/>
      <c r="U242" s="82"/>
      <c r="V242" s="82">
        <v>4</v>
      </c>
      <c r="W242" s="82"/>
      <c r="X242" s="82"/>
      <c r="Y242" s="82"/>
      <c r="Z242" s="82">
        <v>5</v>
      </c>
      <c r="AA242" s="82"/>
      <c r="AB242" s="82"/>
      <c r="AC242" s="82"/>
      <c r="AD242" s="82"/>
      <c r="AE242" s="82">
        <v>6</v>
      </c>
      <c r="AF242" s="82"/>
      <c r="AG242" s="82"/>
      <c r="AH242" s="82"/>
      <c r="AI242" s="82"/>
      <c r="AJ242" s="82">
        <v>7</v>
      </c>
      <c r="AK242" s="82"/>
      <c r="AL242" s="82"/>
      <c r="AM242" s="82"/>
      <c r="AN242" s="82"/>
      <c r="AO242" s="82">
        <v>8</v>
      </c>
      <c r="AP242" s="82"/>
      <c r="AQ242" s="82"/>
      <c r="AR242" s="82"/>
      <c r="AS242" s="82"/>
      <c r="AT242" s="82">
        <v>9</v>
      </c>
      <c r="AU242" s="82"/>
      <c r="AV242" s="82"/>
      <c r="AW242" s="82"/>
      <c r="AX242" s="82">
        <v>10</v>
      </c>
      <c r="AY242" s="82"/>
      <c r="AZ242" s="82"/>
      <c r="BA242" s="82"/>
      <c r="BB242" s="82"/>
      <c r="BC242" s="82">
        <v>11</v>
      </c>
      <c r="BD242" s="82"/>
      <c r="BE242" s="82"/>
      <c r="BF242" s="82"/>
      <c r="BG242" s="82"/>
      <c r="BH242" s="82">
        <v>12</v>
      </c>
      <c r="BI242" s="82"/>
      <c r="BJ242" s="82"/>
      <c r="BK242" s="82"/>
      <c r="BL242" s="82"/>
    </row>
    <row r="243" spans="1:79" s="2" customFormat="1" ht="12" hidden="1" customHeight="1" x14ac:dyDescent="0.2">
      <c r="A243" s="81" t="s">
        <v>85</v>
      </c>
      <c r="B243" s="81"/>
      <c r="C243" s="81"/>
      <c r="D243" s="81"/>
      <c r="E243" s="81"/>
      <c r="F243" s="81"/>
      <c r="G243" s="127" t="s">
        <v>78</v>
      </c>
      <c r="H243" s="127"/>
      <c r="I243" s="127"/>
      <c r="J243" s="127"/>
      <c r="K243" s="127"/>
      <c r="L243" s="127"/>
      <c r="M243" s="127"/>
      <c r="N243" s="127"/>
      <c r="O243" s="127"/>
      <c r="P243" s="127"/>
      <c r="Q243" s="80" t="s">
        <v>101</v>
      </c>
      <c r="R243" s="80"/>
      <c r="S243" s="80"/>
      <c r="T243" s="80"/>
      <c r="U243" s="80"/>
      <c r="V243" s="80" t="s">
        <v>102</v>
      </c>
      <c r="W243" s="80"/>
      <c r="X243" s="80"/>
      <c r="Y243" s="80"/>
      <c r="Z243" s="80" t="s">
        <v>103</v>
      </c>
      <c r="AA243" s="80"/>
      <c r="AB243" s="80"/>
      <c r="AC243" s="80"/>
      <c r="AD243" s="80"/>
      <c r="AE243" s="80" t="s">
        <v>104</v>
      </c>
      <c r="AF243" s="80"/>
      <c r="AG243" s="80"/>
      <c r="AH243" s="80"/>
      <c r="AI243" s="80"/>
      <c r="AJ243" s="129" t="s">
        <v>124</v>
      </c>
      <c r="AK243" s="80"/>
      <c r="AL243" s="80"/>
      <c r="AM243" s="80"/>
      <c r="AN243" s="80"/>
      <c r="AO243" s="80" t="s">
        <v>105</v>
      </c>
      <c r="AP243" s="80"/>
      <c r="AQ243" s="80"/>
      <c r="AR243" s="80"/>
      <c r="AS243" s="80"/>
      <c r="AT243" s="129" t="s">
        <v>125</v>
      </c>
      <c r="AU243" s="80"/>
      <c r="AV243" s="80"/>
      <c r="AW243" s="80"/>
      <c r="AX243" s="80" t="s">
        <v>106</v>
      </c>
      <c r="AY243" s="80"/>
      <c r="AZ243" s="80"/>
      <c r="BA243" s="80"/>
      <c r="BB243" s="80"/>
      <c r="BC243" s="80" t="s">
        <v>107</v>
      </c>
      <c r="BD243" s="80"/>
      <c r="BE243" s="80"/>
      <c r="BF243" s="80"/>
      <c r="BG243" s="80"/>
      <c r="BH243" s="129" t="s">
        <v>124</v>
      </c>
      <c r="BI243" s="80"/>
      <c r="BJ243" s="80"/>
      <c r="BK243" s="80"/>
      <c r="BL243" s="80"/>
      <c r="CA243" s="2" t="s">
        <v>60</v>
      </c>
    </row>
    <row r="244" spans="1:79" s="44" customFormat="1" ht="25.5" customHeight="1" x14ac:dyDescent="0.2">
      <c r="A244" s="100">
        <v>2210</v>
      </c>
      <c r="B244" s="100"/>
      <c r="C244" s="100"/>
      <c r="D244" s="100"/>
      <c r="E244" s="100"/>
      <c r="F244" s="100"/>
      <c r="G244" s="60" t="s">
        <v>324</v>
      </c>
      <c r="H244" s="57"/>
      <c r="I244" s="57"/>
      <c r="J244" s="57"/>
      <c r="K244" s="57"/>
      <c r="L244" s="57"/>
      <c r="M244" s="57"/>
      <c r="N244" s="57"/>
      <c r="O244" s="57"/>
      <c r="P244" s="58"/>
      <c r="Q244" s="99">
        <v>15000</v>
      </c>
      <c r="R244" s="99"/>
      <c r="S244" s="99"/>
      <c r="T244" s="99"/>
      <c r="U244" s="99"/>
      <c r="V244" s="99">
        <v>0</v>
      </c>
      <c r="W244" s="99"/>
      <c r="X244" s="99"/>
      <c r="Y244" s="99"/>
      <c r="Z244" s="99">
        <v>0</v>
      </c>
      <c r="AA244" s="99"/>
      <c r="AB244" s="99"/>
      <c r="AC244" s="99"/>
      <c r="AD244" s="99"/>
      <c r="AE244" s="99">
        <v>0</v>
      </c>
      <c r="AF244" s="99"/>
      <c r="AG244" s="99"/>
      <c r="AH244" s="99"/>
      <c r="AI244" s="99"/>
      <c r="AJ244" s="99">
        <f>IF(ISNUMBER(Q244),Q244,0)-IF(ISNUMBER(Z244),Z244,0)</f>
        <v>15000</v>
      </c>
      <c r="AK244" s="99"/>
      <c r="AL244" s="99"/>
      <c r="AM244" s="99"/>
      <c r="AN244" s="99"/>
      <c r="AO244" s="99">
        <v>20000</v>
      </c>
      <c r="AP244" s="99"/>
      <c r="AQ244" s="99"/>
      <c r="AR244" s="99"/>
      <c r="AS244" s="99"/>
      <c r="AT244" s="99">
        <f>IF(ISNUMBER(V244),V244,0)-IF(ISNUMBER(Z244),Z244,0)-IF(ISNUMBER(AE244),AE244,0)</f>
        <v>0</v>
      </c>
      <c r="AU244" s="99"/>
      <c r="AV244" s="99"/>
      <c r="AW244" s="99"/>
      <c r="AX244" s="99">
        <v>0</v>
      </c>
      <c r="AY244" s="99"/>
      <c r="AZ244" s="99"/>
      <c r="BA244" s="99"/>
      <c r="BB244" s="99"/>
      <c r="BC244" s="99">
        <v>0</v>
      </c>
      <c r="BD244" s="99"/>
      <c r="BE244" s="99"/>
      <c r="BF244" s="99"/>
      <c r="BG244" s="99"/>
      <c r="BH244" s="99">
        <f>IF(ISNUMBER(AO244),AO244,0)-IF(ISNUMBER(AX244),AX244,0)</f>
        <v>20000</v>
      </c>
      <c r="BI244" s="99"/>
      <c r="BJ244" s="99"/>
      <c r="BK244" s="99"/>
      <c r="BL244" s="99"/>
      <c r="CA244" s="44" t="s">
        <v>61</v>
      </c>
    </row>
    <row r="245" spans="1:79" s="44" customFormat="1" ht="25.5" customHeight="1" x14ac:dyDescent="0.2">
      <c r="A245" s="100">
        <v>2240</v>
      </c>
      <c r="B245" s="100"/>
      <c r="C245" s="100"/>
      <c r="D245" s="100"/>
      <c r="E245" s="100"/>
      <c r="F245" s="100"/>
      <c r="G245" s="60" t="s">
        <v>325</v>
      </c>
      <c r="H245" s="57"/>
      <c r="I245" s="57"/>
      <c r="J245" s="57"/>
      <c r="K245" s="57"/>
      <c r="L245" s="57"/>
      <c r="M245" s="57"/>
      <c r="N245" s="57"/>
      <c r="O245" s="57"/>
      <c r="P245" s="58"/>
      <c r="Q245" s="99">
        <v>85000</v>
      </c>
      <c r="R245" s="99"/>
      <c r="S245" s="99"/>
      <c r="T245" s="99"/>
      <c r="U245" s="99"/>
      <c r="V245" s="99">
        <v>0</v>
      </c>
      <c r="W245" s="99"/>
      <c r="X245" s="99"/>
      <c r="Y245" s="99"/>
      <c r="Z245" s="99">
        <v>0</v>
      </c>
      <c r="AA245" s="99"/>
      <c r="AB245" s="99"/>
      <c r="AC245" s="99"/>
      <c r="AD245" s="99"/>
      <c r="AE245" s="99">
        <v>0</v>
      </c>
      <c r="AF245" s="99"/>
      <c r="AG245" s="99"/>
      <c r="AH245" s="99"/>
      <c r="AI245" s="99"/>
      <c r="AJ245" s="99">
        <f>IF(ISNUMBER(Q245),Q245,0)-IF(ISNUMBER(Z245),Z245,0)</f>
        <v>85000</v>
      </c>
      <c r="AK245" s="99"/>
      <c r="AL245" s="99"/>
      <c r="AM245" s="99"/>
      <c r="AN245" s="99"/>
      <c r="AO245" s="99">
        <v>96000</v>
      </c>
      <c r="AP245" s="99"/>
      <c r="AQ245" s="99"/>
      <c r="AR245" s="99"/>
      <c r="AS245" s="99"/>
      <c r="AT245" s="99">
        <f>IF(ISNUMBER(V245),V245,0)-IF(ISNUMBER(Z245),Z245,0)-IF(ISNUMBER(AE245),AE245,0)</f>
        <v>0</v>
      </c>
      <c r="AU245" s="99"/>
      <c r="AV245" s="99"/>
      <c r="AW245" s="99"/>
      <c r="AX245" s="99">
        <v>0</v>
      </c>
      <c r="AY245" s="99"/>
      <c r="AZ245" s="99"/>
      <c r="BA245" s="99"/>
      <c r="BB245" s="99"/>
      <c r="BC245" s="99">
        <v>0</v>
      </c>
      <c r="BD245" s="99"/>
      <c r="BE245" s="99"/>
      <c r="BF245" s="99"/>
      <c r="BG245" s="99"/>
      <c r="BH245" s="99">
        <f>IF(ISNUMBER(AO245),AO245,0)-IF(ISNUMBER(AX245),AX245,0)</f>
        <v>96000</v>
      </c>
      <c r="BI245" s="99"/>
      <c r="BJ245" s="99"/>
      <c r="BK245" s="99"/>
      <c r="BL245" s="99"/>
    </row>
    <row r="246" spans="1:79" s="9" customFormat="1" ht="12.75" customHeight="1" x14ac:dyDescent="0.2">
      <c r="A246" s="97"/>
      <c r="B246" s="97"/>
      <c r="C246" s="97"/>
      <c r="D246" s="97"/>
      <c r="E246" s="97"/>
      <c r="F246" s="97"/>
      <c r="G246" s="55" t="s">
        <v>179</v>
      </c>
      <c r="H246" s="52"/>
      <c r="I246" s="52"/>
      <c r="J246" s="52"/>
      <c r="K246" s="52"/>
      <c r="L246" s="52"/>
      <c r="M246" s="52"/>
      <c r="N246" s="52"/>
      <c r="O246" s="52"/>
      <c r="P246" s="53"/>
      <c r="Q246" s="98">
        <v>100000</v>
      </c>
      <c r="R246" s="98"/>
      <c r="S246" s="98"/>
      <c r="T246" s="98"/>
      <c r="U246" s="98"/>
      <c r="V246" s="98">
        <v>0</v>
      </c>
      <c r="W246" s="98"/>
      <c r="X246" s="98"/>
      <c r="Y246" s="98"/>
      <c r="Z246" s="98">
        <v>0</v>
      </c>
      <c r="AA246" s="98"/>
      <c r="AB246" s="98"/>
      <c r="AC246" s="98"/>
      <c r="AD246" s="98"/>
      <c r="AE246" s="98">
        <v>0</v>
      </c>
      <c r="AF246" s="98"/>
      <c r="AG246" s="98"/>
      <c r="AH246" s="98"/>
      <c r="AI246" s="98"/>
      <c r="AJ246" s="98">
        <f>IF(ISNUMBER(Q246),Q246,0)-IF(ISNUMBER(Z246),Z246,0)</f>
        <v>100000</v>
      </c>
      <c r="AK246" s="98"/>
      <c r="AL246" s="98"/>
      <c r="AM246" s="98"/>
      <c r="AN246" s="98"/>
      <c r="AO246" s="98">
        <v>116000</v>
      </c>
      <c r="AP246" s="98"/>
      <c r="AQ246" s="98"/>
      <c r="AR246" s="98"/>
      <c r="AS246" s="98"/>
      <c r="AT246" s="98">
        <f>IF(ISNUMBER(V246),V246,0)-IF(ISNUMBER(Z246),Z246,0)-IF(ISNUMBER(AE246),AE246,0)</f>
        <v>0</v>
      </c>
      <c r="AU246" s="98"/>
      <c r="AV246" s="98"/>
      <c r="AW246" s="98"/>
      <c r="AX246" s="98">
        <v>0</v>
      </c>
      <c r="AY246" s="98"/>
      <c r="AZ246" s="98"/>
      <c r="BA246" s="98"/>
      <c r="BB246" s="98"/>
      <c r="BC246" s="98">
        <v>0</v>
      </c>
      <c r="BD246" s="98"/>
      <c r="BE246" s="98"/>
      <c r="BF246" s="98"/>
      <c r="BG246" s="98"/>
      <c r="BH246" s="98">
        <f>IF(ISNUMBER(AO246),AO246,0)-IF(ISNUMBER(AX246),AX246,0)</f>
        <v>116000</v>
      </c>
      <c r="BI246" s="98"/>
      <c r="BJ246" s="98"/>
      <c r="BK246" s="98"/>
      <c r="BL246" s="98"/>
    </row>
    <row r="248" spans="1:79" ht="14.25" customHeight="1" x14ac:dyDescent="0.2">
      <c r="A248" s="126" t="s">
        <v>393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</row>
    <row r="249" spans="1:79" ht="15" customHeight="1" x14ac:dyDescent="0.2">
      <c r="A249" s="84" t="s">
        <v>310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</row>
    <row r="250" spans="1:79" ht="42.95" customHeight="1" x14ac:dyDescent="0.2">
      <c r="A250" s="128" t="s">
        <v>166</v>
      </c>
      <c r="B250" s="128"/>
      <c r="C250" s="128"/>
      <c r="D250" s="128"/>
      <c r="E250" s="128"/>
      <c r="F250" s="128"/>
      <c r="G250" s="82" t="s">
        <v>20</v>
      </c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 t="s">
        <v>16</v>
      </c>
      <c r="U250" s="82"/>
      <c r="V250" s="82"/>
      <c r="W250" s="82"/>
      <c r="X250" s="82"/>
      <c r="Y250" s="82"/>
      <c r="Z250" s="82" t="s">
        <v>15</v>
      </c>
      <c r="AA250" s="82"/>
      <c r="AB250" s="82"/>
      <c r="AC250" s="82"/>
      <c r="AD250" s="82"/>
      <c r="AE250" s="82" t="s">
        <v>390</v>
      </c>
      <c r="AF250" s="82"/>
      <c r="AG250" s="82"/>
      <c r="AH250" s="82"/>
      <c r="AI250" s="82"/>
      <c r="AJ250" s="82"/>
      <c r="AK250" s="82" t="s">
        <v>394</v>
      </c>
      <c r="AL250" s="82"/>
      <c r="AM250" s="82"/>
      <c r="AN250" s="82"/>
      <c r="AO250" s="82"/>
      <c r="AP250" s="82"/>
      <c r="AQ250" s="82" t="s">
        <v>405</v>
      </c>
      <c r="AR250" s="82"/>
      <c r="AS250" s="82"/>
      <c r="AT250" s="82"/>
      <c r="AU250" s="82"/>
      <c r="AV250" s="82"/>
      <c r="AW250" s="82" t="s">
        <v>19</v>
      </c>
      <c r="AX250" s="82"/>
      <c r="AY250" s="82"/>
      <c r="AZ250" s="82"/>
      <c r="BA250" s="82"/>
      <c r="BB250" s="82"/>
      <c r="BC250" s="82"/>
      <c r="BD250" s="82"/>
      <c r="BE250" s="82" t="s">
        <v>190</v>
      </c>
      <c r="BF250" s="82"/>
      <c r="BG250" s="82"/>
      <c r="BH250" s="82"/>
      <c r="BI250" s="82"/>
      <c r="BJ250" s="82"/>
      <c r="BK250" s="82"/>
      <c r="BL250" s="82"/>
    </row>
    <row r="251" spans="1:79" ht="21.75" customHeight="1" x14ac:dyDescent="0.2">
      <c r="A251" s="128"/>
      <c r="B251" s="128"/>
      <c r="C251" s="128"/>
      <c r="D251" s="128"/>
      <c r="E251" s="128"/>
      <c r="F251" s="128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</row>
    <row r="252" spans="1:79" ht="15" customHeight="1" x14ac:dyDescent="0.2">
      <c r="A252" s="82">
        <v>1</v>
      </c>
      <c r="B252" s="82"/>
      <c r="C252" s="82"/>
      <c r="D252" s="82"/>
      <c r="E252" s="82"/>
      <c r="F252" s="82"/>
      <c r="G252" s="82">
        <v>2</v>
      </c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>
        <v>3</v>
      </c>
      <c r="U252" s="82"/>
      <c r="V252" s="82"/>
      <c r="W252" s="82"/>
      <c r="X252" s="82"/>
      <c r="Y252" s="82"/>
      <c r="Z252" s="82">
        <v>4</v>
      </c>
      <c r="AA252" s="82"/>
      <c r="AB252" s="82"/>
      <c r="AC252" s="82"/>
      <c r="AD252" s="82"/>
      <c r="AE252" s="82">
        <v>5</v>
      </c>
      <c r="AF252" s="82"/>
      <c r="AG252" s="82"/>
      <c r="AH252" s="82"/>
      <c r="AI252" s="82"/>
      <c r="AJ252" s="82"/>
      <c r="AK252" s="82">
        <v>6</v>
      </c>
      <c r="AL252" s="82"/>
      <c r="AM252" s="82"/>
      <c r="AN252" s="82"/>
      <c r="AO252" s="82"/>
      <c r="AP252" s="82"/>
      <c r="AQ252" s="82">
        <v>7</v>
      </c>
      <c r="AR252" s="82"/>
      <c r="AS252" s="82"/>
      <c r="AT252" s="82"/>
      <c r="AU252" s="82"/>
      <c r="AV252" s="82"/>
      <c r="AW252" s="81">
        <v>8</v>
      </c>
      <c r="AX252" s="81"/>
      <c r="AY252" s="81"/>
      <c r="AZ252" s="81"/>
      <c r="BA252" s="81"/>
      <c r="BB252" s="81"/>
      <c r="BC252" s="81"/>
      <c r="BD252" s="81"/>
      <c r="BE252" s="81">
        <v>9</v>
      </c>
      <c r="BF252" s="81"/>
      <c r="BG252" s="81"/>
      <c r="BH252" s="81"/>
      <c r="BI252" s="81"/>
      <c r="BJ252" s="81"/>
      <c r="BK252" s="81"/>
      <c r="BL252" s="81"/>
    </row>
    <row r="253" spans="1:79" s="2" customFormat="1" ht="18.75" hidden="1" customHeight="1" x14ac:dyDescent="0.2">
      <c r="A253" s="81" t="s">
        <v>85</v>
      </c>
      <c r="B253" s="81"/>
      <c r="C253" s="81"/>
      <c r="D253" s="81"/>
      <c r="E253" s="81"/>
      <c r="F253" s="81"/>
      <c r="G253" s="127" t="s">
        <v>78</v>
      </c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0" t="s">
        <v>101</v>
      </c>
      <c r="U253" s="80"/>
      <c r="V253" s="80"/>
      <c r="W253" s="80"/>
      <c r="X253" s="80"/>
      <c r="Y253" s="80"/>
      <c r="Z253" s="80" t="s">
        <v>102</v>
      </c>
      <c r="AA253" s="80"/>
      <c r="AB253" s="80"/>
      <c r="AC253" s="80"/>
      <c r="AD253" s="80"/>
      <c r="AE253" s="80" t="s">
        <v>103</v>
      </c>
      <c r="AF253" s="80"/>
      <c r="AG253" s="80"/>
      <c r="AH253" s="80"/>
      <c r="AI253" s="80"/>
      <c r="AJ253" s="80"/>
      <c r="AK253" s="80" t="s">
        <v>104</v>
      </c>
      <c r="AL253" s="80"/>
      <c r="AM253" s="80"/>
      <c r="AN253" s="80"/>
      <c r="AO253" s="80"/>
      <c r="AP253" s="80"/>
      <c r="AQ253" s="80" t="s">
        <v>105</v>
      </c>
      <c r="AR253" s="80"/>
      <c r="AS253" s="80"/>
      <c r="AT253" s="80"/>
      <c r="AU253" s="80"/>
      <c r="AV253" s="80"/>
      <c r="AW253" s="127" t="s">
        <v>108</v>
      </c>
      <c r="AX253" s="127"/>
      <c r="AY253" s="127"/>
      <c r="AZ253" s="127"/>
      <c r="BA253" s="127"/>
      <c r="BB253" s="127"/>
      <c r="BC253" s="127"/>
      <c r="BD253" s="127"/>
      <c r="BE253" s="127" t="s">
        <v>109</v>
      </c>
      <c r="BF253" s="127"/>
      <c r="BG253" s="127"/>
      <c r="BH253" s="127"/>
      <c r="BI253" s="127"/>
      <c r="BJ253" s="127"/>
      <c r="BK253" s="127"/>
      <c r="BL253" s="127"/>
      <c r="CA253" s="2" t="s">
        <v>62</v>
      </c>
    </row>
    <row r="254" spans="1:79" s="44" customFormat="1" ht="25.5" customHeight="1" x14ac:dyDescent="0.2">
      <c r="A254" s="100">
        <v>2210</v>
      </c>
      <c r="B254" s="100"/>
      <c r="C254" s="100"/>
      <c r="D254" s="100"/>
      <c r="E254" s="100"/>
      <c r="F254" s="100"/>
      <c r="G254" s="60" t="s">
        <v>324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8"/>
      <c r="T254" s="99">
        <v>7289</v>
      </c>
      <c r="U254" s="99"/>
      <c r="V254" s="99"/>
      <c r="W254" s="99"/>
      <c r="X254" s="99"/>
      <c r="Y254" s="99"/>
      <c r="Z254" s="99">
        <v>7289</v>
      </c>
      <c r="AA254" s="99"/>
      <c r="AB254" s="99"/>
      <c r="AC254" s="99"/>
      <c r="AD254" s="99"/>
      <c r="AE254" s="99">
        <v>0</v>
      </c>
      <c r="AF254" s="99"/>
      <c r="AG254" s="99"/>
      <c r="AH254" s="99"/>
      <c r="AI254" s="99"/>
      <c r="AJ254" s="99"/>
      <c r="AK254" s="99">
        <v>0</v>
      </c>
      <c r="AL254" s="99"/>
      <c r="AM254" s="99"/>
      <c r="AN254" s="99"/>
      <c r="AO254" s="99"/>
      <c r="AP254" s="99"/>
      <c r="AQ254" s="99">
        <v>0</v>
      </c>
      <c r="AR254" s="99"/>
      <c r="AS254" s="99"/>
      <c r="AT254" s="99"/>
      <c r="AU254" s="99"/>
      <c r="AV254" s="99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CA254" s="44" t="s">
        <v>63</v>
      </c>
    </row>
    <row r="255" spans="1:79" s="44" customFormat="1" ht="12.75" customHeight="1" x14ac:dyDescent="0.2">
      <c r="A255" s="100">
        <v>2240</v>
      </c>
      <c r="B255" s="100"/>
      <c r="C255" s="100"/>
      <c r="D255" s="100"/>
      <c r="E255" s="100"/>
      <c r="F255" s="100"/>
      <c r="G255" s="60" t="s">
        <v>325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T255" s="99">
        <v>36817</v>
      </c>
      <c r="U255" s="99"/>
      <c r="V255" s="99"/>
      <c r="W255" s="99"/>
      <c r="X255" s="99"/>
      <c r="Y255" s="99"/>
      <c r="Z255" s="99">
        <v>36067</v>
      </c>
      <c r="AA255" s="99"/>
      <c r="AB255" s="99"/>
      <c r="AC255" s="99"/>
      <c r="AD255" s="99"/>
      <c r="AE255" s="99">
        <v>0</v>
      </c>
      <c r="AF255" s="99"/>
      <c r="AG255" s="99"/>
      <c r="AH255" s="99"/>
      <c r="AI255" s="99"/>
      <c r="AJ255" s="99"/>
      <c r="AK255" s="99">
        <v>0</v>
      </c>
      <c r="AL255" s="99"/>
      <c r="AM255" s="99"/>
      <c r="AN255" s="99"/>
      <c r="AO255" s="99"/>
      <c r="AP255" s="99"/>
      <c r="AQ255" s="99">
        <v>0</v>
      </c>
      <c r="AR255" s="99"/>
      <c r="AS255" s="99"/>
      <c r="AT255" s="99"/>
      <c r="AU255" s="99"/>
      <c r="AV255" s="99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</row>
    <row r="256" spans="1:79" s="9" customFormat="1" ht="12.75" customHeight="1" x14ac:dyDescent="0.2">
      <c r="A256" s="97"/>
      <c r="B256" s="97"/>
      <c r="C256" s="97"/>
      <c r="D256" s="97"/>
      <c r="E256" s="97"/>
      <c r="F256" s="97"/>
      <c r="G256" s="55" t="s">
        <v>179</v>
      </c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3"/>
      <c r="T256" s="98">
        <v>44106</v>
      </c>
      <c r="U256" s="98"/>
      <c r="V256" s="98"/>
      <c r="W256" s="98"/>
      <c r="X256" s="98"/>
      <c r="Y256" s="98"/>
      <c r="Z256" s="98">
        <v>43356</v>
      </c>
      <c r="AA256" s="98"/>
      <c r="AB256" s="98"/>
      <c r="AC256" s="98"/>
      <c r="AD256" s="98"/>
      <c r="AE256" s="98">
        <v>0</v>
      </c>
      <c r="AF256" s="98"/>
      <c r="AG256" s="98"/>
      <c r="AH256" s="98"/>
      <c r="AI256" s="98"/>
      <c r="AJ256" s="98"/>
      <c r="AK256" s="98">
        <v>0</v>
      </c>
      <c r="AL256" s="98"/>
      <c r="AM256" s="98"/>
      <c r="AN256" s="98"/>
      <c r="AO256" s="98"/>
      <c r="AP256" s="98"/>
      <c r="AQ256" s="98">
        <v>0</v>
      </c>
      <c r="AR256" s="98"/>
      <c r="AS256" s="98"/>
      <c r="AT256" s="98"/>
      <c r="AU256" s="98"/>
      <c r="AV256" s="98"/>
      <c r="AW256" s="176"/>
      <c r="AX256" s="176"/>
      <c r="AY256" s="176"/>
      <c r="AZ256" s="176"/>
      <c r="BA256" s="176"/>
      <c r="BB256" s="176"/>
      <c r="BC256" s="176"/>
      <c r="BD256" s="176"/>
      <c r="BE256" s="176"/>
      <c r="BF256" s="176"/>
      <c r="BG256" s="176"/>
      <c r="BH256" s="176"/>
      <c r="BI256" s="176"/>
      <c r="BJ256" s="176"/>
      <c r="BK256" s="176"/>
      <c r="BL256" s="176"/>
    </row>
    <row r="258" spans="1:64" ht="14.25" customHeight="1" x14ac:dyDescent="0.2">
      <c r="A258" s="126" t="s">
        <v>406</v>
      </c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</row>
    <row r="259" spans="1:64" ht="15" customHeight="1" x14ac:dyDescent="0.2">
      <c r="A259" s="89" t="s">
        <v>480</v>
      </c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</row>
    <row r="260" spans="1:64" ht="1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2" spans="1:64" ht="14.25" x14ac:dyDescent="0.2">
      <c r="A262" s="126" t="s">
        <v>419</v>
      </c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/>
      <c r="BE262" s="126"/>
      <c r="BF262" s="126"/>
      <c r="BG262" s="126"/>
      <c r="BH262" s="126"/>
      <c r="BI262" s="126"/>
      <c r="BJ262" s="126"/>
      <c r="BK262" s="126"/>
      <c r="BL262" s="126"/>
    </row>
    <row r="263" spans="1:64" ht="14.25" x14ac:dyDescent="0.2">
      <c r="A263" s="126" t="s">
        <v>395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</row>
    <row r="264" spans="1:64" ht="15" customHeight="1" x14ac:dyDescent="0.2">
      <c r="A264" s="89" t="s">
        <v>481</v>
      </c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</row>
    <row r="265" spans="1:64" ht="1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8" spans="1:64" ht="18.95" customHeight="1" x14ac:dyDescent="0.2">
      <c r="A268" s="94" t="s">
        <v>306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40"/>
      <c r="AC268" s="40"/>
      <c r="AD268" s="40"/>
      <c r="AE268" s="40"/>
      <c r="AF268" s="40"/>
      <c r="AG268" s="40"/>
      <c r="AH268" s="64"/>
      <c r="AI268" s="64"/>
      <c r="AJ268" s="64"/>
      <c r="AK268" s="64"/>
      <c r="AL268" s="64"/>
      <c r="AM268" s="64"/>
      <c r="AN268" s="64"/>
      <c r="AO268" s="64"/>
      <c r="AP268" s="64"/>
      <c r="AQ268" s="40"/>
      <c r="AR268" s="40"/>
      <c r="AS268" s="40"/>
      <c r="AT268" s="40"/>
      <c r="AU268" s="95" t="s">
        <v>307</v>
      </c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</row>
    <row r="269" spans="1:64" ht="12.75" customHeight="1" x14ac:dyDescent="0.2">
      <c r="AB269" s="41"/>
      <c r="AC269" s="41"/>
      <c r="AD269" s="41"/>
      <c r="AE269" s="41"/>
      <c r="AF269" s="41"/>
      <c r="AG269" s="41"/>
      <c r="AH269" s="66" t="s">
        <v>2</v>
      </c>
      <c r="AI269" s="66"/>
      <c r="AJ269" s="66"/>
      <c r="AK269" s="66"/>
      <c r="AL269" s="66"/>
      <c r="AM269" s="66"/>
      <c r="AN269" s="66"/>
      <c r="AO269" s="66"/>
      <c r="AP269" s="66"/>
      <c r="AQ269" s="41"/>
      <c r="AR269" s="41"/>
      <c r="AS269" s="41"/>
      <c r="AT269" s="41"/>
      <c r="AU269" s="66" t="s">
        <v>205</v>
      </c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</row>
    <row r="270" spans="1:64" ht="15" x14ac:dyDescent="0.2">
      <c r="AB270" s="41"/>
      <c r="AC270" s="41"/>
      <c r="AD270" s="41"/>
      <c r="AE270" s="41"/>
      <c r="AF270" s="41"/>
      <c r="AG270" s="41"/>
      <c r="AH270" s="42"/>
      <c r="AI270" s="42"/>
      <c r="AJ270" s="42"/>
      <c r="AK270" s="42"/>
      <c r="AL270" s="42"/>
      <c r="AM270" s="42"/>
      <c r="AN270" s="42"/>
      <c r="AO270" s="42"/>
      <c r="AP270" s="42"/>
      <c r="AQ270" s="41"/>
      <c r="AR270" s="41"/>
      <c r="AS270" s="41"/>
      <c r="AT270" s="41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</row>
    <row r="271" spans="1:64" ht="28.5" customHeight="1" x14ac:dyDescent="0.2">
      <c r="A271" s="94" t="s">
        <v>567</v>
      </c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41"/>
      <c r="AC271" s="41"/>
      <c r="AD271" s="41"/>
      <c r="AE271" s="41"/>
      <c r="AF271" s="41"/>
      <c r="AG271" s="41"/>
      <c r="AH271" s="65"/>
      <c r="AI271" s="65"/>
      <c r="AJ271" s="65"/>
      <c r="AK271" s="65"/>
      <c r="AL271" s="65"/>
      <c r="AM271" s="65"/>
      <c r="AN271" s="65"/>
      <c r="AO271" s="65"/>
      <c r="AP271" s="65"/>
      <c r="AQ271" s="41"/>
      <c r="AR271" s="41"/>
      <c r="AS271" s="41"/>
      <c r="AT271" s="41"/>
      <c r="AU271" s="93" t="s">
        <v>568</v>
      </c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</row>
    <row r="272" spans="1:64" ht="12" customHeight="1" x14ac:dyDescent="0.2">
      <c r="AB272" s="41"/>
      <c r="AC272" s="41"/>
      <c r="AD272" s="41"/>
      <c r="AE272" s="41"/>
      <c r="AF272" s="41"/>
      <c r="AG272" s="41"/>
      <c r="AH272" s="66" t="s">
        <v>2</v>
      </c>
      <c r="AI272" s="66"/>
      <c r="AJ272" s="66"/>
      <c r="AK272" s="66"/>
      <c r="AL272" s="66"/>
      <c r="AM272" s="66"/>
      <c r="AN272" s="66"/>
      <c r="AO272" s="66"/>
      <c r="AP272" s="66"/>
      <c r="AQ272" s="41"/>
      <c r="AR272" s="41"/>
      <c r="AS272" s="41"/>
      <c r="AT272" s="41"/>
      <c r="AU272" s="66" t="s">
        <v>205</v>
      </c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</row>
  </sheetData>
  <mergeCells count="185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BT113:BX113"/>
    <mergeCell ref="A140:BL140"/>
    <mergeCell ref="A141:C142"/>
    <mergeCell ref="D141:P142"/>
    <mergeCell ref="Q141:U142"/>
    <mergeCell ref="V141:AE142"/>
    <mergeCell ref="AF141:AT141"/>
    <mergeCell ref="AU141:BI141"/>
    <mergeCell ref="AF142:AJ142"/>
    <mergeCell ref="AK142:AO142"/>
    <mergeCell ref="AP113:AT113"/>
    <mergeCell ref="AU113:AY113"/>
    <mergeCell ref="AZ113:BD113"/>
    <mergeCell ref="BE113:BI113"/>
    <mergeCell ref="BJ113:BN113"/>
    <mergeCell ref="BO113:BS113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O175:AS175"/>
    <mergeCell ref="AT175:AX175"/>
    <mergeCell ref="AY175:BC175"/>
    <mergeCell ref="BD175:BH175"/>
    <mergeCell ref="BI175:BM175"/>
    <mergeCell ref="BN175:BR175"/>
    <mergeCell ref="A174:T175"/>
    <mergeCell ref="U174:AD174"/>
    <mergeCell ref="AE174:AN174"/>
    <mergeCell ref="AO174:AX174"/>
    <mergeCell ref="AY174:BH174"/>
    <mergeCell ref="BI174:BR174"/>
    <mergeCell ref="U175:Y175"/>
    <mergeCell ref="Z175:AD175"/>
    <mergeCell ref="AE175:AI175"/>
    <mergeCell ref="AJ175:AN175"/>
    <mergeCell ref="AP145:AT145"/>
    <mergeCell ref="AU145:AY145"/>
    <mergeCell ref="AZ145:BD145"/>
    <mergeCell ref="BE145:BI145"/>
    <mergeCell ref="A172:BL172"/>
    <mergeCell ref="A173:BR173"/>
    <mergeCell ref="BE146:BI146"/>
    <mergeCell ref="A147:C147"/>
    <mergeCell ref="D147:P147"/>
    <mergeCell ref="Q147:U147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183:C185"/>
    <mergeCell ref="D183:V185"/>
    <mergeCell ref="W183:AH183"/>
    <mergeCell ref="AI183:AT183"/>
    <mergeCell ref="AU183:AZ183"/>
    <mergeCell ref="BA183:BF183"/>
    <mergeCell ref="AT178:AX178"/>
    <mergeCell ref="AY178:BC178"/>
    <mergeCell ref="BD178:BH178"/>
    <mergeCell ref="BI178:BM178"/>
    <mergeCell ref="BN178:BR178"/>
    <mergeCell ref="A182:BL182"/>
    <mergeCell ref="BI179:BM179"/>
    <mergeCell ref="BN179:BR179"/>
    <mergeCell ref="A178:T178"/>
    <mergeCell ref="U178:Y178"/>
    <mergeCell ref="Z178:AD178"/>
    <mergeCell ref="AE178:AI178"/>
    <mergeCell ref="AJ178:AN178"/>
    <mergeCell ref="AO178:AS178"/>
    <mergeCell ref="BJ184:BL185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BG183:BL183"/>
    <mergeCell ref="W184:AB184"/>
    <mergeCell ref="AC184:AH184"/>
    <mergeCell ref="AI184:AN184"/>
    <mergeCell ref="AO184:AT184"/>
    <mergeCell ref="AU184:AW185"/>
    <mergeCell ref="AX184:AZ185"/>
    <mergeCell ref="BA184:BC185"/>
    <mergeCell ref="BD184:BF185"/>
    <mergeCell ref="BG184:BI185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A186:C186"/>
    <mergeCell ref="D186:V186"/>
    <mergeCell ref="W186:Y186"/>
    <mergeCell ref="Z186:AB186"/>
    <mergeCell ref="AC186:AE186"/>
    <mergeCell ref="AF186:AH186"/>
    <mergeCell ref="AP196:AT196"/>
    <mergeCell ref="AU196:AY196"/>
    <mergeCell ref="AZ196:BD196"/>
    <mergeCell ref="BE196:BI196"/>
    <mergeCell ref="BJ196:BN196"/>
    <mergeCell ref="BO196:BS196"/>
    <mergeCell ref="A194:BS194"/>
    <mergeCell ref="A195:F196"/>
    <mergeCell ref="G195:S196"/>
    <mergeCell ref="T195:Z196"/>
    <mergeCell ref="AA195:AO195"/>
    <mergeCell ref="AP195:BD195"/>
    <mergeCell ref="BE195:BS195"/>
    <mergeCell ref="AA196:AE196"/>
    <mergeCell ref="AF196:AJ196"/>
    <mergeCell ref="AK196:AO196"/>
    <mergeCell ref="BA188:BC188"/>
    <mergeCell ref="BD188:BF188"/>
    <mergeCell ref="BG188:BI188"/>
    <mergeCell ref="BJ188:BL188"/>
    <mergeCell ref="A192:BL192"/>
    <mergeCell ref="A193:BS193"/>
    <mergeCell ref="AL189:AN189"/>
    <mergeCell ref="AO189:AQ189"/>
    <mergeCell ref="AR189:AT189"/>
    <mergeCell ref="AU189:AW189"/>
    <mergeCell ref="AI188:AK188"/>
    <mergeCell ref="AL188:AN188"/>
    <mergeCell ref="AO188:AQ188"/>
    <mergeCell ref="AR188:AT188"/>
    <mergeCell ref="AU188:AW188"/>
    <mergeCell ref="AX188:AZ188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202:BL202"/>
    <mergeCell ref="A203:BD203"/>
    <mergeCell ref="A204:F205"/>
    <mergeCell ref="G204:S205"/>
    <mergeCell ref="T204:Z205"/>
    <mergeCell ref="AA204:AO204"/>
    <mergeCell ref="AP204:BD204"/>
    <mergeCell ref="AA205:AE205"/>
    <mergeCell ref="AF205:AJ205"/>
    <mergeCell ref="AK205:AO205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U207:AY207"/>
    <mergeCell ref="AP205:AT205"/>
    <mergeCell ref="AU205:AY205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AA215:AE215"/>
    <mergeCell ref="AF215:AI215"/>
    <mergeCell ref="AJ215:AN215"/>
    <mergeCell ref="AO215:AR215"/>
    <mergeCell ref="AS215:AW215"/>
    <mergeCell ref="AX215:BA215"/>
    <mergeCell ref="A212:BL212"/>
    <mergeCell ref="A213:BM213"/>
    <mergeCell ref="A214:M215"/>
    <mergeCell ref="N214:U215"/>
    <mergeCell ref="V214:Z215"/>
    <mergeCell ref="AA214:AI214"/>
    <mergeCell ref="AJ214:AR214"/>
    <mergeCell ref="AS214:BA214"/>
    <mergeCell ref="BB214:BJ214"/>
    <mergeCell ref="BK214:BS214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BP216:BS216"/>
    <mergeCell ref="A217:M217"/>
    <mergeCell ref="N217:U217"/>
    <mergeCell ref="V217:Z217"/>
    <mergeCell ref="AA217:AE217"/>
    <mergeCell ref="AF217:AI217"/>
    <mergeCell ref="AJ217:AN217"/>
    <mergeCell ref="AO217:AR217"/>
    <mergeCell ref="AS217:AW217"/>
    <mergeCell ref="AX217:BA217"/>
    <mergeCell ref="AO216:AR216"/>
    <mergeCell ref="AS216:AW216"/>
    <mergeCell ref="AX216:BA216"/>
    <mergeCell ref="BB216:BF216"/>
    <mergeCell ref="BG216:BJ216"/>
    <mergeCell ref="BK216:BO216"/>
    <mergeCell ref="BG229:BL230"/>
    <mergeCell ref="AW230:BA230"/>
    <mergeCell ref="BB230:BF230"/>
    <mergeCell ref="A231:F231"/>
    <mergeCell ref="G231:S231"/>
    <mergeCell ref="T231:Y231"/>
    <mergeCell ref="Z231:AD231"/>
    <mergeCell ref="AE231:AJ231"/>
    <mergeCell ref="A229:F230"/>
    <mergeCell ref="G229:S230"/>
    <mergeCell ref="T229:Y230"/>
    <mergeCell ref="Z229:AD230"/>
    <mergeCell ref="AE229:AJ230"/>
    <mergeCell ref="AK229:AP230"/>
    <mergeCell ref="BP218:BS218"/>
    <mergeCell ref="A222:BL222"/>
    <mergeCell ref="A223:BL223"/>
    <mergeCell ref="A226:BL226"/>
    <mergeCell ref="A227:BL227"/>
    <mergeCell ref="A228:BL228"/>
    <mergeCell ref="BB219:BF219"/>
    <mergeCell ref="BG219:BJ219"/>
    <mergeCell ref="BK219:BO219"/>
    <mergeCell ref="BP219:BS219"/>
    <mergeCell ref="AO218:AR218"/>
    <mergeCell ref="AS218:AW218"/>
    <mergeCell ref="AX218:BA218"/>
    <mergeCell ref="BB218:BF218"/>
    <mergeCell ref="BG218:BJ218"/>
    <mergeCell ref="BK218:BO218"/>
    <mergeCell ref="A237:BL237"/>
    <mergeCell ref="BG234:BL234"/>
    <mergeCell ref="A235:F235"/>
    <mergeCell ref="G235:S235"/>
    <mergeCell ref="T235:Y235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K231:AP231"/>
    <mergeCell ref="AQ231:AV231"/>
    <mergeCell ref="AW231:BA231"/>
    <mergeCell ref="BB231:BF231"/>
    <mergeCell ref="BG231:BL231"/>
    <mergeCell ref="A232:F232"/>
    <mergeCell ref="G232:S232"/>
    <mergeCell ref="T232:Y232"/>
    <mergeCell ref="Z232:AD232"/>
    <mergeCell ref="AE232:AJ232"/>
    <mergeCell ref="AT240:AW241"/>
    <mergeCell ref="AX240:BG240"/>
    <mergeCell ref="BH240:BL241"/>
    <mergeCell ref="Z241:AD241"/>
    <mergeCell ref="AE241:AI241"/>
    <mergeCell ref="AX241:BB241"/>
    <mergeCell ref="BC241:BG241"/>
    <mergeCell ref="A238:BL238"/>
    <mergeCell ref="A239:F241"/>
    <mergeCell ref="G239:P241"/>
    <mergeCell ref="Q239:AN239"/>
    <mergeCell ref="AO239:BL239"/>
    <mergeCell ref="Q240:U241"/>
    <mergeCell ref="V240:Y241"/>
    <mergeCell ref="Z240:AI240"/>
    <mergeCell ref="AJ240:AN241"/>
    <mergeCell ref="AO240:AS241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248:BL248"/>
    <mergeCell ref="A249:BL249"/>
    <mergeCell ref="A250:F251"/>
    <mergeCell ref="G250:S251"/>
    <mergeCell ref="T250:Y251"/>
    <mergeCell ref="Z250:AD251"/>
    <mergeCell ref="AE250:AJ251"/>
    <mergeCell ref="AK250:AP251"/>
    <mergeCell ref="AQ250:AV251"/>
    <mergeCell ref="AW250:BD251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Q254:AV254"/>
    <mergeCell ref="A253:F253"/>
    <mergeCell ref="G253:S253"/>
    <mergeCell ref="T253:Y253"/>
    <mergeCell ref="Z253:AD253"/>
    <mergeCell ref="AE253:AJ253"/>
    <mergeCell ref="AK253:AP253"/>
    <mergeCell ref="BE250:BL251"/>
    <mergeCell ref="A252:F252"/>
    <mergeCell ref="G252:S252"/>
    <mergeCell ref="T252:Y252"/>
    <mergeCell ref="Z252:AD252"/>
    <mergeCell ref="AE252:AJ252"/>
    <mergeCell ref="AK252:AP252"/>
    <mergeCell ref="AQ252:AV252"/>
    <mergeCell ref="AW252:BD252"/>
    <mergeCell ref="BE252:BL25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1:AA271"/>
    <mergeCell ref="AH271:AP271"/>
    <mergeCell ref="AU271:BF271"/>
    <mergeCell ref="AH272:AP272"/>
    <mergeCell ref="AU272:BF272"/>
    <mergeCell ref="A31:D31"/>
    <mergeCell ref="E31:T31"/>
    <mergeCell ref="U31:Y31"/>
    <mergeCell ref="Z31:AD31"/>
    <mergeCell ref="AE31:AH31"/>
    <mergeCell ref="A264:BL264"/>
    <mergeCell ref="A268:AA268"/>
    <mergeCell ref="AH268:AP268"/>
    <mergeCell ref="AU268:BF268"/>
    <mergeCell ref="AH269:AP269"/>
    <mergeCell ref="AU269:BF269"/>
    <mergeCell ref="AW254:BD254"/>
    <mergeCell ref="BE254:BL254"/>
    <mergeCell ref="A258:BL258"/>
    <mergeCell ref="A259:BL259"/>
    <mergeCell ref="A262:BL262"/>
    <mergeCell ref="A263:BL263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AR73:AV73"/>
    <mergeCell ref="AW73:BA73"/>
    <mergeCell ref="AW76:BA76"/>
    <mergeCell ref="BB76:BF76"/>
    <mergeCell ref="BG76:BK7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BD104:BH104"/>
    <mergeCell ref="A104:C104"/>
    <mergeCell ref="D104:T104"/>
    <mergeCell ref="U104:Y104"/>
    <mergeCell ref="Z104:AD104"/>
    <mergeCell ref="AE104:AI104"/>
    <mergeCell ref="BU95:BY95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AO102:AS102"/>
    <mergeCell ref="AT102:AX102"/>
    <mergeCell ref="AY102:BC102"/>
    <mergeCell ref="BD102:BH102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V147:AE147"/>
    <mergeCell ref="AF147:AJ147"/>
    <mergeCell ref="AK147:AO147"/>
    <mergeCell ref="AP147:AT147"/>
    <mergeCell ref="AU147:AY147"/>
    <mergeCell ref="AZ147:BD147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70:BI170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AX189:AZ189"/>
    <mergeCell ref="BA189:BC189"/>
    <mergeCell ref="BD189:BF189"/>
    <mergeCell ref="BG189:BI189"/>
    <mergeCell ref="BJ189:BL189"/>
    <mergeCell ref="A189:C189"/>
    <mergeCell ref="D189:V189"/>
    <mergeCell ref="W189:Y189"/>
    <mergeCell ref="Z189:AB189"/>
    <mergeCell ref="AC189:AE189"/>
    <mergeCell ref="AF189:AH189"/>
    <mergeCell ref="AI189:AK189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D179:BH179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U209:AY209"/>
    <mergeCell ref="AZ209:BD209"/>
    <mergeCell ref="A209:F209"/>
    <mergeCell ref="G209:S209"/>
    <mergeCell ref="T209:Z209"/>
    <mergeCell ref="AA209:AE209"/>
    <mergeCell ref="AF209:AJ209"/>
    <mergeCell ref="AK209:AO209"/>
    <mergeCell ref="AP209:AT209"/>
    <mergeCell ref="BO200:BS200"/>
    <mergeCell ref="AK200:AO200"/>
    <mergeCell ref="AP200:AT200"/>
    <mergeCell ref="AU200:AY200"/>
    <mergeCell ref="AZ200:BD200"/>
    <mergeCell ref="BE200:BI200"/>
    <mergeCell ref="BJ200:BN200"/>
    <mergeCell ref="A200:F200"/>
    <mergeCell ref="G200:S200"/>
    <mergeCell ref="T200:Z200"/>
    <mergeCell ref="AA200:AE200"/>
    <mergeCell ref="AF200:AJ200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Z208:BD208"/>
    <mergeCell ref="AU206:AY206"/>
    <mergeCell ref="BG235:BL235"/>
    <mergeCell ref="Z235:AD235"/>
    <mergeCell ref="AE235:AJ235"/>
    <mergeCell ref="AK235:AP235"/>
    <mergeCell ref="AQ235:AV235"/>
    <mergeCell ref="AW235:BA235"/>
    <mergeCell ref="BB235:BF235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4:BF234"/>
    <mergeCell ref="A219:M219"/>
    <mergeCell ref="N219:U219"/>
    <mergeCell ref="V219:Z219"/>
    <mergeCell ref="AA219:AE219"/>
    <mergeCell ref="AF219:AI219"/>
    <mergeCell ref="AJ219:AN219"/>
    <mergeCell ref="AO219:AR219"/>
    <mergeCell ref="AS219:AW219"/>
    <mergeCell ref="AX219:BA219"/>
    <mergeCell ref="AK233:AP233"/>
    <mergeCell ref="AQ233:AV233"/>
    <mergeCell ref="AW233:BA233"/>
    <mergeCell ref="BB233:BF233"/>
    <mergeCell ref="BG233:BL233"/>
    <mergeCell ref="AQ229:AV230"/>
    <mergeCell ref="AW229:BF229"/>
    <mergeCell ref="AX245:BB245"/>
    <mergeCell ref="BC245:BG245"/>
    <mergeCell ref="BH245:BL245"/>
    <mergeCell ref="A246:F246"/>
    <mergeCell ref="G246:P246"/>
    <mergeCell ref="Q246:U246"/>
    <mergeCell ref="V246:Y246"/>
    <mergeCell ref="Z246:AD246"/>
    <mergeCell ref="AE246:AI246"/>
    <mergeCell ref="AJ246:AN246"/>
    <mergeCell ref="A245:F245"/>
    <mergeCell ref="G245:P245"/>
    <mergeCell ref="Q245:U245"/>
    <mergeCell ref="V245:Y245"/>
    <mergeCell ref="Z245:AD245"/>
    <mergeCell ref="AE245:AI245"/>
    <mergeCell ref="AJ245:AN245"/>
    <mergeCell ref="AO245:AS245"/>
    <mergeCell ref="AT245:AW245"/>
    <mergeCell ref="AE256:AJ256"/>
    <mergeCell ref="AK256:AP256"/>
    <mergeCell ref="AQ256:AV256"/>
    <mergeCell ref="AW256:BD256"/>
    <mergeCell ref="BE256:BL256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O246:AS246"/>
    <mergeCell ref="AT246:AW246"/>
    <mergeCell ref="AX246:BB246"/>
    <mergeCell ref="BC246:BG246"/>
    <mergeCell ref="BH246:BL246"/>
    <mergeCell ref="A256:F256"/>
    <mergeCell ref="G256:S256"/>
    <mergeCell ref="T256:Y256"/>
    <mergeCell ref="Z256:AD256"/>
    <mergeCell ref="AQ253:AV253"/>
    <mergeCell ref="AW253:BD253"/>
    <mergeCell ref="BE253:BL253"/>
    <mergeCell ref="A254:F254"/>
    <mergeCell ref="G254:S254"/>
    <mergeCell ref="T254:Y254"/>
    <mergeCell ref="Z254:AD254"/>
    <mergeCell ref="AE254:AJ254"/>
    <mergeCell ref="AK254:AP254"/>
  </mergeCells>
  <conditionalFormatting sqref="A94 A188 A103">
    <cfRule type="cellIs" dxfId="262" priority="111" stopIfTrue="1" operator="equal">
      <formula>A93</formula>
    </cfRule>
  </conditionalFormatting>
  <conditionalFormatting sqref="A113:C113 A145:C145">
    <cfRule type="cellIs" dxfId="261" priority="112" stopIfTrue="1" operator="equal">
      <formula>A112</formula>
    </cfRule>
    <cfRule type="cellIs" dxfId="260" priority="113" stopIfTrue="1" operator="equal">
      <formula>0</formula>
    </cfRule>
  </conditionalFormatting>
  <conditionalFormatting sqref="A95">
    <cfRule type="cellIs" dxfId="259" priority="110" stopIfTrue="1" operator="equal">
      <formula>A94</formula>
    </cfRule>
  </conditionalFormatting>
  <conditionalFormatting sqref="A105">
    <cfRule type="cellIs" dxfId="258" priority="227" stopIfTrue="1" operator="equal">
      <formula>A103</formula>
    </cfRule>
  </conditionalFormatting>
  <conditionalFormatting sqref="A104">
    <cfRule type="cellIs" dxfId="257" priority="108" stopIfTrue="1" operator="equal">
      <formula>A103</formula>
    </cfRule>
  </conditionalFormatting>
  <conditionalFormatting sqref="A189">
    <cfRule type="cellIs" dxfId="256" priority="2" stopIfTrue="1" operator="equal">
      <formula>A188</formula>
    </cfRule>
  </conditionalFormatting>
  <conditionalFormatting sqref="A114:C114">
    <cfRule type="cellIs" dxfId="255" priority="105" stopIfTrue="1" operator="equal">
      <formula>A113</formula>
    </cfRule>
    <cfRule type="cellIs" dxfId="254" priority="106" stopIfTrue="1" operator="equal">
      <formula>0</formula>
    </cfRule>
  </conditionalFormatting>
  <conditionalFormatting sqref="A115:C115">
    <cfRule type="cellIs" dxfId="253" priority="103" stopIfTrue="1" operator="equal">
      <formula>A114</formula>
    </cfRule>
    <cfRule type="cellIs" dxfId="252" priority="104" stopIfTrue="1" operator="equal">
      <formula>0</formula>
    </cfRule>
  </conditionalFormatting>
  <conditionalFormatting sqref="A116:C116">
    <cfRule type="cellIs" dxfId="251" priority="101" stopIfTrue="1" operator="equal">
      <formula>A115</formula>
    </cfRule>
    <cfRule type="cellIs" dxfId="250" priority="102" stopIfTrue="1" operator="equal">
      <formula>0</formula>
    </cfRule>
  </conditionalFormatting>
  <conditionalFormatting sqref="A117:C117">
    <cfRule type="cellIs" dxfId="249" priority="99" stopIfTrue="1" operator="equal">
      <formula>A116</formula>
    </cfRule>
    <cfRule type="cellIs" dxfId="248" priority="100" stopIfTrue="1" operator="equal">
      <formula>0</formula>
    </cfRule>
  </conditionalFormatting>
  <conditionalFormatting sqref="A118:C118">
    <cfRule type="cellIs" dxfId="247" priority="97" stopIfTrue="1" operator="equal">
      <formula>A117</formula>
    </cfRule>
    <cfRule type="cellIs" dxfId="246" priority="98" stopIfTrue="1" operator="equal">
      <formula>0</formula>
    </cfRule>
  </conditionalFormatting>
  <conditionalFormatting sqref="A119:C119">
    <cfRule type="cellIs" dxfId="245" priority="95" stopIfTrue="1" operator="equal">
      <formula>A118</formula>
    </cfRule>
    <cfRule type="cellIs" dxfId="244" priority="96" stopIfTrue="1" operator="equal">
      <formula>0</formula>
    </cfRule>
  </conditionalFormatting>
  <conditionalFormatting sqref="A120:C120">
    <cfRule type="cellIs" dxfId="243" priority="93" stopIfTrue="1" operator="equal">
      <formula>A119</formula>
    </cfRule>
    <cfRule type="cellIs" dxfId="242" priority="94" stopIfTrue="1" operator="equal">
      <formula>0</formula>
    </cfRule>
  </conditionalFormatting>
  <conditionalFormatting sqref="A121:C121">
    <cfRule type="cellIs" dxfId="241" priority="91" stopIfTrue="1" operator="equal">
      <formula>A120</formula>
    </cfRule>
    <cfRule type="cellIs" dxfId="240" priority="92" stopIfTrue="1" operator="equal">
      <formula>0</formula>
    </cfRule>
  </conditionalFormatting>
  <conditionalFormatting sqref="A122:C122">
    <cfRule type="cellIs" dxfId="239" priority="89" stopIfTrue="1" operator="equal">
      <formula>A121</formula>
    </cfRule>
    <cfRule type="cellIs" dxfId="238" priority="90" stopIfTrue="1" operator="equal">
      <formula>0</formula>
    </cfRule>
  </conditionalFormatting>
  <conditionalFormatting sqref="A123:C123">
    <cfRule type="cellIs" dxfId="237" priority="87" stopIfTrue="1" operator="equal">
      <formula>A122</formula>
    </cfRule>
    <cfRule type="cellIs" dxfId="236" priority="88" stopIfTrue="1" operator="equal">
      <formula>0</formula>
    </cfRule>
  </conditionalFormatting>
  <conditionalFormatting sqref="A124:C124">
    <cfRule type="cellIs" dxfId="235" priority="85" stopIfTrue="1" operator="equal">
      <formula>A123</formula>
    </cfRule>
    <cfRule type="cellIs" dxfId="234" priority="86" stopIfTrue="1" operator="equal">
      <formula>0</formula>
    </cfRule>
  </conditionalFormatting>
  <conditionalFormatting sqref="A125:C125">
    <cfRule type="cellIs" dxfId="233" priority="83" stopIfTrue="1" operator="equal">
      <formula>A124</formula>
    </cfRule>
    <cfRule type="cellIs" dxfId="232" priority="84" stopIfTrue="1" operator="equal">
      <formula>0</formula>
    </cfRule>
  </conditionalFormatting>
  <conditionalFormatting sqref="A126:C126">
    <cfRule type="cellIs" dxfId="231" priority="81" stopIfTrue="1" operator="equal">
      <formula>A125</formula>
    </cfRule>
    <cfRule type="cellIs" dxfId="230" priority="82" stopIfTrue="1" operator="equal">
      <formula>0</formula>
    </cfRule>
  </conditionalFormatting>
  <conditionalFormatting sqref="A127:C127">
    <cfRule type="cellIs" dxfId="229" priority="79" stopIfTrue="1" operator="equal">
      <formula>A126</formula>
    </cfRule>
    <cfRule type="cellIs" dxfId="228" priority="80" stopIfTrue="1" operator="equal">
      <formula>0</formula>
    </cfRule>
  </conditionalFormatting>
  <conditionalFormatting sqref="A128:C128">
    <cfRule type="cellIs" dxfId="227" priority="77" stopIfTrue="1" operator="equal">
      <formula>A127</formula>
    </cfRule>
    <cfRule type="cellIs" dxfId="226" priority="78" stopIfTrue="1" operator="equal">
      <formula>0</formula>
    </cfRule>
  </conditionalFormatting>
  <conditionalFormatting sqref="A129:C129">
    <cfRule type="cellIs" dxfId="225" priority="75" stopIfTrue="1" operator="equal">
      <formula>A128</formula>
    </cfRule>
    <cfRule type="cellIs" dxfId="224" priority="76" stopIfTrue="1" operator="equal">
      <formula>0</formula>
    </cfRule>
  </conditionalFormatting>
  <conditionalFormatting sqref="A130:C130">
    <cfRule type="cellIs" dxfId="223" priority="73" stopIfTrue="1" operator="equal">
      <formula>A129</formula>
    </cfRule>
    <cfRule type="cellIs" dxfId="222" priority="74" stopIfTrue="1" operator="equal">
      <formula>0</formula>
    </cfRule>
  </conditionalFormatting>
  <conditionalFormatting sqref="A131:C131">
    <cfRule type="cellIs" dxfId="221" priority="71" stopIfTrue="1" operator="equal">
      <formula>A130</formula>
    </cfRule>
    <cfRule type="cellIs" dxfId="220" priority="72" stopIfTrue="1" operator="equal">
      <formula>0</formula>
    </cfRule>
  </conditionalFormatting>
  <conditionalFormatting sqref="A132:C132">
    <cfRule type="cellIs" dxfId="219" priority="69" stopIfTrue="1" operator="equal">
      <formula>A131</formula>
    </cfRule>
    <cfRule type="cellIs" dxfId="218" priority="70" stopIfTrue="1" operator="equal">
      <formula>0</formula>
    </cfRule>
  </conditionalFormatting>
  <conditionalFormatting sqref="A133:C133">
    <cfRule type="cellIs" dxfId="217" priority="67" stopIfTrue="1" operator="equal">
      <formula>A132</formula>
    </cfRule>
    <cfRule type="cellIs" dxfId="216" priority="68" stopIfTrue="1" operator="equal">
      <formula>0</formula>
    </cfRule>
  </conditionalFormatting>
  <conditionalFormatting sqref="A134:C134">
    <cfRule type="cellIs" dxfId="215" priority="65" stopIfTrue="1" operator="equal">
      <formula>A133</formula>
    </cfRule>
    <cfRule type="cellIs" dxfId="214" priority="66" stopIfTrue="1" operator="equal">
      <formula>0</formula>
    </cfRule>
  </conditionalFormatting>
  <conditionalFormatting sqref="A135:C135">
    <cfRule type="cellIs" dxfId="213" priority="63" stopIfTrue="1" operator="equal">
      <formula>A134</formula>
    </cfRule>
    <cfRule type="cellIs" dxfId="212" priority="64" stopIfTrue="1" operator="equal">
      <formula>0</formula>
    </cfRule>
  </conditionalFormatting>
  <conditionalFormatting sqref="A136:C136">
    <cfRule type="cellIs" dxfId="211" priority="61" stopIfTrue="1" operator="equal">
      <formula>A135</formula>
    </cfRule>
    <cfRule type="cellIs" dxfId="210" priority="62" stopIfTrue="1" operator="equal">
      <formula>0</formula>
    </cfRule>
  </conditionalFormatting>
  <conditionalFormatting sqref="A137:C137">
    <cfRule type="cellIs" dxfId="209" priority="59" stopIfTrue="1" operator="equal">
      <formula>A136</formula>
    </cfRule>
    <cfRule type="cellIs" dxfId="208" priority="60" stopIfTrue="1" operator="equal">
      <formula>0</formula>
    </cfRule>
  </conditionalFormatting>
  <conditionalFormatting sqref="A138:C138">
    <cfRule type="cellIs" dxfId="207" priority="57" stopIfTrue="1" operator="equal">
      <formula>A137</formula>
    </cfRule>
    <cfRule type="cellIs" dxfId="206" priority="58" stopIfTrue="1" operator="equal">
      <formula>0</formula>
    </cfRule>
  </conditionalFormatting>
  <conditionalFormatting sqref="A146:C146">
    <cfRule type="cellIs" dxfId="205" priority="53" stopIfTrue="1" operator="equal">
      <formula>A145</formula>
    </cfRule>
    <cfRule type="cellIs" dxfId="204" priority="54" stopIfTrue="1" operator="equal">
      <formula>0</formula>
    </cfRule>
  </conditionalFormatting>
  <conditionalFormatting sqref="A147:C147">
    <cfRule type="cellIs" dxfId="203" priority="51" stopIfTrue="1" operator="equal">
      <formula>A146</formula>
    </cfRule>
    <cfRule type="cellIs" dxfId="202" priority="52" stopIfTrue="1" operator="equal">
      <formula>0</formula>
    </cfRule>
  </conditionalFormatting>
  <conditionalFormatting sqref="A148:C148">
    <cfRule type="cellIs" dxfId="201" priority="49" stopIfTrue="1" operator="equal">
      <formula>A147</formula>
    </cfRule>
    <cfRule type="cellIs" dxfId="200" priority="50" stopIfTrue="1" operator="equal">
      <formula>0</formula>
    </cfRule>
  </conditionalFormatting>
  <conditionalFormatting sqref="A149:C149">
    <cfRule type="cellIs" dxfId="199" priority="47" stopIfTrue="1" operator="equal">
      <formula>A148</formula>
    </cfRule>
    <cfRule type="cellIs" dxfId="198" priority="48" stopIfTrue="1" operator="equal">
      <formula>0</formula>
    </cfRule>
  </conditionalFormatting>
  <conditionalFormatting sqref="A150:C150">
    <cfRule type="cellIs" dxfId="197" priority="45" stopIfTrue="1" operator="equal">
      <formula>A149</formula>
    </cfRule>
    <cfRule type="cellIs" dxfId="196" priority="46" stopIfTrue="1" operator="equal">
      <formula>0</formula>
    </cfRule>
  </conditionalFormatting>
  <conditionalFormatting sqref="A151:C151">
    <cfRule type="cellIs" dxfId="195" priority="43" stopIfTrue="1" operator="equal">
      <formula>A150</formula>
    </cfRule>
    <cfRule type="cellIs" dxfId="194" priority="44" stopIfTrue="1" operator="equal">
      <formula>0</formula>
    </cfRule>
  </conditionalFormatting>
  <conditionalFormatting sqref="A152:C152">
    <cfRule type="cellIs" dxfId="193" priority="41" stopIfTrue="1" operator="equal">
      <formula>A151</formula>
    </cfRule>
    <cfRule type="cellIs" dxfId="192" priority="42" stopIfTrue="1" operator="equal">
      <formula>0</formula>
    </cfRule>
  </conditionalFormatting>
  <conditionalFormatting sqref="A153:C153">
    <cfRule type="cellIs" dxfId="191" priority="39" stopIfTrue="1" operator="equal">
      <formula>A152</formula>
    </cfRule>
    <cfRule type="cellIs" dxfId="190" priority="40" stopIfTrue="1" operator="equal">
      <formula>0</formula>
    </cfRule>
  </conditionalFormatting>
  <conditionalFormatting sqref="A154:C154">
    <cfRule type="cellIs" dxfId="189" priority="37" stopIfTrue="1" operator="equal">
      <formula>A153</formula>
    </cfRule>
    <cfRule type="cellIs" dxfId="188" priority="38" stopIfTrue="1" operator="equal">
      <formula>0</formula>
    </cfRule>
  </conditionalFormatting>
  <conditionalFormatting sqref="A155:C155">
    <cfRule type="cellIs" dxfId="187" priority="35" stopIfTrue="1" operator="equal">
      <formula>A154</formula>
    </cfRule>
    <cfRule type="cellIs" dxfId="186" priority="36" stopIfTrue="1" operator="equal">
      <formula>0</formula>
    </cfRule>
  </conditionalFormatting>
  <conditionalFormatting sqref="A156:C156">
    <cfRule type="cellIs" dxfId="185" priority="33" stopIfTrue="1" operator="equal">
      <formula>A155</formula>
    </cfRule>
    <cfRule type="cellIs" dxfId="184" priority="34" stopIfTrue="1" operator="equal">
      <formula>0</formula>
    </cfRule>
  </conditionalFormatting>
  <conditionalFormatting sqref="A157:C157">
    <cfRule type="cellIs" dxfId="183" priority="31" stopIfTrue="1" operator="equal">
      <formula>A156</formula>
    </cfRule>
    <cfRule type="cellIs" dxfId="182" priority="32" stopIfTrue="1" operator="equal">
      <formula>0</formula>
    </cfRule>
  </conditionalFormatting>
  <conditionalFormatting sqref="A158:C158">
    <cfRule type="cellIs" dxfId="181" priority="29" stopIfTrue="1" operator="equal">
      <formula>A157</formula>
    </cfRule>
    <cfRule type="cellIs" dxfId="180" priority="30" stopIfTrue="1" operator="equal">
      <formula>0</formula>
    </cfRule>
  </conditionalFormatting>
  <conditionalFormatting sqref="A159:C159">
    <cfRule type="cellIs" dxfId="179" priority="27" stopIfTrue="1" operator="equal">
      <formula>A158</formula>
    </cfRule>
    <cfRule type="cellIs" dxfId="178" priority="28" stopIfTrue="1" operator="equal">
      <formula>0</formula>
    </cfRule>
  </conditionalFormatting>
  <conditionalFormatting sqref="A160:C160">
    <cfRule type="cellIs" dxfId="177" priority="25" stopIfTrue="1" operator="equal">
      <formula>A159</formula>
    </cfRule>
    <cfRule type="cellIs" dxfId="176" priority="26" stopIfTrue="1" operator="equal">
      <formula>0</formula>
    </cfRule>
  </conditionalFormatting>
  <conditionalFormatting sqref="A161:C161">
    <cfRule type="cellIs" dxfId="175" priority="23" stopIfTrue="1" operator="equal">
      <formula>A160</formula>
    </cfRule>
    <cfRule type="cellIs" dxfId="174" priority="24" stopIfTrue="1" operator="equal">
      <formula>0</formula>
    </cfRule>
  </conditionalFormatting>
  <conditionalFormatting sqref="A162:C162">
    <cfRule type="cellIs" dxfId="173" priority="21" stopIfTrue="1" operator="equal">
      <formula>A161</formula>
    </cfRule>
    <cfRule type="cellIs" dxfId="172" priority="22" stopIfTrue="1" operator="equal">
      <formula>0</formula>
    </cfRule>
  </conditionalFormatting>
  <conditionalFormatting sqref="A163:C163">
    <cfRule type="cellIs" dxfId="171" priority="19" stopIfTrue="1" operator="equal">
      <formula>A162</formula>
    </cfRule>
    <cfRule type="cellIs" dxfId="170" priority="20" stopIfTrue="1" operator="equal">
      <formula>0</formula>
    </cfRule>
  </conditionalFormatting>
  <conditionalFormatting sqref="A164:C164">
    <cfRule type="cellIs" dxfId="169" priority="17" stopIfTrue="1" operator="equal">
      <formula>A163</formula>
    </cfRule>
    <cfRule type="cellIs" dxfId="168" priority="18" stopIfTrue="1" operator="equal">
      <formula>0</formula>
    </cfRule>
  </conditionalFormatting>
  <conditionalFormatting sqref="A165:C165">
    <cfRule type="cellIs" dxfId="167" priority="15" stopIfTrue="1" operator="equal">
      <formula>A164</formula>
    </cfRule>
    <cfRule type="cellIs" dxfId="166" priority="16" stopIfTrue="1" operator="equal">
      <formula>0</formula>
    </cfRule>
  </conditionalFormatting>
  <conditionalFormatting sqref="A166:C166">
    <cfRule type="cellIs" dxfId="165" priority="13" stopIfTrue="1" operator="equal">
      <formula>A165</formula>
    </cfRule>
    <cfRule type="cellIs" dxfId="164" priority="14" stopIfTrue="1" operator="equal">
      <formula>0</formula>
    </cfRule>
  </conditionalFormatting>
  <conditionalFormatting sqref="A167:C167">
    <cfRule type="cellIs" dxfId="163" priority="11" stopIfTrue="1" operator="equal">
      <formula>A166</formula>
    </cfRule>
    <cfRule type="cellIs" dxfId="162" priority="12" stopIfTrue="1" operator="equal">
      <formula>0</formula>
    </cfRule>
  </conditionalFormatting>
  <conditionalFormatting sqref="A168:C168">
    <cfRule type="cellIs" dxfId="161" priority="9" stopIfTrue="1" operator="equal">
      <formula>A167</formula>
    </cfRule>
    <cfRule type="cellIs" dxfId="160" priority="10" stopIfTrue="1" operator="equal">
      <formula>0</formula>
    </cfRule>
  </conditionalFormatting>
  <conditionalFormatting sqref="A169:C169">
    <cfRule type="cellIs" dxfId="159" priority="7" stopIfTrue="1" operator="equal">
      <formula>A168</formula>
    </cfRule>
    <cfRule type="cellIs" dxfId="158" priority="8" stopIfTrue="1" operator="equal">
      <formula>0</formula>
    </cfRule>
  </conditionalFormatting>
  <conditionalFormatting sqref="A170:C170">
    <cfRule type="cellIs" dxfId="157" priority="5" stopIfTrue="1" operator="equal">
      <formula>A169</formula>
    </cfRule>
    <cfRule type="cellIs" dxfId="15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A224"/>
  <sheetViews>
    <sheetView topLeftCell="A207" zoomScaleNormal="100" workbookViewId="0">
      <selection activeCell="A223" sqref="A223:IV22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 x14ac:dyDescent="0.2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1" t="s">
        <v>499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500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501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296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6" t="s">
        <v>409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</row>
    <row r="14" spans="1:79" ht="14.25" customHeight="1" x14ac:dyDescent="0.2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9" ht="15" customHeight="1" x14ac:dyDescent="0.2">
      <c r="A15" s="89" t="s">
        <v>486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 x14ac:dyDescent="0.2">
      <c r="A18" s="89" t="s">
        <v>486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6" t="s">
        <v>182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</row>
    <row r="21" spans="1:79" ht="15" customHeight="1" x14ac:dyDescent="0.2">
      <c r="A21" s="89" t="s">
        <v>496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6" t="s">
        <v>183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</row>
    <row r="24" spans="1:79" ht="14.25" customHeight="1" x14ac:dyDescent="0.2">
      <c r="A24" s="167" t="s">
        <v>396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 x14ac:dyDescent="0.2">
      <c r="A25" s="84" t="s">
        <v>310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136" t="s">
        <v>3</v>
      </c>
      <c r="B26" s="137"/>
      <c r="C26" s="137"/>
      <c r="D26" s="138"/>
      <c r="E26" s="136" t="s">
        <v>20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82" t="s">
        <v>311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312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313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 x14ac:dyDescent="0.2">
      <c r="A27" s="139"/>
      <c r="B27" s="140"/>
      <c r="C27" s="140"/>
      <c r="D27" s="14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 x14ac:dyDescent="0.2">
      <c r="A30" s="112"/>
      <c r="B30" s="113"/>
      <c r="C30" s="113"/>
      <c r="D30" s="122"/>
      <c r="E30" s="60" t="s">
        <v>319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201897</v>
      </c>
      <c r="V30" s="121"/>
      <c r="W30" s="121"/>
      <c r="X30" s="121"/>
      <c r="Y30" s="121"/>
      <c r="Z30" s="121" t="s">
        <v>320</v>
      </c>
      <c r="AA30" s="121"/>
      <c r="AB30" s="121"/>
      <c r="AC30" s="121"/>
      <c r="AD30" s="121"/>
      <c r="AE30" s="123" t="s">
        <v>320</v>
      </c>
      <c r="AF30" s="124"/>
      <c r="AG30" s="124"/>
      <c r="AH30" s="125"/>
      <c r="AI30" s="123">
        <f>IF(ISNUMBER(U30),U30,0)+IF(ISNUMBER(Z30),Z30,0)</f>
        <v>201897</v>
      </c>
      <c r="AJ30" s="124"/>
      <c r="AK30" s="124"/>
      <c r="AL30" s="124"/>
      <c r="AM30" s="125"/>
      <c r="AN30" s="123">
        <v>248248</v>
      </c>
      <c r="AO30" s="124"/>
      <c r="AP30" s="124"/>
      <c r="AQ30" s="124"/>
      <c r="AR30" s="125"/>
      <c r="AS30" s="123" t="s">
        <v>320</v>
      </c>
      <c r="AT30" s="124"/>
      <c r="AU30" s="124"/>
      <c r="AV30" s="124"/>
      <c r="AW30" s="125"/>
      <c r="AX30" s="123" t="s">
        <v>320</v>
      </c>
      <c r="AY30" s="124"/>
      <c r="AZ30" s="124"/>
      <c r="BA30" s="125"/>
      <c r="BB30" s="123">
        <f>IF(ISNUMBER(AN30),AN30,0)+IF(ISNUMBER(AS30),AS30,0)</f>
        <v>248248</v>
      </c>
      <c r="BC30" s="124"/>
      <c r="BD30" s="124"/>
      <c r="BE30" s="124"/>
      <c r="BF30" s="125"/>
      <c r="BG30" s="123">
        <v>156548</v>
      </c>
      <c r="BH30" s="124"/>
      <c r="BI30" s="124"/>
      <c r="BJ30" s="124"/>
      <c r="BK30" s="125"/>
      <c r="BL30" s="123" t="s">
        <v>320</v>
      </c>
      <c r="BM30" s="124"/>
      <c r="BN30" s="124"/>
      <c r="BO30" s="124"/>
      <c r="BP30" s="125"/>
      <c r="BQ30" s="123" t="s">
        <v>320</v>
      </c>
      <c r="BR30" s="124"/>
      <c r="BS30" s="124"/>
      <c r="BT30" s="125"/>
      <c r="BU30" s="123">
        <f>IF(ISNUMBER(BG30),BG30,0)+IF(ISNUMBER(BL30),BL30,0)</f>
        <v>156548</v>
      </c>
      <c r="BV30" s="124"/>
      <c r="BW30" s="124"/>
      <c r="BX30" s="124"/>
      <c r="BY30" s="125"/>
      <c r="CA30" s="44" t="s">
        <v>30</v>
      </c>
    </row>
    <row r="31" spans="1:79" s="9" customFormat="1" ht="12.75" customHeight="1" x14ac:dyDescent="0.2">
      <c r="A31" s="105"/>
      <c r="B31" s="106"/>
      <c r="C31" s="106"/>
      <c r="D31" s="107"/>
      <c r="E31" s="55" t="s">
        <v>179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20">
        <v>201897</v>
      </c>
      <c r="V31" s="120"/>
      <c r="W31" s="120"/>
      <c r="X31" s="120"/>
      <c r="Y31" s="120"/>
      <c r="Z31" s="120">
        <v>0</v>
      </c>
      <c r="AA31" s="120"/>
      <c r="AB31" s="120"/>
      <c r="AC31" s="120"/>
      <c r="AD31" s="120"/>
      <c r="AE31" s="117">
        <v>0</v>
      </c>
      <c r="AF31" s="118"/>
      <c r="AG31" s="118"/>
      <c r="AH31" s="119"/>
      <c r="AI31" s="117">
        <f>IF(ISNUMBER(U31),U31,0)+IF(ISNUMBER(Z31),Z31,0)</f>
        <v>201897</v>
      </c>
      <c r="AJ31" s="118"/>
      <c r="AK31" s="118"/>
      <c r="AL31" s="118"/>
      <c r="AM31" s="119"/>
      <c r="AN31" s="117">
        <v>248248</v>
      </c>
      <c r="AO31" s="118"/>
      <c r="AP31" s="118"/>
      <c r="AQ31" s="118"/>
      <c r="AR31" s="119"/>
      <c r="AS31" s="117">
        <v>0</v>
      </c>
      <c r="AT31" s="118"/>
      <c r="AU31" s="118"/>
      <c r="AV31" s="118"/>
      <c r="AW31" s="119"/>
      <c r="AX31" s="117">
        <v>0</v>
      </c>
      <c r="AY31" s="118"/>
      <c r="AZ31" s="118"/>
      <c r="BA31" s="119"/>
      <c r="BB31" s="117">
        <f>IF(ISNUMBER(AN31),AN31,0)+IF(ISNUMBER(AS31),AS31,0)</f>
        <v>248248</v>
      </c>
      <c r="BC31" s="118"/>
      <c r="BD31" s="118"/>
      <c r="BE31" s="118"/>
      <c r="BF31" s="119"/>
      <c r="BG31" s="117">
        <v>156548</v>
      </c>
      <c r="BH31" s="118"/>
      <c r="BI31" s="118"/>
      <c r="BJ31" s="118"/>
      <c r="BK31" s="119"/>
      <c r="BL31" s="117">
        <v>0</v>
      </c>
      <c r="BM31" s="118"/>
      <c r="BN31" s="118"/>
      <c r="BO31" s="118"/>
      <c r="BP31" s="119"/>
      <c r="BQ31" s="117">
        <v>0</v>
      </c>
      <c r="BR31" s="118"/>
      <c r="BS31" s="118"/>
      <c r="BT31" s="119"/>
      <c r="BU31" s="117">
        <f>IF(ISNUMBER(BG31),BG31,0)+IF(ISNUMBER(BL31),BL31,0)</f>
        <v>156548</v>
      </c>
      <c r="BV31" s="118"/>
      <c r="BW31" s="118"/>
      <c r="BX31" s="118"/>
      <c r="BY31" s="119"/>
    </row>
    <row r="33" spans="1:79" ht="14.25" customHeight="1" x14ac:dyDescent="0.2">
      <c r="A33" s="167" t="s">
        <v>410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79" ht="15" customHeight="1" x14ac:dyDescent="0.2">
      <c r="A34" s="134" t="s">
        <v>310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36" t="s">
        <v>3</v>
      </c>
      <c r="B35" s="137"/>
      <c r="C35" s="137"/>
      <c r="D35" s="138"/>
      <c r="E35" s="136" t="s">
        <v>20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8"/>
      <c r="X35" s="76" t="s">
        <v>314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82" t="s">
        <v>316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</row>
    <row r="36" spans="1:79" ht="36" customHeight="1" x14ac:dyDescent="0.2">
      <c r="A36" s="139"/>
      <c r="B36" s="140"/>
      <c r="C36" s="140"/>
      <c r="D36" s="141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82" t="s">
        <v>5</v>
      </c>
      <c r="Y36" s="82"/>
      <c r="Z36" s="82"/>
      <c r="AA36" s="82"/>
      <c r="AB36" s="82"/>
      <c r="AC36" s="82" t="s">
        <v>4</v>
      </c>
      <c r="AD36" s="82"/>
      <c r="AE36" s="82"/>
      <c r="AF36" s="82"/>
      <c r="AG36" s="82"/>
      <c r="AH36" s="152" t="s">
        <v>147</v>
      </c>
      <c r="AI36" s="153"/>
      <c r="AJ36" s="153"/>
      <c r="AK36" s="153"/>
      <c r="AL36" s="154"/>
      <c r="AM36" s="76" t="s">
        <v>6</v>
      </c>
      <c r="AN36" s="77"/>
      <c r="AO36" s="77"/>
      <c r="AP36" s="77"/>
      <c r="AQ36" s="78"/>
      <c r="AR36" s="76" t="s">
        <v>5</v>
      </c>
      <c r="AS36" s="77"/>
      <c r="AT36" s="77"/>
      <c r="AU36" s="77"/>
      <c r="AV36" s="78"/>
      <c r="AW36" s="76" t="s">
        <v>4</v>
      </c>
      <c r="AX36" s="77"/>
      <c r="AY36" s="77"/>
      <c r="AZ36" s="77"/>
      <c r="BA36" s="78"/>
      <c r="BB36" s="152" t="s">
        <v>147</v>
      </c>
      <c r="BC36" s="153"/>
      <c r="BD36" s="153"/>
      <c r="BE36" s="153"/>
      <c r="BF36" s="154"/>
      <c r="BG36" s="76" t="s">
        <v>118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82">
        <v>3</v>
      </c>
      <c r="Y37" s="82"/>
      <c r="Z37" s="82"/>
      <c r="AA37" s="82"/>
      <c r="AB37" s="82"/>
      <c r="AC37" s="82">
        <v>4</v>
      </c>
      <c r="AD37" s="82"/>
      <c r="AE37" s="82"/>
      <c r="AF37" s="82"/>
      <c r="AG37" s="82"/>
      <c r="AH37" s="82">
        <v>5</v>
      </c>
      <c r="AI37" s="82"/>
      <c r="AJ37" s="82"/>
      <c r="AK37" s="82"/>
      <c r="AL37" s="82"/>
      <c r="AM37" s="82">
        <v>6</v>
      </c>
      <c r="AN37" s="82"/>
      <c r="AO37" s="82"/>
      <c r="AP37" s="82"/>
      <c r="AQ37" s="8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67" t="s">
        <v>77</v>
      </c>
      <c r="B38" s="68"/>
      <c r="C38" s="68"/>
      <c r="D38" s="69"/>
      <c r="E38" s="67" t="s">
        <v>78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81" t="s">
        <v>81</v>
      </c>
      <c r="Y38" s="81"/>
      <c r="Z38" s="81"/>
      <c r="AA38" s="81"/>
      <c r="AB38" s="81"/>
      <c r="AC38" s="81" t="s">
        <v>82</v>
      </c>
      <c r="AD38" s="81"/>
      <c r="AE38" s="81"/>
      <c r="AF38" s="81"/>
      <c r="AG38" s="81"/>
      <c r="AH38" s="67" t="s">
        <v>116</v>
      </c>
      <c r="AI38" s="68"/>
      <c r="AJ38" s="68"/>
      <c r="AK38" s="68"/>
      <c r="AL38" s="69"/>
      <c r="AM38" s="149" t="s">
        <v>218</v>
      </c>
      <c r="AN38" s="150"/>
      <c r="AO38" s="150"/>
      <c r="AP38" s="150"/>
      <c r="AQ38" s="151"/>
      <c r="AR38" s="67" t="s">
        <v>83</v>
      </c>
      <c r="AS38" s="68"/>
      <c r="AT38" s="68"/>
      <c r="AU38" s="68"/>
      <c r="AV38" s="69"/>
      <c r="AW38" s="67" t="s">
        <v>84</v>
      </c>
      <c r="AX38" s="68"/>
      <c r="AY38" s="68"/>
      <c r="AZ38" s="68"/>
      <c r="BA38" s="69"/>
      <c r="BB38" s="67" t="s">
        <v>117</v>
      </c>
      <c r="BC38" s="68"/>
      <c r="BD38" s="68"/>
      <c r="BE38" s="68"/>
      <c r="BF38" s="69"/>
      <c r="BG38" s="149" t="s">
        <v>218</v>
      </c>
      <c r="BH38" s="150"/>
      <c r="BI38" s="150"/>
      <c r="BJ38" s="150"/>
      <c r="BK38" s="151"/>
      <c r="CA38" t="s">
        <v>31</v>
      </c>
    </row>
    <row r="39" spans="1:79" s="44" customFormat="1" ht="12.75" customHeight="1" x14ac:dyDescent="0.2">
      <c r="A39" s="112"/>
      <c r="B39" s="113"/>
      <c r="C39" s="113"/>
      <c r="D39" s="122"/>
      <c r="E39" s="60" t="s">
        <v>319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23">
        <v>42610</v>
      </c>
      <c r="Y39" s="124"/>
      <c r="Z39" s="124"/>
      <c r="AA39" s="124"/>
      <c r="AB39" s="125"/>
      <c r="AC39" s="123" t="s">
        <v>320</v>
      </c>
      <c r="AD39" s="124"/>
      <c r="AE39" s="124"/>
      <c r="AF39" s="124"/>
      <c r="AG39" s="125"/>
      <c r="AH39" s="123" t="s">
        <v>320</v>
      </c>
      <c r="AI39" s="124"/>
      <c r="AJ39" s="124"/>
      <c r="AK39" s="124"/>
      <c r="AL39" s="125"/>
      <c r="AM39" s="123">
        <f>IF(ISNUMBER(X39),X39,0)+IF(ISNUMBER(AC39),AC39,0)</f>
        <v>42610</v>
      </c>
      <c r="AN39" s="124"/>
      <c r="AO39" s="124"/>
      <c r="AP39" s="124"/>
      <c r="AQ39" s="125"/>
      <c r="AR39" s="123">
        <v>0</v>
      </c>
      <c r="AS39" s="124"/>
      <c r="AT39" s="124"/>
      <c r="AU39" s="124"/>
      <c r="AV39" s="125"/>
      <c r="AW39" s="123" t="s">
        <v>320</v>
      </c>
      <c r="AX39" s="124"/>
      <c r="AY39" s="124"/>
      <c r="AZ39" s="124"/>
      <c r="BA39" s="125"/>
      <c r="BB39" s="123" t="s">
        <v>320</v>
      </c>
      <c r="BC39" s="124"/>
      <c r="BD39" s="124"/>
      <c r="BE39" s="124"/>
      <c r="BF39" s="125"/>
      <c r="BG39" s="121">
        <f>IF(ISNUMBER(AR39),AR39,0)+IF(ISNUMBER(AW39),AW39,0)</f>
        <v>0</v>
      </c>
      <c r="BH39" s="121"/>
      <c r="BI39" s="121"/>
      <c r="BJ39" s="121"/>
      <c r="BK39" s="121"/>
      <c r="CA39" s="44" t="s">
        <v>32</v>
      </c>
    </row>
    <row r="40" spans="1:79" s="9" customFormat="1" ht="12.75" customHeight="1" x14ac:dyDescent="0.2">
      <c r="A40" s="105"/>
      <c r="B40" s="106"/>
      <c r="C40" s="106"/>
      <c r="D40" s="107"/>
      <c r="E40" s="55" t="s">
        <v>179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7">
        <v>42610</v>
      </c>
      <c r="Y40" s="118"/>
      <c r="Z40" s="118"/>
      <c r="AA40" s="118"/>
      <c r="AB40" s="119"/>
      <c r="AC40" s="117">
        <v>0</v>
      </c>
      <c r="AD40" s="118"/>
      <c r="AE40" s="118"/>
      <c r="AF40" s="118"/>
      <c r="AG40" s="119"/>
      <c r="AH40" s="117">
        <v>0</v>
      </c>
      <c r="AI40" s="118"/>
      <c r="AJ40" s="118"/>
      <c r="AK40" s="118"/>
      <c r="AL40" s="119"/>
      <c r="AM40" s="117">
        <f>IF(ISNUMBER(X40),X40,0)+IF(ISNUMBER(AC40),AC40,0)</f>
        <v>42610</v>
      </c>
      <c r="AN40" s="118"/>
      <c r="AO40" s="118"/>
      <c r="AP40" s="118"/>
      <c r="AQ40" s="119"/>
      <c r="AR40" s="117">
        <v>0</v>
      </c>
      <c r="AS40" s="118"/>
      <c r="AT40" s="118"/>
      <c r="AU40" s="118"/>
      <c r="AV40" s="119"/>
      <c r="AW40" s="117">
        <v>0</v>
      </c>
      <c r="AX40" s="118"/>
      <c r="AY40" s="118"/>
      <c r="AZ40" s="118"/>
      <c r="BA40" s="119"/>
      <c r="BB40" s="117">
        <v>0</v>
      </c>
      <c r="BC40" s="118"/>
      <c r="BD40" s="118"/>
      <c r="BE40" s="118"/>
      <c r="BF40" s="119"/>
      <c r="BG40" s="120">
        <f>IF(ISNUMBER(AR40),AR40,0)+IF(ISNUMBER(AW40),AW40,0)</f>
        <v>0</v>
      </c>
      <c r="BH40" s="120"/>
      <c r="BI40" s="120"/>
      <c r="BJ40" s="120"/>
      <c r="BK40" s="120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6" t="s">
        <v>148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25"/>
    </row>
    <row r="44" spans="1:79" ht="14.25" customHeight="1" x14ac:dyDescent="0.2">
      <c r="A44" s="126" t="s">
        <v>397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</row>
    <row r="45" spans="1:79" ht="15" customHeight="1" x14ac:dyDescent="0.2">
      <c r="A45" s="84" t="s">
        <v>310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 x14ac:dyDescent="0.2">
      <c r="A46" s="158" t="s">
        <v>149</v>
      </c>
      <c r="B46" s="159"/>
      <c r="C46" s="159"/>
      <c r="D46" s="160"/>
      <c r="E46" s="82" t="s">
        <v>20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76" t="s">
        <v>311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312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313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61"/>
      <c r="B47" s="162"/>
      <c r="C47" s="162"/>
      <c r="D47" s="16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76" t="s">
        <v>5</v>
      </c>
      <c r="V47" s="77"/>
      <c r="W47" s="77"/>
      <c r="X47" s="77"/>
      <c r="Y47" s="78"/>
      <c r="Z47" s="76" t="s">
        <v>4</v>
      </c>
      <c r="AA47" s="77"/>
      <c r="AB47" s="77"/>
      <c r="AC47" s="77"/>
      <c r="AD47" s="78"/>
      <c r="AE47" s="152" t="s">
        <v>147</v>
      </c>
      <c r="AF47" s="153"/>
      <c r="AG47" s="153"/>
      <c r="AH47" s="154"/>
      <c r="AI47" s="76" t="s">
        <v>6</v>
      </c>
      <c r="AJ47" s="77"/>
      <c r="AK47" s="77"/>
      <c r="AL47" s="77"/>
      <c r="AM47" s="78"/>
      <c r="AN47" s="76" t="s">
        <v>5</v>
      </c>
      <c r="AO47" s="77"/>
      <c r="AP47" s="77"/>
      <c r="AQ47" s="77"/>
      <c r="AR47" s="78"/>
      <c r="AS47" s="76" t="s">
        <v>4</v>
      </c>
      <c r="AT47" s="77"/>
      <c r="AU47" s="77"/>
      <c r="AV47" s="77"/>
      <c r="AW47" s="78"/>
      <c r="AX47" s="152" t="s">
        <v>147</v>
      </c>
      <c r="AY47" s="153"/>
      <c r="AZ47" s="153"/>
      <c r="BA47" s="154"/>
      <c r="BB47" s="76" t="s">
        <v>118</v>
      </c>
      <c r="BC47" s="77"/>
      <c r="BD47" s="77"/>
      <c r="BE47" s="77"/>
      <c r="BF47" s="78"/>
      <c r="BG47" s="76" t="s">
        <v>5</v>
      </c>
      <c r="BH47" s="77"/>
      <c r="BI47" s="77"/>
      <c r="BJ47" s="77"/>
      <c r="BK47" s="78"/>
      <c r="BL47" s="76" t="s">
        <v>4</v>
      </c>
      <c r="BM47" s="77"/>
      <c r="BN47" s="77"/>
      <c r="BO47" s="77"/>
      <c r="BP47" s="78"/>
      <c r="BQ47" s="152" t="s">
        <v>147</v>
      </c>
      <c r="BR47" s="153"/>
      <c r="BS47" s="153"/>
      <c r="BT47" s="154"/>
      <c r="BU47" s="76" t="s">
        <v>119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2" customFormat="1" ht="12.75" hidden="1" customHeight="1" x14ac:dyDescent="0.2">
      <c r="A49" s="67" t="s">
        <v>85</v>
      </c>
      <c r="B49" s="68"/>
      <c r="C49" s="68"/>
      <c r="D49" s="69"/>
      <c r="E49" s="67" t="s">
        <v>78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86</v>
      </c>
      <c r="V49" s="68"/>
      <c r="W49" s="68"/>
      <c r="X49" s="68"/>
      <c r="Y49" s="69"/>
      <c r="Z49" s="67" t="s">
        <v>87</v>
      </c>
      <c r="AA49" s="68"/>
      <c r="AB49" s="68"/>
      <c r="AC49" s="68"/>
      <c r="AD49" s="69"/>
      <c r="AE49" s="67" t="s">
        <v>113</v>
      </c>
      <c r="AF49" s="68"/>
      <c r="AG49" s="68"/>
      <c r="AH49" s="69"/>
      <c r="AI49" s="149" t="s">
        <v>217</v>
      </c>
      <c r="AJ49" s="150"/>
      <c r="AK49" s="150"/>
      <c r="AL49" s="150"/>
      <c r="AM49" s="151"/>
      <c r="AN49" s="67" t="s">
        <v>88</v>
      </c>
      <c r="AO49" s="68"/>
      <c r="AP49" s="68"/>
      <c r="AQ49" s="68"/>
      <c r="AR49" s="69"/>
      <c r="AS49" s="67" t="s">
        <v>89</v>
      </c>
      <c r="AT49" s="68"/>
      <c r="AU49" s="68"/>
      <c r="AV49" s="68"/>
      <c r="AW49" s="69"/>
      <c r="AX49" s="67" t="s">
        <v>114</v>
      </c>
      <c r="AY49" s="68"/>
      <c r="AZ49" s="68"/>
      <c r="BA49" s="69"/>
      <c r="BB49" s="149" t="s">
        <v>217</v>
      </c>
      <c r="BC49" s="150"/>
      <c r="BD49" s="150"/>
      <c r="BE49" s="150"/>
      <c r="BF49" s="151"/>
      <c r="BG49" s="67" t="s">
        <v>79</v>
      </c>
      <c r="BH49" s="68"/>
      <c r="BI49" s="68"/>
      <c r="BJ49" s="68"/>
      <c r="BK49" s="69"/>
      <c r="BL49" s="67" t="s">
        <v>80</v>
      </c>
      <c r="BM49" s="68"/>
      <c r="BN49" s="68"/>
      <c r="BO49" s="68"/>
      <c r="BP49" s="69"/>
      <c r="BQ49" s="67" t="s">
        <v>115</v>
      </c>
      <c r="BR49" s="68"/>
      <c r="BS49" s="68"/>
      <c r="BT49" s="69"/>
      <c r="BU49" s="149" t="s">
        <v>217</v>
      </c>
      <c r="BV49" s="150"/>
      <c r="BW49" s="150"/>
      <c r="BX49" s="150"/>
      <c r="BY49" s="151"/>
      <c r="CA49" t="s">
        <v>33</v>
      </c>
    </row>
    <row r="50" spans="1:79" s="44" customFormat="1" ht="12.75" customHeight="1" x14ac:dyDescent="0.2">
      <c r="A50" s="112">
        <v>2420</v>
      </c>
      <c r="B50" s="113"/>
      <c r="C50" s="113"/>
      <c r="D50" s="122"/>
      <c r="E50" s="60" t="s">
        <v>485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23">
        <v>201897</v>
      </c>
      <c r="V50" s="124"/>
      <c r="W50" s="124"/>
      <c r="X50" s="124"/>
      <c r="Y50" s="125"/>
      <c r="Z50" s="123">
        <v>0</v>
      </c>
      <c r="AA50" s="124"/>
      <c r="AB50" s="124"/>
      <c r="AC50" s="124"/>
      <c r="AD50" s="125"/>
      <c r="AE50" s="123">
        <v>0</v>
      </c>
      <c r="AF50" s="124"/>
      <c r="AG50" s="124"/>
      <c r="AH50" s="125"/>
      <c r="AI50" s="123">
        <f>IF(ISNUMBER(U50),U50,0)+IF(ISNUMBER(Z50),Z50,0)</f>
        <v>201897</v>
      </c>
      <c r="AJ50" s="124"/>
      <c r="AK50" s="124"/>
      <c r="AL50" s="124"/>
      <c r="AM50" s="125"/>
      <c r="AN50" s="123">
        <v>248248</v>
      </c>
      <c r="AO50" s="124"/>
      <c r="AP50" s="124"/>
      <c r="AQ50" s="124"/>
      <c r="AR50" s="125"/>
      <c r="AS50" s="123">
        <v>0</v>
      </c>
      <c r="AT50" s="124"/>
      <c r="AU50" s="124"/>
      <c r="AV50" s="124"/>
      <c r="AW50" s="125"/>
      <c r="AX50" s="123">
        <v>0</v>
      </c>
      <c r="AY50" s="124"/>
      <c r="AZ50" s="124"/>
      <c r="BA50" s="125"/>
      <c r="BB50" s="123">
        <f>IF(ISNUMBER(AN50),AN50,0)+IF(ISNUMBER(AS50),AS50,0)</f>
        <v>248248</v>
      </c>
      <c r="BC50" s="124"/>
      <c r="BD50" s="124"/>
      <c r="BE50" s="124"/>
      <c r="BF50" s="125"/>
      <c r="BG50" s="123">
        <v>156548</v>
      </c>
      <c r="BH50" s="124"/>
      <c r="BI50" s="124"/>
      <c r="BJ50" s="124"/>
      <c r="BK50" s="125"/>
      <c r="BL50" s="123">
        <v>0</v>
      </c>
      <c r="BM50" s="124"/>
      <c r="BN50" s="124"/>
      <c r="BO50" s="124"/>
      <c r="BP50" s="125"/>
      <c r="BQ50" s="123">
        <v>0</v>
      </c>
      <c r="BR50" s="124"/>
      <c r="BS50" s="124"/>
      <c r="BT50" s="125"/>
      <c r="BU50" s="123">
        <f>IF(ISNUMBER(BG50),BG50,0)+IF(ISNUMBER(BL50),BL50,0)</f>
        <v>156548</v>
      </c>
      <c r="BV50" s="124"/>
      <c r="BW50" s="124"/>
      <c r="BX50" s="124"/>
      <c r="BY50" s="125"/>
      <c r="CA50" s="44" t="s">
        <v>34</v>
      </c>
    </row>
    <row r="51" spans="1:79" s="9" customFormat="1" ht="12.75" customHeight="1" x14ac:dyDescent="0.2">
      <c r="A51" s="105"/>
      <c r="B51" s="106"/>
      <c r="C51" s="106"/>
      <c r="D51" s="107"/>
      <c r="E51" s="55" t="s">
        <v>179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117">
        <v>201897</v>
      </c>
      <c r="V51" s="118"/>
      <c r="W51" s="118"/>
      <c r="X51" s="118"/>
      <c r="Y51" s="119"/>
      <c r="Z51" s="117">
        <v>0</v>
      </c>
      <c r="AA51" s="118"/>
      <c r="AB51" s="118"/>
      <c r="AC51" s="118"/>
      <c r="AD51" s="119"/>
      <c r="AE51" s="117">
        <v>0</v>
      </c>
      <c r="AF51" s="118"/>
      <c r="AG51" s="118"/>
      <c r="AH51" s="119"/>
      <c r="AI51" s="117">
        <f>IF(ISNUMBER(U51),U51,0)+IF(ISNUMBER(Z51),Z51,0)</f>
        <v>201897</v>
      </c>
      <c r="AJ51" s="118"/>
      <c r="AK51" s="118"/>
      <c r="AL51" s="118"/>
      <c r="AM51" s="119"/>
      <c r="AN51" s="117">
        <v>248248</v>
      </c>
      <c r="AO51" s="118"/>
      <c r="AP51" s="118"/>
      <c r="AQ51" s="118"/>
      <c r="AR51" s="119"/>
      <c r="AS51" s="117">
        <v>0</v>
      </c>
      <c r="AT51" s="118"/>
      <c r="AU51" s="118"/>
      <c r="AV51" s="118"/>
      <c r="AW51" s="119"/>
      <c r="AX51" s="117">
        <v>0</v>
      </c>
      <c r="AY51" s="118"/>
      <c r="AZ51" s="118"/>
      <c r="BA51" s="119"/>
      <c r="BB51" s="117">
        <f>IF(ISNUMBER(AN51),AN51,0)+IF(ISNUMBER(AS51),AS51,0)</f>
        <v>248248</v>
      </c>
      <c r="BC51" s="118"/>
      <c r="BD51" s="118"/>
      <c r="BE51" s="118"/>
      <c r="BF51" s="119"/>
      <c r="BG51" s="117">
        <v>156548</v>
      </c>
      <c r="BH51" s="118"/>
      <c r="BI51" s="118"/>
      <c r="BJ51" s="118"/>
      <c r="BK51" s="119"/>
      <c r="BL51" s="117">
        <v>0</v>
      </c>
      <c r="BM51" s="118"/>
      <c r="BN51" s="118"/>
      <c r="BO51" s="118"/>
      <c r="BP51" s="119"/>
      <c r="BQ51" s="117">
        <v>0</v>
      </c>
      <c r="BR51" s="118"/>
      <c r="BS51" s="118"/>
      <c r="BT51" s="119"/>
      <c r="BU51" s="117">
        <f>IF(ISNUMBER(BG51),BG51,0)+IF(ISNUMBER(BL51),BL51,0)</f>
        <v>156548</v>
      </c>
      <c r="BV51" s="118"/>
      <c r="BW51" s="118"/>
      <c r="BX51" s="118"/>
      <c r="BY51" s="119"/>
    </row>
    <row r="53" spans="1:79" ht="14.25" customHeight="1" x14ac:dyDescent="0.2">
      <c r="A53" s="126" t="s">
        <v>398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</row>
    <row r="54" spans="1:79" ht="15" customHeight="1" x14ac:dyDescent="0.2">
      <c r="A54" s="134" t="s">
        <v>310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</row>
    <row r="55" spans="1:79" ht="23.1" customHeight="1" x14ac:dyDescent="0.2">
      <c r="A55" s="158" t="s">
        <v>150</v>
      </c>
      <c r="B55" s="159"/>
      <c r="C55" s="159"/>
      <c r="D55" s="159"/>
      <c r="E55" s="160"/>
      <c r="F55" s="82" t="s">
        <v>20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76" t="s">
        <v>311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76" t="s">
        <v>312</v>
      </c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313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8"/>
    </row>
    <row r="56" spans="1:79" ht="51.75" customHeight="1" x14ac:dyDescent="0.2">
      <c r="A56" s="161"/>
      <c r="B56" s="162"/>
      <c r="C56" s="162"/>
      <c r="D56" s="162"/>
      <c r="E56" s="163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76" t="s">
        <v>5</v>
      </c>
      <c r="V56" s="77"/>
      <c r="W56" s="77"/>
      <c r="X56" s="77"/>
      <c r="Y56" s="78"/>
      <c r="Z56" s="76" t="s">
        <v>4</v>
      </c>
      <c r="AA56" s="77"/>
      <c r="AB56" s="77"/>
      <c r="AC56" s="77"/>
      <c r="AD56" s="78"/>
      <c r="AE56" s="152" t="s">
        <v>147</v>
      </c>
      <c r="AF56" s="153"/>
      <c r="AG56" s="153"/>
      <c r="AH56" s="154"/>
      <c r="AI56" s="76" t="s">
        <v>6</v>
      </c>
      <c r="AJ56" s="77"/>
      <c r="AK56" s="77"/>
      <c r="AL56" s="77"/>
      <c r="AM56" s="78"/>
      <c r="AN56" s="76" t="s">
        <v>5</v>
      </c>
      <c r="AO56" s="77"/>
      <c r="AP56" s="77"/>
      <c r="AQ56" s="77"/>
      <c r="AR56" s="78"/>
      <c r="AS56" s="76" t="s">
        <v>4</v>
      </c>
      <c r="AT56" s="77"/>
      <c r="AU56" s="77"/>
      <c r="AV56" s="77"/>
      <c r="AW56" s="78"/>
      <c r="AX56" s="152" t="s">
        <v>147</v>
      </c>
      <c r="AY56" s="153"/>
      <c r="AZ56" s="153"/>
      <c r="BA56" s="154"/>
      <c r="BB56" s="76" t="s">
        <v>118</v>
      </c>
      <c r="BC56" s="77"/>
      <c r="BD56" s="77"/>
      <c r="BE56" s="77"/>
      <c r="BF56" s="78"/>
      <c r="BG56" s="76" t="s">
        <v>5</v>
      </c>
      <c r="BH56" s="77"/>
      <c r="BI56" s="77"/>
      <c r="BJ56" s="77"/>
      <c r="BK56" s="78"/>
      <c r="BL56" s="76" t="s">
        <v>4</v>
      </c>
      <c r="BM56" s="77"/>
      <c r="BN56" s="77"/>
      <c r="BO56" s="77"/>
      <c r="BP56" s="78"/>
      <c r="BQ56" s="152" t="s">
        <v>147</v>
      </c>
      <c r="BR56" s="153"/>
      <c r="BS56" s="153"/>
      <c r="BT56" s="154"/>
      <c r="BU56" s="82" t="s">
        <v>119</v>
      </c>
      <c r="BV56" s="82"/>
      <c r="BW56" s="82"/>
      <c r="BX56" s="82"/>
      <c r="BY56" s="82"/>
    </row>
    <row r="57" spans="1:79" ht="15" customHeight="1" x14ac:dyDescent="0.2">
      <c r="A57" s="76">
        <v>1</v>
      </c>
      <c r="B57" s="77"/>
      <c r="C57" s="77"/>
      <c r="D57" s="77"/>
      <c r="E57" s="78"/>
      <c r="F57" s="76">
        <v>2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6">
        <v>3</v>
      </c>
      <c r="V57" s="77"/>
      <c r="W57" s="77"/>
      <c r="X57" s="77"/>
      <c r="Y57" s="78"/>
      <c r="Z57" s="76">
        <v>4</v>
      </c>
      <c r="AA57" s="77"/>
      <c r="AB57" s="77"/>
      <c r="AC57" s="77"/>
      <c r="AD57" s="78"/>
      <c r="AE57" s="76">
        <v>5</v>
      </c>
      <c r="AF57" s="77"/>
      <c r="AG57" s="77"/>
      <c r="AH57" s="78"/>
      <c r="AI57" s="76">
        <v>6</v>
      </c>
      <c r="AJ57" s="77"/>
      <c r="AK57" s="77"/>
      <c r="AL57" s="77"/>
      <c r="AM57" s="78"/>
      <c r="AN57" s="76">
        <v>7</v>
      </c>
      <c r="AO57" s="77"/>
      <c r="AP57" s="77"/>
      <c r="AQ57" s="77"/>
      <c r="AR57" s="78"/>
      <c r="AS57" s="76">
        <v>8</v>
      </c>
      <c r="AT57" s="77"/>
      <c r="AU57" s="77"/>
      <c r="AV57" s="77"/>
      <c r="AW57" s="78"/>
      <c r="AX57" s="76">
        <v>9</v>
      </c>
      <c r="AY57" s="77"/>
      <c r="AZ57" s="77"/>
      <c r="BA57" s="78"/>
      <c r="BB57" s="76">
        <v>10</v>
      </c>
      <c r="BC57" s="77"/>
      <c r="BD57" s="77"/>
      <c r="BE57" s="77"/>
      <c r="BF57" s="78"/>
      <c r="BG57" s="76">
        <v>11</v>
      </c>
      <c r="BH57" s="77"/>
      <c r="BI57" s="77"/>
      <c r="BJ57" s="77"/>
      <c r="BK57" s="78"/>
      <c r="BL57" s="76">
        <v>12</v>
      </c>
      <c r="BM57" s="77"/>
      <c r="BN57" s="77"/>
      <c r="BO57" s="77"/>
      <c r="BP57" s="78"/>
      <c r="BQ57" s="76">
        <v>13</v>
      </c>
      <c r="BR57" s="77"/>
      <c r="BS57" s="77"/>
      <c r="BT57" s="78"/>
      <c r="BU57" s="82">
        <v>14</v>
      </c>
      <c r="BV57" s="82"/>
      <c r="BW57" s="82"/>
      <c r="BX57" s="82"/>
      <c r="BY57" s="82"/>
    </row>
    <row r="58" spans="1:79" s="2" customFormat="1" ht="13.5" hidden="1" customHeight="1" x14ac:dyDescent="0.2">
      <c r="A58" s="67" t="s">
        <v>85</v>
      </c>
      <c r="B58" s="68"/>
      <c r="C58" s="68"/>
      <c r="D58" s="68"/>
      <c r="E58" s="69"/>
      <c r="F58" s="67" t="s">
        <v>78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7" t="s">
        <v>86</v>
      </c>
      <c r="V58" s="68"/>
      <c r="W58" s="68"/>
      <c r="X58" s="68"/>
      <c r="Y58" s="69"/>
      <c r="Z58" s="67" t="s">
        <v>87</v>
      </c>
      <c r="AA58" s="68"/>
      <c r="AB58" s="68"/>
      <c r="AC58" s="68"/>
      <c r="AD58" s="69"/>
      <c r="AE58" s="67" t="s">
        <v>113</v>
      </c>
      <c r="AF58" s="68"/>
      <c r="AG58" s="68"/>
      <c r="AH58" s="69"/>
      <c r="AI58" s="149" t="s">
        <v>217</v>
      </c>
      <c r="AJ58" s="150"/>
      <c r="AK58" s="150"/>
      <c r="AL58" s="150"/>
      <c r="AM58" s="151"/>
      <c r="AN58" s="67" t="s">
        <v>88</v>
      </c>
      <c r="AO58" s="68"/>
      <c r="AP58" s="68"/>
      <c r="AQ58" s="68"/>
      <c r="AR58" s="69"/>
      <c r="AS58" s="67" t="s">
        <v>89</v>
      </c>
      <c r="AT58" s="68"/>
      <c r="AU58" s="68"/>
      <c r="AV58" s="68"/>
      <c r="AW58" s="69"/>
      <c r="AX58" s="67" t="s">
        <v>114</v>
      </c>
      <c r="AY58" s="68"/>
      <c r="AZ58" s="68"/>
      <c r="BA58" s="69"/>
      <c r="BB58" s="149" t="s">
        <v>217</v>
      </c>
      <c r="BC58" s="150"/>
      <c r="BD58" s="150"/>
      <c r="BE58" s="150"/>
      <c r="BF58" s="151"/>
      <c r="BG58" s="67" t="s">
        <v>79</v>
      </c>
      <c r="BH58" s="68"/>
      <c r="BI58" s="68"/>
      <c r="BJ58" s="68"/>
      <c r="BK58" s="69"/>
      <c r="BL58" s="67" t="s">
        <v>80</v>
      </c>
      <c r="BM58" s="68"/>
      <c r="BN58" s="68"/>
      <c r="BO58" s="68"/>
      <c r="BP58" s="69"/>
      <c r="BQ58" s="67" t="s">
        <v>115</v>
      </c>
      <c r="BR58" s="68"/>
      <c r="BS58" s="68"/>
      <c r="BT58" s="69"/>
      <c r="BU58" s="142" t="s">
        <v>217</v>
      </c>
      <c r="BV58" s="142"/>
      <c r="BW58" s="142"/>
      <c r="BX58" s="142"/>
      <c r="BY58" s="142"/>
      <c r="CA58" t="s">
        <v>35</v>
      </c>
    </row>
    <row r="59" spans="1:79" s="9" customFormat="1" ht="12.75" customHeight="1" x14ac:dyDescent="0.2">
      <c r="A59" s="105"/>
      <c r="B59" s="106"/>
      <c r="C59" s="106"/>
      <c r="D59" s="106"/>
      <c r="E59" s="107"/>
      <c r="F59" s="105" t="s">
        <v>179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/>
      <c r="U59" s="117"/>
      <c r="V59" s="118"/>
      <c r="W59" s="118"/>
      <c r="X59" s="118"/>
      <c r="Y59" s="119"/>
      <c r="Z59" s="117"/>
      <c r="AA59" s="118"/>
      <c r="AB59" s="118"/>
      <c r="AC59" s="118"/>
      <c r="AD59" s="119"/>
      <c r="AE59" s="117"/>
      <c r="AF59" s="118"/>
      <c r="AG59" s="118"/>
      <c r="AH59" s="119"/>
      <c r="AI59" s="117">
        <f>IF(ISNUMBER(U59),U59,0)+IF(ISNUMBER(Z59),Z59,0)</f>
        <v>0</v>
      </c>
      <c r="AJ59" s="118"/>
      <c r="AK59" s="118"/>
      <c r="AL59" s="118"/>
      <c r="AM59" s="119"/>
      <c r="AN59" s="117"/>
      <c r="AO59" s="118"/>
      <c r="AP59" s="118"/>
      <c r="AQ59" s="118"/>
      <c r="AR59" s="119"/>
      <c r="AS59" s="117"/>
      <c r="AT59" s="118"/>
      <c r="AU59" s="118"/>
      <c r="AV59" s="118"/>
      <c r="AW59" s="119"/>
      <c r="AX59" s="117"/>
      <c r="AY59" s="118"/>
      <c r="AZ59" s="118"/>
      <c r="BA59" s="119"/>
      <c r="BB59" s="117">
        <f>IF(ISNUMBER(AN59),AN59,0)+IF(ISNUMBER(AS59),AS59,0)</f>
        <v>0</v>
      </c>
      <c r="BC59" s="118"/>
      <c r="BD59" s="118"/>
      <c r="BE59" s="118"/>
      <c r="BF59" s="119"/>
      <c r="BG59" s="117"/>
      <c r="BH59" s="118"/>
      <c r="BI59" s="118"/>
      <c r="BJ59" s="118"/>
      <c r="BK59" s="119"/>
      <c r="BL59" s="117"/>
      <c r="BM59" s="118"/>
      <c r="BN59" s="118"/>
      <c r="BO59" s="118"/>
      <c r="BP59" s="119"/>
      <c r="BQ59" s="117"/>
      <c r="BR59" s="118"/>
      <c r="BS59" s="118"/>
      <c r="BT59" s="119"/>
      <c r="BU59" s="117">
        <f>IF(ISNUMBER(BG59),BG59,0)+IF(ISNUMBER(BL59),BL59,0)</f>
        <v>0</v>
      </c>
      <c r="BV59" s="118"/>
      <c r="BW59" s="118"/>
      <c r="BX59" s="118"/>
      <c r="BY59" s="119"/>
      <c r="CA59" s="9" t="s">
        <v>36</v>
      </c>
    </row>
    <row r="61" spans="1:79" ht="14.25" customHeight="1" x14ac:dyDescent="0.2">
      <c r="A61" s="126" t="s">
        <v>411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</row>
    <row r="62" spans="1:79" ht="15" customHeight="1" x14ac:dyDescent="0.2">
      <c r="A62" s="134" t="s">
        <v>310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</row>
    <row r="63" spans="1:79" ht="23.1" customHeight="1" x14ac:dyDescent="0.2">
      <c r="A63" s="158" t="s">
        <v>149</v>
      </c>
      <c r="B63" s="159"/>
      <c r="C63" s="159"/>
      <c r="D63" s="160"/>
      <c r="E63" s="136" t="s">
        <v>20</v>
      </c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8"/>
      <c r="X63" s="76" t="s">
        <v>314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82" t="s">
        <v>316</v>
      </c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</row>
    <row r="64" spans="1:79" ht="48.75" customHeight="1" x14ac:dyDescent="0.2">
      <c r="A64" s="161"/>
      <c r="B64" s="162"/>
      <c r="C64" s="162"/>
      <c r="D64" s="163"/>
      <c r="E64" s="139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1"/>
      <c r="X64" s="136" t="s">
        <v>5</v>
      </c>
      <c r="Y64" s="137"/>
      <c r="Z64" s="137"/>
      <c r="AA64" s="137"/>
      <c r="AB64" s="138"/>
      <c r="AC64" s="136" t="s">
        <v>4</v>
      </c>
      <c r="AD64" s="137"/>
      <c r="AE64" s="137"/>
      <c r="AF64" s="137"/>
      <c r="AG64" s="138"/>
      <c r="AH64" s="152" t="s">
        <v>147</v>
      </c>
      <c r="AI64" s="153"/>
      <c r="AJ64" s="153"/>
      <c r="AK64" s="153"/>
      <c r="AL64" s="154"/>
      <c r="AM64" s="76" t="s">
        <v>6</v>
      </c>
      <c r="AN64" s="77"/>
      <c r="AO64" s="77"/>
      <c r="AP64" s="77"/>
      <c r="AQ64" s="78"/>
      <c r="AR64" s="76" t="s">
        <v>5</v>
      </c>
      <c r="AS64" s="77"/>
      <c r="AT64" s="77"/>
      <c r="AU64" s="77"/>
      <c r="AV64" s="78"/>
      <c r="AW64" s="76" t="s">
        <v>4</v>
      </c>
      <c r="AX64" s="77"/>
      <c r="AY64" s="77"/>
      <c r="AZ64" s="77"/>
      <c r="BA64" s="78"/>
      <c r="BB64" s="152" t="s">
        <v>147</v>
      </c>
      <c r="BC64" s="153"/>
      <c r="BD64" s="153"/>
      <c r="BE64" s="153"/>
      <c r="BF64" s="154"/>
      <c r="BG64" s="76" t="s">
        <v>118</v>
      </c>
      <c r="BH64" s="77"/>
      <c r="BI64" s="77"/>
      <c r="BJ64" s="77"/>
      <c r="BK64" s="78"/>
    </row>
    <row r="65" spans="1:79" ht="12.75" customHeight="1" x14ac:dyDescent="0.2">
      <c r="A65" s="76">
        <v>1</v>
      </c>
      <c r="B65" s="77"/>
      <c r="C65" s="77"/>
      <c r="D65" s="78"/>
      <c r="E65" s="76">
        <v>2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6">
        <v>3</v>
      </c>
      <c r="Y65" s="77"/>
      <c r="Z65" s="77"/>
      <c r="AA65" s="77"/>
      <c r="AB65" s="78"/>
      <c r="AC65" s="76">
        <v>4</v>
      </c>
      <c r="AD65" s="77"/>
      <c r="AE65" s="77"/>
      <c r="AF65" s="77"/>
      <c r="AG65" s="78"/>
      <c r="AH65" s="76">
        <v>5</v>
      </c>
      <c r="AI65" s="77"/>
      <c r="AJ65" s="77"/>
      <c r="AK65" s="77"/>
      <c r="AL65" s="78"/>
      <c r="AM65" s="76">
        <v>6</v>
      </c>
      <c r="AN65" s="77"/>
      <c r="AO65" s="77"/>
      <c r="AP65" s="77"/>
      <c r="AQ65" s="78"/>
      <c r="AR65" s="76">
        <v>7</v>
      </c>
      <c r="AS65" s="77"/>
      <c r="AT65" s="77"/>
      <c r="AU65" s="77"/>
      <c r="AV65" s="78"/>
      <c r="AW65" s="76">
        <v>8</v>
      </c>
      <c r="AX65" s="77"/>
      <c r="AY65" s="77"/>
      <c r="AZ65" s="77"/>
      <c r="BA65" s="78"/>
      <c r="BB65" s="76">
        <v>9</v>
      </c>
      <c r="BC65" s="77"/>
      <c r="BD65" s="77"/>
      <c r="BE65" s="77"/>
      <c r="BF65" s="78"/>
      <c r="BG65" s="76">
        <v>10</v>
      </c>
      <c r="BH65" s="77"/>
      <c r="BI65" s="77"/>
      <c r="BJ65" s="77"/>
      <c r="BK65" s="78"/>
    </row>
    <row r="66" spans="1:79" s="2" customFormat="1" ht="12.75" hidden="1" customHeight="1" x14ac:dyDescent="0.2">
      <c r="A66" s="67" t="s">
        <v>85</v>
      </c>
      <c r="B66" s="68"/>
      <c r="C66" s="68"/>
      <c r="D66" s="69"/>
      <c r="E66" s="67" t="s">
        <v>78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164" t="s">
        <v>81</v>
      </c>
      <c r="Y66" s="165"/>
      <c r="Z66" s="165"/>
      <c r="AA66" s="165"/>
      <c r="AB66" s="166"/>
      <c r="AC66" s="164" t="s">
        <v>82</v>
      </c>
      <c r="AD66" s="165"/>
      <c r="AE66" s="165"/>
      <c r="AF66" s="165"/>
      <c r="AG66" s="166"/>
      <c r="AH66" s="67" t="s">
        <v>116</v>
      </c>
      <c r="AI66" s="68"/>
      <c r="AJ66" s="68"/>
      <c r="AK66" s="68"/>
      <c r="AL66" s="69"/>
      <c r="AM66" s="149" t="s">
        <v>218</v>
      </c>
      <c r="AN66" s="150"/>
      <c r="AO66" s="150"/>
      <c r="AP66" s="150"/>
      <c r="AQ66" s="151"/>
      <c r="AR66" s="67" t="s">
        <v>83</v>
      </c>
      <c r="AS66" s="68"/>
      <c r="AT66" s="68"/>
      <c r="AU66" s="68"/>
      <c r="AV66" s="69"/>
      <c r="AW66" s="67" t="s">
        <v>84</v>
      </c>
      <c r="AX66" s="68"/>
      <c r="AY66" s="68"/>
      <c r="AZ66" s="68"/>
      <c r="BA66" s="69"/>
      <c r="BB66" s="67" t="s">
        <v>117</v>
      </c>
      <c r="BC66" s="68"/>
      <c r="BD66" s="68"/>
      <c r="BE66" s="68"/>
      <c r="BF66" s="69"/>
      <c r="BG66" s="149" t="s">
        <v>218</v>
      </c>
      <c r="BH66" s="150"/>
      <c r="BI66" s="150"/>
      <c r="BJ66" s="150"/>
      <c r="BK66" s="151"/>
      <c r="CA66" t="s">
        <v>37</v>
      </c>
    </row>
    <row r="67" spans="1:79" s="44" customFormat="1" ht="12.75" customHeight="1" x14ac:dyDescent="0.2">
      <c r="A67" s="112">
        <v>2420</v>
      </c>
      <c r="B67" s="113"/>
      <c r="C67" s="113"/>
      <c r="D67" s="122"/>
      <c r="E67" s="60" t="s">
        <v>485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123">
        <v>42610</v>
      </c>
      <c r="Y67" s="124"/>
      <c r="Z67" s="124"/>
      <c r="AA67" s="124"/>
      <c r="AB67" s="125"/>
      <c r="AC67" s="123">
        <v>0</v>
      </c>
      <c r="AD67" s="124"/>
      <c r="AE67" s="124"/>
      <c r="AF67" s="124"/>
      <c r="AG67" s="125"/>
      <c r="AH67" s="123">
        <v>0</v>
      </c>
      <c r="AI67" s="124"/>
      <c r="AJ67" s="124"/>
      <c r="AK67" s="124"/>
      <c r="AL67" s="125"/>
      <c r="AM67" s="123">
        <f>IF(ISNUMBER(X67),X67,0)+IF(ISNUMBER(AC67),AC67,0)</f>
        <v>42610</v>
      </c>
      <c r="AN67" s="124"/>
      <c r="AO67" s="124"/>
      <c r="AP67" s="124"/>
      <c r="AQ67" s="125"/>
      <c r="AR67" s="123">
        <v>0</v>
      </c>
      <c r="AS67" s="124"/>
      <c r="AT67" s="124"/>
      <c r="AU67" s="124"/>
      <c r="AV67" s="125"/>
      <c r="AW67" s="123">
        <v>0</v>
      </c>
      <c r="AX67" s="124"/>
      <c r="AY67" s="124"/>
      <c r="AZ67" s="124"/>
      <c r="BA67" s="125"/>
      <c r="BB67" s="123">
        <v>0</v>
      </c>
      <c r="BC67" s="124"/>
      <c r="BD67" s="124"/>
      <c r="BE67" s="124"/>
      <c r="BF67" s="125"/>
      <c r="BG67" s="121">
        <f>IF(ISNUMBER(AR67),AR67,0)+IF(ISNUMBER(AW67),AW67,0)</f>
        <v>0</v>
      </c>
      <c r="BH67" s="121"/>
      <c r="BI67" s="121"/>
      <c r="BJ67" s="121"/>
      <c r="BK67" s="121"/>
      <c r="CA67" s="44" t="s">
        <v>38</v>
      </c>
    </row>
    <row r="68" spans="1:79" s="9" customFormat="1" ht="12.75" customHeight="1" x14ac:dyDescent="0.2">
      <c r="A68" s="105"/>
      <c r="B68" s="106"/>
      <c r="C68" s="106"/>
      <c r="D68" s="107"/>
      <c r="E68" s="55" t="s">
        <v>179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117">
        <v>42610</v>
      </c>
      <c r="Y68" s="118"/>
      <c r="Z68" s="118"/>
      <c r="AA68" s="118"/>
      <c r="AB68" s="119"/>
      <c r="AC68" s="117">
        <v>0</v>
      </c>
      <c r="AD68" s="118"/>
      <c r="AE68" s="118"/>
      <c r="AF68" s="118"/>
      <c r="AG68" s="119"/>
      <c r="AH68" s="117">
        <v>0</v>
      </c>
      <c r="AI68" s="118"/>
      <c r="AJ68" s="118"/>
      <c r="AK68" s="118"/>
      <c r="AL68" s="119"/>
      <c r="AM68" s="117">
        <f>IF(ISNUMBER(X68),X68,0)+IF(ISNUMBER(AC68),AC68,0)</f>
        <v>42610</v>
      </c>
      <c r="AN68" s="118"/>
      <c r="AO68" s="118"/>
      <c r="AP68" s="118"/>
      <c r="AQ68" s="119"/>
      <c r="AR68" s="117">
        <v>0</v>
      </c>
      <c r="AS68" s="118"/>
      <c r="AT68" s="118"/>
      <c r="AU68" s="118"/>
      <c r="AV68" s="119"/>
      <c r="AW68" s="117">
        <v>0</v>
      </c>
      <c r="AX68" s="118"/>
      <c r="AY68" s="118"/>
      <c r="AZ68" s="118"/>
      <c r="BA68" s="119"/>
      <c r="BB68" s="117">
        <v>0</v>
      </c>
      <c r="BC68" s="118"/>
      <c r="BD68" s="118"/>
      <c r="BE68" s="118"/>
      <c r="BF68" s="119"/>
      <c r="BG68" s="120">
        <f>IF(ISNUMBER(AR68),AR68,0)+IF(ISNUMBER(AW68),AW68,0)</f>
        <v>0</v>
      </c>
      <c r="BH68" s="120"/>
      <c r="BI68" s="120"/>
      <c r="BJ68" s="120"/>
      <c r="BK68" s="120"/>
    </row>
    <row r="70" spans="1:79" ht="14.25" customHeight="1" x14ac:dyDescent="0.2">
      <c r="A70" s="126" t="s">
        <v>412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</row>
    <row r="71" spans="1:79" ht="15" customHeight="1" x14ac:dyDescent="0.2">
      <c r="A71" s="134" t="s">
        <v>310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</row>
    <row r="72" spans="1:79" ht="23.1" customHeight="1" x14ac:dyDescent="0.2">
      <c r="A72" s="158" t="s">
        <v>150</v>
      </c>
      <c r="B72" s="159"/>
      <c r="C72" s="159"/>
      <c r="D72" s="159"/>
      <c r="E72" s="160"/>
      <c r="F72" s="136" t="s">
        <v>20</v>
      </c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8"/>
      <c r="X72" s="82" t="s">
        <v>314</v>
      </c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76" t="s">
        <v>316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79" ht="53.25" customHeight="1" x14ac:dyDescent="0.2">
      <c r="A73" s="161"/>
      <c r="B73" s="162"/>
      <c r="C73" s="162"/>
      <c r="D73" s="162"/>
      <c r="E73" s="163"/>
      <c r="F73" s="139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76" t="s">
        <v>5</v>
      </c>
      <c r="Y73" s="77"/>
      <c r="Z73" s="77"/>
      <c r="AA73" s="77"/>
      <c r="AB73" s="78"/>
      <c r="AC73" s="76" t="s">
        <v>4</v>
      </c>
      <c r="AD73" s="77"/>
      <c r="AE73" s="77"/>
      <c r="AF73" s="77"/>
      <c r="AG73" s="78"/>
      <c r="AH73" s="152" t="s">
        <v>147</v>
      </c>
      <c r="AI73" s="153"/>
      <c r="AJ73" s="153"/>
      <c r="AK73" s="153"/>
      <c r="AL73" s="154"/>
      <c r="AM73" s="76" t="s">
        <v>6</v>
      </c>
      <c r="AN73" s="77"/>
      <c r="AO73" s="77"/>
      <c r="AP73" s="77"/>
      <c r="AQ73" s="78"/>
      <c r="AR73" s="76" t="s">
        <v>5</v>
      </c>
      <c r="AS73" s="77"/>
      <c r="AT73" s="77"/>
      <c r="AU73" s="77"/>
      <c r="AV73" s="78"/>
      <c r="AW73" s="76" t="s">
        <v>4</v>
      </c>
      <c r="AX73" s="77"/>
      <c r="AY73" s="77"/>
      <c r="AZ73" s="77"/>
      <c r="BA73" s="78"/>
      <c r="BB73" s="128" t="s">
        <v>147</v>
      </c>
      <c r="BC73" s="128"/>
      <c r="BD73" s="128"/>
      <c r="BE73" s="128"/>
      <c r="BF73" s="128"/>
      <c r="BG73" s="76" t="s">
        <v>118</v>
      </c>
      <c r="BH73" s="77"/>
      <c r="BI73" s="77"/>
      <c r="BJ73" s="77"/>
      <c r="BK73" s="78"/>
    </row>
    <row r="74" spans="1:79" ht="15" customHeight="1" x14ac:dyDescent="0.2">
      <c r="A74" s="76">
        <v>1</v>
      </c>
      <c r="B74" s="77"/>
      <c r="C74" s="77"/>
      <c r="D74" s="77"/>
      <c r="E74" s="78"/>
      <c r="F74" s="76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6">
        <v>3</v>
      </c>
      <c r="Y74" s="77"/>
      <c r="Z74" s="77"/>
      <c r="AA74" s="77"/>
      <c r="AB74" s="78"/>
      <c r="AC74" s="76">
        <v>4</v>
      </c>
      <c r="AD74" s="77"/>
      <c r="AE74" s="77"/>
      <c r="AF74" s="77"/>
      <c r="AG74" s="78"/>
      <c r="AH74" s="76">
        <v>5</v>
      </c>
      <c r="AI74" s="77"/>
      <c r="AJ74" s="77"/>
      <c r="AK74" s="77"/>
      <c r="AL74" s="78"/>
      <c r="AM74" s="76">
        <v>6</v>
      </c>
      <c r="AN74" s="77"/>
      <c r="AO74" s="77"/>
      <c r="AP74" s="77"/>
      <c r="AQ74" s="78"/>
      <c r="AR74" s="76">
        <v>7</v>
      </c>
      <c r="AS74" s="77"/>
      <c r="AT74" s="77"/>
      <c r="AU74" s="77"/>
      <c r="AV74" s="78"/>
      <c r="AW74" s="76">
        <v>8</v>
      </c>
      <c r="AX74" s="77"/>
      <c r="AY74" s="77"/>
      <c r="AZ74" s="77"/>
      <c r="BA74" s="78"/>
      <c r="BB74" s="76">
        <v>9</v>
      </c>
      <c r="BC74" s="77"/>
      <c r="BD74" s="77"/>
      <c r="BE74" s="77"/>
      <c r="BF74" s="78"/>
      <c r="BG74" s="76">
        <v>10</v>
      </c>
      <c r="BH74" s="77"/>
      <c r="BI74" s="77"/>
      <c r="BJ74" s="77"/>
      <c r="BK74" s="78"/>
    </row>
    <row r="75" spans="1:79" s="2" customFormat="1" ht="15" hidden="1" customHeight="1" x14ac:dyDescent="0.2">
      <c r="A75" s="67" t="s">
        <v>85</v>
      </c>
      <c r="B75" s="68"/>
      <c r="C75" s="68"/>
      <c r="D75" s="68"/>
      <c r="E75" s="69"/>
      <c r="F75" s="67" t="s">
        <v>78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81</v>
      </c>
      <c r="Y75" s="68"/>
      <c r="Z75" s="68"/>
      <c r="AA75" s="68"/>
      <c r="AB75" s="69"/>
      <c r="AC75" s="67" t="s">
        <v>82</v>
      </c>
      <c r="AD75" s="68"/>
      <c r="AE75" s="68"/>
      <c r="AF75" s="68"/>
      <c r="AG75" s="69"/>
      <c r="AH75" s="67" t="s">
        <v>116</v>
      </c>
      <c r="AI75" s="68"/>
      <c r="AJ75" s="68"/>
      <c r="AK75" s="68"/>
      <c r="AL75" s="69"/>
      <c r="AM75" s="149" t="s">
        <v>218</v>
      </c>
      <c r="AN75" s="150"/>
      <c r="AO75" s="150"/>
      <c r="AP75" s="150"/>
      <c r="AQ75" s="151"/>
      <c r="AR75" s="67" t="s">
        <v>83</v>
      </c>
      <c r="AS75" s="68"/>
      <c r="AT75" s="68"/>
      <c r="AU75" s="68"/>
      <c r="AV75" s="69"/>
      <c r="AW75" s="67" t="s">
        <v>84</v>
      </c>
      <c r="AX75" s="68"/>
      <c r="AY75" s="68"/>
      <c r="AZ75" s="68"/>
      <c r="BA75" s="69"/>
      <c r="BB75" s="67" t="s">
        <v>117</v>
      </c>
      <c r="BC75" s="68"/>
      <c r="BD75" s="68"/>
      <c r="BE75" s="68"/>
      <c r="BF75" s="69"/>
      <c r="BG75" s="149" t="s">
        <v>218</v>
      </c>
      <c r="BH75" s="150"/>
      <c r="BI75" s="150"/>
      <c r="BJ75" s="150"/>
      <c r="BK75" s="151"/>
      <c r="CA75" t="s">
        <v>39</v>
      </c>
    </row>
    <row r="76" spans="1:79" s="9" customFormat="1" ht="12.75" customHeight="1" x14ac:dyDescent="0.2">
      <c r="A76" s="105"/>
      <c r="B76" s="106"/>
      <c r="C76" s="106"/>
      <c r="D76" s="106"/>
      <c r="E76" s="107"/>
      <c r="F76" s="105" t="s">
        <v>179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55"/>
      <c r="Y76" s="156"/>
      <c r="Z76" s="156"/>
      <c r="AA76" s="156"/>
      <c r="AB76" s="157"/>
      <c r="AC76" s="155"/>
      <c r="AD76" s="156"/>
      <c r="AE76" s="156"/>
      <c r="AF76" s="156"/>
      <c r="AG76" s="157"/>
      <c r="AH76" s="120"/>
      <c r="AI76" s="120"/>
      <c r="AJ76" s="120"/>
      <c r="AK76" s="120"/>
      <c r="AL76" s="120"/>
      <c r="AM76" s="120">
        <f>IF(ISNUMBER(X76),X76,0)+IF(ISNUMBER(AC76),AC76,0)</f>
        <v>0</v>
      </c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>
        <f>IF(ISNUMBER(AR76),AR76,0)+IF(ISNUMBER(AW76),AW76,0)</f>
        <v>0</v>
      </c>
      <c r="BH76" s="120"/>
      <c r="BI76" s="120"/>
      <c r="BJ76" s="120"/>
      <c r="BK76" s="120"/>
      <c r="CA76" s="9" t="s">
        <v>40</v>
      </c>
    </row>
    <row r="79" spans="1:79" ht="14.25" customHeight="1" x14ac:dyDescent="0.2">
      <c r="A79" s="126" t="s">
        <v>151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</row>
    <row r="80" spans="1:79" ht="14.25" customHeight="1" x14ac:dyDescent="0.2">
      <c r="A80" s="126" t="s">
        <v>399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</row>
    <row r="81" spans="1:79" ht="15" customHeight="1" x14ac:dyDescent="0.2">
      <c r="A81" s="134" t="s">
        <v>310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</row>
    <row r="82" spans="1:79" ht="23.1" customHeight="1" x14ac:dyDescent="0.2">
      <c r="A82" s="136" t="s">
        <v>7</v>
      </c>
      <c r="B82" s="137"/>
      <c r="C82" s="137"/>
      <c r="D82" s="136" t="s">
        <v>152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8"/>
      <c r="U82" s="76" t="s">
        <v>311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76" t="s">
        <v>312</v>
      </c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82" t="s">
        <v>313</v>
      </c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9" ht="52.5" customHeight="1" x14ac:dyDescent="0.2">
      <c r="A83" s="139"/>
      <c r="B83" s="140"/>
      <c r="C83" s="140"/>
      <c r="D83" s="139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/>
      <c r="U83" s="76" t="s">
        <v>5</v>
      </c>
      <c r="V83" s="77"/>
      <c r="W83" s="77"/>
      <c r="X83" s="77"/>
      <c r="Y83" s="78"/>
      <c r="Z83" s="76" t="s">
        <v>4</v>
      </c>
      <c r="AA83" s="77"/>
      <c r="AB83" s="77"/>
      <c r="AC83" s="77"/>
      <c r="AD83" s="78"/>
      <c r="AE83" s="152" t="s">
        <v>147</v>
      </c>
      <c r="AF83" s="153"/>
      <c r="AG83" s="153"/>
      <c r="AH83" s="154"/>
      <c r="AI83" s="76" t="s">
        <v>6</v>
      </c>
      <c r="AJ83" s="77"/>
      <c r="AK83" s="77"/>
      <c r="AL83" s="77"/>
      <c r="AM83" s="78"/>
      <c r="AN83" s="76" t="s">
        <v>5</v>
      </c>
      <c r="AO83" s="77"/>
      <c r="AP83" s="77"/>
      <c r="AQ83" s="77"/>
      <c r="AR83" s="78"/>
      <c r="AS83" s="76" t="s">
        <v>4</v>
      </c>
      <c r="AT83" s="77"/>
      <c r="AU83" s="77"/>
      <c r="AV83" s="77"/>
      <c r="AW83" s="78"/>
      <c r="AX83" s="152" t="s">
        <v>147</v>
      </c>
      <c r="AY83" s="153"/>
      <c r="AZ83" s="153"/>
      <c r="BA83" s="154"/>
      <c r="BB83" s="76" t="s">
        <v>118</v>
      </c>
      <c r="BC83" s="77"/>
      <c r="BD83" s="77"/>
      <c r="BE83" s="77"/>
      <c r="BF83" s="78"/>
      <c r="BG83" s="76" t="s">
        <v>5</v>
      </c>
      <c r="BH83" s="77"/>
      <c r="BI83" s="77"/>
      <c r="BJ83" s="77"/>
      <c r="BK83" s="78"/>
      <c r="BL83" s="82" t="s">
        <v>4</v>
      </c>
      <c r="BM83" s="82"/>
      <c r="BN83" s="82"/>
      <c r="BO83" s="82"/>
      <c r="BP83" s="82"/>
      <c r="BQ83" s="128" t="s">
        <v>147</v>
      </c>
      <c r="BR83" s="128"/>
      <c r="BS83" s="128"/>
      <c r="BT83" s="128"/>
      <c r="BU83" s="76" t="s">
        <v>119</v>
      </c>
      <c r="BV83" s="77"/>
      <c r="BW83" s="77"/>
      <c r="BX83" s="77"/>
      <c r="BY83" s="78"/>
    </row>
    <row r="84" spans="1:79" ht="15" customHeight="1" x14ac:dyDescent="0.2">
      <c r="A84" s="76">
        <v>1</v>
      </c>
      <c r="B84" s="77"/>
      <c r="C84" s="77"/>
      <c r="D84" s="76">
        <v>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6">
        <v>3</v>
      </c>
      <c r="V84" s="77"/>
      <c r="W84" s="77"/>
      <c r="X84" s="77"/>
      <c r="Y84" s="78"/>
      <c r="Z84" s="76">
        <v>4</v>
      </c>
      <c r="AA84" s="77"/>
      <c r="AB84" s="77"/>
      <c r="AC84" s="77"/>
      <c r="AD84" s="78"/>
      <c r="AE84" s="76">
        <v>5</v>
      </c>
      <c r="AF84" s="77"/>
      <c r="AG84" s="77"/>
      <c r="AH84" s="78"/>
      <c r="AI84" s="76">
        <v>6</v>
      </c>
      <c r="AJ84" s="77"/>
      <c r="AK84" s="77"/>
      <c r="AL84" s="77"/>
      <c r="AM84" s="78"/>
      <c r="AN84" s="76">
        <v>7</v>
      </c>
      <c r="AO84" s="77"/>
      <c r="AP84" s="77"/>
      <c r="AQ84" s="77"/>
      <c r="AR84" s="78"/>
      <c r="AS84" s="76">
        <v>8</v>
      </c>
      <c r="AT84" s="77"/>
      <c r="AU84" s="77"/>
      <c r="AV84" s="77"/>
      <c r="AW84" s="78"/>
      <c r="AX84" s="82">
        <v>9</v>
      </c>
      <c r="AY84" s="82"/>
      <c r="AZ84" s="82"/>
      <c r="BA84" s="82"/>
      <c r="BB84" s="76">
        <v>10</v>
      </c>
      <c r="BC84" s="77"/>
      <c r="BD84" s="77"/>
      <c r="BE84" s="77"/>
      <c r="BF84" s="78"/>
      <c r="BG84" s="76">
        <v>11</v>
      </c>
      <c r="BH84" s="77"/>
      <c r="BI84" s="77"/>
      <c r="BJ84" s="77"/>
      <c r="BK84" s="78"/>
      <c r="BL84" s="82">
        <v>12</v>
      </c>
      <c r="BM84" s="82"/>
      <c r="BN84" s="82"/>
      <c r="BO84" s="82"/>
      <c r="BP84" s="82"/>
      <c r="BQ84" s="76">
        <v>13</v>
      </c>
      <c r="BR84" s="77"/>
      <c r="BS84" s="77"/>
      <c r="BT84" s="78"/>
      <c r="BU84" s="76">
        <v>14</v>
      </c>
      <c r="BV84" s="77"/>
      <c r="BW84" s="77"/>
      <c r="BX84" s="77"/>
      <c r="BY84" s="78"/>
    </row>
    <row r="85" spans="1:79" s="2" customFormat="1" ht="14.25" hidden="1" customHeight="1" x14ac:dyDescent="0.2">
      <c r="A85" s="67" t="s">
        <v>90</v>
      </c>
      <c r="B85" s="68"/>
      <c r="C85" s="68"/>
      <c r="D85" s="67" t="s">
        <v>78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81" t="s">
        <v>86</v>
      </c>
      <c r="V85" s="81"/>
      <c r="W85" s="81"/>
      <c r="X85" s="81"/>
      <c r="Y85" s="81"/>
      <c r="Z85" s="81" t="s">
        <v>87</v>
      </c>
      <c r="AA85" s="81"/>
      <c r="AB85" s="81"/>
      <c r="AC85" s="81"/>
      <c r="AD85" s="81"/>
      <c r="AE85" s="81" t="s">
        <v>113</v>
      </c>
      <c r="AF85" s="81"/>
      <c r="AG85" s="81"/>
      <c r="AH85" s="81"/>
      <c r="AI85" s="142" t="s">
        <v>217</v>
      </c>
      <c r="AJ85" s="142"/>
      <c r="AK85" s="142"/>
      <c r="AL85" s="142"/>
      <c r="AM85" s="142"/>
      <c r="AN85" s="81" t="s">
        <v>88</v>
      </c>
      <c r="AO85" s="81"/>
      <c r="AP85" s="81"/>
      <c r="AQ85" s="81"/>
      <c r="AR85" s="81"/>
      <c r="AS85" s="81" t="s">
        <v>89</v>
      </c>
      <c r="AT85" s="81"/>
      <c r="AU85" s="81"/>
      <c r="AV85" s="81"/>
      <c r="AW85" s="81"/>
      <c r="AX85" s="81" t="s">
        <v>114</v>
      </c>
      <c r="AY85" s="81"/>
      <c r="AZ85" s="81"/>
      <c r="BA85" s="81"/>
      <c r="BB85" s="142" t="s">
        <v>217</v>
      </c>
      <c r="BC85" s="142"/>
      <c r="BD85" s="142"/>
      <c r="BE85" s="142"/>
      <c r="BF85" s="142"/>
      <c r="BG85" s="81" t="s">
        <v>79</v>
      </c>
      <c r="BH85" s="81"/>
      <c r="BI85" s="81"/>
      <c r="BJ85" s="81"/>
      <c r="BK85" s="81"/>
      <c r="BL85" s="81" t="s">
        <v>80</v>
      </c>
      <c r="BM85" s="81"/>
      <c r="BN85" s="81"/>
      <c r="BO85" s="81"/>
      <c r="BP85" s="81"/>
      <c r="BQ85" s="81" t="s">
        <v>115</v>
      </c>
      <c r="BR85" s="81"/>
      <c r="BS85" s="81"/>
      <c r="BT85" s="81"/>
      <c r="BU85" s="142" t="s">
        <v>217</v>
      </c>
      <c r="BV85" s="142"/>
      <c r="BW85" s="142"/>
      <c r="BX85" s="142"/>
      <c r="BY85" s="142"/>
      <c r="CA85" t="s">
        <v>41</v>
      </c>
    </row>
    <row r="86" spans="1:79" s="44" customFormat="1" ht="38.25" customHeight="1" x14ac:dyDescent="0.2">
      <c r="A86" s="112">
        <v>1</v>
      </c>
      <c r="B86" s="113"/>
      <c r="C86" s="113"/>
      <c r="D86" s="60" t="s">
        <v>486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123">
        <v>201897</v>
      </c>
      <c r="V86" s="124"/>
      <c r="W86" s="124"/>
      <c r="X86" s="124"/>
      <c r="Y86" s="125"/>
      <c r="Z86" s="123">
        <v>0</v>
      </c>
      <c r="AA86" s="124"/>
      <c r="AB86" s="124"/>
      <c r="AC86" s="124"/>
      <c r="AD86" s="125"/>
      <c r="AE86" s="123">
        <v>0</v>
      </c>
      <c r="AF86" s="124"/>
      <c r="AG86" s="124"/>
      <c r="AH86" s="125"/>
      <c r="AI86" s="123">
        <f>IF(ISNUMBER(U86),U86,0)+IF(ISNUMBER(Z86),Z86,0)</f>
        <v>201897</v>
      </c>
      <c r="AJ86" s="124"/>
      <c r="AK86" s="124"/>
      <c r="AL86" s="124"/>
      <c r="AM86" s="125"/>
      <c r="AN86" s="123">
        <v>248248</v>
      </c>
      <c r="AO86" s="124"/>
      <c r="AP86" s="124"/>
      <c r="AQ86" s="124"/>
      <c r="AR86" s="125"/>
      <c r="AS86" s="123">
        <v>0</v>
      </c>
      <c r="AT86" s="124"/>
      <c r="AU86" s="124"/>
      <c r="AV86" s="124"/>
      <c r="AW86" s="125"/>
      <c r="AX86" s="123">
        <v>0</v>
      </c>
      <c r="AY86" s="124"/>
      <c r="AZ86" s="124"/>
      <c r="BA86" s="125"/>
      <c r="BB86" s="123">
        <f>IF(ISNUMBER(AN86),AN86,0)+IF(ISNUMBER(AS86),AS86,0)</f>
        <v>248248</v>
      </c>
      <c r="BC86" s="124"/>
      <c r="BD86" s="124"/>
      <c r="BE86" s="124"/>
      <c r="BF86" s="125"/>
      <c r="BG86" s="123">
        <v>156548</v>
      </c>
      <c r="BH86" s="124"/>
      <c r="BI86" s="124"/>
      <c r="BJ86" s="124"/>
      <c r="BK86" s="125"/>
      <c r="BL86" s="123">
        <v>0</v>
      </c>
      <c r="BM86" s="124"/>
      <c r="BN86" s="124"/>
      <c r="BO86" s="124"/>
      <c r="BP86" s="125"/>
      <c r="BQ86" s="123">
        <v>0</v>
      </c>
      <c r="BR86" s="124"/>
      <c r="BS86" s="124"/>
      <c r="BT86" s="125"/>
      <c r="BU86" s="123">
        <f>IF(ISNUMBER(BG86),BG86,0)+IF(ISNUMBER(BL86),BL86,0)</f>
        <v>156548</v>
      </c>
      <c r="BV86" s="124"/>
      <c r="BW86" s="124"/>
      <c r="BX86" s="124"/>
      <c r="BY86" s="125"/>
      <c r="CA86" s="44" t="s">
        <v>42</v>
      </c>
    </row>
    <row r="87" spans="1:79" s="9" customFormat="1" ht="12.75" customHeight="1" x14ac:dyDescent="0.2">
      <c r="A87" s="105"/>
      <c r="B87" s="106"/>
      <c r="C87" s="106"/>
      <c r="D87" s="55" t="s">
        <v>179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117">
        <v>201897</v>
      </c>
      <c r="V87" s="118"/>
      <c r="W87" s="118"/>
      <c r="X87" s="118"/>
      <c r="Y87" s="119"/>
      <c r="Z87" s="117">
        <v>0</v>
      </c>
      <c r="AA87" s="118"/>
      <c r="AB87" s="118"/>
      <c r="AC87" s="118"/>
      <c r="AD87" s="119"/>
      <c r="AE87" s="117">
        <v>0</v>
      </c>
      <c r="AF87" s="118"/>
      <c r="AG87" s="118"/>
      <c r="AH87" s="119"/>
      <c r="AI87" s="117">
        <f>IF(ISNUMBER(U87),U87,0)+IF(ISNUMBER(Z87),Z87,0)</f>
        <v>201897</v>
      </c>
      <c r="AJ87" s="118"/>
      <c r="AK87" s="118"/>
      <c r="AL87" s="118"/>
      <c r="AM87" s="119"/>
      <c r="AN87" s="117">
        <v>248248</v>
      </c>
      <c r="AO87" s="118"/>
      <c r="AP87" s="118"/>
      <c r="AQ87" s="118"/>
      <c r="AR87" s="119"/>
      <c r="AS87" s="117">
        <v>0</v>
      </c>
      <c r="AT87" s="118"/>
      <c r="AU87" s="118"/>
      <c r="AV87" s="118"/>
      <c r="AW87" s="119"/>
      <c r="AX87" s="117">
        <v>0</v>
      </c>
      <c r="AY87" s="118"/>
      <c r="AZ87" s="118"/>
      <c r="BA87" s="119"/>
      <c r="BB87" s="117">
        <f>IF(ISNUMBER(AN87),AN87,0)+IF(ISNUMBER(AS87),AS87,0)</f>
        <v>248248</v>
      </c>
      <c r="BC87" s="118"/>
      <c r="BD87" s="118"/>
      <c r="BE87" s="118"/>
      <c r="BF87" s="119"/>
      <c r="BG87" s="117">
        <v>156548</v>
      </c>
      <c r="BH87" s="118"/>
      <c r="BI87" s="118"/>
      <c r="BJ87" s="118"/>
      <c r="BK87" s="119"/>
      <c r="BL87" s="117">
        <v>0</v>
      </c>
      <c r="BM87" s="118"/>
      <c r="BN87" s="118"/>
      <c r="BO87" s="118"/>
      <c r="BP87" s="119"/>
      <c r="BQ87" s="117">
        <v>0</v>
      </c>
      <c r="BR87" s="118"/>
      <c r="BS87" s="118"/>
      <c r="BT87" s="119"/>
      <c r="BU87" s="117">
        <f>IF(ISNUMBER(BG87),BG87,0)+IF(ISNUMBER(BL87),BL87,0)</f>
        <v>156548</v>
      </c>
      <c r="BV87" s="118"/>
      <c r="BW87" s="118"/>
      <c r="BX87" s="118"/>
      <c r="BY87" s="119"/>
    </row>
    <row r="89" spans="1:79" ht="14.25" customHeight="1" x14ac:dyDescent="0.2">
      <c r="A89" s="126" t="s">
        <v>413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</row>
    <row r="90" spans="1:79" ht="15" customHeight="1" x14ac:dyDescent="0.2">
      <c r="A90" s="135" t="s">
        <v>310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</row>
    <row r="91" spans="1:79" ht="23.1" customHeight="1" x14ac:dyDescent="0.2">
      <c r="A91" s="136" t="s">
        <v>7</v>
      </c>
      <c r="B91" s="137"/>
      <c r="C91" s="137"/>
      <c r="D91" s="136" t="s">
        <v>152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8"/>
      <c r="U91" s="82" t="s">
        <v>314</v>
      </c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 t="s">
        <v>316</v>
      </c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</row>
    <row r="92" spans="1:79" ht="54" customHeight="1" x14ac:dyDescent="0.2">
      <c r="A92" s="139"/>
      <c r="B92" s="140"/>
      <c r="C92" s="140"/>
      <c r="D92" s="139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1"/>
      <c r="U92" s="76" t="s">
        <v>5</v>
      </c>
      <c r="V92" s="77"/>
      <c r="W92" s="77"/>
      <c r="X92" s="77"/>
      <c r="Y92" s="78"/>
      <c r="Z92" s="76" t="s">
        <v>4</v>
      </c>
      <c r="AA92" s="77"/>
      <c r="AB92" s="77"/>
      <c r="AC92" s="77"/>
      <c r="AD92" s="78"/>
      <c r="AE92" s="152" t="s">
        <v>147</v>
      </c>
      <c r="AF92" s="153"/>
      <c r="AG92" s="153"/>
      <c r="AH92" s="153"/>
      <c r="AI92" s="154"/>
      <c r="AJ92" s="76" t="s">
        <v>6</v>
      </c>
      <c r="AK92" s="77"/>
      <c r="AL92" s="77"/>
      <c r="AM92" s="77"/>
      <c r="AN92" s="78"/>
      <c r="AO92" s="76" t="s">
        <v>5</v>
      </c>
      <c r="AP92" s="77"/>
      <c r="AQ92" s="77"/>
      <c r="AR92" s="77"/>
      <c r="AS92" s="78"/>
      <c r="AT92" s="76" t="s">
        <v>4</v>
      </c>
      <c r="AU92" s="77"/>
      <c r="AV92" s="77"/>
      <c r="AW92" s="77"/>
      <c r="AX92" s="78"/>
      <c r="AY92" s="152" t="s">
        <v>147</v>
      </c>
      <c r="AZ92" s="153"/>
      <c r="BA92" s="153"/>
      <c r="BB92" s="153"/>
      <c r="BC92" s="154"/>
      <c r="BD92" s="82" t="s">
        <v>118</v>
      </c>
      <c r="BE92" s="82"/>
      <c r="BF92" s="82"/>
      <c r="BG92" s="82"/>
      <c r="BH92" s="82"/>
    </row>
    <row r="93" spans="1:79" ht="15" customHeight="1" x14ac:dyDescent="0.2">
      <c r="A93" s="76" t="s">
        <v>216</v>
      </c>
      <c r="B93" s="77"/>
      <c r="C93" s="77"/>
      <c r="D93" s="76">
        <v>2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6">
        <v>3</v>
      </c>
      <c r="V93" s="77"/>
      <c r="W93" s="77"/>
      <c r="X93" s="77"/>
      <c r="Y93" s="78"/>
      <c r="Z93" s="76">
        <v>4</v>
      </c>
      <c r="AA93" s="77"/>
      <c r="AB93" s="77"/>
      <c r="AC93" s="77"/>
      <c r="AD93" s="78"/>
      <c r="AE93" s="76">
        <v>5</v>
      </c>
      <c r="AF93" s="77"/>
      <c r="AG93" s="77"/>
      <c r="AH93" s="77"/>
      <c r="AI93" s="78"/>
      <c r="AJ93" s="76">
        <v>6</v>
      </c>
      <c r="AK93" s="77"/>
      <c r="AL93" s="77"/>
      <c r="AM93" s="77"/>
      <c r="AN93" s="78"/>
      <c r="AO93" s="76">
        <v>7</v>
      </c>
      <c r="AP93" s="77"/>
      <c r="AQ93" s="77"/>
      <c r="AR93" s="77"/>
      <c r="AS93" s="78"/>
      <c r="AT93" s="76">
        <v>8</v>
      </c>
      <c r="AU93" s="77"/>
      <c r="AV93" s="77"/>
      <c r="AW93" s="77"/>
      <c r="AX93" s="78"/>
      <c r="AY93" s="76">
        <v>9</v>
      </c>
      <c r="AZ93" s="77"/>
      <c r="BA93" s="77"/>
      <c r="BB93" s="77"/>
      <c r="BC93" s="78"/>
      <c r="BD93" s="76">
        <v>10</v>
      </c>
      <c r="BE93" s="77"/>
      <c r="BF93" s="77"/>
      <c r="BG93" s="77"/>
      <c r="BH93" s="78"/>
    </row>
    <row r="94" spans="1:79" s="2" customFormat="1" ht="12.75" hidden="1" customHeight="1" x14ac:dyDescent="0.2">
      <c r="A94" s="67" t="s">
        <v>90</v>
      </c>
      <c r="B94" s="68"/>
      <c r="C94" s="68"/>
      <c r="D94" s="67" t="s">
        <v>78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7" t="s">
        <v>81</v>
      </c>
      <c r="V94" s="68"/>
      <c r="W94" s="68"/>
      <c r="X94" s="68"/>
      <c r="Y94" s="69"/>
      <c r="Z94" s="67" t="s">
        <v>82</v>
      </c>
      <c r="AA94" s="68"/>
      <c r="AB94" s="68"/>
      <c r="AC94" s="68"/>
      <c r="AD94" s="69"/>
      <c r="AE94" s="67" t="s">
        <v>116</v>
      </c>
      <c r="AF94" s="68"/>
      <c r="AG94" s="68"/>
      <c r="AH94" s="68"/>
      <c r="AI94" s="69"/>
      <c r="AJ94" s="149" t="s">
        <v>218</v>
      </c>
      <c r="AK94" s="150"/>
      <c r="AL94" s="150"/>
      <c r="AM94" s="150"/>
      <c r="AN94" s="151"/>
      <c r="AO94" s="67" t="s">
        <v>83</v>
      </c>
      <c r="AP94" s="68"/>
      <c r="AQ94" s="68"/>
      <c r="AR94" s="68"/>
      <c r="AS94" s="69"/>
      <c r="AT94" s="67" t="s">
        <v>84</v>
      </c>
      <c r="AU94" s="68"/>
      <c r="AV94" s="68"/>
      <c r="AW94" s="68"/>
      <c r="AX94" s="69"/>
      <c r="AY94" s="67" t="s">
        <v>117</v>
      </c>
      <c r="AZ94" s="68"/>
      <c r="BA94" s="68"/>
      <c r="BB94" s="68"/>
      <c r="BC94" s="69"/>
      <c r="BD94" s="142" t="s">
        <v>218</v>
      </c>
      <c r="BE94" s="142"/>
      <c r="BF94" s="142"/>
      <c r="BG94" s="142"/>
      <c r="BH94" s="142"/>
      <c r="CA94" s="2" t="s">
        <v>43</v>
      </c>
    </row>
    <row r="95" spans="1:79" s="44" customFormat="1" ht="38.25" customHeight="1" x14ac:dyDescent="0.2">
      <c r="A95" s="112">
        <v>1</v>
      </c>
      <c r="B95" s="113"/>
      <c r="C95" s="113"/>
      <c r="D95" s="60" t="s">
        <v>486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123">
        <v>42610</v>
      </c>
      <c r="V95" s="124"/>
      <c r="W95" s="124"/>
      <c r="X95" s="124"/>
      <c r="Y95" s="125"/>
      <c r="Z95" s="123">
        <v>0</v>
      </c>
      <c r="AA95" s="124"/>
      <c r="AB95" s="124"/>
      <c r="AC95" s="124"/>
      <c r="AD95" s="125"/>
      <c r="AE95" s="121">
        <v>0</v>
      </c>
      <c r="AF95" s="121"/>
      <c r="AG95" s="121"/>
      <c r="AH95" s="121"/>
      <c r="AI95" s="121"/>
      <c r="AJ95" s="100">
        <f>IF(ISNUMBER(U95),U95,0)+IF(ISNUMBER(Z95),Z95,0)</f>
        <v>42610</v>
      </c>
      <c r="AK95" s="100"/>
      <c r="AL95" s="100"/>
      <c r="AM95" s="100"/>
      <c r="AN95" s="100"/>
      <c r="AO95" s="121">
        <v>0</v>
      </c>
      <c r="AP95" s="121"/>
      <c r="AQ95" s="121"/>
      <c r="AR95" s="121"/>
      <c r="AS95" s="121"/>
      <c r="AT95" s="100">
        <v>0</v>
      </c>
      <c r="AU95" s="100"/>
      <c r="AV95" s="100"/>
      <c r="AW95" s="100"/>
      <c r="AX95" s="100"/>
      <c r="AY95" s="121">
        <v>0</v>
      </c>
      <c r="AZ95" s="121"/>
      <c r="BA95" s="121"/>
      <c r="BB95" s="121"/>
      <c r="BC95" s="121"/>
      <c r="BD95" s="100">
        <f>IF(ISNUMBER(AO95),AO95,0)+IF(ISNUMBER(AT95),AT95,0)</f>
        <v>0</v>
      </c>
      <c r="BE95" s="100"/>
      <c r="BF95" s="100"/>
      <c r="BG95" s="100"/>
      <c r="BH95" s="100"/>
      <c r="CA95" s="44" t="s">
        <v>44</v>
      </c>
    </row>
    <row r="96" spans="1:79" s="9" customFormat="1" ht="12.75" customHeight="1" x14ac:dyDescent="0.2">
      <c r="A96" s="105"/>
      <c r="B96" s="106"/>
      <c r="C96" s="106"/>
      <c r="D96" s="55" t="s">
        <v>179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117">
        <v>42610</v>
      </c>
      <c r="V96" s="118"/>
      <c r="W96" s="118"/>
      <c r="X96" s="118"/>
      <c r="Y96" s="119"/>
      <c r="Z96" s="117">
        <v>0</v>
      </c>
      <c r="AA96" s="118"/>
      <c r="AB96" s="118"/>
      <c r="AC96" s="118"/>
      <c r="AD96" s="119"/>
      <c r="AE96" s="120">
        <v>0</v>
      </c>
      <c r="AF96" s="120"/>
      <c r="AG96" s="120"/>
      <c r="AH96" s="120"/>
      <c r="AI96" s="120"/>
      <c r="AJ96" s="97">
        <f>IF(ISNUMBER(U96),U96,0)+IF(ISNUMBER(Z96),Z96,0)</f>
        <v>42610</v>
      </c>
      <c r="AK96" s="97"/>
      <c r="AL96" s="97"/>
      <c r="AM96" s="97"/>
      <c r="AN96" s="97"/>
      <c r="AO96" s="120">
        <v>0</v>
      </c>
      <c r="AP96" s="120"/>
      <c r="AQ96" s="120"/>
      <c r="AR96" s="120"/>
      <c r="AS96" s="120"/>
      <c r="AT96" s="97">
        <v>0</v>
      </c>
      <c r="AU96" s="97"/>
      <c r="AV96" s="97"/>
      <c r="AW96" s="97"/>
      <c r="AX96" s="97"/>
      <c r="AY96" s="120">
        <v>0</v>
      </c>
      <c r="AZ96" s="120"/>
      <c r="BA96" s="120"/>
      <c r="BB96" s="120"/>
      <c r="BC96" s="120"/>
      <c r="BD96" s="97">
        <f>IF(ISNUMBER(AO96),AO96,0)+IF(ISNUMBER(AT96),AT96,0)</f>
        <v>0</v>
      </c>
      <c r="BE96" s="97"/>
      <c r="BF96" s="97"/>
      <c r="BG96" s="97"/>
      <c r="BH96" s="97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126" t="s">
        <v>184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</row>
    <row r="100" spans="1:79" ht="14.25" customHeight="1" x14ac:dyDescent="0.2">
      <c r="A100" s="126" t="s">
        <v>400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</row>
    <row r="101" spans="1:79" ht="23.1" customHeight="1" x14ac:dyDescent="0.2">
      <c r="A101" s="136" t="s">
        <v>7</v>
      </c>
      <c r="B101" s="137"/>
      <c r="C101" s="137"/>
      <c r="D101" s="82" t="s">
        <v>10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 t="s">
        <v>9</v>
      </c>
      <c r="R101" s="82"/>
      <c r="S101" s="82"/>
      <c r="T101" s="82"/>
      <c r="U101" s="82"/>
      <c r="V101" s="82" t="s">
        <v>8</v>
      </c>
      <c r="W101" s="82"/>
      <c r="X101" s="82"/>
      <c r="Y101" s="82"/>
      <c r="Z101" s="82"/>
      <c r="AA101" s="82"/>
      <c r="AB101" s="82"/>
      <c r="AC101" s="82"/>
      <c r="AD101" s="82"/>
      <c r="AE101" s="82"/>
      <c r="AF101" s="76" t="s">
        <v>311</v>
      </c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8"/>
      <c r="AU101" s="76" t="s">
        <v>312</v>
      </c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8"/>
      <c r="BJ101" s="76" t="s">
        <v>313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</row>
    <row r="102" spans="1:79" ht="32.25" customHeight="1" x14ac:dyDescent="0.2">
      <c r="A102" s="139"/>
      <c r="B102" s="140"/>
      <c r="C102" s="14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 t="s">
        <v>5</v>
      </c>
      <c r="AG102" s="82"/>
      <c r="AH102" s="82"/>
      <c r="AI102" s="82"/>
      <c r="AJ102" s="82"/>
      <c r="AK102" s="82" t="s">
        <v>4</v>
      </c>
      <c r="AL102" s="82"/>
      <c r="AM102" s="82"/>
      <c r="AN102" s="82"/>
      <c r="AO102" s="82"/>
      <c r="AP102" s="82" t="s">
        <v>154</v>
      </c>
      <c r="AQ102" s="82"/>
      <c r="AR102" s="82"/>
      <c r="AS102" s="82"/>
      <c r="AT102" s="82"/>
      <c r="AU102" s="82" t="s">
        <v>5</v>
      </c>
      <c r="AV102" s="82"/>
      <c r="AW102" s="82"/>
      <c r="AX102" s="82"/>
      <c r="AY102" s="82"/>
      <c r="AZ102" s="82" t="s">
        <v>4</v>
      </c>
      <c r="BA102" s="82"/>
      <c r="BB102" s="82"/>
      <c r="BC102" s="82"/>
      <c r="BD102" s="82"/>
      <c r="BE102" s="82" t="s">
        <v>112</v>
      </c>
      <c r="BF102" s="82"/>
      <c r="BG102" s="82"/>
      <c r="BH102" s="82"/>
      <c r="BI102" s="82"/>
      <c r="BJ102" s="82" t="s">
        <v>5</v>
      </c>
      <c r="BK102" s="82"/>
      <c r="BL102" s="82"/>
      <c r="BM102" s="82"/>
      <c r="BN102" s="82"/>
      <c r="BO102" s="82" t="s">
        <v>4</v>
      </c>
      <c r="BP102" s="82"/>
      <c r="BQ102" s="82"/>
      <c r="BR102" s="82"/>
      <c r="BS102" s="82"/>
      <c r="BT102" s="82" t="s">
        <v>119</v>
      </c>
      <c r="BU102" s="82"/>
      <c r="BV102" s="82"/>
      <c r="BW102" s="82"/>
      <c r="BX102" s="82"/>
    </row>
    <row r="103" spans="1:79" ht="15" customHeight="1" x14ac:dyDescent="0.2">
      <c r="A103" s="76">
        <v>1</v>
      </c>
      <c r="B103" s="77"/>
      <c r="C103" s="77"/>
      <c r="D103" s="82">
        <v>2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>
        <v>3</v>
      </c>
      <c r="R103" s="82"/>
      <c r="S103" s="82"/>
      <c r="T103" s="82"/>
      <c r="U103" s="82"/>
      <c r="V103" s="82">
        <v>4</v>
      </c>
      <c r="W103" s="82"/>
      <c r="X103" s="82"/>
      <c r="Y103" s="82"/>
      <c r="Z103" s="82"/>
      <c r="AA103" s="82"/>
      <c r="AB103" s="82"/>
      <c r="AC103" s="82"/>
      <c r="AD103" s="82"/>
      <c r="AE103" s="82"/>
      <c r="AF103" s="82">
        <v>5</v>
      </c>
      <c r="AG103" s="82"/>
      <c r="AH103" s="82"/>
      <c r="AI103" s="82"/>
      <c r="AJ103" s="82"/>
      <c r="AK103" s="82">
        <v>6</v>
      </c>
      <c r="AL103" s="82"/>
      <c r="AM103" s="82"/>
      <c r="AN103" s="82"/>
      <c r="AO103" s="82"/>
      <c r="AP103" s="82">
        <v>7</v>
      </c>
      <c r="AQ103" s="82"/>
      <c r="AR103" s="82"/>
      <c r="AS103" s="82"/>
      <c r="AT103" s="82"/>
      <c r="AU103" s="82">
        <v>8</v>
      </c>
      <c r="AV103" s="82"/>
      <c r="AW103" s="82"/>
      <c r="AX103" s="82"/>
      <c r="AY103" s="82"/>
      <c r="AZ103" s="82">
        <v>9</v>
      </c>
      <c r="BA103" s="82"/>
      <c r="BB103" s="82"/>
      <c r="BC103" s="82"/>
      <c r="BD103" s="82"/>
      <c r="BE103" s="82">
        <v>10</v>
      </c>
      <c r="BF103" s="82"/>
      <c r="BG103" s="82"/>
      <c r="BH103" s="82"/>
      <c r="BI103" s="82"/>
      <c r="BJ103" s="82">
        <v>11</v>
      </c>
      <c r="BK103" s="82"/>
      <c r="BL103" s="82"/>
      <c r="BM103" s="82"/>
      <c r="BN103" s="82"/>
      <c r="BO103" s="82">
        <v>12</v>
      </c>
      <c r="BP103" s="82"/>
      <c r="BQ103" s="82"/>
      <c r="BR103" s="82"/>
      <c r="BS103" s="82"/>
      <c r="BT103" s="82">
        <v>13</v>
      </c>
      <c r="BU103" s="82"/>
      <c r="BV103" s="82"/>
      <c r="BW103" s="82"/>
      <c r="BX103" s="82"/>
    </row>
    <row r="104" spans="1:79" ht="10.5" hidden="1" customHeight="1" x14ac:dyDescent="0.2">
      <c r="A104" s="67" t="s">
        <v>187</v>
      </c>
      <c r="B104" s="68"/>
      <c r="C104" s="68"/>
      <c r="D104" s="82" t="s">
        <v>78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 t="s">
        <v>91</v>
      </c>
      <c r="R104" s="82"/>
      <c r="S104" s="82"/>
      <c r="T104" s="82"/>
      <c r="U104" s="82"/>
      <c r="V104" s="82" t="s">
        <v>92</v>
      </c>
      <c r="W104" s="82"/>
      <c r="X104" s="82"/>
      <c r="Y104" s="82"/>
      <c r="Z104" s="82"/>
      <c r="AA104" s="82"/>
      <c r="AB104" s="82"/>
      <c r="AC104" s="82"/>
      <c r="AD104" s="82"/>
      <c r="AE104" s="82"/>
      <c r="AF104" s="81" t="s">
        <v>139</v>
      </c>
      <c r="AG104" s="81"/>
      <c r="AH104" s="81"/>
      <c r="AI104" s="81"/>
      <c r="AJ104" s="81"/>
      <c r="AK104" s="80" t="s">
        <v>140</v>
      </c>
      <c r="AL104" s="80"/>
      <c r="AM104" s="80"/>
      <c r="AN104" s="80"/>
      <c r="AO104" s="80"/>
      <c r="AP104" s="142" t="s">
        <v>335</v>
      </c>
      <c r="AQ104" s="142"/>
      <c r="AR104" s="142"/>
      <c r="AS104" s="142"/>
      <c r="AT104" s="142"/>
      <c r="AU104" s="81" t="s">
        <v>141</v>
      </c>
      <c r="AV104" s="81"/>
      <c r="AW104" s="81"/>
      <c r="AX104" s="81"/>
      <c r="AY104" s="81"/>
      <c r="AZ104" s="80" t="s">
        <v>142</v>
      </c>
      <c r="BA104" s="80"/>
      <c r="BB104" s="80"/>
      <c r="BC104" s="80"/>
      <c r="BD104" s="80"/>
      <c r="BE104" s="142" t="s">
        <v>335</v>
      </c>
      <c r="BF104" s="142"/>
      <c r="BG104" s="142"/>
      <c r="BH104" s="142"/>
      <c r="BI104" s="142"/>
      <c r="BJ104" s="81" t="s">
        <v>133</v>
      </c>
      <c r="BK104" s="81"/>
      <c r="BL104" s="81"/>
      <c r="BM104" s="81"/>
      <c r="BN104" s="81"/>
      <c r="BO104" s="80" t="s">
        <v>134</v>
      </c>
      <c r="BP104" s="80"/>
      <c r="BQ104" s="80"/>
      <c r="BR104" s="80"/>
      <c r="BS104" s="80"/>
      <c r="BT104" s="142" t="s">
        <v>335</v>
      </c>
      <c r="BU104" s="142"/>
      <c r="BV104" s="142"/>
      <c r="BW104" s="142"/>
      <c r="BX104" s="142"/>
      <c r="CA104" t="s">
        <v>45</v>
      </c>
    </row>
    <row r="105" spans="1:79" s="9" customFormat="1" ht="15" customHeight="1" x14ac:dyDescent="0.2">
      <c r="A105" s="105">
        <v>0</v>
      </c>
      <c r="B105" s="106"/>
      <c r="C105" s="106"/>
      <c r="D105" s="116" t="s">
        <v>334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CA105" s="9" t="s">
        <v>46</v>
      </c>
    </row>
    <row r="106" spans="1:79" s="44" customFormat="1" ht="42.75" customHeight="1" x14ac:dyDescent="0.2">
      <c r="A106" s="112">
        <v>1</v>
      </c>
      <c r="B106" s="113"/>
      <c r="C106" s="113"/>
      <c r="D106" s="114" t="s">
        <v>487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8"/>
      <c r="Q106" s="82" t="s">
        <v>222</v>
      </c>
      <c r="R106" s="82"/>
      <c r="S106" s="82"/>
      <c r="T106" s="82"/>
      <c r="U106" s="82"/>
      <c r="V106" s="82" t="s">
        <v>488</v>
      </c>
      <c r="W106" s="82"/>
      <c r="X106" s="82"/>
      <c r="Y106" s="82"/>
      <c r="Z106" s="82"/>
      <c r="AA106" s="82"/>
      <c r="AB106" s="82"/>
      <c r="AC106" s="82"/>
      <c r="AD106" s="82"/>
      <c r="AE106" s="82"/>
      <c r="AF106" s="110">
        <v>1</v>
      </c>
      <c r="AG106" s="110"/>
      <c r="AH106" s="110"/>
      <c r="AI106" s="110"/>
      <c r="AJ106" s="110"/>
      <c r="AK106" s="110">
        <v>0</v>
      </c>
      <c r="AL106" s="110"/>
      <c r="AM106" s="110"/>
      <c r="AN106" s="110"/>
      <c r="AO106" s="110"/>
      <c r="AP106" s="110">
        <v>1</v>
      </c>
      <c r="AQ106" s="110"/>
      <c r="AR106" s="110"/>
      <c r="AS106" s="110"/>
      <c r="AT106" s="110"/>
      <c r="AU106" s="110">
        <v>1</v>
      </c>
      <c r="AV106" s="110"/>
      <c r="AW106" s="110"/>
      <c r="AX106" s="110"/>
      <c r="AY106" s="110"/>
      <c r="AZ106" s="110">
        <v>0</v>
      </c>
      <c r="BA106" s="110"/>
      <c r="BB106" s="110"/>
      <c r="BC106" s="110"/>
      <c r="BD106" s="110"/>
      <c r="BE106" s="110">
        <v>1</v>
      </c>
      <c r="BF106" s="110"/>
      <c r="BG106" s="110"/>
      <c r="BH106" s="110"/>
      <c r="BI106" s="110"/>
      <c r="BJ106" s="110">
        <v>1</v>
      </c>
      <c r="BK106" s="110"/>
      <c r="BL106" s="110"/>
      <c r="BM106" s="110"/>
      <c r="BN106" s="110"/>
      <c r="BO106" s="110">
        <v>0</v>
      </c>
      <c r="BP106" s="110"/>
      <c r="BQ106" s="110"/>
      <c r="BR106" s="110"/>
      <c r="BS106" s="110"/>
      <c r="BT106" s="110">
        <v>1</v>
      </c>
      <c r="BU106" s="110"/>
      <c r="BV106" s="110"/>
      <c r="BW106" s="110"/>
      <c r="BX106" s="110"/>
    </row>
    <row r="107" spans="1:79" s="9" customFormat="1" ht="15" customHeight="1" x14ac:dyDescent="0.2">
      <c r="A107" s="105">
        <v>0</v>
      </c>
      <c r="B107" s="106"/>
      <c r="C107" s="106"/>
      <c r="D107" s="115" t="s">
        <v>338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</row>
    <row r="108" spans="1:79" s="44" customFormat="1" ht="42.75" customHeight="1" x14ac:dyDescent="0.2">
      <c r="A108" s="112">
        <v>2</v>
      </c>
      <c r="B108" s="113"/>
      <c r="C108" s="113"/>
      <c r="D108" s="114" t="s">
        <v>489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8"/>
      <c r="Q108" s="82" t="s">
        <v>222</v>
      </c>
      <c r="R108" s="82"/>
      <c r="S108" s="82"/>
      <c r="T108" s="82"/>
      <c r="U108" s="82"/>
      <c r="V108" s="82" t="s">
        <v>488</v>
      </c>
      <c r="W108" s="82"/>
      <c r="X108" s="82"/>
      <c r="Y108" s="82"/>
      <c r="Z108" s="82"/>
      <c r="AA108" s="82"/>
      <c r="AB108" s="82"/>
      <c r="AC108" s="82"/>
      <c r="AD108" s="82"/>
      <c r="AE108" s="82"/>
      <c r="AF108" s="110">
        <v>1</v>
      </c>
      <c r="AG108" s="110"/>
      <c r="AH108" s="110"/>
      <c r="AI108" s="110"/>
      <c r="AJ108" s="110"/>
      <c r="AK108" s="110">
        <v>0</v>
      </c>
      <c r="AL108" s="110"/>
      <c r="AM108" s="110"/>
      <c r="AN108" s="110"/>
      <c r="AO108" s="110"/>
      <c r="AP108" s="110">
        <v>1</v>
      </c>
      <c r="AQ108" s="110"/>
      <c r="AR108" s="110"/>
      <c r="AS108" s="110"/>
      <c r="AT108" s="110"/>
      <c r="AU108" s="110">
        <v>1</v>
      </c>
      <c r="AV108" s="110"/>
      <c r="AW108" s="110"/>
      <c r="AX108" s="110"/>
      <c r="AY108" s="110"/>
      <c r="AZ108" s="110">
        <v>0</v>
      </c>
      <c r="BA108" s="110"/>
      <c r="BB108" s="110"/>
      <c r="BC108" s="110"/>
      <c r="BD108" s="110"/>
      <c r="BE108" s="110">
        <v>1</v>
      </c>
      <c r="BF108" s="110"/>
      <c r="BG108" s="110"/>
      <c r="BH108" s="110"/>
      <c r="BI108" s="110"/>
      <c r="BJ108" s="110">
        <v>1</v>
      </c>
      <c r="BK108" s="110"/>
      <c r="BL108" s="110"/>
      <c r="BM108" s="110"/>
      <c r="BN108" s="110"/>
      <c r="BO108" s="110">
        <v>0</v>
      </c>
      <c r="BP108" s="110"/>
      <c r="BQ108" s="110"/>
      <c r="BR108" s="110"/>
      <c r="BS108" s="110"/>
      <c r="BT108" s="110">
        <v>1</v>
      </c>
      <c r="BU108" s="110"/>
      <c r="BV108" s="110"/>
      <c r="BW108" s="110"/>
      <c r="BX108" s="110"/>
    </row>
    <row r="109" spans="1:79" s="9" customFormat="1" ht="15" customHeight="1" x14ac:dyDescent="0.2">
      <c r="A109" s="105">
        <v>0</v>
      </c>
      <c r="B109" s="106"/>
      <c r="C109" s="106"/>
      <c r="D109" s="115" t="s">
        <v>346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</row>
    <row r="110" spans="1:79" s="44" customFormat="1" ht="85.5" customHeight="1" x14ac:dyDescent="0.2">
      <c r="A110" s="112">
        <v>3</v>
      </c>
      <c r="B110" s="113"/>
      <c r="C110" s="113"/>
      <c r="D110" s="114" t="s">
        <v>490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8"/>
      <c r="Q110" s="82" t="s">
        <v>239</v>
      </c>
      <c r="R110" s="82"/>
      <c r="S110" s="82"/>
      <c r="T110" s="82"/>
      <c r="U110" s="82"/>
      <c r="V110" s="114" t="s">
        <v>491</v>
      </c>
      <c r="W110" s="57"/>
      <c r="X110" s="57"/>
      <c r="Y110" s="57"/>
      <c r="Z110" s="57"/>
      <c r="AA110" s="57"/>
      <c r="AB110" s="57"/>
      <c r="AC110" s="57"/>
      <c r="AD110" s="57"/>
      <c r="AE110" s="58"/>
      <c r="AF110" s="110">
        <v>201896.86</v>
      </c>
      <c r="AG110" s="110"/>
      <c r="AH110" s="110"/>
      <c r="AI110" s="110"/>
      <c r="AJ110" s="110"/>
      <c r="AK110" s="110">
        <v>0</v>
      </c>
      <c r="AL110" s="110"/>
      <c r="AM110" s="110"/>
      <c r="AN110" s="110"/>
      <c r="AO110" s="110"/>
      <c r="AP110" s="110">
        <v>201896.86</v>
      </c>
      <c r="AQ110" s="110"/>
      <c r="AR110" s="110"/>
      <c r="AS110" s="110"/>
      <c r="AT110" s="110"/>
      <c r="AU110" s="110">
        <v>248248</v>
      </c>
      <c r="AV110" s="110"/>
      <c r="AW110" s="110"/>
      <c r="AX110" s="110"/>
      <c r="AY110" s="110"/>
      <c r="AZ110" s="110">
        <v>0</v>
      </c>
      <c r="BA110" s="110"/>
      <c r="BB110" s="110"/>
      <c r="BC110" s="110"/>
      <c r="BD110" s="110"/>
      <c r="BE110" s="110">
        <v>248248</v>
      </c>
      <c r="BF110" s="110"/>
      <c r="BG110" s="110"/>
      <c r="BH110" s="110"/>
      <c r="BI110" s="110"/>
      <c r="BJ110" s="110">
        <v>156548</v>
      </c>
      <c r="BK110" s="110"/>
      <c r="BL110" s="110"/>
      <c r="BM110" s="110"/>
      <c r="BN110" s="110"/>
      <c r="BO110" s="110">
        <v>0</v>
      </c>
      <c r="BP110" s="110"/>
      <c r="BQ110" s="110"/>
      <c r="BR110" s="110"/>
      <c r="BS110" s="110"/>
      <c r="BT110" s="110">
        <v>156548</v>
      </c>
      <c r="BU110" s="110"/>
      <c r="BV110" s="110"/>
      <c r="BW110" s="110"/>
      <c r="BX110" s="110"/>
    </row>
    <row r="111" spans="1:79" s="9" customFormat="1" ht="15" customHeight="1" x14ac:dyDescent="0.2">
      <c r="A111" s="105">
        <v>0</v>
      </c>
      <c r="B111" s="106"/>
      <c r="C111" s="106"/>
      <c r="D111" s="115" t="s">
        <v>355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116"/>
      <c r="R111" s="116"/>
      <c r="S111" s="116"/>
      <c r="T111" s="116"/>
      <c r="U111" s="116"/>
      <c r="V111" s="115"/>
      <c r="W111" s="52"/>
      <c r="X111" s="52"/>
      <c r="Y111" s="52"/>
      <c r="Z111" s="52"/>
      <c r="AA111" s="52"/>
      <c r="AB111" s="52"/>
      <c r="AC111" s="52"/>
      <c r="AD111" s="52"/>
      <c r="AE111" s="53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</row>
    <row r="112" spans="1:79" s="44" customFormat="1" ht="71.25" customHeight="1" x14ac:dyDescent="0.2">
      <c r="A112" s="112">
        <v>4</v>
      </c>
      <c r="B112" s="113"/>
      <c r="C112" s="113"/>
      <c r="D112" s="114" t="s">
        <v>492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  <c r="Q112" s="82" t="s">
        <v>234</v>
      </c>
      <c r="R112" s="82"/>
      <c r="S112" s="82"/>
      <c r="T112" s="82"/>
      <c r="U112" s="82"/>
      <c r="V112" s="114" t="s">
        <v>493</v>
      </c>
      <c r="W112" s="57"/>
      <c r="X112" s="57"/>
      <c r="Y112" s="57"/>
      <c r="Z112" s="57"/>
      <c r="AA112" s="57"/>
      <c r="AB112" s="57"/>
      <c r="AC112" s="57"/>
      <c r="AD112" s="57"/>
      <c r="AE112" s="58"/>
      <c r="AF112" s="110">
        <v>27</v>
      </c>
      <c r="AG112" s="110"/>
      <c r="AH112" s="110"/>
      <c r="AI112" s="110"/>
      <c r="AJ112" s="110"/>
      <c r="AK112" s="110">
        <v>0</v>
      </c>
      <c r="AL112" s="110"/>
      <c r="AM112" s="110"/>
      <c r="AN112" s="110"/>
      <c r="AO112" s="110"/>
      <c r="AP112" s="110">
        <v>27</v>
      </c>
      <c r="AQ112" s="110"/>
      <c r="AR112" s="110"/>
      <c r="AS112" s="110"/>
      <c r="AT112" s="110"/>
      <c r="AU112" s="110">
        <v>36.33</v>
      </c>
      <c r="AV112" s="110"/>
      <c r="AW112" s="110"/>
      <c r="AX112" s="110"/>
      <c r="AY112" s="110"/>
      <c r="AZ112" s="110">
        <v>0</v>
      </c>
      <c r="BA112" s="110"/>
      <c r="BB112" s="110"/>
      <c r="BC112" s="110"/>
      <c r="BD112" s="110"/>
      <c r="BE112" s="110">
        <v>36.33</v>
      </c>
      <c r="BF112" s="110"/>
      <c r="BG112" s="110"/>
      <c r="BH112" s="110"/>
      <c r="BI112" s="110"/>
      <c r="BJ112" s="110">
        <v>22.9</v>
      </c>
      <c r="BK112" s="110"/>
      <c r="BL112" s="110"/>
      <c r="BM112" s="110"/>
      <c r="BN112" s="110"/>
      <c r="BO112" s="110">
        <v>0</v>
      </c>
      <c r="BP112" s="110"/>
      <c r="BQ112" s="110"/>
      <c r="BR112" s="110"/>
      <c r="BS112" s="110"/>
      <c r="BT112" s="110">
        <v>22.9</v>
      </c>
      <c r="BU112" s="110"/>
      <c r="BV112" s="110"/>
      <c r="BW112" s="110"/>
      <c r="BX112" s="110"/>
    </row>
    <row r="114" spans="1:79" ht="14.25" customHeight="1" x14ac:dyDescent="0.2">
      <c r="A114" s="126" t="s">
        <v>414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</row>
    <row r="115" spans="1:79" ht="23.1" customHeight="1" x14ac:dyDescent="0.2">
      <c r="A115" s="136" t="s">
        <v>7</v>
      </c>
      <c r="B115" s="137"/>
      <c r="C115" s="137"/>
      <c r="D115" s="82" t="s">
        <v>10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 t="s">
        <v>9</v>
      </c>
      <c r="R115" s="82"/>
      <c r="S115" s="82"/>
      <c r="T115" s="82"/>
      <c r="U115" s="82"/>
      <c r="V115" s="82" t="s">
        <v>8</v>
      </c>
      <c r="W115" s="82"/>
      <c r="X115" s="82"/>
      <c r="Y115" s="82"/>
      <c r="Z115" s="82"/>
      <c r="AA115" s="82"/>
      <c r="AB115" s="82"/>
      <c r="AC115" s="82"/>
      <c r="AD115" s="82"/>
      <c r="AE115" s="82"/>
      <c r="AF115" s="76" t="s">
        <v>314</v>
      </c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8"/>
      <c r="AU115" s="76" t="s">
        <v>316</v>
      </c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8"/>
    </row>
    <row r="116" spans="1:79" ht="28.5" customHeight="1" x14ac:dyDescent="0.2">
      <c r="A116" s="139"/>
      <c r="B116" s="140"/>
      <c r="C116" s="14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 t="s">
        <v>5</v>
      </c>
      <c r="AG116" s="82"/>
      <c r="AH116" s="82"/>
      <c r="AI116" s="82"/>
      <c r="AJ116" s="82"/>
      <c r="AK116" s="82" t="s">
        <v>4</v>
      </c>
      <c r="AL116" s="82"/>
      <c r="AM116" s="82"/>
      <c r="AN116" s="82"/>
      <c r="AO116" s="82"/>
      <c r="AP116" s="82" t="s">
        <v>154</v>
      </c>
      <c r="AQ116" s="82"/>
      <c r="AR116" s="82"/>
      <c r="AS116" s="82"/>
      <c r="AT116" s="82"/>
      <c r="AU116" s="82" t="s">
        <v>5</v>
      </c>
      <c r="AV116" s="82"/>
      <c r="AW116" s="82"/>
      <c r="AX116" s="82"/>
      <c r="AY116" s="82"/>
      <c r="AZ116" s="82" t="s">
        <v>4</v>
      </c>
      <c r="BA116" s="82"/>
      <c r="BB116" s="82"/>
      <c r="BC116" s="82"/>
      <c r="BD116" s="82"/>
      <c r="BE116" s="82" t="s">
        <v>112</v>
      </c>
      <c r="BF116" s="82"/>
      <c r="BG116" s="82"/>
      <c r="BH116" s="82"/>
      <c r="BI116" s="82"/>
    </row>
    <row r="117" spans="1:79" ht="15" customHeight="1" x14ac:dyDescent="0.2">
      <c r="A117" s="76">
        <v>1</v>
      </c>
      <c r="B117" s="77"/>
      <c r="C117" s="77"/>
      <c r="D117" s="82">
        <v>2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>
        <v>3</v>
      </c>
      <c r="R117" s="82"/>
      <c r="S117" s="82"/>
      <c r="T117" s="82"/>
      <c r="U117" s="82"/>
      <c r="V117" s="82">
        <v>4</v>
      </c>
      <c r="W117" s="82"/>
      <c r="X117" s="82"/>
      <c r="Y117" s="82"/>
      <c r="Z117" s="82"/>
      <c r="AA117" s="82"/>
      <c r="AB117" s="82"/>
      <c r="AC117" s="82"/>
      <c r="AD117" s="82"/>
      <c r="AE117" s="82"/>
      <c r="AF117" s="82">
        <v>5</v>
      </c>
      <c r="AG117" s="82"/>
      <c r="AH117" s="82"/>
      <c r="AI117" s="82"/>
      <c r="AJ117" s="82"/>
      <c r="AK117" s="82">
        <v>6</v>
      </c>
      <c r="AL117" s="82"/>
      <c r="AM117" s="82"/>
      <c r="AN117" s="82"/>
      <c r="AO117" s="82"/>
      <c r="AP117" s="82">
        <v>7</v>
      </c>
      <c r="AQ117" s="82"/>
      <c r="AR117" s="82"/>
      <c r="AS117" s="82"/>
      <c r="AT117" s="82"/>
      <c r="AU117" s="82">
        <v>8</v>
      </c>
      <c r="AV117" s="82"/>
      <c r="AW117" s="82"/>
      <c r="AX117" s="82"/>
      <c r="AY117" s="82"/>
      <c r="AZ117" s="82">
        <v>9</v>
      </c>
      <c r="BA117" s="82"/>
      <c r="BB117" s="82"/>
      <c r="BC117" s="82"/>
      <c r="BD117" s="82"/>
      <c r="BE117" s="82">
        <v>10</v>
      </c>
      <c r="BF117" s="82"/>
      <c r="BG117" s="82"/>
      <c r="BH117" s="82"/>
      <c r="BI117" s="82"/>
    </row>
    <row r="118" spans="1:79" ht="15.75" hidden="1" customHeight="1" x14ac:dyDescent="0.2">
      <c r="A118" s="67" t="s">
        <v>187</v>
      </c>
      <c r="B118" s="68"/>
      <c r="C118" s="68"/>
      <c r="D118" s="82" t="s">
        <v>78</v>
      </c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 t="s">
        <v>91</v>
      </c>
      <c r="R118" s="82"/>
      <c r="S118" s="82"/>
      <c r="T118" s="82"/>
      <c r="U118" s="82"/>
      <c r="V118" s="82" t="s">
        <v>92</v>
      </c>
      <c r="W118" s="82"/>
      <c r="X118" s="82"/>
      <c r="Y118" s="82"/>
      <c r="Z118" s="82"/>
      <c r="AA118" s="82"/>
      <c r="AB118" s="82"/>
      <c r="AC118" s="82"/>
      <c r="AD118" s="82"/>
      <c r="AE118" s="82"/>
      <c r="AF118" s="81" t="s">
        <v>135</v>
      </c>
      <c r="AG118" s="81"/>
      <c r="AH118" s="81"/>
      <c r="AI118" s="81"/>
      <c r="AJ118" s="81"/>
      <c r="AK118" s="80" t="s">
        <v>136</v>
      </c>
      <c r="AL118" s="80"/>
      <c r="AM118" s="80"/>
      <c r="AN118" s="80"/>
      <c r="AO118" s="80"/>
      <c r="AP118" s="142" t="s">
        <v>335</v>
      </c>
      <c r="AQ118" s="142"/>
      <c r="AR118" s="142"/>
      <c r="AS118" s="142"/>
      <c r="AT118" s="142"/>
      <c r="AU118" s="81" t="s">
        <v>137</v>
      </c>
      <c r="AV118" s="81"/>
      <c r="AW118" s="81"/>
      <c r="AX118" s="81"/>
      <c r="AY118" s="81"/>
      <c r="AZ118" s="80" t="s">
        <v>138</v>
      </c>
      <c r="BA118" s="80"/>
      <c r="BB118" s="80"/>
      <c r="BC118" s="80"/>
      <c r="BD118" s="80"/>
      <c r="BE118" s="142" t="s">
        <v>335</v>
      </c>
      <c r="BF118" s="142"/>
      <c r="BG118" s="142"/>
      <c r="BH118" s="142"/>
      <c r="BI118" s="142"/>
      <c r="CA118" t="s">
        <v>47</v>
      </c>
    </row>
    <row r="119" spans="1:79" s="9" customFormat="1" ht="14.25" x14ac:dyDescent="0.2">
      <c r="A119" s="105">
        <v>0</v>
      </c>
      <c r="B119" s="106"/>
      <c r="C119" s="106"/>
      <c r="D119" s="116" t="s">
        <v>334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CA119" s="9" t="s">
        <v>48</v>
      </c>
    </row>
    <row r="120" spans="1:79" s="44" customFormat="1" ht="42.75" customHeight="1" x14ac:dyDescent="0.2">
      <c r="A120" s="112">
        <v>1</v>
      </c>
      <c r="B120" s="113"/>
      <c r="C120" s="113"/>
      <c r="D120" s="114" t="s">
        <v>487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  <c r="Q120" s="82" t="s">
        <v>222</v>
      </c>
      <c r="R120" s="82"/>
      <c r="S120" s="82"/>
      <c r="T120" s="82"/>
      <c r="U120" s="82"/>
      <c r="V120" s="82" t="s">
        <v>488</v>
      </c>
      <c r="W120" s="82"/>
      <c r="X120" s="82"/>
      <c r="Y120" s="82"/>
      <c r="Z120" s="82"/>
      <c r="AA120" s="82"/>
      <c r="AB120" s="82"/>
      <c r="AC120" s="82"/>
      <c r="AD120" s="82"/>
      <c r="AE120" s="82"/>
      <c r="AF120" s="110">
        <v>1</v>
      </c>
      <c r="AG120" s="110"/>
      <c r="AH120" s="110"/>
      <c r="AI120" s="110"/>
      <c r="AJ120" s="110"/>
      <c r="AK120" s="110">
        <v>0</v>
      </c>
      <c r="AL120" s="110"/>
      <c r="AM120" s="110"/>
      <c r="AN120" s="110"/>
      <c r="AO120" s="110"/>
      <c r="AP120" s="110">
        <v>1</v>
      </c>
      <c r="AQ120" s="110"/>
      <c r="AR120" s="110"/>
      <c r="AS120" s="110"/>
      <c r="AT120" s="110"/>
      <c r="AU120" s="110">
        <v>0</v>
      </c>
      <c r="AV120" s="110"/>
      <c r="AW120" s="110"/>
      <c r="AX120" s="110"/>
      <c r="AY120" s="110"/>
      <c r="AZ120" s="110">
        <v>0</v>
      </c>
      <c r="BA120" s="110"/>
      <c r="BB120" s="110"/>
      <c r="BC120" s="110"/>
      <c r="BD120" s="110"/>
      <c r="BE120" s="110">
        <v>0</v>
      </c>
      <c r="BF120" s="110"/>
      <c r="BG120" s="110"/>
      <c r="BH120" s="110"/>
      <c r="BI120" s="110"/>
    </row>
    <row r="121" spans="1:79" s="9" customFormat="1" ht="14.25" x14ac:dyDescent="0.2">
      <c r="A121" s="105">
        <v>0</v>
      </c>
      <c r="B121" s="106"/>
      <c r="C121" s="106"/>
      <c r="D121" s="115" t="s">
        <v>338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</row>
    <row r="122" spans="1:79" s="44" customFormat="1" ht="42.75" customHeight="1" x14ac:dyDescent="0.2">
      <c r="A122" s="112">
        <v>2</v>
      </c>
      <c r="B122" s="113"/>
      <c r="C122" s="113"/>
      <c r="D122" s="114" t="s">
        <v>489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82" t="s">
        <v>222</v>
      </c>
      <c r="R122" s="82"/>
      <c r="S122" s="82"/>
      <c r="T122" s="82"/>
      <c r="U122" s="82"/>
      <c r="V122" s="82" t="s">
        <v>488</v>
      </c>
      <c r="W122" s="82"/>
      <c r="X122" s="82"/>
      <c r="Y122" s="82"/>
      <c r="Z122" s="82"/>
      <c r="AA122" s="82"/>
      <c r="AB122" s="82"/>
      <c r="AC122" s="82"/>
      <c r="AD122" s="82"/>
      <c r="AE122" s="82"/>
      <c r="AF122" s="110">
        <v>1</v>
      </c>
      <c r="AG122" s="110"/>
      <c r="AH122" s="110"/>
      <c r="AI122" s="110"/>
      <c r="AJ122" s="110"/>
      <c r="AK122" s="110">
        <v>0</v>
      </c>
      <c r="AL122" s="110"/>
      <c r="AM122" s="110"/>
      <c r="AN122" s="110"/>
      <c r="AO122" s="110"/>
      <c r="AP122" s="110">
        <v>1</v>
      </c>
      <c r="AQ122" s="110"/>
      <c r="AR122" s="110"/>
      <c r="AS122" s="110"/>
      <c r="AT122" s="110"/>
      <c r="AU122" s="110">
        <v>0</v>
      </c>
      <c r="AV122" s="110"/>
      <c r="AW122" s="110"/>
      <c r="AX122" s="110"/>
      <c r="AY122" s="110"/>
      <c r="AZ122" s="110">
        <v>0</v>
      </c>
      <c r="BA122" s="110"/>
      <c r="BB122" s="110"/>
      <c r="BC122" s="110"/>
      <c r="BD122" s="110"/>
      <c r="BE122" s="110">
        <v>0</v>
      </c>
      <c r="BF122" s="110"/>
      <c r="BG122" s="110"/>
      <c r="BH122" s="110"/>
      <c r="BI122" s="110"/>
    </row>
    <row r="123" spans="1:79" s="9" customFormat="1" ht="14.25" x14ac:dyDescent="0.2">
      <c r="A123" s="105">
        <v>0</v>
      </c>
      <c r="B123" s="106"/>
      <c r="C123" s="106"/>
      <c r="D123" s="115" t="s">
        <v>346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</row>
    <row r="124" spans="1:79" s="44" customFormat="1" ht="85.5" customHeight="1" x14ac:dyDescent="0.2">
      <c r="A124" s="112">
        <v>3</v>
      </c>
      <c r="B124" s="113"/>
      <c r="C124" s="113"/>
      <c r="D124" s="114" t="s">
        <v>490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Q124" s="82" t="s">
        <v>239</v>
      </c>
      <c r="R124" s="82"/>
      <c r="S124" s="82"/>
      <c r="T124" s="82"/>
      <c r="U124" s="82"/>
      <c r="V124" s="114" t="s">
        <v>491</v>
      </c>
      <c r="W124" s="57"/>
      <c r="X124" s="57"/>
      <c r="Y124" s="57"/>
      <c r="Z124" s="57"/>
      <c r="AA124" s="57"/>
      <c r="AB124" s="57"/>
      <c r="AC124" s="57"/>
      <c r="AD124" s="57"/>
      <c r="AE124" s="58"/>
      <c r="AF124" s="110">
        <v>42610</v>
      </c>
      <c r="AG124" s="110"/>
      <c r="AH124" s="110"/>
      <c r="AI124" s="110"/>
      <c r="AJ124" s="110"/>
      <c r="AK124" s="110">
        <v>0</v>
      </c>
      <c r="AL124" s="110"/>
      <c r="AM124" s="110"/>
      <c r="AN124" s="110"/>
      <c r="AO124" s="110"/>
      <c r="AP124" s="110">
        <v>42610</v>
      </c>
      <c r="AQ124" s="110"/>
      <c r="AR124" s="110"/>
      <c r="AS124" s="110"/>
      <c r="AT124" s="110"/>
      <c r="AU124" s="110">
        <v>0</v>
      </c>
      <c r="AV124" s="110"/>
      <c r="AW124" s="110"/>
      <c r="AX124" s="110"/>
      <c r="AY124" s="110"/>
      <c r="AZ124" s="110">
        <v>0</v>
      </c>
      <c r="BA124" s="110"/>
      <c r="BB124" s="110"/>
      <c r="BC124" s="110"/>
      <c r="BD124" s="110"/>
      <c r="BE124" s="110">
        <v>0</v>
      </c>
      <c r="BF124" s="110"/>
      <c r="BG124" s="110"/>
      <c r="BH124" s="110"/>
      <c r="BI124" s="110"/>
    </row>
    <row r="125" spans="1:79" s="9" customFormat="1" ht="14.25" x14ac:dyDescent="0.2">
      <c r="A125" s="105">
        <v>0</v>
      </c>
      <c r="B125" s="106"/>
      <c r="C125" s="106"/>
      <c r="D125" s="115" t="s">
        <v>355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  <c r="Q125" s="116"/>
      <c r="R125" s="116"/>
      <c r="S125" s="116"/>
      <c r="T125" s="116"/>
      <c r="U125" s="116"/>
      <c r="V125" s="115"/>
      <c r="W125" s="52"/>
      <c r="X125" s="52"/>
      <c r="Y125" s="52"/>
      <c r="Z125" s="52"/>
      <c r="AA125" s="52"/>
      <c r="AB125" s="52"/>
      <c r="AC125" s="52"/>
      <c r="AD125" s="52"/>
      <c r="AE125" s="53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</row>
    <row r="126" spans="1:79" s="44" customFormat="1" ht="71.25" customHeight="1" x14ac:dyDescent="0.2">
      <c r="A126" s="112">
        <v>4</v>
      </c>
      <c r="B126" s="113"/>
      <c r="C126" s="113"/>
      <c r="D126" s="114" t="s">
        <v>492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82" t="s">
        <v>234</v>
      </c>
      <c r="R126" s="82"/>
      <c r="S126" s="82"/>
      <c r="T126" s="82"/>
      <c r="U126" s="82"/>
      <c r="V126" s="114" t="s">
        <v>493</v>
      </c>
      <c r="W126" s="57"/>
      <c r="X126" s="57"/>
      <c r="Y126" s="57"/>
      <c r="Z126" s="57"/>
      <c r="AA126" s="57"/>
      <c r="AB126" s="57"/>
      <c r="AC126" s="57"/>
      <c r="AD126" s="57"/>
      <c r="AE126" s="58"/>
      <c r="AF126" s="110">
        <v>6.2</v>
      </c>
      <c r="AG126" s="110"/>
      <c r="AH126" s="110"/>
      <c r="AI126" s="110"/>
      <c r="AJ126" s="110"/>
      <c r="AK126" s="110">
        <v>0</v>
      </c>
      <c r="AL126" s="110"/>
      <c r="AM126" s="110"/>
      <c r="AN126" s="110"/>
      <c r="AO126" s="110"/>
      <c r="AP126" s="110">
        <v>6.2</v>
      </c>
      <c r="AQ126" s="110"/>
      <c r="AR126" s="110"/>
      <c r="AS126" s="110"/>
      <c r="AT126" s="110"/>
      <c r="AU126" s="110">
        <v>0</v>
      </c>
      <c r="AV126" s="110"/>
      <c r="AW126" s="110"/>
      <c r="AX126" s="110"/>
      <c r="AY126" s="110"/>
      <c r="AZ126" s="110">
        <v>0</v>
      </c>
      <c r="BA126" s="110"/>
      <c r="BB126" s="110"/>
      <c r="BC126" s="110"/>
      <c r="BD126" s="110"/>
      <c r="BE126" s="110">
        <v>0</v>
      </c>
      <c r="BF126" s="110"/>
      <c r="BG126" s="110"/>
      <c r="BH126" s="110"/>
      <c r="BI126" s="110"/>
    </row>
    <row r="128" spans="1:79" ht="14.25" customHeight="1" x14ac:dyDescent="0.2">
      <c r="A128" s="126" t="s">
        <v>155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</row>
    <row r="129" spans="1:79" ht="15" customHeight="1" x14ac:dyDescent="0.2">
      <c r="A129" s="134" t="s">
        <v>310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</row>
    <row r="130" spans="1:79" ht="12.95" customHeight="1" x14ac:dyDescent="0.2">
      <c r="A130" s="136" t="s">
        <v>20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8"/>
      <c r="U130" s="82" t="s">
        <v>311</v>
      </c>
      <c r="V130" s="82"/>
      <c r="W130" s="82"/>
      <c r="X130" s="82"/>
      <c r="Y130" s="82"/>
      <c r="Z130" s="82"/>
      <c r="AA130" s="82"/>
      <c r="AB130" s="82"/>
      <c r="AC130" s="82"/>
      <c r="AD130" s="82"/>
      <c r="AE130" s="82" t="s">
        <v>312</v>
      </c>
      <c r="AF130" s="82"/>
      <c r="AG130" s="82"/>
      <c r="AH130" s="82"/>
      <c r="AI130" s="82"/>
      <c r="AJ130" s="82"/>
      <c r="AK130" s="82"/>
      <c r="AL130" s="82"/>
      <c r="AM130" s="82"/>
      <c r="AN130" s="82"/>
      <c r="AO130" s="82" t="s">
        <v>313</v>
      </c>
      <c r="AP130" s="82"/>
      <c r="AQ130" s="82"/>
      <c r="AR130" s="82"/>
      <c r="AS130" s="82"/>
      <c r="AT130" s="82"/>
      <c r="AU130" s="82"/>
      <c r="AV130" s="82"/>
      <c r="AW130" s="82"/>
      <c r="AX130" s="82"/>
      <c r="AY130" s="82" t="s">
        <v>314</v>
      </c>
      <c r="AZ130" s="82"/>
      <c r="BA130" s="82"/>
      <c r="BB130" s="82"/>
      <c r="BC130" s="82"/>
      <c r="BD130" s="82"/>
      <c r="BE130" s="82"/>
      <c r="BF130" s="82"/>
      <c r="BG130" s="82"/>
      <c r="BH130" s="82"/>
      <c r="BI130" s="82" t="s">
        <v>316</v>
      </c>
      <c r="BJ130" s="82"/>
      <c r="BK130" s="82"/>
      <c r="BL130" s="82"/>
      <c r="BM130" s="82"/>
      <c r="BN130" s="82"/>
      <c r="BO130" s="82"/>
      <c r="BP130" s="82"/>
      <c r="BQ130" s="82"/>
      <c r="BR130" s="82"/>
    </row>
    <row r="131" spans="1:79" ht="30" customHeight="1" x14ac:dyDescent="0.2">
      <c r="A131" s="13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1"/>
      <c r="U131" s="82" t="s">
        <v>5</v>
      </c>
      <c r="V131" s="82"/>
      <c r="W131" s="82"/>
      <c r="X131" s="82"/>
      <c r="Y131" s="82"/>
      <c r="Z131" s="82" t="s">
        <v>4</v>
      </c>
      <c r="AA131" s="82"/>
      <c r="AB131" s="82"/>
      <c r="AC131" s="82"/>
      <c r="AD131" s="82"/>
      <c r="AE131" s="82" t="s">
        <v>5</v>
      </c>
      <c r="AF131" s="82"/>
      <c r="AG131" s="82"/>
      <c r="AH131" s="82"/>
      <c r="AI131" s="82"/>
      <c r="AJ131" s="82" t="s">
        <v>4</v>
      </c>
      <c r="AK131" s="82"/>
      <c r="AL131" s="82"/>
      <c r="AM131" s="82"/>
      <c r="AN131" s="82"/>
      <c r="AO131" s="82" t="s">
        <v>5</v>
      </c>
      <c r="AP131" s="82"/>
      <c r="AQ131" s="82"/>
      <c r="AR131" s="82"/>
      <c r="AS131" s="82"/>
      <c r="AT131" s="82" t="s">
        <v>4</v>
      </c>
      <c r="AU131" s="82"/>
      <c r="AV131" s="82"/>
      <c r="AW131" s="82"/>
      <c r="AX131" s="82"/>
      <c r="AY131" s="82" t="s">
        <v>5</v>
      </c>
      <c r="AZ131" s="82"/>
      <c r="BA131" s="82"/>
      <c r="BB131" s="82"/>
      <c r="BC131" s="82"/>
      <c r="BD131" s="82" t="s">
        <v>4</v>
      </c>
      <c r="BE131" s="82"/>
      <c r="BF131" s="82"/>
      <c r="BG131" s="82"/>
      <c r="BH131" s="82"/>
      <c r="BI131" s="82" t="s">
        <v>5</v>
      </c>
      <c r="BJ131" s="82"/>
      <c r="BK131" s="82"/>
      <c r="BL131" s="82"/>
      <c r="BM131" s="82"/>
      <c r="BN131" s="82" t="s">
        <v>4</v>
      </c>
      <c r="BO131" s="82"/>
      <c r="BP131" s="82"/>
      <c r="BQ131" s="82"/>
      <c r="BR131" s="82"/>
    </row>
    <row r="132" spans="1:79" ht="15" customHeight="1" x14ac:dyDescent="0.2">
      <c r="A132" s="76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8"/>
      <c r="U132" s="82">
        <v>2</v>
      </c>
      <c r="V132" s="82"/>
      <c r="W132" s="82"/>
      <c r="X132" s="82"/>
      <c r="Y132" s="82"/>
      <c r="Z132" s="82">
        <v>3</v>
      </c>
      <c r="AA132" s="82"/>
      <c r="AB132" s="82"/>
      <c r="AC132" s="82"/>
      <c r="AD132" s="82"/>
      <c r="AE132" s="82">
        <v>4</v>
      </c>
      <c r="AF132" s="82"/>
      <c r="AG132" s="82"/>
      <c r="AH132" s="82"/>
      <c r="AI132" s="82"/>
      <c r="AJ132" s="82">
        <v>5</v>
      </c>
      <c r="AK132" s="82"/>
      <c r="AL132" s="82"/>
      <c r="AM132" s="82"/>
      <c r="AN132" s="82"/>
      <c r="AO132" s="82">
        <v>6</v>
      </c>
      <c r="AP132" s="82"/>
      <c r="AQ132" s="82"/>
      <c r="AR132" s="82"/>
      <c r="AS132" s="82"/>
      <c r="AT132" s="82">
        <v>7</v>
      </c>
      <c r="AU132" s="82"/>
      <c r="AV132" s="82"/>
      <c r="AW132" s="82"/>
      <c r="AX132" s="82"/>
      <c r="AY132" s="82">
        <v>8</v>
      </c>
      <c r="AZ132" s="82"/>
      <c r="BA132" s="82"/>
      <c r="BB132" s="82"/>
      <c r="BC132" s="82"/>
      <c r="BD132" s="82">
        <v>9</v>
      </c>
      <c r="BE132" s="82"/>
      <c r="BF132" s="82"/>
      <c r="BG132" s="82"/>
      <c r="BH132" s="82"/>
      <c r="BI132" s="82">
        <v>10</v>
      </c>
      <c r="BJ132" s="82"/>
      <c r="BK132" s="82"/>
      <c r="BL132" s="82"/>
      <c r="BM132" s="82"/>
      <c r="BN132" s="82">
        <v>11</v>
      </c>
      <c r="BO132" s="82"/>
      <c r="BP132" s="82"/>
      <c r="BQ132" s="82"/>
      <c r="BR132" s="82"/>
    </row>
    <row r="133" spans="1:79" s="2" customFormat="1" ht="15.75" hidden="1" customHeight="1" x14ac:dyDescent="0.2">
      <c r="A133" s="67" t="s">
        <v>78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9"/>
      <c r="U133" s="81" t="s">
        <v>86</v>
      </c>
      <c r="V133" s="81"/>
      <c r="W133" s="81"/>
      <c r="X133" s="81"/>
      <c r="Y133" s="81"/>
      <c r="Z133" s="80" t="s">
        <v>87</v>
      </c>
      <c r="AA133" s="80"/>
      <c r="AB133" s="80"/>
      <c r="AC133" s="80"/>
      <c r="AD133" s="80"/>
      <c r="AE133" s="81" t="s">
        <v>88</v>
      </c>
      <c r="AF133" s="81"/>
      <c r="AG133" s="81"/>
      <c r="AH133" s="81"/>
      <c r="AI133" s="81"/>
      <c r="AJ133" s="80" t="s">
        <v>89</v>
      </c>
      <c r="AK133" s="80"/>
      <c r="AL133" s="80"/>
      <c r="AM133" s="80"/>
      <c r="AN133" s="80"/>
      <c r="AO133" s="81" t="s">
        <v>79</v>
      </c>
      <c r="AP133" s="81"/>
      <c r="AQ133" s="81"/>
      <c r="AR133" s="81"/>
      <c r="AS133" s="81"/>
      <c r="AT133" s="80" t="s">
        <v>80</v>
      </c>
      <c r="AU133" s="80"/>
      <c r="AV133" s="80"/>
      <c r="AW133" s="80"/>
      <c r="AX133" s="80"/>
      <c r="AY133" s="81" t="s">
        <v>81</v>
      </c>
      <c r="AZ133" s="81"/>
      <c r="BA133" s="81"/>
      <c r="BB133" s="81"/>
      <c r="BC133" s="81"/>
      <c r="BD133" s="80" t="s">
        <v>82</v>
      </c>
      <c r="BE133" s="80"/>
      <c r="BF133" s="80"/>
      <c r="BG133" s="80"/>
      <c r="BH133" s="80"/>
      <c r="BI133" s="81" t="s">
        <v>83</v>
      </c>
      <c r="BJ133" s="81"/>
      <c r="BK133" s="81"/>
      <c r="BL133" s="81"/>
      <c r="BM133" s="81"/>
      <c r="BN133" s="80" t="s">
        <v>84</v>
      </c>
      <c r="BO133" s="80"/>
      <c r="BP133" s="80"/>
      <c r="BQ133" s="80"/>
      <c r="BR133" s="80"/>
      <c r="CA133" t="s">
        <v>49</v>
      </c>
    </row>
    <row r="134" spans="1:79" s="9" customFormat="1" ht="12.75" customHeight="1" x14ac:dyDescent="0.2">
      <c r="A134" s="105" t="s">
        <v>179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7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CA134" s="9" t="s">
        <v>50</v>
      </c>
    </row>
    <row r="135" spans="1:79" s="44" customFormat="1" ht="38.25" customHeight="1" x14ac:dyDescent="0.2">
      <c r="A135" s="60" t="s">
        <v>370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8"/>
      <c r="U135" s="99" t="s">
        <v>320</v>
      </c>
      <c r="V135" s="99"/>
      <c r="W135" s="99"/>
      <c r="X135" s="99"/>
      <c r="Y135" s="99"/>
      <c r="Z135" s="99"/>
      <c r="AA135" s="99"/>
      <c r="AB135" s="99"/>
      <c r="AC135" s="99"/>
      <c r="AD135" s="99"/>
      <c r="AE135" s="99" t="s">
        <v>320</v>
      </c>
      <c r="AF135" s="99"/>
      <c r="AG135" s="99"/>
      <c r="AH135" s="99"/>
      <c r="AI135" s="99"/>
      <c r="AJ135" s="99"/>
      <c r="AK135" s="99"/>
      <c r="AL135" s="99"/>
      <c r="AM135" s="99"/>
      <c r="AN135" s="99"/>
      <c r="AO135" s="99" t="s">
        <v>320</v>
      </c>
      <c r="AP135" s="99"/>
      <c r="AQ135" s="99"/>
      <c r="AR135" s="99"/>
      <c r="AS135" s="99"/>
      <c r="AT135" s="99"/>
      <c r="AU135" s="99"/>
      <c r="AV135" s="99"/>
      <c r="AW135" s="99"/>
      <c r="AX135" s="99"/>
      <c r="AY135" s="99" t="s">
        <v>320</v>
      </c>
      <c r="AZ135" s="99"/>
      <c r="BA135" s="99"/>
      <c r="BB135" s="99"/>
      <c r="BC135" s="99"/>
      <c r="BD135" s="99"/>
      <c r="BE135" s="99"/>
      <c r="BF135" s="99"/>
      <c r="BG135" s="99"/>
      <c r="BH135" s="99"/>
      <c r="BI135" s="99" t="s">
        <v>320</v>
      </c>
      <c r="BJ135" s="99"/>
      <c r="BK135" s="99"/>
      <c r="BL135" s="99"/>
      <c r="BM135" s="99"/>
      <c r="BN135" s="99"/>
      <c r="BO135" s="99"/>
      <c r="BP135" s="99"/>
      <c r="BQ135" s="99"/>
      <c r="BR135" s="99"/>
    </row>
    <row r="138" spans="1:79" ht="14.25" customHeight="1" x14ac:dyDescent="0.2">
      <c r="A138" s="126" t="s">
        <v>156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</row>
    <row r="139" spans="1:79" ht="15" customHeight="1" x14ac:dyDescent="0.2">
      <c r="A139" s="136" t="s">
        <v>7</v>
      </c>
      <c r="B139" s="137"/>
      <c r="C139" s="137"/>
      <c r="D139" s="136" t="s">
        <v>11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8"/>
      <c r="W139" s="82" t="s">
        <v>311</v>
      </c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 t="s">
        <v>391</v>
      </c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 t="s">
        <v>401</v>
      </c>
      <c r="AV139" s="82"/>
      <c r="AW139" s="82"/>
      <c r="AX139" s="82"/>
      <c r="AY139" s="82"/>
      <c r="AZ139" s="82"/>
      <c r="BA139" s="82" t="s">
        <v>407</v>
      </c>
      <c r="BB139" s="82"/>
      <c r="BC139" s="82"/>
      <c r="BD139" s="82"/>
      <c r="BE139" s="82"/>
      <c r="BF139" s="82"/>
      <c r="BG139" s="82" t="s">
        <v>415</v>
      </c>
      <c r="BH139" s="82"/>
      <c r="BI139" s="82"/>
      <c r="BJ139" s="82"/>
      <c r="BK139" s="82"/>
      <c r="BL139" s="82"/>
    </row>
    <row r="140" spans="1:79" ht="15" customHeight="1" x14ac:dyDescent="0.2">
      <c r="A140" s="146"/>
      <c r="B140" s="147"/>
      <c r="C140" s="147"/>
      <c r="D140" s="146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8"/>
      <c r="W140" s="82" t="s">
        <v>5</v>
      </c>
      <c r="X140" s="82"/>
      <c r="Y140" s="82"/>
      <c r="Z140" s="82"/>
      <c r="AA140" s="82"/>
      <c r="AB140" s="82"/>
      <c r="AC140" s="82" t="s">
        <v>4</v>
      </c>
      <c r="AD140" s="82"/>
      <c r="AE140" s="82"/>
      <c r="AF140" s="82"/>
      <c r="AG140" s="82"/>
      <c r="AH140" s="82"/>
      <c r="AI140" s="82" t="s">
        <v>5</v>
      </c>
      <c r="AJ140" s="82"/>
      <c r="AK140" s="82"/>
      <c r="AL140" s="82"/>
      <c r="AM140" s="82"/>
      <c r="AN140" s="82"/>
      <c r="AO140" s="82" t="s">
        <v>4</v>
      </c>
      <c r="AP140" s="82"/>
      <c r="AQ140" s="82"/>
      <c r="AR140" s="82"/>
      <c r="AS140" s="82"/>
      <c r="AT140" s="82"/>
      <c r="AU140" s="128" t="s">
        <v>5</v>
      </c>
      <c r="AV140" s="128"/>
      <c r="AW140" s="128"/>
      <c r="AX140" s="128" t="s">
        <v>4</v>
      </c>
      <c r="AY140" s="128"/>
      <c r="AZ140" s="128"/>
      <c r="BA140" s="128" t="s">
        <v>5</v>
      </c>
      <c r="BB140" s="128"/>
      <c r="BC140" s="128"/>
      <c r="BD140" s="128" t="s">
        <v>4</v>
      </c>
      <c r="BE140" s="128"/>
      <c r="BF140" s="128"/>
      <c r="BG140" s="128" t="s">
        <v>5</v>
      </c>
      <c r="BH140" s="128"/>
      <c r="BI140" s="128"/>
      <c r="BJ140" s="128" t="s">
        <v>4</v>
      </c>
      <c r="BK140" s="128"/>
      <c r="BL140" s="128"/>
    </row>
    <row r="141" spans="1:79" ht="57" customHeight="1" x14ac:dyDescent="0.2">
      <c r="A141" s="139"/>
      <c r="B141" s="140"/>
      <c r="C141" s="140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1"/>
      <c r="W141" s="82" t="s">
        <v>13</v>
      </c>
      <c r="X141" s="82"/>
      <c r="Y141" s="82"/>
      <c r="Z141" s="82" t="s">
        <v>12</v>
      </c>
      <c r="AA141" s="82"/>
      <c r="AB141" s="82"/>
      <c r="AC141" s="82" t="s">
        <v>13</v>
      </c>
      <c r="AD141" s="82"/>
      <c r="AE141" s="82"/>
      <c r="AF141" s="82" t="s">
        <v>12</v>
      </c>
      <c r="AG141" s="82"/>
      <c r="AH141" s="82"/>
      <c r="AI141" s="82" t="s">
        <v>13</v>
      </c>
      <c r="AJ141" s="82"/>
      <c r="AK141" s="82"/>
      <c r="AL141" s="82" t="s">
        <v>12</v>
      </c>
      <c r="AM141" s="82"/>
      <c r="AN141" s="82"/>
      <c r="AO141" s="82" t="s">
        <v>13</v>
      </c>
      <c r="AP141" s="82"/>
      <c r="AQ141" s="82"/>
      <c r="AR141" s="82" t="s">
        <v>12</v>
      </c>
      <c r="AS141" s="82"/>
      <c r="AT141" s="82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</row>
    <row r="142" spans="1:79" ht="15" customHeight="1" x14ac:dyDescent="0.2">
      <c r="A142" s="76">
        <v>1</v>
      </c>
      <c r="B142" s="77"/>
      <c r="C142" s="77"/>
      <c r="D142" s="76">
        <v>2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8"/>
      <c r="W142" s="82">
        <v>3</v>
      </c>
      <c r="X142" s="82"/>
      <c r="Y142" s="82"/>
      <c r="Z142" s="82">
        <v>4</v>
      </c>
      <c r="AA142" s="82"/>
      <c r="AB142" s="82"/>
      <c r="AC142" s="82">
        <v>5</v>
      </c>
      <c r="AD142" s="82"/>
      <c r="AE142" s="82"/>
      <c r="AF142" s="82">
        <v>6</v>
      </c>
      <c r="AG142" s="82"/>
      <c r="AH142" s="82"/>
      <c r="AI142" s="82">
        <v>7</v>
      </c>
      <c r="AJ142" s="82"/>
      <c r="AK142" s="82"/>
      <c r="AL142" s="82">
        <v>8</v>
      </c>
      <c r="AM142" s="82"/>
      <c r="AN142" s="82"/>
      <c r="AO142" s="82">
        <v>9</v>
      </c>
      <c r="AP142" s="82"/>
      <c r="AQ142" s="82"/>
      <c r="AR142" s="82">
        <v>10</v>
      </c>
      <c r="AS142" s="82"/>
      <c r="AT142" s="82"/>
      <c r="AU142" s="82">
        <v>11</v>
      </c>
      <c r="AV142" s="82"/>
      <c r="AW142" s="82"/>
      <c r="AX142" s="82">
        <v>12</v>
      </c>
      <c r="AY142" s="82"/>
      <c r="AZ142" s="82"/>
      <c r="BA142" s="82">
        <v>13</v>
      </c>
      <c r="BB142" s="82"/>
      <c r="BC142" s="82"/>
      <c r="BD142" s="82">
        <v>14</v>
      </c>
      <c r="BE142" s="82"/>
      <c r="BF142" s="82"/>
      <c r="BG142" s="82">
        <v>15</v>
      </c>
      <c r="BH142" s="82"/>
      <c r="BI142" s="82"/>
      <c r="BJ142" s="82">
        <v>16</v>
      </c>
      <c r="BK142" s="82"/>
      <c r="BL142" s="82"/>
    </row>
    <row r="143" spans="1:79" s="2" customFormat="1" ht="12.75" hidden="1" customHeight="1" x14ac:dyDescent="0.2">
      <c r="A143" s="67" t="s">
        <v>90</v>
      </c>
      <c r="B143" s="68"/>
      <c r="C143" s="68"/>
      <c r="D143" s="67" t="s">
        <v>78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9"/>
      <c r="W143" s="81" t="s">
        <v>93</v>
      </c>
      <c r="X143" s="81"/>
      <c r="Y143" s="81"/>
      <c r="Z143" s="81" t="s">
        <v>94</v>
      </c>
      <c r="AA143" s="81"/>
      <c r="AB143" s="81"/>
      <c r="AC143" s="80" t="s">
        <v>95</v>
      </c>
      <c r="AD143" s="80"/>
      <c r="AE143" s="80"/>
      <c r="AF143" s="80" t="s">
        <v>96</v>
      </c>
      <c r="AG143" s="80"/>
      <c r="AH143" s="80"/>
      <c r="AI143" s="81" t="s">
        <v>97</v>
      </c>
      <c r="AJ143" s="81"/>
      <c r="AK143" s="81"/>
      <c r="AL143" s="81" t="s">
        <v>98</v>
      </c>
      <c r="AM143" s="81"/>
      <c r="AN143" s="81"/>
      <c r="AO143" s="80" t="s">
        <v>127</v>
      </c>
      <c r="AP143" s="80"/>
      <c r="AQ143" s="80"/>
      <c r="AR143" s="80" t="s">
        <v>99</v>
      </c>
      <c r="AS143" s="80"/>
      <c r="AT143" s="80"/>
      <c r="AU143" s="81" t="s">
        <v>133</v>
      </c>
      <c r="AV143" s="81"/>
      <c r="AW143" s="81"/>
      <c r="AX143" s="80" t="s">
        <v>134</v>
      </c>
      <c r="AY143" s="80"/>
      <c r="AZ143" s="80"/>
      <c r="BA143" s="81" t="s">
        <v>135</v>
      </c>
      <c r="BB143" s="81"/>
      <c r="BC143" s="81"/>
      <c r="BD143" s="80" t="s">
        <v>136</v>
      </c>
      <c r="BE143" s="80"/>
      <c r="BF143" s="80"/>
      <c r="BG143" s="81" t="s">
        <v>137</v>
      </c>
      <c r="BH143" s="81"/>
      <c r="BI143" s="81"/>
      <c r="BJ143" s="80" t="s">
        <v>138</v>
      </c>
      <c r="BK143" s="80"/>
      <c r="BL143" s="80"/>
      <c r="CA143" s="2" t="s">
        <v>126</v>
      </c>
    </row>
    <row r="144" spans="1:79" s="9" customFormat="1" ht="12.75" customHeight="1" x14ac:dyDescent="0.2">
      <c r="A144" s="105">
        <v>1</v>
      </c>
      <c r="B144" s="106"/>
      <c r="C144" s="106"/>
      <c r="D144" s="55" t="s">
        <v>375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3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CA144" s="9" t="s">
        <v>51</v>
      </c>
    </row>
    <row r="145" spans="1:79" s="44" customFormat="1" ht="25.5" customHeight="1" x14ac:dyDescent="0.2">
      <c r="A145" s="112">
        <v>2</v>
      </c>
      <c r="B145" s="113"/>
      <c r="C145" s="113"/>
      <c r="D145" s="60" t="s">
        <v>376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8"/>
      <c r="W145" s="110" t="s">
        <v>320</v>
      </c>
      <c r="X145" s="110"/>
      <c r="Y145" s="110"/>
      <c r="Z145" s="110" t="s">
        <v>320</v>
      </c>
      <c r="AA145" s="110"/>
      <c r="AB145" s="110"/>
      <c r="AC145" s="110"/>
      <c r="AD145" s="110"/>
      <c r="AE145" s="110"/>
      <c r="AF145" s="110"/>
      <c r="AG145" s="110"/>
      <c r="AH145" s="110"/>
      <c r="AI145" s="110" t="s">
        <v>320</v>
      </c>
      <c r="AJ145" s="110"/>
      <c r="AK145" s="110"/>
      <c r="AL145" s="110" t="s">
        <v>320</v>
      </c>
      <c r="AM145" s="110"/>
      <c r="AN145" s="110"/>
      <c r="AO145" s="110"/>
      <c r="AP145" s="110"/>
      <c r="AQ145" s="110"/>
      <c r="AR145" s="110"/>
      <c r="AS145" s="110"/>
      <c r="AT145" s="110"/>
      <c r="AU145" s="110" t="s">
        <v>320</v>
      </c>
      <c r="AV145" s="110"/>
      <c r="AW145" s="110"/>
      <c r="AX145" s="110"/>
      <c r="AY145" s="110"/>
      <c r="AZ145" s="110"/>
      <c r="BA145" s="110" t="s">
        <v>320</v>
      </c>
      <c r="BB145" s="110"/>
      <c r="BC145" s="110"/>
      <c r="BD145" s="110"/>
      <c r="BE145" s="110"/>
      <c r="BF145" s="110"/>
      <c r="BG145" s="110" t="s">
        <v>320</v>
      </c>
      <c r="BH145" s="110"/>
      <c r="BI145" s="110"/>
      <c r="BJ145" s="110"/>
      <c r="BK145" s="110"/>
      <c r="BL145" s="110"/>
    </row>
    <row r="148" spans="1:79" ht="14.25" customHeight="1" x14ac:dyDescent="0.2">
      <c r="A148" s="126" t="s">
        <v>185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</row>
    <row r="149" spans="1:79" ht="14.25" customHeight="1" x14ac:dyDescent="0.2">
      <c r="A149" s="126" t="s">
        <v>402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</row>
    <row r="150" spans="1:79" ht="15" customHeight="1" x14ac:dyDescent="0.2">
      <c r="A150" s="84" t="s">
        <v>310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</row>
    <row r="151" spans="1:79" ht="15" customHeight="1" x14ac:dyDescent="0.2">
      <c r="A151" s="82" t="s">
        <v>7</v>
      </c>
      <c r="B151" s="82"/>
      <c r="C151" s="82"/>
      <c r="D151" s="82"/>
      <c r="E151" s="82"/>
      <c r="F151" s="82"/>
      <c r="G151" s="82" t="s">
        <v>157</v>
      </c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 t="s">
        <v>14</v>
      </c>
      <c r="U151" s="82"/>
      <c r="V151" s="82"/>
      <c r="W151" s="82"/>
      <c r="X151" s="82"/>
      <c r="Y151" s="82"/>
      <c r="Z151" s="82"/>
      <c r="AA151" s="76" t="s">
        <v>311</v>
      </c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5"/>
      <c r="AP151" s="76" t="s">
        <v>312</v>
      </c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8"/>
      <c r="BE151" s="76" t="s">
        <v>313</v>
      </c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8"/>
    </row>
    <row r="152" spans="1:79" ht="32.1" customHeight="1" x14ac:dyDescent="0.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 t="s">
        <v>5</v>
      </c>
      <c r="AB152" s="82"/>
      <c r="AC152" s="82"/>
      <c r="AD152" s="82"/>
      <c r="AE152" s="82"/>
      <c r="AF152" s="82" t="s">
        <v>4</v>
      </c>
      <c r="AG152" s="82"/>
      <c r="AH152" s="82"/>
      <c r="AI152" s="82"/>
      <c r="AJ152" s="82"/>
      <c r="AK152" s="82" t="s">
        <v>111</v>
      </c>
      <c r="AL152" s="82"/>
      <c r="AM152" s="82"/>
      <c r="AN152" s="82"/>
      <c r="AO152" s="82"/>
      <c r="AP152" s="82" t="s">
        <v>5</v>
      </c>
      <c r="AQ152" s="82"/>
      <c r="AR152" s="82"/>
      <c r="AS152" s="82"/>
      <c r="AT152" s="82"/>
      <c r="AU152" s="82" t="s">
        <v>4</v>
      </c>
      <c r="AV152" s="82"/>
      <c r="AW152" s="82"/>
      <c r="AX152" s="82"/>
      <c r="AY152" s="82"/>
      <c r="AZ152" s="82" t="s">
        <v>118</v>
      </c>
      <c r="BA152" s="82"/>
      <c r="BB152" s="82"/>
      <c r="BC152" s="82"/>
      <c r="BD152" s="82"/>
      <c r="BE152" s="82" t="s">
        <v>5</v>
      </c>
      <c r="BF152" s="82"/>
      <c r="BG152" s="82"/>
      <c r="BH152" s="82"/>
      <c r="BI152" s="82"/>
      <c r="BJ152" s="82" t="s">
        <v>4</v>
      </c>
      <c r="BK152" s="82"/>
      <c r="BL152" s="82"/>
      <c r="BM152" s="82"/>
      <c r="BN152" s="82"/>
      <c r="BO152" s="82" t="s">
        <v>158</v>
      </c>
      <c r="BP152" s="82"/>
      <c r="BQ152" s="82"/>
      <c r="BR152" s="82"/>
      <c r="BS152" s="82"/>
    </row>
    <row r="153" spans="1:79" ht="15" customHeight="1" x14ac:dyDescent="0.2">
      <c r="A153" s="82">
        <v>1</v>
      </c>
      <c r="B153" s="82"/>
      <c r="C153" s="82"/>
      <c r="D153" s="82"/>
      <c r="E153" s="82"/>
      <c r="F153" s="82"/>
      <c r="G153" s="82">
        <v>2</v>
      </c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>
        <v>3</v>
      </c>
      <c r="U153" s="82"/>
      <c r="V153" s="82"/>
      <c r="W153" s="82"/>
      <c r="X153" s="82"/>
      <c r="Y153" s="82"/>
      <c r="Z153" s="82"/>
      <c r="AA153" s="82">
        <v>4</v>
      </c>
      <c r="AB153" s="82"/>
      <c r="AC153" s="82"/>
      <c r="AD153" s="82"/>
      <c r="AE153" s="82"/>
      <c r="AF153" s="82">
        <v>5</v>
      </c>
      <c r="AG153" s="82"/>
      <c r="AH153" s="82"/>
      <c r="AI153" s="82"/>
      <c r="AJ153" s="82"/>
      <c r="AK153" s="82">
        <v>6</v>
      </c>
      <c r="AL153" s="82"/>
      <c r="AM153" s="82"/>
      <c r="AN153" s="82"/>
      <c r="AO153" s="82"/>
      <c r="AP153" s="82">
        <v>7</v>
      </c>
      <c r="AQ153" s="82"/>
      <c r="AR153" s="82"/>
      <c r="AS153" s="82"/>
      <c r="AT153" s="82"/>
      <c r="AU153" s="82">
        <v>8</v>
      </c>
      <c r="AV153" s="82"/>
      <c r="AW153" s="82"/>
      <c r="AX153" s="82"/>
      <c r="AY153" s="82"/>
      <c r="AZ153" s="82">
        <v>9</v>
      </c>
      <c r="BA153" s="82"/>
      <c r="BB153" s="82"/>
      <c r="BC153" s="82"/>
      <c r="BD153" s="82"/>
      <c r="BE153" s="82">
        <v>10</v>
      </c>
      <c r="BF153" s="82"/>
      <c r="BG153" s="82"/>
      <c r="BH153" s="82"/>
      <c r="BI153" s="82"/>
      <c r="BJ153" s="82">
        <v>11</v>
      </c>
      <c r="BK153" s="82"/>
      <c r="BL153" s="82"/>
      <c r="BM153" s="82"/>
      <c r="BN153" s="82"/>
      <c r="BO153" s="82">
        <v>12</v>
      </c>
      <c r="BP153" s="82"/>
      <c r="BQ153" s="82"/>
      <c r="BR153" s="82"/>
      <c r="BS153" s="82"/>
    </row>
    <row r="154" spans="1:79" s="2" customFormat="1" ht="15" hidden="1" customHeight="1" x14ac:dyDescent="0.2">
      <c r="A154" s="81" t="s">
        <v>90</v>
      </c>
      <c r="B154" s="81"/>
      <c r="C154" s="81"/>
      <c r="D154" s="81"/>
      <c r="E154" s="81"/>
      <c r="F154" s="81"/>
      <c r="G154" s="127" t="s">
        <v>78</v>
      </c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 t="s">
        <v>100</v>
      </c>
      <c r="U154" s="127"/>
      <c r="V154" s="127"/>
      <c r="W154" s="127"/>
      <c r="X154" s="127"/>
      <c r="Y154" s="127"/>
      <c r="Z154" s="127"/>
      <c r="AA154" s="80" t="s">
        <v>86</v>
      </c>
      <c r="AB154" s="80"/>
      <c r="AC154" s="80"/>
      <c r="AD154" s="80"/>
      <c r="AE154" s="80"/>
      <c r="AF154" s="80" t="s">
        <v>87</v>
      </c>
      <c r="AG154" s="80"/>
      <c r="AH154" s="80"/>
      <c r="AI154" s="80"/>
      <c r="AJ154" s="80"/>
      <c r="AK154" s="142" t="s">
        <v>153</v>
      </c>
      <c r="AL154" s="142"/>
      <c r="AM154" s="142"/>
      <c r="AN154" s="142"/>
      <c r="AO154" s="142"/>
      <c r="AP154" s="80" t="s">
        <v>88</v>
      </c>
      <c r="AQ154" s="80"/>
      <c r="AR154" s="80"/>
      <c r="AS154" s="80"/>
      <c r="AT154" s="80"/>
      <c r="AU154" s="80" t="s">
        <v>89</v>
      </c>
      <c r="AV154" s="80"/>
      <c r="AW154" s="80"/>
      <c r="AX154" s="80"/>
      <c r="AY154" s="80"/>
      <c r="AZ154" s="142" t="s">
        <v>153</v>
      </c>
      <c r="BA154" s="142"/>
      <c r="BB154" s="142"/>
      <c r="BC154" s="142"/>
      <c r="BD154" s="142"/>
      <c r="BE154" s="80" t="s">
        <v>79</v>
      </c>
      <c r="BF154" s="80"/>
      <c r="BG154" s="80"/>
      <c r="BH154" s="80"/>
      <c r="BI154" s="80"/>
      <c r="BJ154" s="80" t="s">
        <v>80</v>
      </c>
      <c r="BK154" s="80"/>
      <c r="BL154" s="80"/>
      <c r="BM154" s="80"/>
      <c r="BN154" s="80"/>
      <c r="BO154" s="142" t="s">
        <v>153</v>
      </c>
      <c r="BP154" s="142"/>
      <c r="BQ154" s="142"/>
      <c r="BR154" s="142"/>
      <c r="BS154" s="142"/>
      <c r="CA154" s="2" t="s">
        <v>52</v>
      </c>
    </row>
    <row r="155" spans="1:79" s="44" customFormat="1" ht="90" customHeight="1" x14ac:dyDescent="0.2">
      <c r="A155" s="100">
        <v>1</v>
      </c>
      <c r="B155" s="100"/>
      <c r="C155" s="100"/>
      <c r="D155" s="100"/>
      <c r="E155" s="100"/>
      <c r="F155" s="100"/>
      <c r="G155" s="60" t="s">
        <v>494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8"/>
      <c r="T155" s="143" t="s">
        <v>495</v>
      </c>
      <c r="U155" s="57"/>
      <c r="V155" s="57"/>
      <c r="W155" s="57"/>
      <c r="X155" s="57"/>
      <c r="Y155" s="57"/>
      <c r="Z155" s="58"/>
      <c r="AA155" s="99">
        <v>201897</v>
      </c>
      <c r="AB155" s="99"/>
      <c r="AC155" s="99"/>
      <c r="AD155" s="99"/>
      <c r="AE155" s="99"/>
      <c r="AF155" s="99">
        <v>0</v>
      </c>
      <c r="AG155" s="99"/>
      <c r="AH155" s="99"/>
      <c r="AI155" s="99"/>
      <c r="AJ155" s="99"/>
      <c r="AK155" s="99">
        <f>IF(ISNUMBER(AA155),AA155,0)+IF(ISNUMBER(AF155),AF155,0)</f>
        <v>201897</v>
      </c>
      <c r="AL155" s="99"/>
      <c r="AM155" s="99"/>
      <c r="AN155" s="99"/>
      <c r="AO155" s="99"/>
      <c r="AP155" s="99">
        <v>248248</v>
      </c>
      <c r="AQ155" s="99"/>
      <c r="AR155" s="99"/>
      <c r="AS155" s="99"/>
      <c r="AT155" s="99"/>
      <c r="AU155" s="99">
        <v>0</v>
      </c>
      <c r="AV155" s="99"/>
      <c r="AW155" s="99"/>
      <c r="AX155" s="99"/>
      <c r="AY155" s="99"/>
      <c r="AZ155" s="99">
        <f>IF(ISNUMBER(AP155),AP155,0)+IF(ISNUMBER(AU155),AU155,0)</f>
        <v>248248</v>
      </c>
      <c r="BA155" s="99"/>
      <c r="BB155" s="99"/>
      <c r="BC155" s="99"/>
      <c r="BD155" s="99"/>
      <c r="BE155" s="99">
        <v>156548</v>
      </c>
      <c r="BF155" s="99"/>
      <c r="BG155" s="99"/>
      <c r="BH155" s="99"/>
      <c r="BI155" s="99"/>
      <c r="BJ155" s="99">
        <v>0</v>
      </c>
      <c r="BK155" s="99"/>
      <c r="BL155" s="99"/>
      <c r="BM155" s="99"/>
      <c r="BN155" s="99"/>
      <c r="BO155" s="99">
        <f>IF(ISNUMBER(BE155),BE155,0)+IF(ISNUMBER(BJ155),BJ155,0)</f>
        <v>156548</v>
      </c>
      <c r="BP155" s="99"/>
      <c r="BQ155" s="99"/>
      <c r="BR155" s="99"/>
      <c r="BS155" s="99"/>
      <c r="CA155" s="44" t="s">
        <v>53</v>
      </c>
    </row>
    <row r="156" spans="1:79" s="9" customFormat="1" ht="12.75" customHeight="1" x14ac:dyDescent="0.2">
      <c r="A156" s="97"/>
      <c r="B156" s="97"/>
      <c r="C156" s="97"/>
      <c r="D156" s="97"/>
      <c r="E156" s="97"/>
      <c r="F156" s="97"/>
      <c r="G156" s="55" t="s">
        <v>179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3"/>
      <c r="T156" s="109"/>
      <c r="U156" s="52"/>
      <c r="V156" s="52"/>
      <c r="W156" s="52"/>
      <c r="X156" s="52"/>
      <c r="Y156" s="52"/>
      <c r="Z156" s="53"/>
      <c r="AA156" s="98">
        <v>201897</v>
      </c>
      <c r="AB156" s="98"/>
      <c r="AC156" s="98"/>
      <c r="AD156" s="98"/>
      <c r="AE156" s="98"/>
      <c r="AF156" s="98">
        <v>0</v>
      </c>
      <c r="AG156" s="98"/>
      <c r="AH156" s="98"/>
      <c r="AI156" s="98"/>
      <c r="AJ156" s="98"/>
      <c r="AK156" s="98">
        <f>IF(ISNUMBER(AA156),AA156,0)+IF(ISNUMBER(AF156),AF156,0)</f>
        <v>201897</v>
      </c>
      <c r="AL156" s="98"/>
      <c r="AM156" s="98"/>
      <c r="AN156" s="98"/>
      <c r="AO156" s="98"/>
      <c r="AP156" s="98">
        <v>248248</v>
      </c>
      <c r="AQ156" s="98"/>
      <c r="AR156" s="98"/>
      <c r="AS156" s="98"/>
      <c r="AT156" s="98"/>
      <c r="AU156" s="98">
        <v>0</v>
      </c>
      <c r="AV156" s="98"/>
      <c r="AW156" s="98"/>
      <c r="AX156" s="98"/>
      <c r="AY156" s="98"/>
      <c r="AZ156" s="98">
        <f>IF(ISNUMBER(AP156),AP156,0)+IF(ISNUMBER(AU156),AU156,0)</f>
        <v>248248</v>
      </c>
      <c r="BA156" s="98"/>
      <c r="BB156" s="98"/>
      <c r="BC156" s="98"/>
      <c r="BD156" s="98"/>
      <c r="BE156" s="98">
        <v>156548</v>
      </c>
      <c r="BF156" s="98"/>
      <c r="BG156" s="98"/>
      <c r="BH156" s="98"/>
      <c r="BI156" s="98"/>
      <c r="BJ156" s="98">
        <v>0</v>
      </c>
      <c r="BK156" s="98"/>
      <c r="BL156" s="98"/>
      <c r="BM156" s="98"/>
      <c r="BN156" s="98"/>
      <c r="BO156" s="98">
        <f>IF(ISNUMBER(BE156),BE156,0)+IF(ISNUMBER(BJ156),BJ156,0)</f>
        <v>156548</v>
      </c>
      <c r="BP156" s="98"/>
      <c r="BQ156" s="98"/>
      <c r="BR156" s="98"/>
      <c r="BS156" s="98"/>
    </row>
    <row r="158" spans="1:79" ht="13.5" customHeight="1" x14ac:dyDescent="0.2">
      <c r="A158" s="126" t="s">
        <v>416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</row>
    <row r="159" spans="1:79" ht="15" customHeight="1" x14ac:dyDescent="0.2">
      <c r="A159" s="134" t="s">
        <v>310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</row>
    <row r="160" spans="1:79" ht="15" customHeight="1" x14ac:dyDescent="0.2">
      <c r="A160" s="82" t="s">
        <v>7</v>
      </c>
      <c r="B160" s="82"/>
      <c r="C160" s="82"/>
      <c r="D160" s="82"/>
      <c r="E160" s="82"/>
      <c r="F160" s="82"/>
      <c r="G160" s="82" t="s">
        <v>157</v>
      </c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 t="s">
        <v>14</v>
      </c>
      <c r="U160" s="82"/>
      <c r="V160" s="82"/>
      <c r="W160" s="82"/>
      <c r="X160" s="82"/>
      <c r="Y160" s="82"/>
      <c r="Z160" s="82"/>
      <c r="AA160" s="76" t="s">
        <v>314</v>
      </c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5"/>
      <c r="AP160" s="76" t="s">
        <v>316</v>
      </c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8"/>
    </row>
    <row r="161" spans="1:79" ht="32.1" customHeight="1" x14ac:dyDescent="0.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 t="s">
        <v>5</v>
      </c>
      <c r="AB161" s="82"/>
      <c r="AC161" s="82"/>
      <c r="AD161" s="82"/>
      <c r="AE161" s="82"/>
      <c r="AF161" s="82" t="s">
        <v>4</v>
      </c>
      <c r="AG161" s="82"/>
      <c r="AH161" s="82"/>
      <c r="AI161" s="82"/>
      <c r="AJ161" s="82"/>
      <c r="AK161" s="82" t="s">
        <v>111</v>
      </c>
      <c r="AL161" s="82"/>
      <c r="AM161" s="82"/>
      <c r="AN161" s="82"/>
      <c r="AO161" s="82"/>
      <c r="AP161" s="82" t="s">
        <v>5</v>
      </c>
      <c r="AQ161" s="82"/>
      <c r="AR161" s="82"/>
      <c r="AS161" s="82"/>
      <c r="AT161" s="82"/>
      <c r="AU161" s="82" t="s">
        <v>4</v>
      </c>
      <c r="AV161" s="82"/>
      <c r="AW161" s="82"/>
      <c r="AX161" s="82"/>
      <c r="AY161" s="82"/>
      <c r="AZ161" s="82" t="s">
        <v>118</v>
      </c>
      <c r="BA161" s="82"/>
      <c r="BB161" s="82"/>
      <c r="BC161" s="82"/>
      <c r="BD161" s="82"/>
    </row>
    <row r="162" spans="1:79" ht="15" customHeight="1" x14ac:dyDescent="0.2">
      <c r="A162" s="82">
        <v>1</v>
      </c>
      <c r="B162" s="82"/>
      <c r="C162" s="82"/>
      <c r="D162" s="82"/>
      <c r="E162" s="82"/>
      <c r="F162" s="82"/>
      <c r="G162" s="82">
        <v>2</v>
      </c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>
        <v>3</v>
      </c>
      <c r="U162" s="82"/>
      <c r="V162" s="82"/>
      <c r="W162" s="82"/>
      <c r="X162" s="82"/>
      <c r="Y162" s="82"/>
      <c r="Z162" s="82"/>
      <c r="AA162" s="82">
        <v>4</v>
      </c>
      <c r="AB162" s="82"/>
      <c r="AC162" s="82"/>
      <c r="AD162" s="82"/>
      <c r="AE162" s="82"/>
      <c r="AF162" s="82">
        <v>5</v>
      </c>
      <c r="AG162" s="82"/>
      <c r="AH162" s="82"/>
      <c r="AI162" s="82"/>
      <c r="AJ162" s="82"/>
      <c r="AK162" s="82">
        <v>6</v>
      </c>
      <c r="AL162" s="82"/>
      <c r="AM162" s="82"/>
      <c r="AN162" s="82"/>
      <c r="AO162" s="82"/>
      <c r="AP162" s="82">
        <v>7</v>
      </c>
      <c r="AQ162" s="82"/>
      <c r="AR162" s="82"/>
      <c r="AS162" s="82"/>
      <c r="AT162" s="82"/>
      <c r="AU162" s="82">
        <v>8</v>
      </c>
      <c r="AV162" s="82"/>
      <c r="AW162" s="82"/>
      <c r="AX162" s="82"/>
      <c r="AY162" s="82"/>
      <c r="AZ162" s="82">
        <v>9</v>
      </c>
      <c r="BA162" s="82"/>
      <c r="BB162" s="82"/>
      <c r="BC162" s="82"/>
      <c r="BD162" s="82"/>
    </row>
    <row r="163" spans="1:79" s="2" customFormat="1" ht="12" hidden="1" customHeight="1" x14ac:dyDescent="0.2">
      <c r="A163" s="81" t="s">
        <v>90</v>
      </c>
      <c r="B163" s="81"/>
      <c r="C163" s="81"/>
      <c r="D163" s="81"/>
      <c r="E163" s="81"/>
      <c r="F163" s="81"/>
      <c r="G163" s="127" t="s">
        <v>78</v>
      </c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 t="s">
        <v>100</v>
      </c>
      <c r="U163" s="127"/>
      <c r="V163" s="127"/>
      <c r="W163" s="127"/>
      <c r="X163" s="127"/>
      <c r="Y163" s="127"/>
      <c r="Z163" s="127"/>
      <c r="AA163" s="80" t="s">
        <v>81</v>
      </c>
      <c r="AB163" s="80"/>
      <c r="AC163" s="80"/>
      <c r="AD163" s="80"/>
      <c r="AE163" s="80"/>
      <c r="AF163" s="80" t="s">
        <v>82</v>
      </c>
      <c r="AG163" s="80"/>
      <c r="AH163" s="80"/>
      <c r="AI163" s="80"/>
      <c r="AJ163" s="80"/>
      <c r="AK163" s="142" t="s">
        <v>153</v>
      </c>
      <c r="AL163" s="142"/>
      <c r="AM163" s="142"/>
      <c r="AN163" s="142"/>
      <c r="AO163" s="142"/>
      <c r="AP163" s="80" t="s">
        <v>83</v>
      </c>
      <c r="AQ163" s="80"/>
      <c r="AR163" s="80"/>
      <c r="AS163" s="80"/>
      <c r="AT163" s="80"/>
      <c r="AU163" s="80" t="s">
        <v>84</v>
      </c>
      <c r="AV163" s="80"/>
      <c r="AW163" s="80"/>
      <c r="AX163" s="80"/>
      <c r="AY163" s="80"/>
      <c r="AZ163" s="142" t="s">
        <v>153</v>
      </c>
      <c r="BA163" s="142"/>
      <c r="BB163" s="142"/>
      <c r="BC163" s="142"/>
      <c r="BD163" s="142"/>
      <c r="CA163" s="2" t="s">
        <v>54</v>
      </c>
    </row>
    <row r="164" spans="1:79" s="44" customFormat="1" ht="90" customHeight="1" x14ac:dyDescent="0.2">
      <c r="A164" s="100">
        <v>1</v>
      </c>
      <c r="B164" s="100"/>
      <c r="C164" s="100"/>
      <c r="D164" s="100"/>
      <c r="E164" s="100"/>
      <c r="F164" s="100"/>
      <c r="G164" s="60" t="s">
        <v>494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  <c r="T164" s="143" t="s">
        <v>495</v>
      </c>
      <c r="U164" s="57"/>
      <c r="V164" s="57"/>
      <c r="W164" s="57"/>
      <c r="X164" s="57"/>
      <c r="Y164" s="57"/>
      <c r="Z164" s="58"/>
      <c r="AA164" s="99">
        <v>42610</v>
      </c>
      <c r="AB164" s="99"/>
      <c r="AC164" s="99"/>
      <c r="AD164" s="99"/>
      <c r="AE164" s="99"/>
      <c r="AF164" s="99">
        <v>0</v>
      </c>
      <c r="AG164" s="99"/>
      <c r="AH164" s="99"/>
      <c r="AI164" s="99"/>
      <c r="AJ164" s="99"/>
      <c r="AK164" s="99">
        <f>IF(ISNUMBER(AA164),AA164,0)+IF(ISNUMBER(AF164),AF164,0)</f>
        <v>42610</v>
      </c>
      <c r="AL164" s="99"/>
      <c r="AM164" s="99"/>
      <c r="AN164" s="99"/>
      <c r="AO164" s="99"/>
      <c r="AP164" s="99">
        <v>0</v>
      </c>
      <c r="AQ164" s="99"/>
      <c r="AR164" s="99"/>
      <c r="AS164" s="99"/>
      <c r="AT164" s="99"/>
      <c r="AU164" s="99">
        <v>0</v>
      </c>
      <c r="AV164" s="99"/>
      <c r="AW164" s="99"/>
      <c r="AX164" s="99"/>
      <c r="AY164" s="99"/>
      <c r="AZ164" s="99">
        <f>IF(ISNUMBER(AP164),AP164,0)+IF(ISNUMBER(AU164),AU164,0)</f>
        <v>0</v>
      </c>
      <c r="BA164" s="99"/>
      <c r="BB164" s="99"/>
      <c r="BC164" s="99"/>
      <c r="BD164" s="99"/>
      <c r="CA164" s="44" t="s">
        <v>55</v>
      </c>
    </row>
    <row r="165" spans="1:79" s="9" customFormat="1" x14ac:dyDescent="0.2">
      <c r="A165" s="97"/>
      <c r="B165" s="97"/>
      <c r="C165" s="97"/>
      <c r="D165" s="97"/>
      <c r="E165" s="97"/>
      <c r="F165" s="97"/>
      <c r="G165" s="55" t="s">
        <v>179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3"/>
      <c r="T165" s="109"/>
      <c r="U165" s="52"/>
      <c r="V165" s="52"/>
      <c r="W165" s="52"/>
      <c r="X165" s="52"/>
      <c r="Y165" s="52"/>
      <c r="Z165" s="53"/>
      <c r="AA165" s="98">
        <v>42610</v>
      </c>
      <c r="AB165" s="98"/>
      <c r="AC165" s="98"/>
      <c r="AD165" s="98"/>
      <c r="AE165" s="98"/>
      <c r="AF165" s="98">
        <v>0</v>
      </c>
      <c r="AG165" s="98"/>
      <c r="AH165" s="98"/>
      <c r="AI165" s="98"/>
      <c r="AJ165" s="98"/>
      <c r="AK165" s="98">
        <f>IF(ISNUMBER(AA165),AA165,0)+IF(ISNUMBER(AF165),AF165,0)</f>
        <v>42610</v>
      </c>
      <c r="AL165" s="98"/>
      <c r="AM165" s="98"/>
      <c r="AN165" s="98"/>
      <c r="AO165" s="98"/>
      <c r="AP165" s="98">
        <v>0</v>
      </c>
      <c r="AQ165" s="98"/>
      <c r="AR165" s="98"/>
      <c r="AS165" s="98"/>
      <c r="AT165" s="98"/>
      <c r="AU165" s="98">
        <v>0</v>
      </c>
      <c r="AV165" s="98"/>
      <c r="AW165" s="98"/>
      <c r="AX165" s="98"/>
      <c r="AY165" s="98"/>
      <c r="AZ165" s="98">
        <f>IF(ISNUMBER(AP165),AP165,0)+IF(ISNUMBER(AU165),AU165,0)</f>
        <v>0</v>
      </c>
      <c r="BA165" s="98"/>
      <c r="BB165" s="98"/>
      <c r="BC165" s="98"/>
      <c r="BD165" s="98"/>
    </row>
    <row r="168" spans="1:79" ht="14.25" customHeight="1" x14ac:dyDescent="0.2">
      <c r="A168" s="126" t="s">
        <v>417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</row>
    <row r="169" spans="1:79" ht="15" customHeight="1" x14ac:dyDescent="0.2">
      <c r="A169" s="134" t="s">
        <v>310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</row>
    <row r="170" spans="1:79" ht="23.1" customHeight="1" x14ac:dyDescent="0.2">
      <c r="A170" s="82" t="s">
        <v>159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136" t="s">
        <v>160</v>
      </c>
      <c r="O170" s="137"/>
      <c r="P170" s="137"/>
      <c r="Q170" s="137"/>
      <c r="R170" s="137"/>
      <c r="S170" s="137"/>
      <c r="T170" s="137"/>
      <c r="U170" s="138"/>
      <c r="V170" s="136" t="s">
        <v>161</v>
      </c>
      <c r="W170" s="137"/>
      <c r="X170" s="137"/>
      <c r="Y170" s="137"/>
      <c r="Z170" s="138"/>
      <c r="AA170" s="82" t="s">
        <v>311</v>
      </c>
      <c r="AB170" s="82"/>
      <c r="AC170" s="82"/>
      <c r="AD170" s="82"/>
      <c r="AE170" s="82"/>
      <c r="AF170" s="82"/>
      <c r="AG170" s="82"/>
      <c r="AH170" s="82"/>
      <c r="AI170" s="82"/>
      <c r="AJ170" s="82" t="s">
        <v>312</v>
      </c>
      <c r="AK170" s="82"/>
      <c r="AL170" s="82"/>
      <c r="AM170" s="82"/>
      <c r="AN170" s="82"/>
      <c r="AO170" s="82"/>
      <c r="AP170" s="82"/>
      <c r="AQ170" s="82"/>
      <c r="AR170" s="82"/>
      <c r="AS170" s="82" t="s">
        <v>313</v>
      </c>
      <c r="AT170" s="82"/>
      <c r="AU170" s="82"/>
      <c r="AV170" s="82"/>
      <c r="AW170" s="82"/>
      <c r="AX170" s="82"/>
      <c r="AY170" s="82"/>
      <c r="AZ170" s="82"/>
      <c r="BA170" s="82"/>
      <c r="BB170" s="82" t="s">
        <v>314</v>
      </c>
      <c r="BC170" s="82"/>
      <c r="BD170" s="82"/>
      <c r="BE170" s="82"/>
      <c r="BF170" s="82"/>
      <c r="BG170" s="82"/>
      <c r="BH170" s="82"/>
      <c r="BI170" s="82"/>
      <c r="BJ170" s="82"/>
      <c r="BK170" s="82" t="s">
        <v>316</v>
      </c>
      <c r="BL170" s="82"/>
      <c r="BM170" s="82"/>
      <c r="BN170" s="82"/>
      <c r="BO170" s="82"/>
      <c r="BP170" s="82"/>
      <c r="BQ170" s="82"/>
      <c r="BR170" s="82"/>
      <c r="BS170" s="82"/>
    </row>
    <row r="171" spans="1:79" ht="95.25" customHeight="1" x14ac:dyDescent="0.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139"/>
      <c r="O171" s="140"/>
      <c r="P171" s="140"/>
      <c r="Q171" s="140"/>
      <c r="R171" s="140"/>
      <c r="S171" s="140"/>
      <c r="T171" s="140"/>
      <c r="U171" s="141"/>
      <c r="V171" s="139"/>
      <c r="W171" s="140"/>
      <c r="X171" s="140"/>
      <c r="Y171" s="140"/>
      <c r="Z171" s="141"/>
      <c r="AA171" s="128" t="s">
        <v>164</v>
      </c>
      <c r="AB171" s="128"/>
      <c r="AC171" s="128"/>
      <c r="AD171" s="128"/>
      <c r="AE171" s="128"/>
      <c r="AF171" s="128" t="s">
        <v>165</v>
      </c>
      <c r="AG171" s="128"/>
      <c r="AH171" s="128"/>
      <c r="AI171" s="128"/>
      <c r="AJ171" s="128" t="s">
        <v>164</v>
      </c>
      <c r="AK171" s="128"/>
      <c r="AL171" s="128"/>
      <c r="AM171" s="128"/>
      <c r="AN171" s="128"/>
      <c r="AO171" s="128" t="s">
        <v>165</v>
      </c>
      <c r="AP171" s="128"/>
      <c r="AQ171" s="128"/>
      <c r="AR171" s="128"/>
      <c r="AS171" s="128" t="s">
        <v>164</v>
      </c>
      <c r="AT171" s="128"/>
      <c r="AU171" s="128"/>
      <c r="AV171" s="128"/>
      <c r="AW171" s="128"/>
      <c r="AX171" s="128" t="s">
        <v>165</v>
      </c>
      <c r="AY171" s="128"/>
      <c r="AZ171" s="128"/>
      <c r="BA171" s="128"/>
      <c r="BB171" s="128" t="s">
        <v>164</v>
      </c>
      <c r="BC171" s="128"/>
      <c r="BD171" s="128"/>
      <c r="BE171" s="128"/>
      <c r="BF171" s="128"/>
      <c r="BG171" s="128" t="s">
        <v>165</v>
      </c>
      <c r="BH171" s="128"/>
      <c r="BI171" s="128"/>
      <c r="BJ171" s="128"/>
      <c r="BK171" s="128" t="s">
        <v>164</v>
      </c>
      <c r="BL171" s="128"/>
      <c r="BM171" s="128"/>
      <c r="BN171" s="128"/>
      <c r="BO171" s="128"/>
      <c r="BP171" s="128" t="s">
        <v>165</v>
      </c>
      <c r="BQ171" s="128"/>
      <c r="BR171" s="128"/>
      <c r="BS171" s="128"/>
    </row>
    <row r="172" spans="1:79" ht="15" customHeight="1" x14ac:dyDescent="0.2">
      <c r="A172" s="82">
        <v>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76">
        <v>2</v>
      </c>
      <c r="O172" s="77"/>
      <c r="P172" s="77"/>
      <c r="Q172" s="77"/>
      <c r="R172" s="77"/>
      <c r="S172" s="77"/>
      <c r="T172" s="77"/>
      <c r="U172" s="78"/>
      <c r="V172" s="82">
        <v>3</v>
      </c>
      <c r="W172" s="82"/>
      <c r="X172" s="82"/>
      <c r="Y172" s="82"/>
      <c r="Z172" s="82"/>
      <c r="AA172" s="82">
        <v>4</v>
      </c>
      <c r="AB172" s="82"/>
      <c r="AC172" s="82"/>
      <c r="AD172" s="82"/>
      <c r="AE172" s="82"/>
      <c r="AF172" s="82">
        <v>5</v>
      </c>
      <c r="AG172" s="82"/>
      <c r="AH172" s="82"/>
      <c r="AI172" s="82"/>
      <c r="AJ172" s="82">
        <v>6</v>
      </c>
      <c r="AK172" s="82"/>
      <c r="AL172" s="82"/>
      <c r="AM172" s="82"/>
      <c r="AN172" s="82"/>
      <c r="AO172" s="82">
        <v>7</v>
      </c>
      <c r="AP172" s="82"/>
      <c r="AQ172" s="82"/>
      <c r="AR172" s="82"/>
      <c r="AS172" s="82">
        <v>8</v>
      </c>
      <c r="AT172" s="82"/>
      <c r="AU172" s="82"/>
      <c r="AV172" s="82"/>
      <c r="AW172" s="82"/>
      <c r="AX172" s="82">
        <v>9</v>
      </c>
      <c r="AY172" s="82"/>
      <c r="AZ172" s="82"/>
      <c r="BA172" s="82"/>
      <c r="BB172" s="82">
        <v>10</v>
      </c>
      <c r="BC172" s="82"/>
      <c r="BD172" s="82"/>
      <c r="BE172" s="82"/>
      <c r="BF172" s="82"/>
      <c r="BG172" s="82">
        <v>11</v>
      </c>
      <c r="BH172" s="82"/>
      <c r="BI172" s="82"/>
      <c r="BJ172" s="82"/>
      <c r="BK172" s="82">
        <v>12</v>
      </c>
      <c r="BL172" s="82"/>
      <c r="BM172" s="82"/>
      <c r="BN172" s="82"/>
      <c r="BO172" s="82"/>
      <c r="BP172" s="82">
        <v>13</v>
      </c>
      <c r="BQ172" s="82"/>
      <c r="BR172" s="82"/>
      <c r="BS172" s="82"/>
    </row>
    <row r="173" spans="1:79" s="2" customFormat="1" ht="12" hidden="1" customHeight="1" x14ac:dyDescent="0.2">
      <c r="A173" s="127" t="s">
        <v>177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81" t="s">
        <v>162</v>
      </c>
      <c r="O173" s="81"/>
      <c r="P173" s="81"/>
      <c r="Q173" s="81"/>
      <c r="R173" s="81"/>
      <c r="S173" s="81"/>
      <c r="T173" s="81"/>
      <c r="U173" s="81"/>
      <c r="V173" s="81" t="s">
        <v>163</v>
      </c>
      <c r="W173" s="81"/>
      <c r="X173" s="81"/>
      <c r="Y173" s="81"/>
      <c r="Z173" s="81"/>
      <c r="AA173" s="80" t="s">
        <v>86</v>
      </c>
      <c r="AB173" s="80"/>
      <c r="AC173" s="80"/>
      <c r="AD173" s="80"/>
      <c r="AE173" s="80"/>
      <c r="AF173" s="80" t="s">
        <v>87</v>
      </c>
      <c r="AG173" s="80"/>
      <c r="AH173" s="80"/>
      <c r="AI173" s="80"/>
      <c r="AJ173" s="80" t="s">
        <v>88</v>
      </c>
      <c r="AK173" s="80"/>
      <c r="AL173" s="80"/>
      <c r="AM173" s="80"/>
      <c r="AN173" s="80"/>
      <c r="AO173" s="80" t="s">
        <v>89</v>
      </c>
      <c r="AP173" s="80"/>
      <c r="AQ173" s="80"/>
      <c r="AR173" s="80"/>
      <c r="AS173" s="80" t="s">
        <v>79</v>
      </c>
      <c r="AT173" s="80"/>
      <c r="AU173" s="80"/>
      <c r="AV173" s="80"/>
      <c r="AW173" s="80"/>
      <c r="AX173" s="80" t="s">
        <v>80</v>
      </c>
      <c r="AY173" s="80"/>
      <c r="AZ173" s="80"/>
      <c r="BA173" s="80"/>
      <c r="BB173" s="80" t="s">
        <v>81</v>
      </c>
      <c r="BC173" s="80"/>
      <c r="BD173" s="80"/>
      <c r="BE173" s="80"/>
      <c r="BF173" s="80"/>
      <c r="BG173" s="80" t="s">
        <v>82</v>
      </c>
      <c r="BH173" s="80"/>
      <c r="BI173" s="80"/>
      <c r="BJ173" s="80"/>
      <c r="BK173" s="80" t="s">
        <v>83</v>
      </c>
      <c r="BL173" s="80"/>
      <c r="BM173" s="80"/>
      <c r="BN173" s="80"/>
      <c r="BO173" s="80"/>
      <c r="BP173" s="80" t="s">
        <v>84</v>
      </c>
      <c r="BQ173" s="80"/>
      <c r="BR173" s="80"/>
      <c r="BS173" s="80"/>
      <c r="CA173" s="2" t="s">
        <v>56</v>
      </c>
    </row>
    <row r="174" spans="1:79" s="9" customFormat="1" ht="12.75" customHeight="1" x14ac:dyDescent="0.2">
      <c r="A174" s="176" t="s">
        <v>179</v>
      </c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05"/>
      <c r="O174" s="106"/>
      <c r="P174" s="106"/>
      <c r="Q174" s="106"/>
      <c r="R174" s="106"/>
      <c r="S174" s="106"/>
      <c r="T174" s="106"/>
      <c r="U174" s="107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2"/>
      <c r="BQ174" s="103"/>
      <c r="BR174" s="103"/>
      <c r="BS174" s="104"/>
      <c r="CA174" s="9" t="s">
        <v>57</v>
      </c>
    </row>
    <row r="177" spans="1:79" ht="35.25" customHeight="1" x14ac:dyDescent="0.2">
      <c r="A177" s="126" t="s">
        <v>418</v>
      </c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</row>
    <row r="178" spans="1:79" ht="30" customHeight="1" x14ac:dyDescent="0.2">
      <c r="A178" s="89" t="s">
        <v>497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</row>
    <row r="179" spans="1:79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5" customHeight="1" x14ac:dyDescent="0.2">
      <c r="A181" s="83" t="s">
        <v>403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</row>
    <row r="182" spans="1:79" ht="14.25" customHeight="1" x14ac:dyDescent="0.2">
      <c r="A182" s="126" t="s">
        <v>389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</row>
    <row r="183" spans="1:79" ht="15" customHeight="1" x14ac:dyDescent="0.2">
      <c r="A183" s="84" t="s">
        <v>310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</row>
    <row r="184" spans="1:79" ht="42.95" customHeight="1" x14ac:dyDescent="0.2">
      <c r="A184" s="128" t="s">
        <v>166</v>
      </c>
      <c r="B184" s="128"/>
      <c r="C184" s="128"/>
      <c r="D184" s="128"/>
      <c r="E184" s="128"/>
      <c r="F184" s="128"/>
      <c r="G184" s="82" t="s">
        <v>20</v>
      </c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 t="s">
        <v>16</v>
      </c>
      <c r="U184" s="82"/>
      <c r="V184" s="82"/>
      <c r="W184" s="82"/>
      <c r="X184" s="82"/>
      <c r="Y184" s="82"/>
      <c r="Z184" s="82" t="s">
        <v>15</v>
      </c>
      <c r="AA184" s="82"/>
      <c r="AB184" s="82"/>
      <c r="AC184" s="82"/>
      <c r="AD184" s="82"/>
      <c r="AE184" s="82" t="s">
        <v>167</v>
      </c>
      <c r="AF184" s="82"/>
      <c r="AG184" s="82"/>
      <c r="AH184" s="82"/>
      <c r="AI184" s="82"/>
      <c r="AJ184" s="82"/>
      <c r="AK184" s="82" t="s">
        <v>168</v>
      </c>
      <c r="AL184" s="82"/>
      <c r="AM184" s="82"/>
      <c r="AN184" s="82"/>
      <c r="AO184" s="82"/>
      <c r="AP184" s="82"/>
      <c r="AQ184" s="82" t="s">
        <v>169</v>
      </c>
      <c r="AR184" s="82"/>
      <c r="AS184" s="82"/>
      <c r="AT184" s="82"/>
      <c r="AU184" s="82"/>
      <c r="AV184" s="82"/>
      <c r="AW184" s="82" t="s">
        <v>120</v>
      </c>
      <c r="AX184" s="82"/>
      <c r="AY184" s="82"/>
      <c r="AZ184" s="82"/>
      <c r="BA184" s="82"/>
      <c r="BB184" s="82"/>
      <c r="BC184" s="82"/>
      <c r="BD184" s="82"/>
      <c r="BE184" s="82"/>
      <c r="BF184" s="82"/>
      <c r="BG184" s="82" t="s">
        <v>170</v>
      </c>
      <c r="BH184" s="82"/>
      <c r="BI184" s="82"/>
      <c r="BJ184" s="82"/>
      <c r="BK184" s="82"/>
      <c r="BL184" s="82"/>
    </row>
    <row r="185" spans="1:79" ht="39.950000000000003" customHeight="1" x14ac:dyDescent="0.2">
      <c r="A185" s="128"/>
      <c r="B185" s="128"/>
      <c r="C185" s="128"/>
      <c r="D185" s="128"/>
      <c r="E185" s="128"/>
      <c r="F185" s="128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 t="s">
        <v>18</v>
      </c>
      <c r="AX185" s="82"/>
      <c r="AY185" s="82"/>
      <c r="AZ185" s="82"/>
      <c r="BA185" s="82"/>
      <c r="BB185" s="82" t="s">
        <v>17</v>
      </c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</row>
    <row r="186" spans="1:79" ht="15" customHeight="1" x14ac:dyDescent="0.2">
      <c r="A186" s="82">
        <v>1</v>
      </c>
      <c r="B186" s="82"/>
      <c r="C186" s="82"/>
      <c r="D186" s="82"/>
      <c r="E186" s="82"/>
      <c r="F186" s="82"/>
      <c r="G186" s="82">
        <v>2</v>
      </c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>
        <v>3</v>
      </c>
      <c r="U186" s="82"/>
      <c r="V186" s="82"/>
      <c r="W186" s="82"/>
      <c r="X186" s="82"/>
      <c r="Y186" s="82"/>
      <c r="Z186" s="82">
        <v>4</v>
      </c>
      <c r="AA186" s="82"/>
      <c r="AB186" s="82"/>
      <c r="AC186" s="82"/>
      <c r="AD186" s="82"/>
      <c r="AE186" s="82">
        <v>5</v>
      </c>
      <c r="AF186" s="82"/>
      <c r="AG186" s="82"/>
      <c r="AH186" s="82"/>
      <c r="AI186" s="82"/>
      <c r="AJ186" s="82"/>
      <c r="AK186" s="82">
        <v>6</v>
      </c>
      <c r="AL186" s="82"/>
      <c r="AM186" s="82"/>
      <c r="AN186" s="82"/>
      <c r="AO186" s="82"/>
      <c r="AP186" s="82"/>
      <c r="AQ186" s="82">
        <v>7</v>
      </c>
      <c r="AR186" s="82"/>
      <c r="AS186" s="82"/>
      <c r="AT186" s="82"/>
      <c r="AU186" s="82"/>
      <c r="AV186" s="82"/>
      <c r="AW186" s="82">
        <v>8</v>
      </c>
      <c r="AX186" s="82"/>
      <c r="AY186" s="82"/>
      <c r="AZ186" s="82"/>
      <c r="BA186" s="82"/>
      <c r="BB186" s="82">
        <v>9</v>
      </c>
      <c r="BC186" s="82"/>
      <c r="BD186" s="82"/>
      <c r="BE186" s="82"/>
      <c r="BF186" s="82"/>
      <c r="BG186" s="82">
        <v>10</v>
      </c>
      <c r="BH186" s="82"/>
      <c r="BI186" s="82"/>
      <c r="BJ186" s="82"/>
      <c r="BK186" s="82"/>
      <c r="BL186" s="82"/>
    </row>
    <row r="187" spans="1:79" s="2" customFormat="1" ht="12" hidden="1" customHeight="1" x14ac:dyDescent="0.2">
      <c r="A187" s="81" t="s">
        <v>85</v>
      </c>
      <c r="B187" s="81"/>
      <c r="C187" s="81"/>
      <c r="D187" s="81"/>
      <c r="E187" s="81"/>
      <c r="F187" s="81"/>
      <c r="G187" s="127" t="s">
        <v>78</v>
      </c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80" t="s">
        <v>101</v>
      </c>
      <c r="U187" s="80"/>
      <c r="V187" s="80"/>
      <c r="W187" s="80"/>
      <c r="X187" s="80"/>
      <c r="Y187" s="80"/>
      <c r="Z187" s="80" t="s">
        <v>102</v>
      </c>
      <c r="AA187" s="80"/>
      <c r="AB187" s="80"/>
      <c r="AC187" s="80"/>
      <c r="AD187" s="80"/>
      <c r="AE187" s="80" t="s">
        <v>103</v>
      </c>
      <c r="AF187" s="80"/>
      <c r="AG187" s="80"/>
      <c r="AH187" s="80"/>
      <c r="AI187" s="80"/>
      <c r="AJ187" s="80"/>
      <c r="AK187" s="80" t="s">
        <v>104</v>
      </c>
      <c r="AL187" s="80"/>
      <c r="AM187" s="80"/>
      <c r="AN187" s="80"/>
      <c r="AO187" s="80"/>
      <c r="AP187" s="80"/>
      <c r="AQ187" s="129" t="s">
        <v>122</v>
      </c>
      <c r="AR187" s="80"/>
      <c r="AS187" s="80"/>
      <c r="AT187" s="80"/>
      <c r="AU187" s="80"/>
      <c r="AV187" s="80"/>
      <c r="AW187" s="80" t="s">
        <v>105</v>
      </c>
      <c r="AX187" s="80"/>
      <c r="AY187" s="80"/>
      <c r="AZ187" s="80"/>
      <c r="BA187" s="80"/>
      <c r="BB187" s="80" t="s">
        <v>106</v>
      </c>
      <c r="BC187" s="80"/>
      <c r="BD187" s="80"/>
      <c r="BE187" s="80"/>
      <c r="BF187" s="80"/>
      <c r="BG187" s="129" t="s">
        <v>123</v>
      </c>
      <c r="BH187" s="80"/>
      <c r="BI187" s="80"/>
      <c r="BJ187" s="80"/>
      <c r="BK187" s="80"/>
      <c r="BL187" s="80"/>
      <c r="CA187" s="2" t="s">
        <v>58</v>
      </c>
    </row>
    <row r="188" spans="1:79" s="44" customFormat="1" ht="25.5" customHeight="1" x14ac:dyDescent="0.2">
      <c r="A188" s="100">
        <v>2420</v>
      </c>
      <c r="B188" s="100"/>
      <c r="C188" s="100"/>
      <c r="D188" s="100"/>
      <c r="E188" s="100"/>
      <c r="F188" s="100"/>
      <c r="G188" s="60" t="s">
        <v>485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T188" s="99">
        <v>201897</v>
      </c>
      <c r="U188" s="99"/>
      <c r="V188" s="99"/>
      <c r="W188" s="99"/>
      <c r="X188" s="99"/>
      <c r="Y188" s="99"/>
      <c r="Z188" s="99">
        <v>201896.86000000002</v>
      </c>
      <c r="AA188" s="99"/>
      <c r="AB188" s="99"/>
      <c r="AC188" s="99"/>
      <c r="AD188" s="99"/>
      <c r="AE188" s="99">
        <v>0</v>
      </c>
      <c r="AF188" s="99"/>
      <c r="AG188" s="99"/>
      <c r="AH188" s="99"/>
      <c r="AI188" s="99"/>
      <c r="AJ188" s="99"/>
      <c r="AK188" s="99">
        <v>0</v>
      </c>
      <c r="AL188" s="99"/>
      <c r="AM188" s="99"/>
      <c r="AN188" s="99"/>
      <c r="AO188" s="99"/>
      <c r="AP188" s="99"/>
      <c r="AQ188" s="99">
        <f>IF(ISNUMBER(AK188),AK188,0)-IF(ISNUMBER(AE188),AE188,0)</f>
        <v>0</v>
      </c>
      <c r="AR188" s="99"/>
      <c r="AS188" s="99"/>
      <c r="AT188" s="99"/>
      <c r="AU188" s="99"/>
      <c r="AV188" s="99"/>
      <c r="AW188" s="99">
        <v>0</v>
      </c>
      <c r="AX188" s="99"/>
      <c r="AY188" s="99"/>
      <c r="AZ188" s="99"/>
      <c r="BA188" s="99"/>
      <c r="BB188" s="99">
        <v>0</v>
      </c>
      <c r="BC188" s="99"/>
      <c r="BD188" s="99"/>
      <c r="BE188" s="99"/>
      <c r="BF188" s="99"/>
      <c r="BG188" s="99">
        <f>IF(ISNUMBER(Z188),Z188,0)+IF(ISNUMBER(AK188),AK188,0)</f>
        <v>201896.86000000002</v>
      </c>
      <c r="BH188" s="99"/>
      <c r="BI188" s="99"/>
      <c r="BJ188" s="99"/>
      <c r="BK188" s="99"/>
      <c r="BL188" s="99"/>
      <c r="CA188" s="44" t="s">
        <v>59</v>
      </c>
    </row>
    <row r="189" spans="1:79" s="9" customFormat="1" ht="12.75" customHeight="1" x14ac:dyDescent="0.2">
      <c r="A189" s="97"/>
      <c r="B189" s="97"/>
      <c r="C189" s="97"/>
      <c r="D189" s="97"/>
      <c r="E189" s="97"/>
      <c r="F189" s="97"/>
      <c r="G189" s="55" t="s">
        <v>179</v>
      </c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3"/>
      <c r="T189" s="98">
        <v>201897</v>
      </c>
      <c r="U189" s="98"/>
      <c r="V189" s="98"/>
      <c r="W189" s="98"/>
      <c r="X189" s="98"/>
      <c r="Y189" s="98"/>
      <c r="Z189" s="98">
        <v>201896.86000000002</v>
      </c>
      <c r="AA189" s="98"/>
      <c r="AB189" s="98"/>
      <c r="AC189" s="98"/>
      <c r="AD189" s="98"/>
      <c r="AE189" s="98">
        <v>0</v>
      </c>
      <c r="AF189" s="98"/>
      <c r="AG189" s="98"/>
      <c r="AH189" s="98"/>
      <c r="AI189" s="98"/>
      <c r="AJ189" s="98"/>
      <c r="AK189" s="98">
        <v>0</v>
      </c>
      <c r="AL189" s="98"/>
      <c r="AM189" s="98"/>
      <c r="AN189" s="98"/>
      <c r="AO189" s="98"/>
      <c r="AP189" s="98"/>
      <c r="AQ189" s="98">
        <f>IF(ISNUMBER(AK189),AK189,0)-IF(ISNUMBER(AE189),AE189,0)</f>
        <v>0</v>
      </c>
      <c r="AR189" s="98"/>
      <c r="AS189" s="98"/>
      <c r="AT189" s="98"/>
      <c r="AU189" s="98"/>
      <c r="AV189" s="98"/>
      <c r="AW189" s="98">
        <v>0</v>
      </c>
      <c r="AX189" s="98"/>
      <c r="AY189" s="98"/>
      <c r="AZ189" s="98"/>
      <c r="BA189" s="98"/>
      <c r="BB189" s="98">
        <v>0</v>
      </c>
      <c r="BC189" s="98"/>
      <c r="BD189" s="98"/>
      <c r="BE189" s="98"/>
      <c r="BF189" s="98"/>
      <c r="BG189" s="98">
        <f>IF(ISNUMBER(Z189),Z189,0)+IF(ISNUMBER(AK189),AK189,0)</f>
        <v>201896.86000000002</v>
      </c>
      <c r="BH189" s="98"/>
      <c r="BI189" s="98"/>
      <c r="BJ189" s="98"/>
      <c r="BK189" s="98"/>
      <c r="BL189" s="98"/>
    </row>
    <row r="191" spans="1:79" ht="14.25" customHeight="1" x14ac:dyDescent="0.2">
      <c r="A191" s="126" t="s">
        <v>404</v>
      </c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</row>
    <row r="192" spans="1:79" ht="15" customHeight="1" x14ac:dyDescent="0.2">
      <c r="A192" s="84" t="s">
        <v>310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</row>
    <row r="193" spans="1:79" ht="18" customHeight="1" x14ac:dyDescent="0.2">
      <c r="A193" s="82" t="s">
        <v>166</v>
      </c>
      <c r="B193" s="82"/>
      <c r="C193" s="82"/>
      <c r="D193" s="82"/>
      <c r="E193" s="82"/>
      <c r="F193" s="82"/>
      <c r="G193" s="82" t="s">
        <v>20</v>
      </c>
      <c r="H193" s="82"/>
      <c r="I193" s="82"/>
      <c r="J193" s="82"/>
      <c r="K193" s="82"/>
      <c r="L193" s="82"/>
      <c r="M193" s="82"/>
      <c r="N193" s="82"/>
      <c r="O193" s="82"/>
      <c r="P193" s="82"/>
      <c r="Q193" s="82" t="s">
        <v>392</v>
      </c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 t="s">
        <v>401</v>
      </c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</row>
    <row r="194" spans="1:79" ht="42.95" customHeight="1" x14ac:dyDescent="0.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 t="s">
        <v>171</v>
      </c>
      <c r="R194" s="82"/>
      <c r="S194" s="82"/>
      <c r="T194" s="82"/>
      <c r="U194" s="82"/>
      <c r="V194" s="128" t="s">
        <v>172</v>
      </c>
      <c r="W194" s="128"/>
      <c r="X194" s="128"/>
      <c r="Y194" s="128"/>
      <c r="Z194" s="82" t="s">
        <v>173</v>
      </c>
      <c r="AA194" s="82"/>
      <c r="AB194" s="82"/>
      <c r="AC194" s="82"/>
      <c r="AD194" s="82"/>
      <c r="AE194" s="82"/>
      <c r="AF194" s="82"/>
      <c r="AG194" s="82"/>
      <c r="AH194" s="82"/>
      <c r="AI194" s="82"/>
      <c r="AJ194" s="82" t="s">
        <v>174</v>
      </c>
      <c r="AK194" s="82"/>
      <c r="AL194" s="82"/>
      <c r="AM194" s="82"/>
      <c r="AN194" s="82"/>
      <c r="AO194" s="82" t="s">
        <v>21</v>
      </c>
      <c r="AP194" s="82"/>
      <c r="AQ194" s="82"/>
      <c r="AR194" s="82"/>
      <c r="AS194" s="82"/>
      <c r="AT194" s="128" t="s">
        <v>175</v>
      </c>
      <c r="AU194" s="128"/>
      <c r="AV194" s="128"/>
      <c r="AW194" s="128"/>
      <c r="AX194" s="82" t="s">
        <v>173</v>
      </c>
      <c r="AY194" s="82"/>
      <c r="AZ194" s="82"/>
      <c r="BA194" s="82"/>
      <c r="BB194" s="82"/>
      <c r="BC194" s="82"/>
      <c r="BD194" s="82"/>
      <c r="BE194" s="82"/>
      <c r="BF194" s="82"/>
      <c r="BG194" s="82"/>
      <c r="BH194" s="82" t="s">
        <v>176</v>
      </c>
      <c r="BI194" s="82"/>
      <c r="BJ194" s="82"/>
      <c r="BK194" s="82"/>
      <c r="BL194" s="82"/>
    </row>
    <row r="195" spans="1:79" ht="63" customHeight="1" x14ac:dyDescent="0.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128"/>
      <c r="W195" s="128"/>
      <c r="X195" s="128"/>
      <c r="Y195" s="128"/>
      <c r="Z195" s="82" t="s">
        <v>18</v>
      </c>
      <c r="AA195" s="82"/>
      <c r="AB195" s="82"/>
      <c r="AC195" s="82"/>
      <c r="AD195" s="82"/>
      <c r="AE195" s="82" t="s">
        <v>17</v>
      </c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128"/>
      <c r="AU195" s="128"/>
      <c r="AV195" s="128"/>
      <c r="AW195" s="128"/>
      <c r="AX195" s="82" t="s">
        <v>18</v>
      </c>
      <c r="AY195" s="82"/>
      <c r="AZ195" s="82"/>
      <c r="BA195" s="82"/>
      <c r="BB195" s="82"/>
      <c r="BC195" s="82" t="s">
        <v>17</v>
      </c>
      <c r="BD195" s="82"/>
      <c r="BE195" s="82"/>
      <c r="BF195" s="82"/>
      <c r="BG195" s="82"/>
      <c r="BH195" s="82"/>
      <c r="BI195" s="82"/>
      <c r="BJ195" s="82"/>
      <c r="BK195" s="82"/>
      <c r="BL195" s="82"/>
    </row>
    <row r="196" spans="1:79" ht="15" customHeight="1" x14ac:dyDescent="0.2">
      <c r="A196" s="82">
        <v>1</v>
      </c>
      <c r="B196" s="82"/>
      <c r="C196" s="82"/>
      <c r="D196" s="82"/>
      <c r="E196" s="82"/>
      <c r="F196" s="82"/>
      <c r="G196" s="82">
        <v>2</v>
      </c>
      <c r="H196" s="82"/>
      <c r="I196" s="82"/>
      <c r="J196" s="82"/>
      <c r="K196" s="82"/>
      <c r="L196" s="82"/>
      <c r="M196" s="82"/>
      <c r="N196" s="82"/>
      <c r="O196" s="82"/>
      <c r="P196" s="82"/>
      <c r="Q196" s="82">
        <v>3</v>
      </c>
      <c r="R196" s="82"/>
      <c r="S196" s="82"/>
      <c r="T196" s="82"/>
      <c r="U196" s="82"/>
      <c r="V196" s="82">
        <v>4</v>
      </c>
      <c r="W196" s="82"/>
      <c r="X196" s="82"/>
      <c r="Y196" s="82"/>
      <c r="Z196" s="82">
        <v>5</v>
      </c>
      <c r="AA196" s="82"/>
      <c r="AB196" s="82"/>
      <c r="AC196" s="82"/>
      <c r="AD196" s="82"/>
      <c r="AE196" s="82">
        <v>6</v>
      </c>
      <c r="AF196" s="82"/>
      <c r="AG196" s="82"/>
      <c r="AH196" s="82"/>
      <c r="AI196" s="82"/>
      <c r="AJ196" s="82">
        <v>7</v>
      </c>
      <c r="AK196" s="82"/>
      <c r="AL196" s="82"/>
      <c r="AM196" s="82"/>
      <c r="AN196" s="82"/>
      <c r="AO196" s="82">
        <v>8</v>
      </c>
      <c r="AP196" s="82"/>
      <c r="AQ196" s="82"/>
      <c r="AR196" s="82"/>
      <c r="AS196" s="82"/>
      <c r="AT196" s="82">
        <v>9</v>
      </c>
      <c r="AU196" s="82"/>
      <c r="AV196" s="82"/>
      <c r="AW196" s="82"/>
      <c r="AX196" s="82">
        <v>10</v>
      </c>
      <c r="AY196" s="82"/>
      <c r="AZ196" s="82"/>
      <c r="BA196" s="82"/>
      <c r="BB196" s="82"/>
      <c r="BC196" s="82">
        <v>11</v>
      </c>
      <c r="BD196" s="82"/>
      <c r="BE196" s="82"/>
      <c r="BF196" s="82"/>
      <c r="BG196" s="82"/>
      <c r="BH196" s="82">
        <v>12</v>
      </c>
      <c r="BI196" s="82"/>
      <c r="BJ196" s="82"/>
      <c r="BK196" s="82"/>
      <c r="BL196" s="82"/>
    </row>
    <row r="197" spans="1:79" s="2" customFormat="1" ht="12" hidden="1" customHeight="1" x14ac:dyDescent="0.2">
      <c r="A197" s="81" t="s">
        <v>85</v>
      </c>
      <c r="B197" s="81"/>
      <c r="C197" s="81"/>
      <c r="D197" s="81"/>
      <c r="E197" s="81"/>
      <c r="F197" s="81"/>
      <c r="G197" s="127" t="s">
        <v>78</v>
      </c>
      <c r="H197" s="127"/>
      <c r="I197" s="127"/>
      <c r="J197" s="127"/>
      <c r="K197" s="127"/>
      <c r="L197" s="127"/>
      <c r="M197" s="127"/>
      <c r="N197" s="127"/>
      <c r="O197" s="127"/>
      <c r="P197" s="127"/>
      <c r="Q197" s="80" t="s">
        <v>101</v>
      </c>
      <c r="R197" s="80"/>
      <c r="S197" s="80"/>
      <c r="T197" s="80"/>
      <c r="U197" s="80"/>
      <c r="V197" s="80" t="s">
        <v>102</v>
      </c>
      <c r="W197" s="80"/>
      <c r="X197" s="80"/>
      <c r="Y197" s="80"/>
      <c r="Z197" s="80" t="s">
        <v>103</v>
      </c>
      <c r="AA197" s="80"/>
      <c r="AB197" s="80"/>
      <c r="AC197" s="80"/>
      <c r="AD197" s="80"/>
      <c r="AE197" s="80" t="s">
        <v>104</v>
      </c>
      <c r="AF197" s="80"/>
      <c r="AG197" s="80"/>
      <c r="AH197" s="80"/>
      <c r="AI197" s="80"/>
      <c r="AJ197" s="129" t="s">
        <v>124</v>
      </c>
      <c r="AK197" s="80"/>
      <c r="AL197" s="80"/>
      <c r="AM197" s="80"/>
      <c r="AN197" s="80"/>
      <c r="AO197" s="80" t="s">
        <v>105</v>
      </c>
      <c r="AP197" s="80"/>
      <c r="AQ197" s="80"/>
      <c r="AR197" s="80"/>
      <c r="AS197" s="80"/>
      <c r="AT197" s="129" t="s">
        <v>125</v>
      </c>
      <c r="AU197" s="80"/>
      <c r="AV197" s="80"/>
      <c r="AW197" s="80"/>
      <c r="AX197" s="80" t="s">
        <v>106</v>
      </c>
      <c r="AY197" s="80"/>
      <c r="AZ197" s="80"/>
      <c r="BA197" s="80"/>
      <c r="BB197" s="80"/>
      <c r="BC197" s="80" t="s">
        <v>107</v>
      </c>
      <c r="BD197" s="80"/>
      <c r="BE197" s="80"/>
      <c r="BF197" s="80"/>
      <c r="BG197" s="80"/>
      <c r="BH197" s="129" t="s">
        <v>124</v>
      </c>
      <c r="BI197" s="80"/>
      <c r="BJ197" s="80"/>
      <c r="BK197" s="80"/>
      <c r="BL197" s="80"/>
      <c r="CA197" s="2" t="s">
        <v>60</v>
      </c>
    </row>
    <row r="198" spans="1:79" s="44" customFormat="1" ht="25.5" customHeight="1" x14ac:dyDescent="0.2">
      <c r="A198" s="100">
        <v>2420</v>
      </c>
      <c r="B198" s="100"/>
      <c r="C198" s="100"/>
      <c r="D198" s="100"/>
      <c r="E198" s="100"/>
      <c r="F198" s="100"/>
      <c r="G198" s="60" t="s">
        <v>485</v>
      </c>
      <c r="H198" s="57"/>
      <c r="I198" s="57"/>
      <c r="J198" s="57"/>
      <c r="K198" s="57"/>
      <c r="L198" s="57"/>
      <c r="M198" s="57"/>
      <c r="N198" s="57"/>
      <c r="O198" s="57"/>
      <c r="P198" s="58"/>
      <c r="Q198" s="99">
        <v>248248</v>
      </c>
      <c r="R198" s="99"/>
      <c r="S198" s="99"/>
      <c r="T198" s="99"/>
      <c r="U198" s="99"/>
      <c r="V198" s="99">
        <v>0</v>
      </c>
      <c r="W198" s="99"/>
      <c r="X198" s="99"/>
      <c r="Y198" s="99"/>
      <c r="Z198" s="99">
        <v>0</v>
      </c>
      <c r="AA198" s="99"/>
      <c r="AB198" s="99"/>
      <c r="AC198" s="99"/>
      <c r="AD198" s="99"/>
      <c r="AE198" s="99">
        <v>0</v>
      </c>
      <c r="AF198" s="99"/>
      <c r="AG198" s="99"/>
      <c r="AH198" s="99"/>
      <c r="AI198" s="99"/>
      <c r="AJ198" s="99">
        <f>IF(ISNUMBER(Q198),Q198,0)-IF(ISNUMBER(Z198),Z198,0)</f>
        <v>248248</v>
      </c>
      <c r="AK198" s="99"/>
      <c r="AL198" s="99"/>
      <c r="AM198" s="99"/>
      <c r="AN198" s="99"/>
      <c r="AO198" s="99">
        <v>156548</v>
      </c>
      <c r="AP198" s="99"/>
      <c r="AQ198" s="99"/>
      <c r="AR198" s="99"/>
      <c r="AS198" s="99"/>
      <c r="AT198" s="99">
        <f>IF(ISNUMBER(V198),V198,0)-IF(ISNUMBER(Z198),Z198,0)-IF(ISNUMBER(AE198),AE198,0)</f>
        <v>0</v>
      </c>
      <c r="AU198" s="99"/>
      <c r="AV198" s="99"/>
      <c r="AW198" s="99"/>
      <c r="AX198" s="99">
        <v>0</v>
      </c>
      <c r="AY198" s="99"/>
      <c r="AZ198" s="99"/>
      <c r="BA198" s="99"/>
      <c r="BB198" s="99"/>
      <c r="BC198" s="99">
        <v>0</v>
      </c>
      <c r="BD198" s="99"/>
      <c r="BE198" s="99"/>
      <c r="BF198" s="99"/>
      <c r="BG198" s="99"/>
      <c r="BH198" s="99">
        <f>IF(ISNUMBER(AO198),AO198,0)-IF(ISNUMBER(AX198),AX198,0)</f>
        <v>156548</v>
      </c>
      <c r="BI198" s="99"/>
      <c r="BJ198" s="99"/>
      <c r="BK198" s="99"/>
      <c r="BL198" s="99"/>
      <c r="CA198" s="44" t="s">
        <v>61</v>
      </c>
    </row>
    <row r="199" spans="1:79" s="9" customFormat="1" ht="12.75" customHeight="1" x14ac:dyDescent="0.2">
      <c r="A199" s="97"/>
      <c r="B199" s="97"/>
      <c r="C199" s="97"/>
      <c r="D199" s="97"/>
      <c r="E199" s="97"/>
      <c r="F199" s="97"/>
      <c r="G199" s="55" t="s">
        <v>179</v>
      </c>
      <c r="H199" s="52"/>
      <c r="I199" s="52"/>
      <c r="J199" s="52"/>
      <c r="K199" s="52"/>
      <c r="L199" s="52"/>
      <c r="M199" s="52"/>
      <c r="N199" s="52"/>
      <c r="O199" s="52"/>
      <c r="P199" s="53"/>
      <c r="Q199" s="98">
        <v>248248</v>
      </c>
      <c r="R199" s="98"/>
      <c r="S199" s="98"/>
      <c r="T199" s="98"/>
      <c r="U199" s="98"/>
      <c r="V199" s="98">
        <v>0</v>
      </c>
      <c r="W199" s="98"/>
      <c r="X199" s="98"/>
      <c r="Y199" s="98"/>
      <c r="Z199" s="98">
        <v>0</v>
      </c>
      <c r="AA199" s="98"/>
      <c r="AB199" s="98"/>
      <c r="AC199" s="98"/>
      <c r="AD199" s="98"/>
      <c r="AE199" s="98">
        <v>0</v>
      </c>
      <c r="AF199" s="98"/>
      <c r="AG199" s="98"/>
      <c r="AH199" s="98"/>
      <c r="AI199" s="98"/>
      <c r="AJ199" s="98">
        <f>IF(ISNUMBER(Q199),Q199,0)-IF(ISNUMBER(Z199),Z199,0)</f>
        <v>248248</v>
      </c>
      <c r="AK199" s="98"/>
      <c r="AL199" s="98"/>
      <c r="AM199" s="98"/>
      <c r="AN199" s="98"/>
      <c r="AO199" s="98">
        <v>156548</v>
      </c>
      <c r="AP199" s="98"/>
      <c r="AQ199" s="98"/>
      <c r="AR199" s="98"/>
      <c r="AS199" s="98"/>
      <c r="AT199" s="98">
        <f>IF(ISNUMBER(V199),V199,0)-IF(ISNUMBER(Z199),Z199,0)-IF(ISNUMBER(AE199),AE199,0)</f>
        <v>0</v>
      </c>
      <c r="AU199" s="98"/>
      <c r="AV199" s="98"/>
      <c r="AW199" s="98"/>
      <c r="AX199" s="98">
        <v>0</v>
      </c>
      <c r="AY199" s="98"/>
      <c r="AZ199" s="98"/>
      <c r="BA199" s="98"/>
      <c r="BB199" s="98"/>
      <c r="BC199" s="98">
        <v>0</v>
      </c>
      <c r="BD199" s="98"/>
      <c r="BE199" s="98"/>
      <c r="BF199" s="98"/>
      <c r="BG199" s="98"/>
      <c r="BH199" s="98">
        <f>IF(ISNUMBER(AO199),AO199,0)-IF(ISNUMBER(AX199),AX199,0)</f>
        <v>156548</v>
      </c>
      <c r="BI199" s="98"/>
      <c r="BJ199" s="98"/>
      <c r="BK199" s="98"/>
      <c r="BL199" s="98"/>
    </row>
    <row r="201" spans="1:79" ht="14.25" customHeight="1" x14ac:dyDescent="0.2">
      <c r="A201" s="126" t="s">
        <v>393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</row>
    <row r="202" spans="1:79" ht="15" customHeight="1" x14ac:dyDescent="0.2">
      <c r="A202" s="84" t="s">
        <v>310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</row>
    <row r="203" spans="1:79" ht="42.95" customHeight="1" x14ac:dyDescent="0.2">
      <c r="A203" s="128" t="s">
        <v>166</v>
      </c>
      <c r="B203" s="128"/>
      <c r="C203" s="128"/>
      <c r="D203" s="128"/>
      <c r="E203" s="128"/>
      <c r="F203" s="128"/>
      <c r="G203" s="82" t="s">
        <v>20</v>
      </c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 t="s">
        <v>16</v>
      </c>
      <c r="U203" s="82"/>
      <c r="V203" s="82"/>
      <c r="W203" s="82"/>
      <c r="X203" s="82"/>
      <c r="Y203" s="82"/>
      <c r="Z203" s="82" t="s">
        <v>15</v>
      </c>
      <c r="AA203" s="82"/>
      <c r="AB203" s="82"/>
      <c r="AC203" s="82"/>
      <c r="AD203" s="82"/>
      <c r="AE203" s="82" t="s">
        <v>390</v>
      </c>
      <c r="AF203" s="82"/>
      <c r="AG203" s="82"/>
      <c r="AH203" s="82"/>
      <c r="AI203" s="82"/>
      <c r="AJ203" s="82"/>
      <c r="AK203" s="82" t="s">
        <v>394</v>
      </c>
      <c r="AL203" s="82"/>
      <c r="AM203" s="82"/>
      <c r="AN203" s="82"/>
      <c r="AO203" s="82"/>
      <c r="AP203" s="82"/>
      <c r="AQ203" s="82" t="s">
        <v>405</v>
      </c>
      <c r="AR203" s="82"/>
      <c r="AS203" s="82"/>
      <c r="AT203" s="82"/>
      <c r="AU203" s="82"/>
      <c r="AV203" s="82"/>
      <c r="AW203" s="82" t="s">
        <v>19</v>
      </c>
      <c r="AX203" s="82"/>
      <c r="AY203" s="82"/>
      <c r="AZ203" s="82"/>
      <c r="BA203" s="82"/>
      <c r="BB203" s="82"/>
      <c r="BC203" s="82"/>
      <c r="BD203" s="82"/>
      <c r="BE203" s="82" t="s">
        <v>190</v>
      </c>
      <c r="BF203" s="82"/>
      <c r="BG203" s="82"/>
      <c r="BH203" s="82"/>
      <c r="BI203" s="82"/>
      <c r="BJ203" s="82"/>
      <c r="BK203" s="82"/>
      <c r="BL203" s="82"/>
    </row>
    <row r="204" spans="1:79" ht="21.75" customHeight="1" x14ac:dyDescent="0.2">
      <c r="A204" s="128"/>
      <c r="B204" s="128"/>
      <c r="C204" s="128"/>
      <c r="D204" s="128"/>
      <c r="E204" s="128"/>
      <c r="F204" s="128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</row>
    <row r="205" spans="1:79" ht="15" customHeight="1" x14ac:dyDescent="0.2">
      <c r="A205" s="82">
        <v>1</v>
      </c>
      <c r="B205" s="82"/>
      <c r="C205" s="82"/>
      <c r="D205" s="82"/>
      <c r="E205" s="82"/>
      <c r="F205" s="82"/>
      <c r="G205" s="82">
        <v>2</v>
      </c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>
        <v>3</v>
      </c>
      <c r="U205" s="82"/>
      <c r="V205" s="82"/>
      <c r="W205" s="82"/>
      <c r="X205" s="82"/>
      <c r="Y205" s="82"/>
      <c r="Z205" s="82">
        <v>4</v>
      </c>
      <c r="AA205" s="82"/>
      <c r="AB205" s="82"/>
      <c r="AC205" s="82"/>
      <c r="AD205" s="82"/>
      <c r="AE205" s="82">
        <v>5</v>
      </c>
      <c r="AF205" s="82"/>
      <c r="AG205" s="82"/>
      <c r="AH205" s="82"/>
      <c r="AI205" s="82"/>
      <c r="AJ205" s="82"/>
      <c r="AK205" s="82">
        <v>6</v>
      </c>
      <c r="AL205" s="82"/>
      <c r="AM205" s="82"/>
      <c r="AN205" s="82"/>
      <c r="AO205" s="82"/>
      <c r="AP205" s="82"/>
      <c r="AQ205" s="82">
        <v>7</v>
      </c>
      <c r="AR205" s="82"/>
      <c r="AS205" s="82"/>
      <c r="AT205" s="82"/>
      <c r="AU205" s="82"/>
      <c r="AV205" s="82"/>
      <c r="AW205" s="81">
        <v>8</v>
      </c>
      <c r="AX205" s="81"/>
      <c r="AY205" s="81"/>
      <c r="AZ205" s="81"/>
      <c r="BA205" s="81"/>
      <c r="BB205" s="81"/>
      <c r="BC205" s="81"/>
      <c r="BD205" s="81"/>
      <c r="BE205" s="81">
        <v>9</v>
      </c>
      <c r="BF205" s="81"/>
      <c r="BG205" s="81"/>
      <c r="BH205" s="81"/>
      <c r="BI205" s="81"/>
      <c r="BJ205" s="81"/>
      <c r="BK205" s="81"/>
      <c r="BL205" s="81"/>
    </row>
    <row r="206" spans="1:79" s="2" customFormat="1" ht="18.75" hidden="1" customHeight="1" x14ac:dyDescent="0.2">
      <c r="A206" s="81" t="s">
        <v>85</v>
      </c>
      <c r="B206" s="81"/>
      <c r="C206" s="81"/>
      <c r="D206" s="81"/>
      <c r="E206" s="81"/>
      <c r="F206" s="81"/>
      <c r="G206" s="127" t="s">
        <v>78</v>
      </c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80" t="s">
        <v>101</v>
      </c>
      <c r="U206" s="80"/>
      <c r="V206" s="80"/>
      <c r="W206" s="80"/>
      <c r="X206" s="80"/>
      <c r="Y206" s="80"/>
      <c r="Z206" s="80" t="s">
        <v>102</v>
      </c>
      <c r="AA206" s="80"/>
      <c r="AB206" s="80"/>
      <c r="AC206" s="80"/>
      <c r="AD206" s="80"/>
      <c r="AE206" s="80" t="s">
        <v>103</v>
      </c>
      <c r="AF206" s="80"/>
      <c r="AG206" s="80"/>
      <c r="AH206" s="80"/>
      <c r="AI206" s="80"/>
      <c r="AJ206" s="80"/>
      <c r="AK206" s="80" t="s">
        <v>104</v>
      </c>
      <c r="AL206" s="80"/>
      <c r="AM206" s="80"/>
      <c r="AN206" s="80"/>
      <c r="AO206" s="80"/>
      <c r="AP206" s="80"/>
      <c r="AQ206" s="80" t="s">
        <v>105</v>
      </c>
      <c r="AR206" s="80"/>
      <c r="AS206" s="80"/>
      <c r="AT206" s="80"/>
      <c r="AU206" s="80"/>
      <c r="AV206" s="80"/>
      <c r="AW206" s="127" t="s">
        <v>108</v>
      </c>
      <c r="AX206" s="127"/>
      <c r="AY206" s="127"/>
      <c r="AZ206" s="127"/>
      <c r="BA206" s="127"/>
      <c r="BB206" s="127"/>
      <c r="BC206" s="127"/>
      <c r="BD206" s="127"/>
      <c r="BE206" s="127" t="s">
        <v>109</v>
      </c>
      <c r="BF206" s="127"/>
      <c r="BG206" s="127"/>
      <c r="BH206" s="127"/>
      <c r="BI206" s="127"/>
      <c r="BJ206" s="127"/>
      <c r="BK206" s="127"/>
      <c r="BL206" s="127"/>
      <c r="CA206" s="2" t="s">
        <v>62</v>
      </c>
    </row>
    <row r="207" spans="1:79" s="44" customFormat="1" ht="25.5" customHeight="1" x14ac:dyDescent="0.2">
      <c r="A207" s="100">
        <v>2420</v>
      </c>
      <c r="B207" s="100"/>
      <c r="C207" s="100"/>
      <c r="D207" s="100"/>
      <c r="E207" s="100"/>
      <c r="F207" s="100"/>
      <c r="G207" s="60" t="s">
        <v>485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T207" s="99">
        <v>201897</v>
      </c>
      <c r="U207" s="99"/>
      <c r="V207" s="99"/>
      <c r="W207" s="99"/>
      <c r="X207" s="99"/>
      <c r="Y207" s="99"/>
      <c r="Z207" s="99">
        <v>201896.86000000002</v>
      </c>
      <c r="AA207" s="99"/>
      <c r="AB207" s="99"/>
      <c r="AC207" s="99"/>
      <c r="AD207" s="99"/>
      <c r="AE207" s="99">
        <v>0</v>
      </c>
      <c r="AF207" s="99"/>
      <c r="AG207" s="99"/>
      <c r="AH207" s="99"/>
      <c r="AI207" s="99"/>
      <c r="AJ207" s="99"/>
      <c r="AK207" s="99">
        <v>0</v>
      </c>
      <c r="AL207" s="99"/>
      <c r="AM207" s="99"/>
      <c r="AN207" s="99"/>
      <c r="AO207" s="99"/>
      <c r="AP207" s="99"/>
      <c r="AQ207" s="99">
        <v>0</v>
      </c>
      <c r="AR207" s="99"/>
      <c r="AS207" s="99"/>
      <c r="AT207" s="99"/>
      <c r="AU207" s="99"/>
      <c r="AV207" s="99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CA207" s="44" t="s">
        <v>63</v>
      </c>
    </row>
    <row r="208" spans="1:79" s="9" customFormat="1" ht="12.75" customHeight="1" x14ac:dyDescent="0.2">
      <c r="A208" s="97"/>
      <c r="B208" s="97"/>
      <c r="C208" s="97"/>
      <c r="D208" s="97"/>
      <c r="E208" s="97"/>
      <c r="F208" s="97"/>
      <c r="G208" s="55" t="s">
        <v>179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3"/>
      <c r="T208" s="98">
        <v>201897</v>
      </c>
      <c r="U208" s="98"/>
      <c r="V208" s="98"/>
      <c r="W208" s="98"/>
      <c r="X208" s="98"/>
      <c r="Y208" s="98"/>
      <c r="Z208" s="98">
        <v>201896.86000000002</v>
      </c>
      <c r="AA208" s="98"/>
      <c r="AB208" s="98"/>
      <c r="AC208" s="98"/>
      <c r="AD208" s="98"/>
      <c r="AE208" s="98">
        <v>0</v>
      </c>
      <c r="AF208" s="98"/>
      <c r="AG208" s="98"/>
      <c r="AH208" s="98"/>
      <c r="AI208" s="98"/>
      <c r="AJ208" s="98"/>
      <c r="AK208" s="98">
        <v>0</v>
      </c>
      <c r="AL208" s="98"/>
      <c r="AM208" s="98"/>
      <c r="AN208" s="98"/>
      <c r="AO208" s="98"/>
      <c r="AP208" s="98"/>
      <c r="AQ208" s="98">
        <v>0</v>
      </c>
      <c r="AR208" s="98"/>
      <c r="AS208" s="98"/>
      <c r="AT208" s="98"/>
      <c r="AU208" s="98"/>
      <c r="AV208" s="98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</row>
    <row r="210" spans="1:64" ht="14.25" customHeight="1" x14ac:dyDescent="0.2">
      <c r="A210" s="126" t="s">
        <v>406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</row>
    <row r="211" spans="1:64" ht="15" customHeight="1" x14ac:dyDescent="0.2">
      <c r="A211" s="89" t="s">
        <v>498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</row>
    <row r="212" spans="1:64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64" ht="14.25" x14ac:dyDescent="0.2">
      <c r="A214" s="126" t="s">
        <v>419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</row>
    <row r="215" spans="1:64" ht="14.25" x14ac:dyDescent="0.2">
      <c r="A215" s="126" t="s">
        <v>395</v>
      </c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</row>
    <row r="216" spans="1:64" ht="15" customHeight="1" x14ac:dyDescent="0.2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</row>
    <row r="217" spans="1:64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20" spans="1:64" ht="18.95" customHeight="1" x14ac:dyDescent="0.2">
      <c r="A220" s="94" t="s">
        <v>306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40"/>
      <c r="AC220" s="40"/>
      <c r="AD220" s="40"/>
      <c r="AE220" s="40"/>
      <c r="AF220" s="40"/>
      <c r="AG220" s="40"/>
      <c r="AH220" s="64"/>
      <c r="AI220" s="64"/>
      <c r="AJ220" s="64"/>
      <c r="AK220" s="64"/>
      <c r="AL220" s="64"/>
      <c r="AM220" s="64"/>
      <c r="AN220" s="64"/>
      <c r="AO220" s="64"/>
      <c r="AP220" s="64"/>
      <c r="AQ220" s="40"/>
      <c r="AR220" s="40"/>
      <c r="AS220" s="40"/>
      <c r="AT220" s="40"/>
      <c r="AU220" s="95" t="s">
        <v>307</v>
      </c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</row>
    <row r="221" spans="1:64" ht="12.75" customHeight="1" x14ac:dyDescent="0.2">
      <c r="AB221" s="41"/>
      <c r="AC221" s="41"/>
      <c r="AD221" s="41"/>
      <c r="AE221" s="41"/>
      <c r="AF221" s="41"/>
      <c r="AG221" s="41"/>
      <c r="AH221" s="66" t="s">
        <v>2</v>
      </c>
      <c r="AI221" s="66"/>
      <c r="AJ221" s="66"/>
      <c r="AK221" s="66"/>
      <c r="AL221" s="66"/>
      <c r="AM221" s="66"/>
      <c r="AN221" s="66"/>
      <c r="AO221" s="66"/>
      <c r="AP221" s="66"/>
      <c r="AQ221" s="41"/>
      <c r="AR221" s="41"/>
      <c r="AS221" s="41"/>
      <c r="AT221" s="41"/>
      <c r="AU221" s="66" t="s">
        <v>205</v>
      </c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</row>
    <row r="222" spans="1:64" ht="15" x14ac:dyDescent="0.2">
      <c r="AB222" s="41"/>
      <c r="AC222" s="41"/>
      <c r="AD222" s="41"/>
      <c r="AE222" s="41"/>
      <c r="AF222" s="41"/>
      <c r="AG222" s="41"/>
      <c r="AH222" s="42"/>
      <c r="AI222" s="42"/>
      <c r="AJ222" s="42"/>
      <c r="AK222" s="42"/>
      <c r="AL222" s="42"/>
      <c r="AM222" s="42"/>
      <c r="AN222" s="42"/>
      <c r="AO222" s="42"/>
      <c r="AP222" s="42"/>
      <c r="AQ222" s="41"/>
      <c r="AR222" s="41"/>
      <c r="AS222" s="41"/>
      <c r="AT222" s="41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</row>
    <row r="223" spans="1:64" ht="28.5" customHeight="1" x14ac:dyDescent="0.2">
      <c r="A223" s="94" t="s">
        <v>567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41"/>
      <c r="AC223" s="41"/>
      <c r="AD223" s="41"/>
      <c r="AE223" s="41"/>
      <c r="AF223" s="41"/>
      <c r="AG223" s="41"/>
      <c r="AH223" s="65"/>
      <c r="AI223" s="65"/>
      <c r="AJ223" s="65"/>
      <c r="AK223" s="65"/>
      <c r="AL223" s="65"/>
      <c r="AM223" s="65"/>
      <c r="AN223" s="65"/>
      <c r="AO223" s="65"/>
      <c r="AP223" s="65"/>
      <c r="AQ223" s="41"/>
      <c r="AR223" s="41"/>
      <c r="AS223" s="41"/>
      <c r="AT223" s="41"/>
      <c r="AU223" s="93" t="s">
        <v>568</v>
      </c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</row>
    <row r="224" spans="1:64" ht="12" customHeight="1" x14ac:dyDescent="0.2">
      <c r="AB224" s="41"/>
      <c r="AC224" s="41"/>
      <c r="AD224" s="41"/>
      <c r="AE224" s="41"/>
      <c r="AF224" s="41"/>
      <c r="AG224" s="41"/>
      <c r="AH224" s="66" t="s">
        <v>2</v>
      </c>
      <c r="AI224" s="66"/>
      <c r="AJ224" s="66"/>
      <c r="AK224" s="66"/>
      <c r="AL224" s="66"/>
      <c r="AM224" s="66"/>
      <c r="AN224" s="66"/>
      <c r="AO224" s="66"/>
      <c r="AP224" s="66"/>
      <c r="AQ224" s="41"/>
      <c r="AR224" s="41"/>
      <c r="AS224" s="41"/>
      <c r="AT224" s="41"/>
      <c r="AU224" s="66" t="s">
        <v>205</v>
      </c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</row>
  </sheetData>
  <mergeCells count="129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I143:AK143"/>
    <mergeCell ref="AL143:AN143"/>
    <mergeCell ref="AO143:AQ143"/>
    <mergeCell ref="AR143:AT143"/>
    <mergeCell ref="AU143:AW143"/>
    <mergeCell ref="AX143:AZ143"/>
    <mergeCell ref="BA142:BC142"/>
    <mergeCell ref="AE189:AJ189"/>
    <mergeCell ref="AK189:AP189"/>
    <mergeCell ref="AQ189:AV189"/>
    <mergeCell ref="AW189:BA189"/>
    <mergeCell ref="BB189:BF189"/>
    <mergeCell ref="BG189:BL189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K188:AP188"/>
    <mergeCell ref="AQ188:AV188"/>
    <mergeCell ref="AW188:BA188"/>
    <mergeCell ref="BB188:BF188"/>
    <mergeCell ref="BG188:BL188"/>
    <mergeCell ref="AE208:AJ208"/>
    <mergeCell ref="AK208:AP208"/>
    <mergeCell ref="AQ208:AV208"/>
    <mergeCell ref="AW208:BD208"/>
    <mergeCell ref="BE208:BL208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</mergeCells>
  <conditionalFormatting sqref="A86 A144 A95">
    <cfRule type="cellIs" dxfId="155" priority="39" stopIfTrue="1" operator="equal">
      <formula>A85</formula>
    </cfRule>
  </conditionalFormatting>
  <conditionalFormatting sqref="A105:C105 A119:C119">
    <cfRule type="cellIs" dxfId="154" priority="40" stopIfTrue="1" operator="equal">
      <formula>A104</formula>
    </cfRule>
    <cfRule type="cellIs" dxfId="153" priority="41" stopIfTrue="1" operator="equal">
      <formula>0</formula>
    </cfRule>
  </conditionalFormatting>
  <conditionalFormatting sqref="A87">
    <cfRule type="cellIs" dxfId="152" priority="38" stopIfTrue="1" operator="equal">
      <formula>A86</formula>
    </cfRule>
  </conditionalFormatting>
  <conditionalFormatting sqref="A97">
    <cfRule type="cellIs" dxfId="151" priority="265" stopIfTrue="1" operator="equal">
      <formula>A95</formula>
    </cfRule>
  </conditionalFormatting>
  <conditionalFormatting sqref="A96">
    <cfRule type="cellIs" dxfId="150" priority="36" stopIfTrue="1" operator="equal">
      <formula>A95</formula>
    </cfRule>
  </conditionalFormatting>
  <conditionalFormatting sqref="A145">
    <cfRule type="cellIs" dxfId="149" priority="2" stopIfTrue="1" operator="equal">
      <formula>A144</formula>
    </cfRule>
  </conditionalFormatting>
  <conditionalFormatting sqref="A106:C106">
    <cfRule type="cellIs" dxfId="148" priority="33" stopIfTrue="1" operator="equal">
      <formula>A105</formula>
    </cfRule>
    <cfRule type="cellIs" dxfId="147" priority="34" stopIfTrue="1" operator="equal">
      <formula>0</formula>
    </cfRule>
  </conditionalFormatting>
  <conditionalFormatting sqref="A107:C107">
    <cfRule type="cellIs" dxfId="146" priority="31" stopIfTrue="1" operator="equal">
      <formula>A106</formula>
    </cfRule>
    <cfRule type="cellIs" dxfId="145" priority="32" stopIfTrue="1" operator="equal">
      <formula>0</formula>
    </cfRule>
  </conditionalFormatting>
  <conditionalFormatting sqref="A108:C108">
    <cfRule type="cellIs" dxfId="144" priority="29" stopIfTrue="1" operator="equal">
      <formula>A107</formula>
    </cfRule>
    <cfRule type="cellIs" dxfId="143" priority="30" stopIfTrue="1" operator="equal">
      <formula>0</formula>
    </cfRule>
  </conditionalFormatting>
  <conditionalFormatting sqref="A109:C109">
    <cfRule type="cellIs" dxfId="142" priority="27" stopIfTrue="1" operator="equal">
      <formula>A108</formula>
    </cfRule>
    <cfRule type="cellIs" dxfId="141" priority="28" stopIfTrue="1" operator="equal">
      <formula>0</formula>
    </cfRule>
  </conditionalFormatting>
  <conditionalFormatting sqref="A110:C110">
    <cfRule type="cellIs" dxfId="140" priority="25" stopIfTrue="1" operator="equal">
      <formula>A109</formula>
    </cfRule>
    <cfRule type="cellIs" dxfId="139" priority="26" stopIfTrue="1" operator="equal">
      <formula>0</formula>
    </cfRule>
  </conditionalFormatting>
  <conditionalFormatting sqref="A111:C111">
    <cfRule type="cellIs" dxfId="138" priority="23" stopIfTrue="1" operator="equal">
      <formula>A110</formula>
    </cfRule>
    <cfRule type="cellIs" dxfId="137" priority="24" stopIfTrue="1" operator="equal">
      <formula>0</formula>
    </cfRule>
  </conditionalFormatting>
  <conditionalFormatting sqref="A112:C112">
    <cfRule type="cellIs" dxfId="136" priority="21" stopIfTrue="1" operator="equal">
      <formula>A111</formula>
    </cfRule>
    <cfRule type="cellIs" dxfId="135" priority="22" stopIfTrue="1" operator="equal">
      <formula>0</formula>
    </cfRule>
  </conditionalFormatting>
  <conditionalFormatting sqref="A120:C120">
    <cfRule type="cellIs" dxfId="134" priority="17" stopIfTrue="1" operator="equal">
      <formula>A119</formula>
    </cfRule>
    <cfRule type="cellIs" dxfId="133" priority="18" stopIfTrue="1" operator="equal">
      <formula>0</formula>
    </cfRule>
  </conditionalFormatting>
  <conditionalFormatting sqref="A121:C121">
    <cfRule type="cellIs" dxfId="132" priority="15" stopIfTrue="1" operator="equal">
      <formula>A120</formula>
    </cfRule>
    <cfRule type="cellIs" dxfId="131" priority="16" stopIfTrue="1" operator="equal">
      <formula>0</formula>
    </cfRule>
  </conditionalFormatting>
  <conditionalFormatting sqref="A122:C122">
    <cfRule type="cellIs" dxfId="130" priority="13" stopIfTrue="1" operator="equal">
      <formula>A121</formula>
    </cfRule>
    <cfRule type="cellIs" dxfId="129" priority="14" stopIfTrue="1" operator="equal">
      <formula>0</formula>
    </cfRule>
  </conditionalFormatting>
  <conditionalFormatting sqref="A123:C123">
    <cfRule type="cellIs" dxfId="128" priority="11" stopIfTrue="1" operator="equal">
      <formula>A122</formula>
    </cfRule>
    <cfRule type="cellIs" dxfId="127" priority="12" stopIfTrue="1" operator="equal">
      <formula>0</formula>
    </cfRule>
  </conditionalFormatting>
  <conditionalFormatting sqref="A124:C124">
    <cfRule type="cellIs" dxfId="126" priority="9" stopIfTrue="1" operator="equal">
      <formula>A123</formula>
    </cfRule>
    <cfRule type="cellIs" dxfId="125" priority="10" stopIfTrue="1" operator="equal">
      <formula>0</formula>
    </cfRule>
  </conditionalFormatting>
  <conditionalFormatting sqref="A125:C125">
    <cfRule type="cellIs" dxfId="124" priority="7" stopIfTrue="1" operator="equal">
      <formula>A124</formula>
    </cfRule>
    <cfRule type="cellIs" dxfId="123" priority="8" stopIfTrue="1" operator="equal">
      <formula>0</formula>
    </cfRule>
  </conditionalFormatting>
  <conditionalFormatting sqref="A126:C126">
    <cfRule type="cellIs" dxfId="122" priority="5" stopIfTrue="1" operator="equal">
      <formula>A125</formula>
    </cfRule>
    <cfRule type="cellIs" dxfId="12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A231"/>
  <sheetViews>
    <sheetView topLeftCell="A220" zoomScaleNormal="100" workbookViewId="0">
      <selection activeCell="A230" sqref="A230:IV23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 x14ac:dyDescent="0.2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1" t="s">
        <v>517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518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441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299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6" t="s">
        <v>409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</row>
    <row r="14" spans="1:79" ht="14.25" customHeight="1" x14ac:dyDescent="0.2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9" ht="165" customHeight="1" x14ac:dyDescent="0.2">
      <c r="A15" s="89" t="s">
        <v>512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60" customHeight="1" x14ac:dyDescent="0.2">
      <c r="A18" s="89" t="s">
        <v>513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6" t="s">
        <v>182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</row>
    <row r="21" spans="1:79" ht="15" customHeight="1" x14ac:dyDescent="0.2">
      <c r="A21" s="89" t="s">
        <v>514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6" t="s">
        <v>183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</row>
    <row r="24" spans="1:79" ht="14.25" customHeight="1" x14ac:dyDescent="0.2">
      <c r="A24" s="167" t="s">
        <v>396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 x14ac:dyDescent="0.2">
      <c r="A25" s="84" t="s">
        <v>310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136" t="s">
        <v>3</v>
      </c>
      <c r="B26" s="137"/>
      <c r="C26" s="137"/>
      <c r="D26" s="138"/>
      <c r="E26" s="136" t="s">
        <v>20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82" t="s">
        <v>311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312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313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 x14ac:dyDescent="0.2">
      <c r="A27" s="139"/>
      <c r="B27" s="140"/>
      <c r="C27" s="140"/>
      <c r="D27" s="14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 x14ac:dyDescent="0.2">
      <c r="A30" s="112"/>
      <c r="B30" s="113"/>
      <c r="C30" s="113"/>
      <c r="D30" s="122"/>
      <c r="E30" s="60" t="s">
        <v>319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2182698</v>
      </c>
      <c r="V30" s="121"/>
      <c r="W30" s="121"/>
      <c r="X30" s="121"/>
      <c r="Y30" s="121"/>
      <c r="Z30" s="121" t="s">
        <v>320</v>
      </c>
      <c r="AA30" s="121"/>
      <c r="AB30" s="121"/>
      <c r="AC30" s="121"/>
      <c r="AD30" s="121"/>
      <c r="AE30" s="123" t="s">
        <v>320</v>
      </c>
      <c r="AF30" s="124"/>
      <c r="AG30" s="124"/>
      <c r="AH30" s="125"/>
      <c r="AI30" s="123">
        <f>IF(ISNUMBER(U30),U30,0)+IF(ISNUMBER(Z30),Z30,0)</f>
        <v>2182698</v>
      </c>
      <c r="AJ30" s="124"/>
      <c r="AK30" s="124"/>
      <c r="AL30" s="124"/>
      <c r="AM30" s="125"/>
      <c r="AN30" s="123">
        <v>1193646</v>
      </c>
      <c r="AO30" s="124"/>
      <c r="AP30" s="124"/>
      <c r="AQ30" s="124"/>
      <c r="AR30" s="125"/>
      <c r="AS30" s="123" t="s">
        <v>320</v>
      </c>
      <c r="AT30" s="124"/>
      <c r="AU30" s="124"/>
      <c r="AV30" s="124"/>
      <c r="AW30" s="125"/>
      <c r="AX30" s="123" t="s">
        <v>320</v>
      </c>
      <c r="AY30" s="124"/>
      <c r="AZ30" s="124"/>
      <c r="BA30" s="125"/>
      <c r="BB30" s="123">
        <f>IF(ISNUMBER(AN30),AN30,0)+IF(ISNUMBER(AS30),AS30,0)</f>
        <v>1193646</v>
      </c>
      <c r="BC30" s="124"/>
      <c r="BD30" s="124"/>
      <c r="BE30" s="124"/>
      <c r="BF30" s="125"/>
      <c r="BG30" s="123">
        <v>110000</v>
      </c>
      <c r="BH30" s="124"/>
      <c r="BI30" s="124"/>
      <c r="BJ30" s="124"/>
      <c r="BK30" s="125"/>
      <c r="BL30" s="123" t="s">
        <v>320</v>
      </c>
      <c r="BM30" s="124"/>
      <c r="BN30" s="124"/>
      <c r="BO30" s="124"/>
      <c r="BP30" s="125"/>
      <c r="BQ30" s="123" t="s">
        <v>320</v>
      </c>
      <c r="BR30" s="124"/>
      <c r="BS30" s="124"/>
      <c r="BT30" s="125"/>
      <c r="BU30" s="123">
        <f>IF(ISNUMBER(BG30),BG30,0)+IF(ISNUMBER(BL30),BL30,0)</f>
        <v>110000</v>
      </c>
      <c r="BV30" s="124"/>
      <c r="BW30" s="124"/>
      <c r="BX30" s="124"/>
      <c r="BY30" s="125"/>
      <c r="CA30" s="44" t="s">
        <v>30</v>
      </c>
    </row>
    <row r="31" spans="1:79" s="9" customFormat="1" ht="12.75" customHeight="1" x14ac:dyDescent="0.2">
      <c r="A31" s="105"/>
      <c r="B31" s="106"/>
      <c r="C31" s="106"/>
      <c r="D31" s="107"/>
      <c r="E31" s="55" t="s">
        <v>179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20">
        <v>2182698</v>
      </c>
      <c r="V31" s="120"/>
      <c r="W31" s="120"/>
      <c r="X31" s="120"/>
      <c r="Y31" s="120"/>
      <c r="Z31" s="120">
        <v>0</v>
      </c>
      <c r="AA31" s="120"/>
      <c r="AB31" s="120"/>
      <c r="AC31" s="120"/>
      <c r="AD31" s="120"/>
      <c r="AE31" s="117">
        <v>0</v>
      </c>
      <c r="AF31" s="118"/>
      <c r="AG31" s="118"/>
      <c r="AH31" s="119"/>
      <c r="AI31" s="117">
        <f>IF(ISNUMBER(U31),U31,0)+IF(ISNUMBER(Z31),Z31,0)</f>
        <v>2182698</v>
      </c>
      <c r="AJ31" s="118"/>
      <c r="AK31" s="118"/>
      <c r="AL31" s="118"/>
      <c r="AM31" s="119"/>
      <c r="AN31" s="117">
        <v>1193646</v>
      </c>
      <c r="AO31" s="118"/>
      <c r="AP31" s="118"/>
      <c r="AQ31" s="118"/>
      <c r="AR31" s="119"/>
      <c r="AS31" s="117">
        <v>0</v>
      </c>
      <c r="AT31" s="118"/>
      <c r="AU31" s="118"/>
      <c r="AV31" s="118"/>
      <c r="AW31" s="119"/>
      <c r="AX31" s="117">
        <v>0</v>
      </c>
      <c r="AY31" s="118"/>
      <c r="AZ31" s="118"/>
      <c r="BA31" s="119"/>
      <c r="BB31" s="117">
        <f>IF(ISNUMBER(AN31),AN31,0)+IF(ISNUMBER(AS31),AS31,0)</f>
        <v>1193646</v>
      </c>
      <c r="BC31" s="118"/>
      <c r="BD31" s="118"/>
      <c r="BE31" s="118"/>
      <c r="BF31" s="119"/>
      <c r="BG31" s="117">
        <v>110000</v>
      </c>
      <c r="BH31" s="118"/>
      <c r="BI31" s="118"/>
      <c r="BJ31" s="118"/>
      <c r="BK31" s="119"/>
      <c r="BL31" s="117">
        <v>0</v>
      </c>
      <c r="BM31" s="118"/>
      <c r="BN31" s="118"/>
      <c r="BO31" s="118"/>
      <c r="BP31" s="119"/>
      <c r="BQ31" s="117">
        <v>0</v>
      </c>
      <c r="BR31" s="118"/>
      <c r="BS31" s="118"/>
      <c r="BT31" s="119"/>
      <c r="BU31" s="117">
        <f>IF(ISNUMBER(BG31),BG31,0)+IF(ISNUMBER(BL31),BL31,0)</f>
        <v>110000</v>
      </c>
      <c r="BV31" s="118"/>
      <c r="BW31" s="118"/>
      <c r="BX31" s="118"/>
      <c r="BY31" s="119"/>
    </row>
    <row r="33" spans="1:79" ht="14.25" customHeight="1" x14ac:dyDescent="0.2">
      <c r="A33" s="167" t="s">
        <v>410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79" ht="15" customHeight="1" x14ac:dyDescent="0.2">
      <c r="A34" s="134" t="s">
        <v>310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36" t="s">
        <v>3</v>
      </c>
      <c r="B35" s="137"/>
      <c r="C35" s="137"/>
      <c r="D35" s="138"/>
      <c r="E35" s="136" t="s">
        <v>20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8"/>
      <c r="X35" s="76" t="s">
        <v>314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82" t="s">
        <v>316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</row>
    <row r="36" spans="1:79" ht="36" customHeight="1" x14ac:dyDescent="0.2">
      <c r="A36" s="139"/>
      <c r="B36" s="140"/>
      <c r="C36" s="140"/>
      <c r="D36" s="141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82" t="s">
        <v>5</v>
      </c>
      <c r="Y36" s="82"/>
      <c r="Z36" s="82"/>
      <c r="AA36" s="82"/>
      <c r="AB36" s="82"/>
      <c r="AC36" s="82" t="s">
        <v>4</v>
      </c>
      <c r="AD36" s="82"/>
      <c r="AE36" s="82"/>
      <c r="AF36" s="82"/>
      <c r="AG36" s="82"/>
      <c r="AH36" s="152" t="s">
        <v>147</v>
      </c>
      <c r="AI36" s="153"/>
      <c r="AJ36" s="153"/>
      <c r="AK36" s="153"/>
      <c r="AL36" s="154"/>
      <c r="AM36" s="76" t="s">
        <v>6</v>
      </c>
      <c r="AN36" s="77"/>
      <c r="AO36" s="77"/>
      <c r="AP36" s="77"/>
      <c r="AQ36" s="78"/>
      <c r="AR36" s="76" t="s">
        <v>5</v>
      </c>
      <c r="AS36" s="77"/>
      <c r="AT36" s="77"/>
      <c r="AU36" s="77"/>
      <c r="AV36" s="78"/>
      <c r="AW36" s="76" t="s">
        <v>4</v>
      </c>
      <c r="AX36" s="77"/>
      <c r="AY36" s="77"/>
      <c r="AZ36" s="77"/>
      <c r="BA36" s="78"/>
      <c r="BB36" s="152" t="s">
        <v>147</v>
      </c>
      <c r="BC36" s="153"/>
      <c r="BD36" s="153"/>
      <c r="BE36" s="153"/>
      <c r="BF36" s="154"/>
      <c r="BG36" s="76" t="s">
        <v>118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82">
        <v>3</v>
      </c>
      <c r="Y37" s="82"/>
      <c r="Z37" s="82"/>
      <c r="AA37" s="82"/>
      <c r="AB37" s="82"/>
      <c r="AC37" s="82">
        <v>4</v>
      </c>
      <c r="AD37" s="82"/>
      <c r="AE37" s="82"/>
      <c r="AF37" s="82"/>
      <c r="AG37" s="82"/>
      <c r="AH37" s="82">
        <v>5</v>
      </c>
      <c r="AI37" s="82"/>
      <c r="AJ37" s="82"/>
      <c r="AK37" s="82"/>
      <c r="AL37" s="82"/>
      <c r="AM37" s="82">
        <v>6</v>
      </c>
      <c r="AN37" s="82"/>
      <c r="AO37" s="82"/>
      <c r="AP37" s="82"/>
      <c r="AQ37" s="8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67" t="s">
        <v>77</v>
      </c>
      <c r="B38" s="68"/>
      <c r="C38" s="68"/>
      <c r="D38" s="69"/>
      <c r="E38" s="67" t="s">
        <v>78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81" t="s">
        <v>81</v>
      </c>
      <c r="Y38" s="81"/>
      <c r="Z38" s="81"/>
      <c r="AA38" s="81"/>
      <c r="AB38" s="81"/>
      <c r="AC38" s="81" t="s">
        <v>82</v>
      </c>
      <c r="AD38" s="81"/>
      <c r="AE38" s="81"/>
      <c r="AF38" s="81"/>
      <c r="AG38" s="81"/>
      <c r="AH38" s="67" t="s">
        <v>116</v>
      </c>
      <c r="AI38" s="68"/>
      <c r="AJ38" s="68"/>
      <c r="AK38" s="68"/>
      <c r="AL38" s="69"/>
      <c r="AM38" s="149" t="s">
        <v>218</v>
      </c>
      <c r="AN38" s="150"/>
      <c r="AO38" s="150"/>
      <c r="AP38" s="150"/>
      <c r="AQ38" s="151"/>
      <c r="AR38" s="67" t="s">
        <v>83</v>
      </c>
      <c r="AS38" s="68"/>
      <c r="AT38" s="68"/>
      <c r="AU38" s="68"/>
      <c r="AV38" s="69"/>
      <c r="AW38" s="67" t="s">
        <v>84</v>
      </c>
      <c r="AX38" s="68"/>
      <c r="AY38" s="68"/>
      <c r="AZ38" s="68"/>
      <c r="BA38" s="69"/>
      <c r="BB38" s="67" t="s">
        <v>117</v>
      </c>
      <c r="BC38" s="68"/>
      <c r="BD38" s="68"/>
      <c r="BE38" s="68"/>
      <c r="BF38" s="69"/>
      <c r="BG38" s="149" t="s">
        <v>218</v>
      </c>
      <c r="BH38" s="150"/>
      <c r="BI38" s="150"/>
      <c r="BJ38" s="150"/>
      <c r="BK38" s="151"/>
      <c r="CA38" t="s">
        <v>31</v>
      </c>
    </row>
    <row r="39" spans="1:79" s="44" customFormat="1" ht="12.75" customHeight="1" x14ac:dyDescent="0.2">
      <c r="A39" s="112"/>
      <c r="B39" s="113"/>
      <c r="C39" s="113"/>
      <c r="D39" s="122"/>
      <c r="E39" s="60" t="s">
        <v>319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23">
        <v>0</v>
      </c>
      <c r="Y39" s="124"/>
      <c r="Z39" s="124"/>
      <c r="AA39" s="124"/>
      <c r="AB39" s="125"/>
      <c r="AC39" s="123" t="s">
        <v>320</v>
      </c>
      <c r="AD39" s="124"/>
      <c r="AE39" s="124"/>
      <c r="AF39" s="124"/>
      <c r="AG39" s="125"/>
      <c r="AH39" s="123" t="s">
        <v>320</v>
      </c>
      <c r="AI39" s="124"/>
      <c r="AJ39" s="124"/>
      <c r="AK39" s="124"/>
      <c r="AL39" s="125"/>
      <c r="AM39" s="123">
        <f>IF(ISNUMBER(X39),X39,0)+IF(ISNUMBER(AC39),AC39,0)</f>
        <v>0</v>
      </c>
      <c r="AN39" s="124"/>
      <c r="AO39" s="124"/>
      <c r="AP39" s="124"/>
      <c r="AQ39" s="125"/>
      <c r="AR39" s="123">
        <v>0</v>
      </c>
      <c r="AS39" s="124"/>
      <c r="AT39" s="124"/>
      <c r="AU39" s="124"/>
      <c r="AV39" s="125"/>
      <c r="AW39" s="123" t="s">
        <v>320</v>
      </c>
      <c r="AX39" s="124"/>
      <c r="AY39" s="124"/>
      <c r="AZ39" s="124"/>
      <c r="BA39" s="125"/>
      <c r="BB39" s="123" t="s">
        <v>320</v>
      </c>
      <c r="BC39" s="124"/>
      <c r="BD39" s="124"/>
      <c r="BE39" s="124"/>
      <c r="BF39" s="125"/>
      <c r="BG39" s="121">
        <f>IF(ISNUMBER(AR39),AR39,0)+IF(ISNUMBER(AW39),AW39,0)</f>
        <v>0</v>
      </c>
      <c r="BH39" s="121"/>
      <c r="BI39" s="121"/>
      <c r="BJ39" s="121"/>
      <c r="BK39" s="121"/>
      <c r="CA39" s="44" t="s">
        <v>32</v>
      </c>
    </row>
    <row r="40" spans="1:79" s="9" customFormat="1" ht="12.75" customHeight="1" x14ac:dyDescent="0.2">
      <c r="A40" s="105"/>
      <c r="B40" s="106"/>
      <c r="C40" s="106"/>
      <c r="D40" s="107"/>
      <c r="E40" s="55" t="s">
        <v>179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7">
        <v>0</v>
      </c>
      <c r="Y40" s="118"/>
      <c r="Z40" s="118"/>
      <c r="AA40" s="118"/>
      <c r="AB40" s="119"/>
      <c r="AC40" s="117">
        <v>0</v>
      </c>
      <c r="AD40" s="118"/>
      <c r="AE40" s="118"/>
      <c r="AF40" s="118"/>
      <c r="AG40" s="119"/>
      <c r="AH40" s="117">
        <v>0</v>
      </c>
      <c r="AI40" s="118"/>
      <c r="AJ40" s="118"/>
      <c r="AK40" s="118"/>
      <c r="AL40" s="119"/>
      <c r="AM40" s="117">
        <f>IF(ISNUMBER(X40),X40,0)+IF(ISNUMBER(AC40),AC40,0)</f>
        <v>0</v>
      </c>
      <c r="AN40" s="118"/>
      <c r="AO40" s="118"/>
      <c r="AP40" s="118"/>
      <c r="AQ40" s="119"/>
      <c r="AR40" s="117">
        <v>0</v>
      </c>
      <c r="AS40" s="118"/>
      <c r="AT40" s="118"/>
      <c r="AU40" s="118"/>
      <c r="AV40" s="119"/>
      <c r="AW40" s="117">
        <v>0</v>
      </c>
      <c r="AX40" s="118"/>
      <c r="AY40" s="118"/>
      <c r="AZ40" s="118"/>
      <c r="BA40" s="119"/>
      <c r="BB40" s="117">
        <v>0</v>
      </c>
      <c r="BC40" s="118"/>
      <c r="BD40" s="118"/>
      <c r="BE40" s="118"/>
      <c r="BF40" s="119"/>
      <c r="BG40" s="120">
        <f>IF(ISNUMBER(AR40),AR40,0)+IF(ISNUMBER(AW40),AW40,0)</f>
        <v>0</v>
      </c>
      <c r="BH40" s="120"/>
      <c r="BI40" s="120"/>
      <c r="BJ40" s="120"/>
      <c r="BK40" s="120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6" t="s">
        <v>148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25"/>
    </row>
    <row r="44" spans="1:79" ht="14.25" customHeight="1" x14ac:dyDescent="0.2">
      <c r="A44" s="126" t="s">
        <v>397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</row>
    <row r="45" spans="1:79" ht="15" customHeight="1" x14ac:dyDescent="0.2">
      <c r="A45" s="84" t="s">
        <v>310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 x14ac:dyDescent="0.2">
      <c r="A46" s="158" t="s">
        <v>149</v>
      </c>
      <c r="B46" s="159"/>
      <c r="C46" s="159"/>
      <c r="D46" s="160"/>
      <c r="E46" s="82" t="s">
        <v>20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76" t="s">
        <v>311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312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313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61"/>
      <c r="B47" s="162"/>
      <c r="C47" s="162"/>
      <c r="D47" s="16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76" t="s">
        <v>5</v>
      </c>
      <c r="V47" s="77"/>
      <c r="W47" s="77"/>
      <c r="X47" s="77"/>
      <c r="Y47" s="78"/>
      <c r="Z47" s="76" t="s">
        <v>4</v>
      </c>
      <c r="AA47" s="77"/>
      <c r="AB47" s="77"/>
      <c r="AC47" s="77"/>
      <c r="AD47" s="78"/>
      <c r="AE47" s="152" t="s">
        <v>147</v>
      </c>
      <c r="AF47" s="153"/>
      <c r="AG47" s="153"/>
      <c r="AH47" s="154"/>
      <c r="AI47" s="76" t="s">
        <v>6</v>
      </c>
      <c r="AJ47" s="77"/>
      <c r="AK47" s="77"/>
      <c r="AL47" s="77"/>
      <c r="AM47" s="78"/>
      <c r="AN47" s="76" t="s">
        <v>5</v>
      </c>
      <c r="AO47" s="77"/>
      <c r="AP47" s="77"/>
      <c r="AQ47" s="77"/>
      <c r="AR47" s="78"/>
      <c r="AS47" s="76" t="s">
        <v>4</v>
      </c>
      <c r="AT47" s="77"/>
      <c r="AU47" s="77"/>
      <c r="AV47" s="77"/>
      <c r="AW47" s="78"/>
      <c r="AX47" s="152" t="s">
        <v>147</v>
      </c>
      <c r="AY47" s="153"/>
      <c r="AZ47" s="153"/>
      <c r="BA47" s="154"/>
      <c r="BB47" s="76" t="s">
        <v>118</v>
      </c>
      <c r="BC47" s="77"/>
      <c r="BD47" s="77"/>
      <c r="BE47" s="77"/>
      <c r="BF47" s="78"/>
      <c r="BG47" s="76" t="s">
        <v>5</v>
      </c>
      <c r="BH47" s="77"/>
      <c r="BI47" s="77"/>
      <c r="BJ47" s="77"/>
      <c r="BK47" s="78"/>
      <c r="BL47" s="76" t="s">
        <v>4</v>
      </c>
      <c r="BM47" s="77"/>
      <c r="BN47" s="77"/>
      <c r="BO47" s="77"/>
      <c r="BP47" s="78"/>
      <c r="BQ47" s="152" t="s">
        <v>147</v>
      </c>
      <c r="BR47" s="153"/>
      <c r="BS47" s="153"/>
      <c r="BT47" s="154"/>
      <c r="BU47" s="76" t="s">
        <v>119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2" customFormat="1" ht="12.75" hidden="1" customHeight="1" x14ac:dyDescent="0.2">
      <c r="A49" s="67" t="s">
        <v>85</v>
      </c>
      <c r="B49" s="68"/>
      <c r="C49" s="68"/>
      <c r="D49" s="69"/>
      <c r="E49" s="67" t="s">
        <v>78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86</v>
      </c>
      <c r="V49" s="68"/>
      <c r="W49" s="68"/>
      <c r="X49" s="68"/>
      <c r="Y49" s="69"/>
      <c r="Z49" s="67" t="s">
        <v>87</v>
      </c>
      <c r="AA49" s="68"/>
      <c r="AB49" s="68"/>
      <c r="AC49" s="68"/>
      <c r="AD49" s="69"/>
      <c r="AE49" s="67" t="s">
        <v>113</v>
      </c>
      <c r="AF49" s="68"/>
      <c r="AG49" s="68"/>
      <c r="AH49" s="69"/>
      <c r="AI49" s="149" t="s">
        <v>217</v>
      </c>
      <c r="AJ49" s="150"/>
      <c r="AK49" s="150"/>
      <c r="AL49" s="150"/>
      <c r="AM49" s="151"/>
      <c r="AN49" s="67" t="s">
        <v>88</v>
      </c>
      <c r="AO49" s="68"/>
      <c r="AP49" s="68"/>
      <c r="AQ49" s="68"/>
      <c r="AR49" s="69"/>
      <c r="AS49" s="67" t="s">
        <v>89</v>
      </c>
      <c r="AT49" s="68"/>
      <c r="AU49" s="68"/>
      <c r="AV49" s="68"/>
      <c r="AW49" s="69"/>
      <c r="AX49" s="67" t="s">
        <v>114</v>
      </c>
      <c r="AY49" s="68"/>
      <c r="AZ49" s="68"/>
      <c r="BA49" s="69"/>
      <c r="BB49" s="149" t="s">
        <v>217</v>
      </c>
      <c r="BC49" s="150"/>
      <c r="BD49" s="150"/>
      <c r="BE49" s="150"/>
      <c r="BF49" s="151"/>
      <c r="BG49" s="67" t="s">
        <v>79</v>
      </c>
      <c r="BH49" s="68"/>
      <c r="BI49" s="68"/>
      <c r="BJ49" s="68"/>
      <c r="BK49" s="69"/>
      <c r="BL49" s="67" t="s">
        <v>80</v>
      </c>
      <c r="BM49" s="68"/>
      <c r="BN49" s="68"/>
      <c r="BO49" s="68"/>
      <c r="BP49" s="69"/>
      <c r="BQ49" s="67" t="s">
        <v>115</v>
      </c>
      <c r="BR49" s="68"/>
      <c r="BS49" s="68"/>
      <c r="BT49" s="69"/>
      <c r="BU49" s="149" t="s">
        <v>217</v>
      </c>
      <c r="BV49" s="150"/>
      <c r="BW49" s="150"/>
      <c r="BX49" s="150"/>
      <c r="BY49" s="151"/>
      <c r="CA49" t="s">
        <v>33</v>
      </c>
    </row>
    <row r="50" spans="1:79" s="44" customFormat="1" ht="25.5" customHeight="1" x14ac:dyDescent="0.2">
      <c r="A50" s="112">
        <v>2620</v>
      </c>
      <c r="B50" s="113"/>
      <c r="C50" s="113"/>
      <c r="D50" s="122"/>
      <c r="E50" s="60" t="s">
        <v>502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23">
        <v>0</v>
      </c>
      <c r="V50" s="124"/>
      <c r="W50" s="124"/>
      <c r="X50" s="124"/>
      <c r="Y50" s="125"/>
      <c r="Z50" s="123">
        <v>0</v>
      </c>
      <c r="AA50" s="124"/>
      <c r="AB50" s="124"/>
      <c r="AC50" s="124"/>
      <c r="AD50" s="125"/>
      <c r="AE50" s="123">
        <v>0</v>
      </c>
      <c r="AF50" s="124"/>
      <c r="AG50" s="124"/>
      <c r="AH50" s="125"/>
      <c r="AI50" s="123">
        <f>IF(ISNUMBER(U50),U50,0)+IF(ISNUMBER(Z50),Z50,0)</f>
        <v>0</v>
      </c>
      <c r="AJ50" s="124"/>
      <c r="AK50" s="124"/>
      <c r="AL50" s="124"/>
      <c r="AM50" s="125"/>
      <c r="AN50" s="123">
        <v>603196</v>
      </c>
      <c r="AO50" s="124"/>
      <c r="AP50" s="124"/>
      <c r="AQ50" s="124"/>
      <c r="AR50" s="125"/>
      <c r="AS50" s="123">
        <v>0</v>
      </c>
      <c r="AT50" s="124"/>
      <c r="AU50" s="124"/>
      <c r="AV50" s="124"/>
      <c r="AW50" s="125"/>
      <c r="AX50" s="123">
        <v>0</v>
      </c>
      <c r="AY50" s="124"/>
      <c r="AZ50" s="124"/>
      <c r="BA50" s="125"/>
      <c r="BB50" s="123">
        <f>IF(ISNUMBER(AN50),AN50,0)+IF(ISNUMBER(AS50),AS50,0)</f>
        <v>603196</v>
      </c>
      <c r="BC50" s="124"/>
      <c r="BD50" s="124"/>
      <c r="BE50" s="124"/>
      <c r="BF50" s="125"/>
      <c r="BG50" s="123">
        <v>110000</v>
      </c>
      <c r="BH50" s="124"/>
      <c r="BI50" s="124"/>
      <c r="BJ50" s="124"/>
      <c r="BK50" s="125"/>
      <c r="BL50" s="123">
        <v>0</v>
      </c>
      <c r="BM50" s="124"/>
      <c r="BN50" s="124"/>
      <c r="BO50" s="124"/>
      <c r="BP50" s="125"/>
      <c r="BQ50" s="123">
        <v>0</v>
      </c>
      <c r="BR50" s="124"/>
      <c r="BS50" s="124"/>
      <c r="BT50" s="125"/>
      <c r="BU50" s="123">
        <f>IF(ISNUMBER(BG50),BG50,0)+IF(ISNUMBER(BL50),BL50,0)</f>
        <v>110000</v>
      </c>
      <c r="BV50" s="124"/>
      <c r="BW50" s="124"/>
      <c r="BX50" s="124"/>
      <c r="BY50" s="125"/>
      <c r="CA50" s="44" t="s">
        <v>34</v>
      </c>
    </row>
    <row r="51" spans="1:79" s="44" customFormat="1" ht="25.5" customHeight="1" x14ac:dyDescent="0.2">
      <c r="A51" s="112">
        <v>3220</v>
      </c>
      <c r="B51" s="113"/>
      <c r="C51" s="113"/>
      <c r="D51" s="122"/>
      <c r="E51" s="60" t="s">
        <v>503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123">
        <v>2182698</v>
      </c>
      <c r="V51" s="124"/>
      <c r="W51" s="124"/>
      <c r="X51" s="124"/>
      <c r="Y51" s="125"/>
      <c r="Z51" s="123">
        <v>0</v>
      </c>
      <c r="AA51" s="124"/>
      <c r="AB51" s="124"/>
      <c r="AC51" s="124"/>
      <c r="AD51" s="125"/>
      <c r="AE51" s="123">
        <v>0</v>
      </c>
      <c r="AF51" s="124"/>
      <c r="AG51" s="124"/>
      <c r="AH51" s="125"/>
      <c r="AI51" s="123">
        <f>IF(ISNUMBER(U51),U51,0)+IF(ISNUMBER(Z51),Z51,0)</f>
        <v>2182698</v>
      </c>
      <c r="AJ51" s="124"/>
      <c r="AK51" s="124"/>
      <c r="AL51" s="124"/>
      <c r="AM51" s="125"/>
      <c r="AN51" s="123">
        <v>590450</v>
      </c>
      <c r="AO51" s="124"/>
      <c r="AP51" s="124"/>
      <c r="AQ51" s="124"/>
      <c r="AR51" s="125"/>
      <c r="AS51" s="123">
        <v>0</v>
      </c>
      <c r="AT51" s="124"/>
      <c r="AU51" s="124"/>
      <c r="AV51" s="124"/>
      <c r="AW51" s="125"/>
      <c r="AX51" s="123">
        <v>0</v>
      </c>
      <c r="AY51" s="124"/>
      <c r="AZ51" s="124"/>
      <c r="BA51" s="125"/>
      <c r="BB51" s="123">
        <f>IF(ISNUMBER(AN51),AN51,0)+IF(ISNUMBER(AS51),AS51,0)</f>
        <v>590450</v>
      </c>
      <c r="BC51" s="124"/>
      <c r="BD51" s="124"/>
      <c r="BE51" s="124"/>
      <c r="BF51" s="125"/>
      <c r="BG51" s="123">
        <v>0</v>
      </c>
      <c r="BH51" s="124"/>
      <c r="BI51" s="124"/>
      <c r="BJ51" s="124"/>
      <c r="BK51" s="125"/>
      <c r="BL51" s="123">
        <v>0</v>
      </c>
      <c r="BM51" s="124"/>
      <c r="BN51" s="124"/>
      <c r="BO51" s="124"/>
      <c r="BP51" s="125"/>
      <c r="BQ51" s="123">
        <v>0</v>
      </c>
      <c r="BR51" s="124"/>
      <c r="BS51" s="124"/>
      <c r="BT51" s="125"/>
      <c r="BU51" s="123">
        <f>IF(ISNUMBER(BG51),BG51,0)+IF(ISNUMBER(BL51),BL51,0)</f>
        <v>0</v>
      </c>
      <c r="BV51" s="124"/>
      <c r="BW51" s="124"/>
      <c r="BX51" s="124"/>
      <c r="BY51" s="125"/>
    </row>
    <row r="52" spans="1:79" s="9" customFormat="1" ht="12.75" customHeight="1" x14ac:dyDescent="0.2">
      <c r="A52" s="105"/>
      <c r="B52" s="106"/>
      <c r="C52" s="106"/>
      <c r="D52" s="107"/>
      <c r="E52" s="55" t="s">
        <v>179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117">
        <v>2182698</v>
      </c>
      <c r="V52" s="118"/>
      <c r="W52" s="118"/>
      <c r="X52" s="118"/>
      <c r="Y52" s="119"/>
      <c r="Z52" s="117">
        <v>0</v>
      </c>
      <c r="AA52" s="118"/>
      <c r="AB52" s="118"/>
      <c r="AC52" s="118"/>
      <c r="AD52" s="119"/>
      <c r="AE52" s="117">
        <v>0</v>
      </c>
      <c r="AF52" s="118"/>
      <c r="AG52" s="118"/>
      <c r="AH52" s="119"/>
      <c r="AI52" s="117">
        <f>IF(ISNUMBER(U52),U52,0)+IF(ISNUMBER(Z52),Z52,0)</f>
        <v>2182698</v>
      </c>
      <c r="AJ52" s="118"/>
      <c r="AK52" s="118"/>
      <c r="AL52" s="118"/>
      <c r="AM52" s="119"/>
      <c r="AN52" s="117">
        <v>1193646</v>
      </c>
      <c r="AO52" s="118"/>
      <c r="AP52" s="118"/>
      <c r="AQ52" s="118"/>
      <c r="AR52" s="119"/>
      <c r="AS52" s="117">
        <v>0</v>
      </c>
      <c r="AT52" s="118"/>
      <c r="AU52" s="118"/>
      <c r="AV52" s="118"/>
      <c r="AW52" s="119"/>
      <c r="AX52" s="117">
        <v>0</v>
      </c>
      <c r="AY52" s="118"/>
      <c r="AZ52" s="118"/>
      <c r="BA52" s="119"/>
      <c r="BB52" s="117">
        <f>IF(ISNUMBER(AN52),AN52,0)+IF(ISNUMBER(AS52),AS52,0)</f>
        <v>1193646</v>
      </c>
      <c r="BC52" s="118"/>
      <c r="BD52" s="118"/>
      <c r="BE52" s="118"/>
      <c r="BF52" s="119"/>
      <c r="BG52" s="117">
        <v>110000</v>
      </c>
      <c r="BH52" s="118"/>
      <c r="BI52" s="118"/>
      <c r="BJ52" s="118"/>
      <c r="BK52" s="119"/>
      <c r="BL52" s="117">
        <v>0</v>
      </c>
      <c r="BM52" s="118"/>
      <c r="BN52" s="118"/>
      <c r="BO52" s="118"/>
      <c r="BP52" s="119"/>
      <c r="BQ52" s="117">
        <v>0</v>
      </c>
      <c r="BR52" s="118"/>
      <c r="BS52" s="118"/>
      <c r="BT52" s="119"/>
      <c r="BU52" s="117">
        <f>IF(ISNUMBER(BG52),BG52,0)+IF(ISNUMBER(BL52),BL52,0)</f>
        <v>110000</v>
      </c>
      <c r="BV52" s="118"/>
      <c r="BW52" s="118"/>
      <c r="BX52" s="118"/>
      <c r="BY52" s="119"/>
    </row>
    <row r="54" spans="1:79" ht="14.25" customHeight="1" x14ac:dyDescent="0.2">
      <c r="A54" s="126" t="s">
        <v>398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</row>
    <row r="55" spans="1:79" ht="15" customHeight="1" x14ac:dyDescent="0.2">
      <c r="A55" s="134" t="s">
        <v>310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</row>
    <row r="56" spans="1:79" ht="23.1" customHeight="1" x14ac:dyDescent="0.2">
      <c r="A56" s="158" t="s">
        <v>150</v>
      </c>
      <c r="B56" s="159"/>
      <c r="C56" s="159"/>
      <c r="D56" s="159"/>
      <c r="E56" s="160"/>
      <c r="F56" s="82" t="s">
        <v>20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76" t="s">
        <v>311</v>
      </c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8"/>
      <c r="AN56" s="76" t="s">
        <v>312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8"/>
      <c r="BG56" s="76" t="s">
        <v>313</v>
      </c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8"/>
    </row>
    <row r="57" spans="1:79" ht="51.75" customHeight="1" x14ac:dyDescent="0.2">
      <c r="A57" s="161"/>
      <c r="B57" s="162"/>
      <c r="C57" s="162"/>
      <c r="D57" s="162"/>
      <c r="E57" s="163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76" t="s">
        <v>5</v>
      </c>
      <c r="V57" s="77"/>
      <c r="W57" s="77"/>
      <c r="X57" s="77"/>
      <c r="Y57" s="78"/>
      <c r="Z57" s="76" t="s">
        <v>4</v>
      </c>
      <c r="AA57" s="77"/>
      <c r="AB57" s="77"/>
      <c r="AC57" s="77"/>
      <c r="AD57" s="78"/>
      <c r="AE57" s="152" t="s">
        <v>147</v>
      </c>
      <c r="AF57" s="153"/>
      <c r="AG57" s="153"/>
      <c r="AH57" s="154"/>
      <c r="AI57" s="76" t="s">
        <v>6</v>
      </c>
      <c r="AJ57" s="77"/>
      <c r="AK57" s="77"/>
      <c r="AL57" s="77"/>
      <c r="AM57" s="78"/>
      <c r="AN57" s="76" t="s">
        <v>5</v>
      </c>
      <c r="AO57" s="77"/>
      <c r="AP57" s="77"/>
      <c r="AQ57" s="77"/>
      <c r="AR57" s="78"/>
      <c r="AS57" s="76" t="s">
        <v>4</v>
      </c>
      <c r="AT57" s="77"/>
      <c r="AU57" s="77"/>
      <c r="AV57" s="77"/>
      <c r="AW57" s="78"/>
      <c r="AX57" s="152" t="s">
        <v>147</v>
      </c>
      <c r="AY57" s="153"/>
      <c r="AZ57" s="153"/>
      <c r="BA57" s="154"/>
      <c r="BB57" s="76" t="s">
        <v>118</v>
      </c>
      <c r="BC57" s="77"/>
      <c r="BD57" s="77"/>
      <c r="BE57" s="77"/>
      <c r="BF57" s="78"/>
      <c r="BG57" s="76" t="s">
        <v>5</v>
      </c>
      <c r="BH57" s="77"/>
      <c r="BI57" s="77"/>
      <c r="BJ57" s="77"/>
      <c r="BK57" s="78"/>
      <c r="BL57" s="76" t="s">
        <v>4</v>
      </c>
      <c r="BM57" s="77"/>
      <c r="BN57" s="77"/>
      <c r="BO57" s="77"/>
      <c r="BP57" s="78"/>
      <c r="BQ57" s="152" t="s">
        <v>147</v>
      </c>
      <c r="BR57" s="153"/>
      <c r="BS57" s="153"/>
      <c r="BT57" s="154"/>
      <c r="BU57" s="82" t="s">
        <v>119</v>
      </c>
      <c r="BV57" s="82"/>
      <c r="BW57" s="82"/>
      <c r="BX57" s="82"/>
      <c r="BY57" s="82"/>
    </row>
    <row r="58" spans="1:79" ht="15" customHeight="1" x14ac:dyDescent="0.2">
      <c r="A58" s="76">
        <v>1</v>
      </c>
      <c r="B58" s="77"/>
      <c r="C58" s="77"/>
      <c r="D58" s="77"/>
      <c r="E58" s="78"/>
      <c r="F58" s="76">
        <v>2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U58" s="76">
        <v>3</v>
      </c>
      <c r="V58" s="77"/>
      <c r="W58" s="77"/>
      <c r="X58" s="77"/>
      <c r="Y58" s="78"/>
      <c r="Z58" s="76">
        <v>4</v>
      </c>
      <c r="AA58" s="77"/>
      <c r="AB58" s="77"/>
      <c r="AC58" s="77"/>
      <c r="AD58" s="78"/>
      <c r="AE58" s="76">
        <v>5</v>
      </c>
      <c r="AF58" s="77"/>
      <c r="AG58" s="77"/>
      <c r="AH58" s="78"/>
      <c r="AI58" s="76">
        <v>6</v>
      </c>
      <c r="AJ58" s="77"/>
      <c r="AK58" s="77"/>
      <c r="AL58" s="77"/>
      <c r="AM58" s="78"/>
      <c r="AN58" s="76">
        <v>7</v>
      </c>
      <c r="AO58" s="77"/>
      <c r="AP58" s="77"/>
      <c r="AQ58" s="77"/>
      <c r="AR58" s="78"/>
      <c r="AS58" s="76">
        <v>8</v>
      </c>
      <c r="AT58" s="77"/>
      <c r="AU58" s="77"/>
      <c r="AV58" s="77"/>
      <c r="AW58" s="78"/>
      <c r="AX58" s="76">
        <v>9</v>
      </c>
      <c r="AY58" s="77"/>
      <c r="AZ58" s="77"/>
      <c r="BA58" s="78"/>
      <c r="BB58" s="76">
        <v>10</v>
      </c>
      <c r="BC58" s="77"/>
      <c r="BD58" s="77"/>
      <c r="BE58" s="77"/>
      <c r="BF58" s="78"/>
      <c r="BG58" s="76">
        <v>11</v>
      </c>
      <c r="BH58" s="77"/>
      <c r="BI58" s="77"/>
      <c r="BJ58" s="77"/>
      <c r="BK58" s="78"/>
      <c r="BL58" s="76">
        <v>12</v>
      </c>
      <c r="BM58" s="77"/>
      <c r="BN58" s="77"/>
      <c r="BO58" s="77"/>
      <c r="BP58" s="78"/>
      <c r="BQ58" s="76">
        <v>13</v>
      </c>
      <c r="BR58" s="77"/>
      <c r="BS58" s="77"/>
      <c r="BT58" s="78"/>
      <c r="BU58" s="82">
        <v>14</v>
      </c>
      <c r="BV58" s="82"/>
      <c r="BW58" s="82"/>
      <c r="BX58" s="82"/>
      <c r="BY58" s="82"/>
    </row>
    <row r="59" spans="1:79" s="2" customFormat="1" ht="13.5" hidden="1" customHeight="1" x14ac:dyDescent="0.2">
      <c r="A59" s="67" t="s">
        <v>85</v>
      </c>
      <c r="B59" s="68"/>
      <c r="C59" s="68"/>
      <c r="D59" s="68"/>
      <c r="E59" s="69"/>
      <c r="F59" s="67" t="s">
        <v>78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7" t="s">
        <v>86</v>
      </c>
      <c r="V59" s="68"/>
      <c r="W59" s="68"/>
      <c r="X59" s="68"/>
      <c r="Y59" s="69"/>
      <c r="Z59" s="67" t="s">
        <v>87</v>
      </c>
      <c r="AA59" s="68"/>
      <c r="AB59" s="68"/>
      <c r="AC59" s="68"/>
      <c r="AD59" s="69"/>
      <c r="AE59" s="67" t="s">
        <v>113</v>
      </c>
      <c r="AF59" s="68"/>
      <c r="AG59" s="68"/>
      <c r="AH59" s="69"/>
      <c r="AI59" s="149" t="s">
        <v>217</v>
      </c>
      <c r="AJ59" s="150"/>
      <c r="AK59" s="150"/>
      <c r="AL59" s="150"/>
      <c r="AM59" s="151"/>
      <c r="AN59" s="67" t="s">
        <v>88</v>
      </c>
      <c r="AO59" s="68"/>
      <c r="AP59" s="68"/>
      <c r="AQ59" s="68"/>
      <c r="AR59" s="69"/>
      <c r="AS59" s="67" t="s">
        <v>89</v>
      </c>
      <c r="AT59" s="68"/>
      <c r="AU59" s="68"/>
      <c r="AV59" s="68"/>
      <c r="AW59" s="69"/>
      <c r="AX59" s="67" t="s">
        <v>114</v>
      </c>
      <c r="AY59" s="68"/>
      <c r="AZ59" s="68"/>
      <c r="BA59" s="69"/>
      <c r="BB59" s="149" t="s">
        <v>217</v>
      </c>
      <c r="BC59" s="150"/>
      <c r="BD59" s="150"/>
      <c r="BE59" s="150"/>
      <c r="BF59" s="151"/>
      <c r="BG59" s="67" t="s">
        <v>79</v>
      </c>
      <c r="BH59" s="68"/>
      <c r="BI59" s="68"/>
      <c r="BJ59" s="68"/>
      <c r="BK59" s="69"/>
      <c r="BL59" s="67" t="s">
        <v>80</v>
      </c>
      <c r="BM59" s="68"/>
      <c r="BN59" s="68"/>
      <c r="BO59" s="68"/>
      <c r="BP59" s="69"/>
      <c r="BQ59" s="67" t="s">
        <v>115</v>
      </c>
      <c r="BR59" s="68"/>
      <c r="BS59" s="68"/>
      <c r="BT59" s="69"/>
      <c r="BU59" s="142" t="s">
        <v>217</v>
      </c>
      <c r="BV59" s="142"/>
      <c r="BW59" s="142"/>
      <c r="BX59" s="142"/>
      <c r="BY59" s="142"/>
      <c r="CA59" t="s">
        <v>35</v>
      </c>
    </row>
    <row r="60" spans="1:79" s="9" customFormat="1" ht="12.75" customHeight="1" x14ac:dyDescent="0.2">
      <c r="A60" s="105"/>
      <c r="B60" s="106"/>
      <c r="C60" s="106"/>
      <c r="D60" s="106"/>
      <c r="E60" s="107"/>
      <c r="F60" s="105" t="s">
        <v>179</v>
      </c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7"/>
      <c r="U60" s="117"/>
      <c r="V60" s="118"/>
      <c r="W60" s="118"/>
      <c r="X60" s="118"/>
      <c r="Y60" s="119"/>
      <c r="Z60" s="117"/>
      <c r="AA60" s="118"/>
      <c r="AB60" s="118"/>
      <c r="AC60" s="118"/>
      <c r="AD60" s="119"/>
      <c r="AE60" s="117"/>
      <c r="AF60" s="118"/>
      <c r="AG60" s="118"/>
      <c r="AH60" s="119"/>
      <c r="AI60" s="117">
        <f>IF(ISNUMBER(U60),U60,0)+IF(ISNUMBER(Z60),Z60,0)</f>
        <v>0</v>
      </c>
      <c r="AJ60" s="118"/>
      <c r="AK60" s="118"/>
      <c r="AL60" s="118"/>
      <c r="AM60" s="119"/>
      <c r="AN60" s="117"/>
      <c r="AO60" s="118"/>
      <c r="AP60" s="118"/>
      <c r="AQ60" s="118"/>
      <c r="AR60" s="119"/>
      <c r="AS60" s="117"/>
      <c r="AT60" s="118"/>
      <c r="AU60" s="118"/>
      <c r="AV60" s="118"/>
      <c r="AW60" s="119"/>
      <c r="AX60" s="117"/>
      <c r="AY60" s="118"/>
      <c r="AZ60" s="118"/>
      <c r="BA60" s="119"/>
      <c r="BB60" s="117">
        <f>IF(ISNUMBER(AN60),AN60,0)+IF(ISNUMBER(AS60),AS60,0)</f>
        <v>0</v>
      </c>
      <c r="BC60" s="118"/>
      <c r="BD60" s="118"/>
      <c r="BE60" s="118"/>
      <c r="BF60" s="119"/>
      <c r="BG60" s="117"/>
      <c r="BH60" s="118"/>
      <c r="BI60" s="118"/>
      <c r="BJ60" s="118"/>
      <c r="BK60" s="119"/>
      <c r="BL60" s="117"/>
      <c r="BM60" s="118"/>
      <c r="BN60" s="118"/>
      <c r="BO60" s="118"/>
      <c r="BP60" s="119"/>
      <c r="BQ60" s="117"/>
      <c r="BR60" s="118"/>
      <c r="BS60" s="118"/>
      <c r="BT60" s="119"/>
      <c r="BU60" s="117">
        <f>IF(ISNUMBER(BG60),BG60,0)+IF(ISNUMBER(BL60),BL60,0)</f>
        <v>0</v>
      </c>
      <c r="BV60" s="118"/>
      <c r="BW60" s="118"/>
      <c r="BX60" s="118"/>
      <c r="BY60" s="119"/>
      <c r="CA60" s="9" t="s">
        <v>36</v>
      </c>
    </row>
    <row r="62" spans="1:79" ht="14.25" customHeight="1" x14ac:dyDescent="0.2">
      <c r="A62" s="126" t="s">
        <v>411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</row>
    <row r="63" spans="1:79" ht="15" customHeight="1" x14ac:dyDescent="0.2">
      <c r="A63" s="134" t="s">
        <v>310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</row>
    <row r="64" spans="1:79" ht="23.1" customHeight="1" x14ac:dyDescent="0.2">
      <c r="A64" s="158" t="s">
        <v>149</v>
      </c>
      <c r="B64" s="159"/>
      <c r="C64" s="159"/>
      <c r="D64" s="160"/>
      <c r="E64" s="136" t="s">
        <v>20</v>
      </c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8"/>
      <c r="X64" s="76" t="s">
        <v>314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8"/>
      <c r="AR64" s="82" t="s">
        <v>316</v>
      </c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</row>
    <row r="65" spans="1:79" ht="48.75" customHeight="1" x14ac:dyDescent="0.2">
      <c r="A65" s="161"/>
      <c r="B65" s="162"/>
      <c r="C65" s="162"/>
      <c r="D65" s="163"/>
      <c r="E65" s="139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1"/>
      <c r="X65" s="136" t="s">
        <v>5</v>
      </c>
      <c r="Y65" s="137"/>
      <c r="Z65" s="137"/>
      <c r="AA65" s="137"/>
      <c r="AB65" s="138"/>
      <c r="AC65" s="136" t="s">
        <v>4</v>
      </c>
      <c r="AD65" s="137"/>
      <c r="AE65" s="137"/>
      <c r="AF65" s="137"/>
      <c r="AG65" s="138"/>
      <c r="AH65" s="152" t="s">
        <v>147</v>
      </c>
      <c r="AI65" s="153"/>
      <c r="AJ65" s="153"/>
      <c r="AK65" s="153"/>
      <c r="AL65" s="154"/>
      <c r="AM65" s="76" t="s">
        <v>6</v>
      </c>
      <c r="AN65" s="77"/>
      <c r="AO65" s="77"/>
      <c r="AP65" s="77"/>
      <c r="AQ65" s="78"/>
      <c r="AR65" s="76" t="s">
        <v>5</v>
      </c>
      <c r="AS65" s="77"/>
      <c r="AT65" s="77"/>
      <c r="AU65" s="77"/>
      <c r="AV65" s="78"/>
      <c r="AW65" s="76" t="s">
        <v>4</v>
      </c>
      <c r="AX65" s="77"/>
      <c r="AY65" s="77"/>
      <c r="AZ65" s="77"/>
      <c r="BA65" s="78"/>
      <c r="BB65" s="152" t="s">
        <v>147</v>
      </c>
      <c r="BC65" s="153"/>
      <c r="BD65" s="153"/>
      <c r="BE65" s="153"/>
      <c r="BF65" s="154"/>
      <c r="BG65" s="76" t="s">
        <v>118</v>
      </c>
      <c r="BH65" s="77"/>
      <c r="BI65" s="77"/>
      <c r="BJ65" s="77"/>
      <c r="BK65" s="78"/>
    </row>
    <row r="66" spans="1:79" ht="12.75" customHeight="1" x14ac:dyDescent="0.2">
      <c r="A66" s="76">
        <v>1</v>
      </c>
      <c r="B66" s="77"/>
      <c r="C66" s="77"/>
      <c r="D66" s="78"/>
      <c r="E66" s="76">
        <v>2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6">
        <v>3</v>
      </c>
      <c r="Y66" s="77"/>
      <c r="Z66" s="77"/>
      <c r="AA66" s="77"/>
      <c r="AB66" s="78"/>
      <c r="AC66" s="76">
        <v>4</v>
      </c>
      <c r="AD66" s="77"/>
      <c r="AE66" s="77"/>
      <c r="AF66" s="77"/>
      <c r="AG66" s="78"/>
      <c r="AH66" s="76">
        <v>5</v>
      </c>
      <c r="AI66" s="77"/>
      <c r="AJ66" s="77"/>
      <c r="AK66" s="77"/>
      <c r="AL66" s="78"/>
      <c r="AM66" s="76">
        <v>6</v>
      </c>
      <c r="AN66" s="77"/>
      <c r="AO66" s="77"/>
      <c r="AP66" s="77"/>
      <c r="AQ66" s="78"/>
      <c r="AR66" s="76">
        <v>7</v>
      </c>
      <c r="AS66" s="77"/>
      <c r="AT66" s="77"/>
      <c r="AU66" s="77"/>
      <c r="AV66" s="78"/>
      <c r="AW66" s="76">
        <v>8</v>
      </c>
      <c r="AX66" s="77"/>
      <c r="AY66" s="77"/>
      <c r="AZ66" s="77"/>
      <c r="BA66" s="78"/>
      <c r="BB66" s="76">
        <v>9</v>
      </c>
      <c r="BC66" s="77"/>
      <c r="BD66" s="77"/>
      <c r="BE66" s="77"/>
      <c r="BF66" s="78"/>
      <c r="BG66" s="76">
        <v>10</v>
      </c>
      <c r="BH66" s="77"/>
      <c r="BI66" s="77"/>
      <c r="BJ66" s="77"/>
      <c r="BK66" s="78"/>
    </row>
    <row r="67" spans="1:79" s="2" customFormat="1" ht="12.75" hidden="1" customHeight="1" x14ac:dyDescent="0.2">
      <c r="A67" s="67" t="s">
        <v>85</v>
      </c>
      <c r="B67" s="68"/>
      <c r="C67" s="68"/>
      <c r="D67" s="69"/>
      <c r="E67" s="67" t="s">
        <v>78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164" t="s">
        <v>81</v>
      </c>
      <c r="Y67" s="165"/>
      <c r="Z67" s="165"/>
      <c r="AA67" s="165"/>
      <c r="AB67" s="166"/>
      <c r="AC67" s="164" t="s">
        <v>82</v>
      </c>
      <c r="AD67" s="165"/>
      <c r="AE67" s="165"/>
      <c r="AF67" s="165"/>
      <c r="AG67" s="166"/>
      <c r="AH67" s="67" t="s">
        <v>116</v>
      </c>
      <c r="AI67" s="68"/>
      <c r="AJ67" s="68"/>
      <c r="AK67" s="68"/>
      <c r="AL67" s="69"/>
      <c r="AM67" s="149" t="s">
        <v>218</v>
      </c>
      <c r="AN67" s="150"/>
      <c r="AO67" s="150"/>
      <c r="AP67" s="150"/>
      <c r="AQ67" s="151"/>
      <c r="AR67" s="67" t="s">
        <v>83</v>
      </c>
      <c r="AS67" s="68"/>
      <c r="AT67" s="68"/>
      <c r="AU67" s="68"/>
      <c r="AV67" s="69"/>
      <c r="AW67" s="67" t="s">
        <v>84</v>
      </c>
      <c r="AX67" s="68"/>
      <c r="AY67" s="68"/>
      <c r="AZ67" s="68"/>
      <c r="BA67" s="69"/>
      <c r="BB67" s="67" t="s">
        <v>117</v>
      </c>
      <c r="BC67" s="68"/>
      <c r="BD67" s="68"/>
      <c r="BE67" s="68"/>
      <c r="BF67" s="69"/>
      <c r="BG67" s="149" t="s">
        <v>218</v>
      </c>
      <c r="BH67" s="150"/>
      <c r="BI67" s="150"/>
      <c r="BJ67" s="150"/>
      <c r="BK67" s="151"/>
      <c r="CA67" t="s">
        <v>37</v>
      </c>
    </row>
    <row r="68" spans="1:79" s="44" customFormat="1" ht="25.5" customHeight="1" x14ac:dyDescent="0.2">
      <c r="A68" s="112">
        <v>2620</v>
      </c>
      <c r="B68" s="113"/>
      <c r="C68" s="113"/>
      <c r="D68" s="122"/>
      <c r="E68" s="60" t="s">
        <v>502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123">
        <v>0</v>
      </c>
      <c r="Y68" s="124"/>
      <c r="Z68" s="124"/>
      <c r="AA68" s="124"/>
      <c r="AB68" s="125"/>
      <c r="AC68" s="123">
        <v>0</v>
      </c>
      <c r="AD68" s="124"/>
      <c r="AE68" s="124"/>
      <c r="AF68" s="124"/>
      <c r="AG68" s="125"/>
      <c r="AH68" s="123">
        <v>0</v>
      </c>
      <c r="AI68" s="124"/>
      <c r="AJ68" s="124"/>
      <c r="AK68" s="124"/>
      <c r="AL68" s="125"/>
      <c r="AM68" s="123">
        <f>IF(ISNUMBER(X68),X68,0)+IF(ISNUMBER(AC68),AC68,0)</f>
        <v>0</v>
      </c>
      <c r="AN68" s="124"/>
      <c r="AO68" s="124"/>
      <c r="AP68" s="124"/>
      <c r="AQ68" s="125"/>
      <c r="AR68" s="123">
        <v>0</v>
      </c>
      <c r="AS68" s="124"/>
      <c r="AT68" s="124"/>
      <c r="AU68" s="124"/>
      <c r="AV68" s="125"/>
      <c r="AW68" s="123">
        <v>0</v>
      </c>
      <c r="AX68" s="124"/>
      <c r="AY68" s="124"/>
      <c r="AZ68" s="124"/>
      <c r="BA68" s="125"/>
      <c r="BB68" s="123">
        <v>0</v>
      </c>
      <c r="BC68" s="124"/>
      <c r="BD68" s="124"/>
      <c r="BE68" s="124"/>
      <c r="BF68" s="125"/>
      <c r="BG68" s="121">
        <f>IF(ISNUMBER(AR68),AR68,0)+IF(ISNUMBER(AW68),AW68,0)</f>
        <v>0</v>
      </c>
      <c r="BH68" s="121"/>
      <c r="BI68" s="121"/>
      <c r="BJ68" s="121"/>
      <c r="BK68" s="121"/>
      <c r="CA68" s="44" t="s">
        <v>38</v>
      </c>
    </row>
    <row r="69" spans="1:79" s="44" customFormat="1" ht="25.5" customHeight="1" x14ac:dyDescent="0.2">
      <c r="A69" s="112">
        <v>3220</v>
      </c>
      <c r="B69" s="113"/>
      <c r="C69" s="113"/>
      <c r="D69" s="122"/>
      <c r="E69" s="60" t="s">
        <v>503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123">
        <v>0</v>
      </c>
      <c r="Y69" s="124"/>
      <c r="Z69" s="124"/>
      <c r="AA69" s="124"/>
      <c r="AB69" s="125"/>
      <c r="AC69" s="123">
        <v>0</v>
      </c>
      <c r="AD69" s="124"/>
      <c r="AE69" s="124"/>
      <c r="AF69" s="124"/>
      <c r="AG69" s="125"/>
      <c r="AH69" s="123">
        <v>0</v>
      </c>
      <c r="AI69" s="124"/>
      <c r="AJ69" s="124"/>
      <c r="AK69" s="124"/>
      <c r="AL69" s="125"/>
      <c r="AM69" s="123">
        <f>IF(ISNUMBER(X69),X69,0)+IF(ISNUMBER(AC69),AC69,0)</f>
        <v>0</v>
      </c>
      <c r="AN69" s="124"/>
      <c r="AO69" s="124"/>
      <c r="AP69" s="124"/>
      <c r="AQ69" s="125"/>
      <c r="AR69" s="123">
        <v>0</v>
      </c>
      <c r="AS69" s="124"/>
      <c r="AT69" s="124"/>
      <c r="AU69" s="124"/>
      <c r="AV69" s="125"/>
      <c r="AW69" s="123">
        <v>0</v>
      </c>
      <c r="AX69" s="124"/>
      <c r="AY69" s="124"/>
      <c r="AZ69" s="124"/>
      <c r="BA69" s="125"/>
      <c r="BB69" s="123">
        <v>0</v>
      </c>
      <c r="BC69" s="124"/>
      <c r="BD69" s="124"/>
      <c r="BE69" s="124"/>
      <c r="BF69" s="125"/>
      <c r="BG69" s="121">
        <f>IF(ISNUMBER(AR69),AR69,0)+IF(ISNUMBER(AW69),AW69,0)</f>
        <v>0</v>
      </c>
      <c r="BH69" s="121"/>
      <c r="BI69" s="121"/>
      <c r="BJ69" s="121"/>
      <c r="BK69" s="121"/>
    </row>
    <row r="70" spans="1:79" s="9" customFormat="1" ht="12.75" customHeight="1" x14ac:dyDescent="0.2">
      <c r="A70" s="105"/>
      <c r="B70" s="106"/>
      <c r="C70" s="106"/>
      <c r="D70" s="107"/>
      <c r="E70" s="55" t="s">
        <v>179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117">
        <v>0</v>
      </c>
      <c r="Y70" s="118"/>
      <c r="Z70" s="118"/>
      <c r="AA70" s="118"/>
      <c r="AB70" s="119"/>
      <c r="AC70" s="117">
        <v>0</v>
      </c>
      <c r="AD70" s="118"/>
      <c r="AE70" s="118"/>
      <c r="AF70" s="118"/>
      <c r="AG70" s="119"/>
      <c r="AH70" s="117">
        <v>0</v>
      </c>
      <c r="AI70" s="118"/>
      <c r="AJ70" s="118"/>
      <c r="AK70" s="118"/>
      <c r="AL70" s="119"/>
      <c r="AM70" s="117">
        <f>IF(ISNUMBER(X70),X70,0)+IF(ISNUMBER(AC70),AC70,0)</f>
        <v>0</v>
      </c>
      <c r="AN70" s="118"/>
      <c r="AO70" s="118"/>
      <c r="AP70" s="118"/>
      <c r="AQ70" s="119"/>
      <c r="AR70" s="117">
        <v>0</v>
      </c>
      <c r="AS70" s="118"/>
      <c r="AT70" s="118"/>
      <c r="AU70" s="118"/>
      <c r="AV70" s="119"/>
      <c r="AW70" s="117">
        <v>0</v>
      </c>
      <c r="AX70" s="118"/>
      <c r="AY70" s="118"/>
      <c r="AZ70" s="118"/>
      <c r="BA70" s="119"/>
      <c r="BB70" s="117">
        <v>0</v>
      </c>
      <c r="BC70" s="118"/>
      <c r="BD70" s="118"/>
      <c r="BE70" s="118"/>
      <c r="BF70" s="119"/>
      <c r="BG70" s="120">
        <f>IF(ISNUMBER(AR70),AR70,0)+IF(ISNUMBER(AW70),AW70,0)</f>
        <v>0</v>
      </c>
      <c r="BH70" s="120"/>
      <c r="BI70" s="120"/>
      <c r="BJ70" s="120"/>
      <c r="BK70" s="120"/>
    </row>
    <row r="72" spans="1:79" ht="14.25" customHeight="1" x14ac:dyDescent="0.2">
      <c r="A72" s="126" t="s">
        <v>412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</row>
    <row r="73" spans="1:79" ht="15" customHeight="1" x14ac:dyDescent="0.2">
      <c r="A73" s="134" t="s">
        <v>310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</row>
    <row r="74" spans="1:79" ht="23.1" customHeight="1" x14ac:dyDescent="0.2">
      <c r="A74" s="158" t="s">
        <v>150</v>
      </c>
      <c r="B74" s="159"/>
      <c r="C74" s="159"/>
      <c r="D74" s="159"/>
      <c r="E74" s="160"/>
      <c r="F74" s="136" t="s">
        <v>20</v>
      </c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8"/>
      <c r="X74" s="82" t="s">
        <v>314</v>
      </c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76" t="s">
        <v>316</v>
      </c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8"/>
    </row>
    <row r="75" spans="1:79" ht="53.25" customHeight="1" x14ac:dyDescent="0.2">
      <c r="A75" s="161"/>
      <c r="B75" s="162"/>
      <c r="C75" s="162"/>
      <c r="D75" s="162"/>
      <c r="E75" s="163"/>
      <c r="F75" s="139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1"/>
      <c r="X75" s="76" t="s">
        <v>5</v>
      </c>
      <c r="Y75" s="77"/>
      <c r="Z75" s="77"/>
      <c r="AA75" s="77"/>
      <c r="AB75" s="78"/>
      <c r="AC75" s="76" t="s">
        <v>4</v>
      </c>
      <c r="AD75" s="77"/>
      <c r="AE75" s="77"/>
      <c r="AF75" s="77"/>
      <c r="AG75" s="78"/>
      <c r="AH75" s="152" t="s">
        <v>147</v>
      </c>
      <c r="AI75" s="153"/>
      <c r="AJ75" s="153"/>
      <c r="AK75" s="153"/>
      <c r="AL75" s="154"/>
      <c r="AM75" s="76" t="s">
        <v>6</v>
      </c>
      <c r="AN75" s="77"/>
      <c r="AO75" s="77"/>
      <c r="AP75" s="77"/>
      <c r="AQ75" s="78"/>
      <c r="AR75" s="76" t="s">
        <v>5</v>
      </c>
      <c r="AS75" s="77"/>
      <c r="AT75" s="77"/>
      <c r="AU75" s="77"/>
      <c r="AV75" s="78"/>
      <c r="AW75" s="76" t="s">
        <v>4</v>
      </c>
      <c r="AX75" s="77"/>
      <c r="AY75" s="77"/>
      <c r="AZ75" s="77"/>
      <c r="BA75" s="78"/>
      <c r="BB75" s="128" t="s">
        <v>147</v>
      </c>
      <c r="BC75" s="128"/>
      <c r="BD75" s="128"/>
      <c r="BE75" s="128"/>
      <c r="BF75" s="128"/>
      <c r="BG75" s="76" t="s">
        <v>118</v>
      </c>
      <c r="BH75" s="77"/>
      <c r="BI75" s="77"/>
      <c r="BJ75" s="77"/>
      <c r="BK75" s="78"/>
    </row>
    <row r="76" spans="1:79" ht="15" customHeight="1" x14ac:dyDescent="0.2">
      <c r="A76" s="76">
        <v>1</v>
      </c>
      <c r="B76" s="77"/>
      <c r="C76" s="77"/>
      <c r="D76" s="77"/>
      <c r="E76" s="78"/>
      <c r="F76" s="76">
        <v>2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6">
        <v>3</v>
      </c>
      <c r="Y76" s="77"/>
      <c r="Z76" s="77"/>
      <c r="AA76" s="77"/>
      <c r="AB76" s="78"/>
      <c r="AC76" s="76">
        <v>4</v>
      </c>
      <c r="AD76" s="77"/>
      <c r="AE76" s="77"/>
      <c r="AF76" s="77"/>
      <c r="AG76" s="78"/>
      <c r="AH76" s="76">
        <v>5</v>
      </c>
      <c r="AI76" s="77"/>
      <c r="AJ76" s="77"/>
      <c r="AK76" s="77"/>
      <c r="AL76" s="78"/>
      <c r="AM76" s="76">
        <v>6</v>
      </c>
      <c r="AN76" s="77"/>
      <c r="AO76" s="77"/>
      <c r="AP76" s="77"/>
      <c r="AQ76" s="78"/>
      <c r="AR76" s="76">
        <v>7</v>
      </c>
      <c r="AS76" s="77"/>
      <c r="AT76" s="77"/>
      <c r="AU76" s="77"/>
      <c r="AV76" s="78"/>
      <c r="AW76" s="76">
        <v>8</v>
      </c>
      <c r="AX76" s="77"/>
      <c r="AY76" s="77"/>
      <c r="AZ76" s="77"/>
      <c r="BA76" s="78"/>
      <c r="BB76" s="76">
        <v>9</v>
      </c>
      <c r="BC76" s="77"/>
      <c r="BD76" s="77"/>
      <c r="BE76" s="77"/>
      <c r="BF76" s="78"/>
      <c r="BG76" s="76">
        <v>10</v>
      </c>
      <c r="BH76" s="77"/>
      <c r="BI76" s="77"/>
      <c r="BJ76" s="77"/>
      <c r="BK76" s="78"/>
    </row>
    <row r="77" spans="1:79" s="2" customFormat="1" ht="15" hidden="1" customHeight="1" x14ac:dyDescent="0.2">
      <c r="A77" s="67" t="s">
        <v>85</v>
      </c>
      <c r="B77" s="68"/>
      <c r="C77" s="68"/>
      <c r="D77" s="68"/>
      <c r="E77" s="69"/>
      <c r="F77" s="67" t="s">
        <v>78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7" t="s">
        <v>81</v>
      </c>
      <c r="Y77" s="68"/>
      <c r="Z77" s="68"/>
      <c r="AA77" s="68"/>
      <c r="AB77" s="69"/>
      <c r="AC77" s="67" t="s">
        <v>82</v>
      </c>
      <c r="AD77" s="68"/>
      <c r="AE77" s="68"/>
      <c r="AF77" s="68"/>
      <c r="AG77" s="69"/>
      <c r="AH77" s="67" t="s">
        <v>116</v>
      </c>
      <c r="AI77" s="68"/>
      <c r="AJ77" s="68"/>
      <c r="AK77" s="68"/>
      <c r="AL77" s="69"/>
      <c r="AM77" s="149" t="s">
        <v>218</v>
      </c>
      <c r="AN77" s="150"/>
      <c r="AO77" s="150"/>
      <c r="AP77" s="150"/>
      <c r="AQ77" s="151"/>
      <c r="AR77" s="67" t="s">
        <v>83</v>
      </c>
      <c r="AS77" s="68"/>
      <c r="AT77" s="68"/>
      <c r="AU77" s="68"/>
      <c r="AV77" s="69"/>
      <c r="AW77" s="67" t="s">
        <v>84</v>
      </c>
      <c r="AX77" s="68"/>
      <c r="AY77" s="68"/>
      <c r="AZ77" s="68"/>
      <c r="BA77" s="69"/>
      <c r="BB77" s="67" t="s">
        <v>117</v>
      </c>
      <c r="BC77" s="68"/>
      <c r="BD77" s="68"/>
      <c r="BE77" s="68"/>
      <c r="BF77" s="69"/>
      <c r="BG77" s="149" t="s">
        <v>218</v>
      </c>
      <c r="BH77" s="150"/>
      <c r="BI77" s="150"/>
      <c r="BJ77" s="150"/>
      <c r="BK77" s="151"/>
      <c r="CA77" t="s">
        <v>39</v>
      </c>
    </row>
    <row r="78" spans="1:79" s="9" customFormat="1" ht="12.75" customHeight="1" x14ac:dyDescent="0.2">
      <c r="A78" s="105"/>
      <c r="B78" s="106"/>
      <c r="C78" s="106"/>
      <c r="D78" s="106"/>
      <c r="E78" s="107"/>
      <c r="F78" s="105" t="s">
        <v>179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7"/>
      <c r="X78" s="155"/>
      <c r="Y78" s="156"/>
      <c r="Z78" s="156"/>
      <c r="AA78" s="156"/>
      <c r="AB78" s="157"/>
      <c r="AC78" s="155"/>
      <c r="AD78" s="156"/>
      <c r="AE78" s="156"/>
      <c r="AF78" s="156"/>
      <c r="AG78" s="157"/>
      <c r="AH78" s="120"/>
      <c r="AI78" s="120"/>
      <c r="AJ78" s="120"/>
      <c r="AK78" s="120"/>
      <c r="AL78" s="120"/>
      <c r="AM78" s="120">
        <f>IF(ISNUMBER(X78),X78,0)+IF(ISNUMBER(AC78),AC78,0)</f>
        <v>0</v>
      </c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>
        <f>IF(ISNUMBER(AR78),AR78,0)+IF(ISNUMBER(AW78),AW78,0)</f>
        <v>0</v>
      </c>
      <c r="BH78" s="120"/>
      <c r="BI78" s="120"/>
      <c r="BJ78" s="120"/>
      <c r="BK78" s="120"/>
      <c r="CA78" s="9" t="s">
        <v>40</v>
      </c>
    </row>
    <row r="81" spans="1:79" ht="14.25" customHeight="1" x14ac:dyDescent="0.2">
      <c r="A81" s="126" t="s">
        <v>151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</row>
    <row r="82" spans="1:79" ht="14.25" customHeight="1" x14ac:dyDescent="0.2">
      <c r="A82" s="126" t="s">
        <v>399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</row>
    <row r="83" spans="1:79" ht="15" customHeight="1" x14ac:dyDescent="0.2">
      <c r="A83" s="134" t="s">
        <v>310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</row>
    <row r="84" spans="1:79" ht="23.1" customHeight="1" x14ac:dyDescent="0.2">
      <c r="A84" s="136" t="s">
        <v>7</v>
      </c>
      <c r="B84" s="137"/>
      <c r="C84" s="137"/>
      <c r="D84" s="136" t="s">
        <v>152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8"/>
      <c r="U84" s="76" t="s">
        <v>311</v>
      </c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8"/>
      <c r="AN84" s="76" t="s">
        <v>312</v>
      </c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8"/>
      <c r="BG84" s="82" t="s">
        <v>313</v>
      </c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</row>
    <row r="85" spans="1:79" ht="52.5" customHeight="1" x14ac:dyDescent="0.2">
      <c r="A85" s="139"/>
      <c r="B85" s="140"/>
      <c r="C85" s="140"/>
      <c r="D85" s="139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1"/>
      <c r="U85" s="76" t="s">
        <v>5</v>
      </c>
      <c r="V85" s="77"/>
      <c r="W85" s="77"/>
      <c r="X85" s="77"/>
      <c r="Y85" s="78"/>
      <c r="Z85" s="76" t="s">
        <v>4</v>
      </c>
      <c r="AA85" s="77"/>
      <c r="AB85" s="77"/>
      <c r="AC85" s="77"/>
      <c r="AD85" s="78"/>
      <c r="AE85" s="152" t="s">
        <v>147</v>
      </c>
      <c r="AF85" s="153"/>
      <c r="AG85" s="153"/>
      <c r="AH85" s="154"/>
      <c r="AI85" s="76" t="s">
        <v>6</v>
      </c>
      <c r="AJ85" s="77"/>
      <c r="AK85" s="77"/>
      <c r="AL85" s="77"/>
      <c r="AM85" s="78"/>
      <c r="AN85" s="76" t="s">
        <v>5</v>
      </c>
      <c r="AO85" s="77"/>
      <c r="AP85" s="77"/>
      <c r="AQ85" s="77"/>
      <c r="AR85" s="78"/>
      <c r="AS85" s="76" t="s">
        <v>4</v>
      </c>
      <c r="AT85" s="77"/>
      <c r="AU85" s="77"/>
      <c r="AV85" s="77"/>
      <c r="AW85" s="78"/>
      <c r="AX85" s="152" t="s">
        <v>147</v>
      </c>
      <c r="AY85" s="153"/>
      <c r="AZ85" s="153"/>
      <c r="BA85" s="154"/>
      <c r="BB85" s="76" t="s">
        <v>118</v>
      </c>
      <c r="BC85" s="77"/>
      <c r="BD85" s="77"/>
      <c r="BE85" s="77"/>
      <c r="BF85" s="78"/>
      <c r="BG85" s="76" t="s">
        <v>5</v>
      </c>
      <c r="BH85" s="77"/>
      <c r="BI85" s="77"/>
      <c r="BJ85" s="77"/>
      <c r="BK85" s="78"/>
      <c r="BL85" s="82" t="s">
        <v>4</v>
      </c>
      <c r="BM85" s="82"/>
      <c r="BN85" s="82"/>
      <c r="BO85" s="82"/>
      <c r="BP85" s="82"/>
      <c r="BQ85" s="128" t="s">
        <v>147</v>
      </c>
      <c r="BR85" s="128"/>
      <c r="BS85" s="128"/>
      <c r="BT85" s="128"/>
      <c r="BU85" s="76" t="s">
        <v>119</v>
      </c>
      <c r="BV85" s="77"/>
      <c r="BW85" s="77"/>
      <c r="BX85" s="77"/>
      <c r="BY85" s="78"/>
    </row>
    <row r="86" spans="1:79" ht="15" customHeight="1" x14ac:dyDescent="0.2">
      <c r="A86" s="76">
        <v>1</v>
      </c>
      <c r="B86" s="77"/>
      <c r="C86" s="77"/>
      <c r="D86" s="76">
        <v>2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/>
      <c r="U86" s="76">
        <v>3</v>
      </c>
      <c r="V86" s="77"/>
      <c r="W86" s="77"/>
      <c r="X86" s="77"/>
      <c r="Y86" s="78"/>
      <c r="Z86" s="76">
        <v>4</v>
      </c>
      <c r="AA86" s="77"/>
      <c r="AB86" s="77"/>
      <c r="AC86" s="77"/>
      <c r="AD86" s="78"/>
      <c r="AE86" s="76">
        <v>5</v>
      </c>
      <c r="AF86" s="77"/>
      <c r="AG86" s="77"/>
      <c r="AH86" s="78"/>
      <c r="AI86" s="76">
        <v>6</v>
      </c>
      <c r="AJ86" s="77"/>
      <c r="AK86" s="77"/>
      <c r="AL86" s="77"/>
      <c r="AM86" s="78"/>
      <c r="AN86" s="76">
        <v>7</v>
      </c>
      <c r="AO86" s="77"/>
      <c r="AP86" s="77"/>
      <c r="AQ86" s="77"/>
      <c r="AR86" s="78"/>
      <c r="AS86" s="76">
        <v>8</v>
      </c>
      <c r="AT86" s="77"/>
      <c r="AU86" s="77"/>
      <c r="AV86" s="77"/>
      <c r="AW86" s="78"/>
      <c r="AX86" s="82">
        <v>9</v>
      </c>
      <c r="AY86" s="82"/>
      <c r="AZ86" s="82"/>
      <c r="BA86" s="82"/>
      <c r="BB86" s="76">
        <v>10</v>
      </c>
      <c r="BC86" s="77"/>
      <c r="BD86" s="77"/>
      <c r="BE86" s="77"/>
      <c r="BF86" s="78"/>
      <c r="BG86" s="76">
        <v>11</v>
      </c>
      <c r="BH86" s="77"/>
      <c r="BI86" s="77"/>
      <c r="BJ86" s="77"/>
      <c r="BK86" s="78"/>
      <c r="BL86" s="82">
        <v>12</v>
      </c>
      <c r="BM86" s="82"/>
      <c r="BN86" s="82"/>
      <c r="BO86" s="82"/>
      <c r="BP86" s="82"/>
      <c r="BQ86" s="76">
        <v>13</v>
      </c>
      <c r="BR86" s="77"/>
      <c r="BS86" s="77"/>
      <c r="BT86" s="78"/>
      <c r="BU86" s="76">
        <v>14</v>
      </c>
      <c r="BV86" s="77"/>
      <c r="BW86" s="77"/>
      <c r="BX86" s="77"/>
      <c r="BY86" s="78"/>
    </row>
    <row r="87" spans="1:79" s="2" customFormat="1" ht="14.25" hidden="1" customHeight="1" x14ac:dyDescent="0.2">
      <c r="A87" s="67" t="s">
        <v>90</v>
      </c>
      <c r="B87" s="68"/>
      <c r="C87" s="68"/>
      <c r="D87" s="67" t="s">
        <v>78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9"/>
      <c r="U87" s="81" t="s">
        <v>86</v>
      </c>
      <c r="V87" s="81"/>
      <c r="W87" s="81"/>
      <c r="X87" s="81"/>
      <c r="Y87" s="81"/>
      <c r="Z87" s="81" t="s">
        <v>87</v>
      </c>
      <c r="AA87" s="81"/>
      <c r="AB87" s="81"/>
      <c r="AC87" s="81"/>
      <c r="AD87" s="81"/>
      <c r="AE87" s="81" t="s">
        <v>113</v>
      </c>
      <c r="AF87" s="81"/>
      <c r="AG87" s="81"/>
      <c r="AH87" s="81"/>
      <c r="AI87" s="142" t="s">
        <v>217</v>
      </c>
      <c r="AJ87" s="142"/>
      <c r="AK87" s="142"/>
      <c r="AL87" s="142"/>
      <c r="AM87" s="142"/>
      <c r="AN87" s="81" t="s">
        <v>88</v>
      </c>
      <c r="AO87" s="81"/>
      <c r="AP87" s="81"/>
      <c r="AQ87" s="81"/>
      <c r="AR87" s="81"/>
      <c r="AS87" s="81" t="s">
        <v>89</v>
      </c>
      <c r="AT87" s="81"/>
      <c r="AU87" s="81"/>
      <c r="AV87" s="81"/>
      <c r="AW87" s="81"/>
      <c r="AX87" s="81" t="s">
        <v>114</v>
      </c>
      <c r="AY87" s="81"/>
      <c r="AZ87" s="81"/>
      <c r="BA87" s="81"/>
      <c r="BB87" s="142" t="s">
        <v>217</v>
      </c>
      <c r="BC87" s="142"/>
      <c r="BD87" s="142"/>
      <c r="BE87" s="142"/>
      <c r="BF87" s="142"/>
      <c r="BG87" s="81" t="s">
        <v>79</v>
      </c>
      <c r="BH87" s="81"/>
      <c r="BI87" s="81"/>
      <c r="BJ87" s="81"/>
      <c r="BK87" s="81"/>
      <c r="BL87" s="81" t="s">
        <v>80</v>
      </c>
      <c r="BM87" s="81"/>
      <c r="BN87" s="81"/>
      <c r="BO87" s="81"/>
      <c r="BP87" s="81"/>
      <c r="BQ87" s="81" t="s">
        <v>115</v>
      </c>
      <c r="BR87" s="81"/>
      <c r="BS87" s="81"/>
      <c r="BT87" s="81"/>
      <c r="BU87" s="142" t="s">
        <v>217</v>
      </c>
      <c r="BV87" s="142"/>
      <c r="BW87" s="142"/>
      <c r="BX87" s="142"/>
      <c r="BY87" s="142"/>
      <c r="CA87" t="s">
        <v>41</v>
      </c>
    </row>
    <row r="88" spans="1:79" s="44" customFormat="1" ht="25.5" customHeight="1" x14ac:dyDescent="0.2">
      <c r="A88" s="112">
        <v>1</v>
      </c>
      <c r="B88" s="113"/>
      <c r="C88" s="113"/>
      <c r="D88" s="60" t="s">
        <v>504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8"/>
      <c r="U88" s="123">
        <v>0</v>
      </c>
      <c r="V88" s="124"/>
      <c r="W88" s="124"/>
      <c r="X88" s="124"/>
      <c r="Y88" s="125"/>
      <c r="Z88" s="123">
        <v>0</v>
      </c>
      <c r="AA88" s="124"/>
      <c r="AB88" s="124"/>
      <c r="AC88" s="124"/>
      <c r="AD88" s="125"/>
      <c r="AE88" s="123">
        <v>0</v>
      </c>
      <c r="AF88" s="124"/>
      <c r="AG88" s="124"/>
      <c r="AH88" s="125"/>
      <c r="AI88" s="123">
        <f>IF(ISNUMBER(U88),U88,0)+IF(ISNUMBER(Z88),Z88,0)</f>
        <v>0</v>
      </c>
      <c r="AJ88" s="124"/>
      <c r="AK88" s="124"/>
      <c r="AL88" s="124"/>
      <c r="AM88" s="125"/>
      <c r="AN88" s="123">
        <v>50000</v>
      </c>
      <c r="AO88" s="124"/>
      <c r="AP88" s="124"/>
      <c r="AQ88" s="124"/>
      <c r="AR88" s="125"/>
      <c r="AS88" s="123">
        <v>0</v>
      </c>
      <c r="AT88" s="124"/>
      <c r="AU88" s="124"/>
      <c r="AV88" s="124"/>
      <c r="AW88" s="125"/>
      <c r="AX88" s="123">
        <v>0</v>
      </c>
      <c r="AY88" s="124"/>
      <c r="AZ88" s="124"/>
      <c r="BA88" s="125"/>
      <c r="BB88" s="123">
        <f>IF(ISNUMBER(AN88),AN88,0)+IF(ISNUMBER(AS88),AS88,0)</f>
        <v>50000</v>
      </c>
      <c r="BC88" s="124"/>
      <c r="BD88" s="124"/>
      <c r="BE88" s="124"/>
      <c r="BF88" s="125"/>
      <c r="BG88" s="123">
        <v>110000</v>
      </c>
      <c r="BH88" s="124"/>
      <c r="BI88" s="124"/>
      <c r="BJ88" s="124"/>
      <c r="BK88" s="125"/>
      <c r="BL88" s="123">
        <v>0</v>
      </c>
      <c r="BM88" s="124"/>
      <c r="BN88" s="124"/>
      <c r="BO88" s="124"/>
      <c r="BP88" s="125"/>
      <c r="BQ88" s="123">
        <v>0</v>
      </c>
      <c r="BR88" s="124"/>
      <c r="BS88" s="124"/>
      <c r="BT88" s="125"/>
      <c r="BU88" s="123">
        <f>IF(ISNUMBER(BG88),BG88,0)+IF(ISNUMBER(BL88),BL88,0)</f>
        <v>110000</v>
      </c>
      <c r="BV88" s="124"/>
      <c r="BW88" s="124"/>
      <c r="BX88" s="124"/>
      <c r="BY88" s="125"/>
      <c r="CA88" s="44" t="s">
        <v>42</v>
      </c>
    </row>
    <row r="89" spans="1:79" s="44" customFormat="1" ht="38.25" customHeight="1" x14ac:dyDescent="0.2">
      <c r="A89" s="112">
        <v>2</v>
      </c>
      <c r="B89" s="113"/>
      <c r="C89" s="113"/>
      <c r="D89" s="60" t="s">
        <v>505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8"/>
      <c r="U89" s="123">
        <v>2182698</v>
      </c>
      <c r="V89" s="124"/>
      <c r="W89" s="124"/>
      <c r="X89" s="124"/>
      <c r="Y89" s="125"/>
      <c r="Z89" s="123">
        <v>0</v>
      </c>
      <c r="AA89" s="124"/>
      <c r="AB89" s="124"/>
      <c r="AC89" s="124"/>
      <c r="AD89" s="125"/>
      <c r="AE89" s="123">
        <v>0</v>
      </c>
      <c r="AF89" s="124"/>
      <c r="AG89" s="124"/>
      <c r="AH89" s="125"/>
      <c r="AI89" s="123">
        <f>IF(ISNUMBER(U89),U89,0)+IF(ISNUMBER(Z89),Z89,0)</f>
        <v>2182698</v>
      </c>
      <c r="AJ89" s="124"/>
      <c r="AK89" s="124"/>
      <c r="AL89" s="124"/>
      <c r="AM89" s="125"/>
      <c r="AN89" s="123">
        <v>156297</v>
      </c>
      <c r="AO89" s="124"/>
      <c r="AP89" s="124"/>
      <c r="AQ89" s="124"/>
      <c r="AR89" s="125"/>
      <c r="AS89" s="123">
        <v>0</v>
      </c>
      <c r="AT89" s="124"/>
      <c r="AU89" s="124"/>
      <c r="AV89" s="124"/>
      <c r="AW89" s="125"/>
      <c r="AX89" s="123">
        <v>0</v>
      </c>
      <c r="AY89" s="124"/>
      <c r="AZ89" s="124"/>
      <c r="BA89" s="125"/>
      <c r="BB89" s="123">
        <f>IF(ISNUMBER(AN89),AN89,0)+IF(ISNUMBER(AS89),AS89,0)</f>
        <v>156297</v>
      </c>
      <c r="BC89" s="124"/>
      <c r="BD89" s="124"/>
      <c r="BE89" s="124"/>
      <c r="BF89" s="125"/>
      <c r="BG89" s="123">
        <v>0</v>
      </c>
      <c r="BH89" s="124"/>
      <c r="BI89" s="124"/>
      <c r="BJ89" s="124"/>
      <c r="BK89" s="125"/>
      <c r="BL89" s="123">
        <v>0</v>
      </c>
      <c r="BM89" s="124"/>
      <c r="BN89" s="124"/>
      <c r="BO89" s="124"/>
      <c r="BP89" s="125"/>
      <c r="BQ89" s="123">
        <v>0</v>
      </c>
      <c r="BR89" s="124"/>
      <c r="BS89" s="124"/>
      <c r="BT89" s="125"/>
      <c r="BU89" s="123">
        <f>IF(ISNUMBER(BG89),BG89,0)+IF(ISNUMBER(BL89),BL89,0)</f>
        <v>0</v>
      </c>
      <c r="BV89" s="124"/>
      <c r="BW89" s="124"/>
      <c r="BX89" s="124"/>
      <c r="BY89" s="125"/>
    </row>
    <row r="90" spans="1:79" s="44" customFormat="1" ht="63.75" customHeight="1" x14ac:dyDescent="0.2">
      <c r="A90" s="112">
        <v>3</v>
      </c>
      <c r="B90" s="113"/>
      <c r="C90" s="113"/>
      <c r="D90" s="60" t="s">
        <v>506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8"/>
      <c r="U90" s="123">
        <v>0</v>
      </c>
      <c r="V90" s="124"/>
      <c r="W90" s="124"/>
      <c r="X90" s="124"/>
      <c r="Y90" s="125"/>
      <c r="Z90" s="123">
        <v>0</v>
      </c>
      <c r="AA90" s="124"/>
      <c r="AB90" s="124"/>
      <c r="AC90" s="124"/>
      <c r="AD90" s="125"/>
      <c r="AE90" s="123">
        <v>0</v>
      </c>
      <c r="AF90" s="124"/>
      <c r="AG90" s="124"/>
      <c r="AH90" s="125"/>
      <c r="AI90" s="123">
        <f>IF(ISNUMBER(U90),U90,0)+IF(ISNUMBER(Z90),Z90,0)</f>
        <v>0</v>
      </c>
      <c r="AJ90" s="124"/>
      <c r="AK90" s="124"/>
      <c r="AL90" s="124"/>
      <c r="AM90" s="125"/>
      <c r="AN90" s="123">
        <v>434153</v>
      </c>
      <c r="AO90" s="124"/>
      <c r="AP90" s="124"/>
      <c r="AQ90" s="124"/>
      <c r="AR90" s="125"/>
      <c r="AS90" s="123">
        <v>0</v>
      </c>
      <c r="AT90" s="124"/>
      <c r="AU90" s="124"/>
      <c r="AV90" s="124"/>
      <c r="AW90" s="125"/>
      <c r="AX90" s="123">
        <v>0</v>
      </c>
      <c r="AY90" s="124"/>
      <c r="AZ90" s="124"/>
      <c r="BA90" s="125"/>
      <c r="BB90" s="123">
        <f>IF(ISNUMBER(AN90),AN90,0)+IF(ISNUMBER(AS90),AS90,0)</f>
        <v>434153</v>
      </c>
      <c r="BC90" s="124"/>
      <c r="BD90" s="124"/>
      <c r="BE90" s="124"/>
      <c r="BF90" s="125"/>
      <c r="BG90" s="123">
        <v>0</v>
      </c>
      <c r="BH90" s="124"/>
      <c r="BI90" s="124"/>
      <c r="BJ90" s="124"/>
      <c r="BK90" s="125"/>
      <c r="BL90" s="123">
        <v>0</v>
      </c>
      <c r="BM90" s="124"/>
      <c r="BN90" s="124"/>
      <c r="BO90" s="124"/>
      <c r="BP90" s="125"/>
      <c r="BQ90" s="123">
        <v>0</v>
      </c>
      <c r="BR90" s="124"/>
      <c r="BS90" s="124"/>
      <c r="BT90" s="125"/>
      <c r="BU90" s="123">
        <f>IF(ISNUMBER(BG90),BG90,0)+IF(ISNUMBER(BL90),BL90,0)</f>
        <v>0</v>
      </c>
      <c r="BV90" s="124"/>
      <c r="BW90" s="124"/>
      <c r="BX90" s="124"/>
      <c r="BY90" s="125"/>
    </row>
    <row r="91" spans="1:79" s="44" customFormat="1" ht="63.75" customHeight="1" x14ac:dyDescent="0.2">
      <c r="A91" s="112">
        <v>4</v>
      </c>
      <c r="B91" s="113"/>
      <c r="C91" s="113"/>
      <c r="D91" s="60" t="s">
        <v>507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8"/>
      <c r="U91" s="123">
        <v>0</v>
      </c>
      <c r="V91" s="124"/>
      <c r="W91" s="124"/>
      <c r="X91" s="124"/>
      <c r="Y91" s="125"/>
      <c r="Z91" s="123">
        <v>0</v>
      </c>
      <c r="AA91" s="124"/>
      <c r="AB91" s="124"/>
      <c r="AC91" s="124"/>
      <c r="AD91" s="125"/>
      <c r="AE91" s="123">
        <v>0</v>
      </c>
      <c r="AF91" s="124"/>
      <c r="AG91" s="124"/>
      <c r="AH91" s="125"/>
      <c r="AI91" s="123">
        <f>IF(ISNUMBER(U91),U91,0)+IF(ISNUMBER(Z91),Z91,0)</f>
        <v>0</v>
      </c>
      <c r="AJ91" s="124"/>
      <c r="AK91" s="124"/>
      <c r="AL91" s="124"/>
      <c r="AM91" s="125"/>
      <c r="AN91" s="123">
        <v>553196</v>
      </c>
      <c r="AO91" s="124"/>
      <c r="AP91" s="124"/>
      <c r="AQ91" s="124"/>
      <c r="AR91" s="125"/>
      <c r="AS91" s="123">
        <v>0</v>
      </c>
      <c r="AT91" s="124"/>
      <c r="AU91" s="124"/>
      <c r="AV91" s="124"/>
      <c r="AW91" s="125"/>
      <c r="AX91" s="123">
        <v>0</v>
      </c>
      <c r="AY91" s="124"/>
      <c r="AZ91" s="124"/>
      <c r="BA91" s="125"/>
      <c r="BB91" s="123">
        <f>IF(ISNUMBER(AN91),AN91,0)+IF(ISNUMBER(AS91),AS91,0)</f>
        <v>553196</v>
      </c>
      <c r="BC91" s="124"/>
      <c r="BD91" s="124"/>
      <c r="BE91" s="124"/>
      <c r="BF91" s="125"/>
      <c r="BG91" s="123">
        <v>0</v>
      </c>
      <c r="BH91" s="124"/>
      <c r="BI91" s="124"/>
      <c r="BJ91" s="124"/>
      <c r="BK91" s="125"/>
      <c r="BL91" s="123">
        <v>0</v>
      </c>
      <c r="BM91" s="124"/>
      <c r="BN91" s="124"/>
      <c r="BO91" s="124"/>
      <c r="BP91" s="125"/>
      <c r="BQ91" s="123">
        <v>0</v>
      </c>
      <c r="BR91" s="124"/>
      <c r="BS91" s="124"/>
      <c r="BT91" s="125"/>
      <c r="BU91" s="123">
        <f>IF(ISNUMBER(BG91),BG91,0)+IF(ISNUMBER(BL91),BL91,0)</f>
        <v>0</v>
      </c>
      <c r="BV91" s="124"/>
      <c r="BW91" s="124"/>
      <c r="BX91" s="124"/>
      <c r="BY91" s="125"/>
    </row>
    <row r="92" spans="1:79" s="9" customFormat="1" ht="12.75" customHeight="1" x14ac:dyDescent="0.2">
      <c r="A92" s="105"/>
      <c r="B92" s="106"/>
      <c r="C92" s="106"/>
      <c r="D92" s="55" t="s">
        <v>179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3"/>
      <c r="U92" s="117">
        <v>2182698</v>
      </c>
      <c r="V92" s="118"/>
      <c r="W92" s="118"/>
      <c r="X92" s="118"/>
      <c r="Y92" s="119"/>
      <c r="Z92" s="117">
        <v>0</v>
      </c>
      <c r="AA92" s="118"/>
      <c r="AB92" s="118"/>
      <c r="AC92" s="118"/>
      <c r="AD92" s="119"/>
      <c r="AE92" s="117">
        <v>0</v>
      </c>
      <c r="AF92" s="118"/>
      <c r="AG92" s="118"/>
      <c r="AH92" s="119"/>
      <c r="AI92" s="117">
        <f>IF(ISNUMBER(U92),U92,0)+IF(ISNUMBER(Z92),Z92,0)</f>
        <v>2182698</v>
      </c>
      <c r="AJ92" s="118"/>
      <c r="AK92" s="118"/>
      <c r="AL92" s="118"/>
      <c r="AM92" s="119"/>
      <c r="AN92" s="117">
        <v>1193646</v>
      </c>
      <c r="AO92" s="118"/>
      <c r="AP92" s="118"/>
      <c r="AQ92" s="118"/>
      <c r="AR92" s="119"/>
      <c r="AS92" s="117">
        <v>0</v>
      </c>
      <c r="AT92" s="118"/>
      <c r="AU92" s="118"/>
      <c r="AV92" s="118"/>
      <c r="AW92" s="119"/>
      <c r="AX92" s="117">
        <v>0</v>
      </c>
      <c r="AY92" s="118"/>
      <c r="AZ92" s="118"/>
      <c r="BA92" s="119"/>
      <c r="BB92" s="117">
        <f>IF(ISNUMBER(AN92),AN92,0)+IF(ISNUMBER(AS92),AS92,0)</f>
        <v>1193646</v>
      </c>
      <c r="BC92" s="118"/>
      <c r="BD92" s="118"/>
      <c r="BE92" s="118"/>
      <c r="BF92" s="119"/>
      <c r="BG92" s="117">
        <v>110000</v>
      </c>
      <c r="BH92" s="118"/>
      <c r="BI92" s="118"/>
      <c r="BJ92" s="118"/>
      <c r="BK92" s="119"/>
      <c r="BL92" s="117">
        <v>0</v>
      </c>
      <c r="BM92" s="118"/>
      <c r="BN92" s="118"/>
      <c r="BO92" s="118"/>
      <c r="BP92" s="119"/>
      <c r="BQ92" s="117">
        <v>0</v>
      </c>
      <c r="BR92" s="118"/>
      <c r="BS92" s="118"/>
      <c r="BT92" s="119"/>
      <c r="BU92" s="117">
        <f>IF(ISNUMBER(BG92),BG92,0)+IF(ISNUMBER(BL92),BL92,0)</f>
        <v>110000</v>
      </c>
      <c r="BV92" s="118"/>
      <c r="BW92" s="118"/>
      <c r="BX92" s="118"/>
      <c r="BY92" s="119"/>
    </row>
    <row r="94" spans="1:79" ht="14.25" customHeight="1" x14ac:dyDescent="0.2">
      <c r="A94" s="126" t="s">
        <v>413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</row>
    <row r="95" spans="1:79" ht="15" customHeight="1" x14ac:dyDescent="0.2">
      <c r="A95" s="135" t="s">
        <v>310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</row>
    <row r="96" spans="1:79" ht="23.1" customHeight="1" x14ac:dyDescent="0.2">
      <c r="A96" s="136" t="s">
        <v>7</v>
      </c>
      <c r="B96" s="137"/>
      <c r="C96" s="137"/>
      <c r="D96" s="136" t="s">
        <v>152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8"/>
      <c r="U96" s="82" t="s">
        <v>314</v>
      </c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 t="s">
        <v>316</v>
      </c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</row>
    <row r="97" spans="1:79" ht="54" customHeight="1" x14ac:dyDescent="0.2">
      <c r="A97" s="139"/>
      <c r="B97" s="140"/>
      <c r="C97" s="140"/>
      <c r="D97" s="139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1"/>
      <c r="U97" s="76" t="s">
        <v>5</v>
      </c>
      <c r="V97" s="77"/>
      <c r="W97" s="77"/>
      <c r="X97" s="77"/>
      <c r="Y97" s="78"/>
      <c r="Z97" s="76" t="s">
        <v>4</v>
      </c>
      <c r="AA97" s="77"/>
      <c r="AB97" s="77"/>
      <c r="AC97" s="77"/>
      <c r="AD97" s="78"/>
      <c r="AE97" s="152" t="s">
        <v>147</v>
      </c>
      <c r="AF97" s="153"/>
      <c r="AG97" s="153"/>
      <c r="AH97" s="153"/>
      <c r="AI97" s="154"/>
      <c r="AJ97" s="76" t="s">
        <v>6</v>
      </c>
      <c r="AK97" s="77"/>
      <c r="AL97" s="77"/>
      <c r="AM97" s="77"/>
      <c r="AN97" s="78"/>
      <c r="AO97" s="76" t="s">
        <v>5</v>
      </c>
      <c r="AP97" s="77"/>
      <c r="AQ97" s="77"/>
      <c r="AR97" s="77"/>
      <c r="AS97" s="78"/>
      <c r="AT97" s="76" t="s">
        <v>4</v>
      </c>
      <c r="AU97" s="77"/>
      <c r="AV97" s="77"/>
      <c r="AW97" s="77"/>
      <c r="AX97" s="78"/>
      <c r="AY97" s="152" t="s">
        <v>147</v>
      </c>
      <c r="AZ97" s="153"/>
      <c r="BA97" s="153"/>
      <c r="BB97" s="153"/>
      <c r="BC97" s="154"/>
      <c r="BD97" s="82" t="s">
        <v>118</v>
      </c>
      <c r="BE97" s="82"/>
      <c r="BF97" s="82"/>
      <c r="BG97" s="82"/>
      <c r="BH97" s="82"/>
    </row>
    <row r="98" spans="1:79" ht="15" customHeight="1" x14ac:dyDescent="0.2">
      <c r="A98" s="76" t="s">
        <v>216</v>
      </c>
      <c r="B98" s="77"/>
      <c r="C98" s="77"/>
      <c r="D98" s="76">
        <v>2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8"/>
      <c r="U98" s="76">
        <v>3</v>
      </c>
      <c r="V98" s="77"/>
      <c r="W98" s="77"/>
      <c r="X98" s="77"/>
      <c r="Y98" s="78"/>
      <c r="Z98" s="76">
        <v>4</v>
      </c>
      <c r="AA98" s="77"/>
      <c r="AB98" s="77"/>
      <c r="AC98" s="77"/>
      <c r="AD98" s="78"/>
      <c r="AE98" s="76">
        <v>5</v>
      </c>
      <c r="AF98" s="77"/>
      <c r="AG98" s="77"/>
      <c r="AH98" s="77"/>
      <c r="AI98" s="78"/>
      <c r="AJ98" s="76">
        <v>6</v>
      </c>
      <c r="AK98" s="77"/>
      <c r="AL98" s="77"/>
      <c r="AM98" s="77"/>
      <c r="AN98" s="78"/>
      <c r="AO98" s="76">
        <v>7</v>
      </c>
      <c r="AP98" s="77"/>
      <c r="AQ98" s="77"/>
      <c r="AR98" s="77"/>
      <c r="AS98" s="78"/>
      <c r="AT98" s="76">
        <v>8</v>
      </c>
      <c r="AU98" s="77"/>
      <c r="AV98" s="77"/>
      <c r="AW98" s="77"/>
      <c r="AX98" s="78"/>
      <c r="AY98" s="76">
        <v>9</v>
      </c>
      <c r="AZ98" s="77"/>
      <c r="BA98" s="77"/>
      <c r="BB98" s="77"/>
      <c r="BC98" s="78"/>
      <c r="BD98" s="76">
        <v>10</v>
      </c>
      <c r="BE98" s="77"/>
      <c r="BF98" s="77"/>
      <c r="BG98" s="77"/>
      <c r="BH98" s="78"/>
    </row>
    <row r="99" spans="1:79" s="2" customFormat="1" ht="12.75" hidden="1" customHeight="1" x14ac:dyDescent="0.2">
      <c r="A99" s="67" t="s">
        <v>90</v>
      </c>
      <c r="B99" s="68"/>
      <c r="C99" s="68"/>
      <c r="D99" s="67" t="s">
        <v>78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9"/>
      <c r="U99" s="67" t="s">
        <v>81</v>
      </c>
      <c r="V99" s="68"/>
      <c r="W99" s="68"/>
      <c r="X99" s="68"/>
      <c r="Y99" s="69"/>
      <c r="Z99" s="67" t="s">
        <v>82</v>
      </c>
      <c r="AA99" s="68"/>
      <c r="AB99" s="68"/>
      <c r="AC99" s="68"/>
      <c r="AD99" s="69"/>
      <c r="AE99" s="67" t="s">
        <v>116</v>
      </c>
      <c r="AF99" s="68"/>
      <c r="AG99" s="68"/>
      <c r="AH99" s="68"/>
      <c r="AI99" s="69"/>
      <c r="AJ99" s="149" t="s">
        <v>218</v>
      </c>
      <c r="AK99" s="150"/>
      <c r="AL99" s="150"/>
      <c r="AM99" s="150"/>
      <c r="AN99" s="151"/>
      <c r="AO99" s="67" t="s">
        <v>83</v>
      </c>
      <c r="AP99" s="68"/>
      <c r="AQ99" s="68"/>
      <c r="AR99" s="68"/>
      <c r="AS99" s="69"/>
      <c r="AT99" s="67" t="s">
        <v>84</v>
      </c>
      <c r="AU99" s="68"/>
      <c r="AV99" s="68"/>
      <c r="AW99" s="68"/>
      <c r="AX99" s="69"/>
      <c r="AY99" s="67" t="s">
        <v>117</v>
      </c>
      <c r="AZ99" s="68"/>
      <c r="BA99" s="68"/>
      <c r="BB99" s="68"/>
      <c r="BC99" s="69"/>
      <c r="BD99" s="142" t="s">
        <v>218</v>
      </c>
      <c r="BE99" s="142"/>
      <c r="BF99" s="142"/>
      <c r="BG99" s="142"/>
      <c r="BH99" s="142"/>
      <c r="CA99" s="2" t="s">
        <v>43</v>
      </c>
    </row>
    <row r="100" spans="1:79" s="44" customFormat="1" ht="25.5" customHeight="1" x14ac:dyDescent="0.2">
      <c r="A100" s="112">
        <v>1</v>
      </c>
      <c r="B100" s="113"/>
      <c r="C100" s="113"/>
      <c r="D100" s="60" t="s">
        <v>504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/>
      <c r="U100" s="123">
        <v>0</v>
      </c>
      <c r="V100" s="124"/>
      <c r="W100" s="124"/>
      <c r="X100" s="124"/>
      <c r="Y100" s="125"/>
      <c r="Z100" s="123">
        <v>0</v>
      </c>
      <c r="AA100" s="124"/>
      <c r="AB100" s="124"/>
      <c r="AC100" s="124"/>
      <c r="AD100" s="125"/>
      <c r="AE100" s="121">
        <v>0</v>
      </c>
      <c r="AF100" s="121"/>
      <c r="AG100" s="121"/>
      <c r="AH100" s="121"/>
      <c r="AI100" s="121"/>
      <c r="AJ100" s="100">
        <f>IF(ISNUMBER(U100),U100,0)+IF(ISNUMBER(Z100),Z100,0)</f>
        <v>0</v>
      </c>
      <c r="AK100" s="100"/>
      <c r="AL100" s="100"/>
      <c r="AM100" s="100"/>
      <c r="AN100" s="100"/>
      <c r="AO100" s="121">
        <v>0</v>
      </c>
      <c r="AP100" s="121"/>
      <c r="AQ100" s="121"/>
      <c r="AR100" s="121"/>
      <c r="AS100" s="121"/>
      <c r="AT100" s="100">
        <v>0</v>
      </c>
      <c r="AU100" s="100"/>
      <c r="AV100" s="100"/>
      <c r="AW100" s="100"/>
      <c r="AX100" s="100"/>
      <c r="AY100" s="121">
        <v>0</v>
      </c>
      <c r="AZ100" s="121"/>
      <c r="BA100" s="121"/>
      <c r="BB100" s="121"/>
      <c r="BC100" s="121"/>
      <c r="BD100" s="100">
        <f>IF(ISNUMBER(AO100),AO100,0)+IF(ISNUMBER(AT100),AT100,0)</f>
        <v>0</v>
      </c>
      <c r="BE100" s="100"/>
      <c r="BF100" s="100"/>
      <c r="BG100" s="100"/>
      <c r="BH100" s="100"/>
      <c r="CA100" s="44" t="s">
        <v>44</v>
      </c>
    </row>
    <row r="101" spans="1:79" s="44" customFormat="1" ht="38.25" customHeight="1" x14ac:dyDescent="0.2">
      <c r="A101" s="112">
        <v>2</v>
      </c>
      <c r="B101" s="113"/>
      <c r="C101" s="113"/>
      <c r="D101" s="60" t="s">
        <v>505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8"/>
      <c r="U101" s="123">
        <v>0</v>
      </c>
      <c r="V101" s="124"/>
      <c r="W101" s="124"/>
      <c r="X101" s="124"/>
      <c r="Y101" s="125"/>
      <c r="Z101" s="123">
        <v>0</v>
      </c>
      <c r="AA101" s="124"/>
      <c r="AB101" s="124"/>
      <c r="AC101" s="124"/>
      <c r="AD101" s="125"/>
      <c r="AE101" s="121">
        <v>0</v>
      </c>
      <c r="AF101" s="121"/>
      <c r="AG101" s="121"/>
      <c r="AH101" s="121"/>
      <c r="AI101" s="121"/>
      <c r="AJ101" s="100">
        <f>IF(ISNUMBER(U101),U101,0)+IF(ISNUMBER(Z101),Z101,0)</f>
        <v>0</v>
      </c>
      <c r="AK101" s="100"/>
      <c r="AL101" s="100"/>
      <c r="AM101" s="100"/>
      <c r="AN101" s="100"/>
      <c r="AO101" s="121">
        <v>0</v>
      </c>
      <c r="AP101" s="121"/>
      <c r="AQ101" s="121"/>
      <c r="AR101" s="121"/>
      <c r="AS101" s="121"/>
      <c r="AT101" s="100">
        <v>0</v>
      </c>
      <c r="AU101" s="100"/>
      <c r="AV101" s="100"/>
      <c r="AW101" s="100"/>
      <c r="AX101" s="100"/>
      <c r="AY101" s="121">
        <v>0</v>
      </c>
      <c r="AZ101" s="121"/>
      <c r="BA101" s="121"/>
      <c r="BB101" s="121"/>
      <c r="BC101" s="121"/>
      <c r="BD101" s="100">
        <f>IF(ISNUMBER(AO101),AO101,0)+IF(ISNUMBER(AT101),AT101,0)</f>
        <v>0</v>
      </c>
      <c r="BE101" s="100"/>
      <c r="BF101" s="100"/>
      <c r="BG101" s="100"/>
      <c r="BH101" s="100"/>
    </row>
    <row r="102" spans="1:79" s="44" customFormat="1" ht="63.75" customHeight="1" x14ac:dyDescent="0.2">
      <c r="A102" s="112">
        <v>3</v>
      </c>
      <c r="B102" s="113"/>
      <c r="C102" s="113"/>
      <c r="D102" s="60" t="s">
        <v>506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8"/>
      <c r="U102" s="123">
        <v>0</v>
      </c>
      <c r="V102" s="124"/>
      <c r="W102" s="124"/>
      <c r="X102" s="124"/>
      <c r="Y102" s="125"/>
      <c r="Z102" s="123">
        <v>0</v>
      </c>
      <c r="AA102" s="124"/>
      <c r="AB102" s="124"/>
      <c r="AC102" s="124"/>
      <c r="AD102" s="125"/>
      <c r="AE102" s="121">
        <v>0</v>
      </c>
      <c r="AF102" s="121"/>
      <c r="AG102" s="121"/>
      <c r="AH102" s="121"/>
      <c r="AI102" s="121"/>
      <c r="AJ102" s="100">
        <f>IF(ISNUMBER(U102),U102,0)+IF(ISNUMBER(Z102),Z102,0)</f>
        <v>0</v>
      </c>
      <c r="AK102" s="100"/>
      <c r="AL102" s="100"/>
      <c r="AM102" s="100"/>
      <c r="AN102" s="100"/>
      <c r="AO102" s="121">
        <v>0</v>
      </c>
      <c r="AP102" s="121"/>
      <c r="AQ102" s="121"/>
      <c r="AR102" s="121"/>
      <c r="AS102" s="121"/>
      <c r="AT102" s="100">
        <v>0</v>
      </c>
      <c r="AU102" s="100"/>
      <c r="AV102" s="100"/>
      <c r="AW102" s="100"/>
      <c r="AX102" s="100"/>
      <c r="AY102" s="121">
        <v>0</v>
      </c>
      <c r="AZ102" s="121"/>
      <c r="BA102" s="121"/>
      <c r="BB102" s="121"/>
      <c r="BC102" s="121"/>
      <c r="BD102" s="100">
        <f>IF(ISNUMBER(AO102),AO102,0)+IF(ISNUMBER(AT102),AT102,0)</f>
        <v>0</v>
      </c>
      <c r="BE102" s="100"/>
      <c r="BF102" s="100"/>
      <c r="BG102" s="100"/>
      <c r="BH102" s="100"/>
    </row>
    <row r="103" spans="1:79" s="44" customFormat="1" ht="63.75" customHeight="1" x14ac:dyDescent="0.2">
      <c r="A103" s="112">
        <v>4</v>
      </c>
      <c r="B103" s="113"/>
      <c r="C103" s="113"/>
      <c r="D103" s="60" t="s">
        <v>507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8"/>
      <c r="U103" s="123">
        <v>0</v>
      </c>
      <c r="V103" s="124"/>
      <c r="W103" s="124"/>
      <c r="X103" s="124"/>
      <c r="Y103" s="125"/>
      <c r="Z103" s="123">
        <v>0</v>
      </c>
      <c r="AA103" s="124"/>
      <c r="AB103" s="124"/>
      <c r="AC103" s="124"/>
      <c r="AD103" s="125"/>
      <c r="AE103" s="121">
        <v>0</v>
      </c>
      <c r="AF103" s="121"/>
      <c r="AG103" s="121"/>
      <c r="AH103" s="121"/>
      <c r="AI103" s="121"/>
      <c r="AJ103" s="100">
        <f>IF(ISNUMBER(U103),U103,0)+IF(ISNUMBER(Z103),Z103,0)</f>
        <v>0</v>
      </c>
      <c r="AK103" s="100"/>
      <c r="AL103" s="100"/>
      <c r="AM103" s="100"/>
      <c r="AN103" s="100"/>
      <c r="AO103" s="121">
        <v>0</v>
      </c>
      <c r="AP103" s="121"/>
      <c r="AQ103" s="121"/>
      <c r="AR103" s="121"/>
      <c r="AS103" s="121"/>
      <c r="AT103" s="100">
        <v>0</v>
      </c>
      <c r="AU103" s="100"/>
      <c r="AV103" s="100"/>
      <c r="AW103" s="100"/>
      <c r="AX103" s="100"/>
      <c r="AY103" s="121">
        <v>0</v>
      </c>
      <c r="AZ103" s="121"/>
      <c r="BA103" s="121"/>
      <c r="BB103" s="121"/>
      <c r="BC103" s="121"/>
      <c r="BD103" s="100">
        <f>IF(ISNUMBER(AO103),AO103,0)+IF(ISNUMBER(AT103),AT103,0)</f>
        <v>0</v>
      </c>
      <c r="BE103" s="100"/>
      <c r="BF103" s="100"/>
      <c r="BG103" s="100"/>
      <c r="BH103" s="100"/>
    </row>
    <row r="104" spans="1:79" s="9" customFormat="1" ht="12.75" customHeight="1" x14ac:dyDescent="0.2">
      <c r="A104" s="105"/>
      <c r="B104" s="106"/>
      <c r="C104" s="106"/>
      <c r="D104" s="55" t="s">
        <v>179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3"/>
      <c r="U104" s="117">
        <v>0</v>
      </c>
      <c r="V104" s="118"/>
      <c r="W104" s="118"/>
      <c r="X104" s="118"/>
      <c r="Y104" s="119"/>
      <c r="Z104" s="117">
        <v>0</v>
      </c>
      <c r="AA104" s="118"/>
      <c r="AB104" s="118"/>
      <c r="AC104" s="118"/>
      <c r="AD104" s="119"/>
      <c r="AE104" s="120">
        <v>0</v>
      </c>
      <c r="AF104" s="120"/>
      <c r="AG104" s="120"/>
      <c r="AH104" s="120"/>
      <c r="AI104" s="120"/>
      <c r="AJ104" s="97">
        <f>IF(ISNUMBER(U104),U104,0)+IF(ISNUMBER(Z104),Z104,0)</f>
        <v>0</v>
      </c>
      <c r="AK104" s="97"/>
      <c r="AL104" s="97"/>
      <c r="AM104" s="97"/>
      <c r="AN104" s="97"/>
      <c r="AO104" s="120">
        <v>0</v>
      </c>
      <c r="AP104" s="120"/>
      <c r="AQ104" s="120"/>
      <c r="AR104" s="120"/>
      <c r="AS104" s="120"/>
      <c r="AT104" s="97">
        <v>0</v>
      </c>
      <c r="AU104" s="97"/>
      <c r="AV104" s="97"/>
      <c r="AW104" s="97"/>
      <c r="AX104" s="97"/>
      <c r="AY104" s="120">
        <v>0</v>
      </c>
      <c r="AZ104" s="120"/>
      <c r="BA104" s="120"/>
      <c r="BB104" s="120"/>
      <c r="BC104" s="120"/>
      <c r="BD104" s="97">
        <f>IF(ISNUMBER(AO104),AO104,0)+IF(ISNUMBER(AT104),AT104,0)</f>
        <v>0</v>
      </c>
      <c r="BE104" s="97"/>
      <c r="BF104" s="97"/>
      <c r="BG104" s="97"/>
      <c r="BH104" s="97"/>
    </row>
    <row r="105" spans="1:79" s="8" customFormat="1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7" spans="1:79" ht="14.25" customHeight="1" x14ac:dyDescent="0.2">
      <c r="A107" s="126" t="s">
        <v>184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</row>
    <row r="108" spans="1:79" ht="14.25" customHeight="1" x14ac:dyDescent="0.2">
      <c r="A108" s="126" t="s">
        <v>400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</row>
    <row r="109" spans="1:79" ht="23.1" customHeight="1" x14ac:dyDescent="0.2">
      <c r="A109" s="136" t="s">
        <v>7</v>
      </c>
      <c r="B109" s="137"/>
      <c r="C109" s="137"/>
      <c r="D109" s="82" t="s">
        <v>10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 t="s">
        <v>9</v>
      </c>
      <c r="R109" s="82"/>
      <c r="S109" s="82"/>
      <c r="T109" s="82"/>
      <c r="U109" s="82"/>
      <c r="V109" s="82" t="s">
        <v>8</v>
      </c>
      <c r="W109" s="82"/>
      <c r="X109" s="82"/>
      <c r="Y109" s="82"/>
      <c r="Z109" s="82"/>
      <c r="AA109" s="82"/>
      <c r="AB109" s="82"/>
      <c r="AC109" s="82"/>
      <c r="AD109" s="82"/>
      <c r="AE109" s="82"/>
      <c r="AF109" s="76" t="s">
        <v>311</v>
      </c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8"/>
      <c r="AU109" s="76" t="s">
        <v>312</v>
      </c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8"/>
      <c r="BJ109" s="76" t="s">
        <v>313</v>
      </c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8"/>
    </row>
    <row r="110" spans="1:79" ht="32.25" customHeight="1" x14ac:dyDescent="0.2">
      <c r="A110" s="139"/>
      <c r="B110" s="140"/>
      <c r="C110" s="14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 t="s">
        <v>5</v>
      </c>
      <c r="AG110" s="82"/>
      <c r="AH110" s="82"/>
      <c r="AI110" s="82"/>
      <c r="AJ110" s="82"/>
      <c r="AK110" s="82" t="s">
        <v>4</v>
      </c>
      <c r="AL110" s="82"/>
      <c r="AM110" s="82"/>
      <c r="AN110" s="82"/>
      <c r="AO110" s="82"/>
      <c r="AP110" s="82" t="s">
        <v>154</v>
      </c>
      <c r="AQ110" s="82"/>
      <c r="AR110" s="82"/>
      <c r="AS110" s="82"/>
      <c r="AT110" s="82"/>
      <c r="AU110" s="82" t="s">
        <v>5</v>
      </c>
      <c r="AV110" s="82"/>
      <c r="AW110" s="82"/>
      <c r="AX110" s="82"/>
      <c r="AY110" s="82"/>
      <c r="AZ110" s="82" t="s">
        <v>4</v>
      </c>
      <c r="BA110" s="82"/>
      <c r="BB110" s="82"/>
      <c r="BC110" s="82"/>
      <c r="BD110" s="82"/>
      <c r="BE110" s="82" t="s">
        <v>112</v>
      </c>
      <c r="BF110" s="82"/>
      <c r="BG110" s="82"/>
      <c r="BH110" s="82"/>
      <c r="BI110" s="82"/>
      <c r="BJ110" s="82" t="s">
        <v>5</v>
      </c>
      <c r="BK110" s="82"/>
      <c r="BL110" s="82"/>
      <c r="BM110" s="82"/>
      <c r="BN110" s="82"/>
      <c r="BO110" s="82" t="s">
        <v>4</v>
      </c>
      <c r="BP110" s="82"/>
      <c r="BQ110" s="82"/>
      <c r="BR110" s="82"/>
      <c r="BS110" s="82"/>
      <c r="BT110" s="82" t="s">
        <v>119</v>
      </c>
      <c r="BU110" s="82"/>
      <c r="BV110" s="82"/>
      <c r="BW110" s="82"/>
      <c r="BX110" s="82"/>
    </row>
    <row r="111" spans="1:79" ht="15" customHeight="1" x14ac:dyDescent="0.2">
      <c r="A111" s="76">
        <v>1</v>
      </c>
      <c r="B111" s="77"/>
      <c r="C111" s="77"/>
      <c r="D111" s="82">
        <v>2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>
        <v>3</v>
      </c>
      <c r="R111" s="82"/>
      <c r="S111" s="82"/>
      <c r="T111" s="82"/>
      <c r="U111" s="82"/>
      <c r="V111" s="82">
        <v>4</v>
      </c>
      <c r="W111" s="82"/>
      <c r="X111" s="82"/>
      <c r="Y111" s="82"/>
      <c r="Z111" s="82"/>
      <c r="AA111" s="82"/>
      <c r="AB111" s="82"/>
      <c r="AC111" s="82"/>
      <c r="AD111" s="82"/>
      <c r="AE111" s="82"/>
      <c r="AF111" s="82">
        <v>5</v>
      </c>
      <c r="AG111" s="82"/>
      <c r="AH111" s="82"/>
      <c r="AI111" s="82"/>
      <c r="AJ111" s="82"/>
      <c r="AK111" s="82">
        <v>6</v>
      </c>
      <c r="AL111" s="82"/>
      <c r="AM111" s="82"/>
      <c r="AN111" s="82"/>
      <c r="AO111" s="82"/>
      <c r="AP111" s="82">
        <v>7</v>
      </c>
      <c r="AQ111" s="82"/>
      <c r="AR111" s="82"/>
      <c r="AS111" s="82"/>
      <c r="AT111" s="82"/>
      <c r="AU111" s="82">
        <v>8</v>
      </c>
      <c r="AV111" s="82"/>
      <c r="AW111" s="82"/>
      <c r="AX111" s="82"/>
      <c r="AY111" s="82"/>
      <c r="AZ111" s="82">
        <v>9</v>
      </c>
      <c r="BA111" s="82"/>
      <c r="BB111" s="82"/>
      <c r="BC111" s="82"/>
      <c r="BD111" s="82"/>
      <c r="BE111" s="82">
        <v>10</v>
      </c>
      <c r="BF111" s="82"/>
      <c r="BG111" s="82"/>
      <c r="BH111" s="82"/>
      <c r="BI111" s="82"/>
      <c r="BJ111" s="82">
        <v>11</v>
      </c>
      <c r="BK111" s="82"/>
      <c r="BL111" s="82"/>
      <c r="BM111" s="82"/>
      <c r="BN111" s="82"/>
      <c r="BO111" s="82">
        <v>12</v>
      </c>
      <c r="BP111" s="82"/>
      <c r="BQ111" s="82"/>
      <c r="BR111" s="82"/>
      <c r="BS111" s="82"/>
      <c r="BT111" s="82">
        <v>13</v>
      </c>
      <c r="BU111" s="82"/>
      <c r="BV111" s="82"/>
      <c r="BW111" s="82"/>
      <c r="BX111" s="82"/>
    </row>
    <row r="112" spans="1:79" ht="10.5" hidden="1" customHeight="1" x14ac:dyDescent="0.2">
      <c r="A112" s="67" t="s">
        <v>187</v>
      </c>
      <c r="B112" s="68"/>
      <c r="C112" s="68"/>
      <c r="D112" s="82" t="s">
        <v>78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 t="s">
        <v>91</v>
      </c>
      <c r="R112" s="82"/>
      <c r="S112" s="82"/>
      <c r="T112" s="82"/>
      <c r="U112" s="82"/>
      <c r="V112" s="82" t="s">
        <v>92</v>
      </c>
      <c r="W112" s="82"/>
      <c r="X112" s="82"/>
      <c r="Y112" s="82"/>
      <c r="Z112" s="82"/>
      <c r="AA112" s="82"/>
      <c r="AB112" s="82"/>
      <c r="AC112" s="82"/>
      <c r="AD112" s="82"/>
      <c r="AE112" s="82"/>
      <c r="AF112" s="81" t="s">
        <v>139</v>
      </c>
      <c r="AG112" s="81"/>
      <c r="AH112" s="81"/>
      <c r="AI112" s="81"/>
      <c r="AJ112" s="81"/>
      <c r="AK112" s="80" t="s">
        <v>140</v>
      </c>
      <c r="AL112" s="80"/>
      <c r="AM112" s="80"/>
      <c r="AN112" s="80"/>
      <c r="AO112" s="80"/>
      <c r="AP112" s="142" t="s">
        <v>335</v>
      </c>
      <c r="AQ112" s="142"/>
      <c r="AR112" s="142"/>
      <c r="AS112" s="142"/>
      <c r="AT112" s="142"/>
      <c r="AU112" s="81" t="s">
        <v>141</v>
      </c>
      <c r="AV112" s="81"/>
      <c r="AW112" s="81"/>
      <c r="AX112" s="81"/>
      <c r="AY112" s="81"/>
      <c r="AZ112" s="80" t="s">
        <v>142</v>
      </c>
      <c r="BA112" s="80"/>
      <c r="BB112" s="80"/>
      <c r="BC112" s="80"/>
      <c r="BD112" s="80"/>
      <c r="BE112" s="142" t="s">
        <v>335</v>
      </c>
      <c r="BF112" s="142"/>
      <c r="BG112" s="142"/>
      <c r="BH112" s="142"/>
      <c r="BI112" s="142"/>
      <c r="BJ112" s="81" t="s">
        <v>133</v>
      </c>
      <c r="BK112" s="81"/>
      <c r="BL112" s="81"/>
      <c r="BM112" s="81"/>
      <c r="BN112" s="81"/>
      <c r="BO112" s="80" t="s">
        <v>134</v>
      </c>
      <c r="BP112" s="80"/>
      <c r="BQ112" s="80"/>
      <c r="BR112" s="80"/>
      <c r="BS112" s="80"/>
      <c r="BT112" s="142" t="s">
        <v>335</v>
      </c>
      <c r="BU112" s="142"/>
      <c r="BV112" s="142"/>
      <c r="BW112" s="142"/>
      <c r="BX112" s="142"/>
      <c r="CA112" t="s">
        <v>45</v>
      </c>
    </row>
    <row r="113" spans="1:79" s="9" customFormat="1" ht="15" customHeight="1" x14ac:dyDescent="0.2">
      <c r="A113" s="105">
        <v>0</v>
      </c>
      <c r="B113" s="106"/>
      <c r="C113" s="106"/>
      <c r="D113" s="116" t="s">
        <v>334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CA113" s="9" t="s">
        <v>46</v>
      </c>
    </row>
    <row r="114" spans="1:79" s="44" customFormat="1" ht="15" customHeight="1" x14ac:dyDescent="0.2">
      <c r="A114" s="112">
        <v>1</v>
      </c>
      <c r="B114" s="113"/>
      <c r="C114" s="113"/>
      <c r="D114" s="114" t="s">
        <v>508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  <c r="Q114" s="82" t="s">
        <v>239</v>
      </c>
      <c r="R114" s="82"/>
      <c r="S114" s="82"/>
      <c r="T114" s="82"/>
      <c r="U114" s="82"/>
      <c r="V114" s="114" t="s">
        <v>426</v>
      </c>
      <c r="W114" s="57"/>
      <c r="X114" s="57"/>
      <c r="Y114" s="57"/>
      <c r="Z114" s="57"/>
      <c r="AA114" s="57"/>
      <c r="AB114" s="57"/>
      <c r="AC114" s="57"/>
      <c r="AD114" s="57"/>
      <c r="AE114" s="58"/>
      <c r="AF114" s="110">
        <v>2182698</v>
      </c>
      <c r="AG114" s="110"/>
      <c r="AH114" s="110"/>
      <c r="AI114" s="110"/>
      <c r="AJ114" s="110"/>
      <c r="AK114" s="110">
        <v>0</v>
      </c>
      <c r="AL114" s="110"/>
      <c r="AM114" s="110"/>
      <c r="AN114" s="110"/>
      <c r="AO114" s="110"/>
      <c r="AP114" s="110">
        <v>2182698</v>
      </c>
      <c r="AQ114" s="110"/>
      <c r="AR114" s="110"/>
      <c r="AS114" s="110"/>
      <c r="AT114" s="110"/>
      <c r="AU114" s="110">
        <v>1193645.94</v>
      </c>
      <c r="AV114" s="110"/>
      <c r="AW114" s="110"/>
      <c r="AX114" s="110"/>
      <c r="AY114" s="110"/>
      <c r="AZ114" s="110">
        <v>0</v>
      </c>
      <c r="BA114" s="110"/>
      <c r="BB114" s="110"/>
      <c r="BC114" s="110"/>
      <c r="BD114" s="110"/>
      <c r="BE114" s="110">
        <v>1193645.94</v>
      </c>
      <c r="BF114" s="110"/>
      <c r="BG114" s="110"/>
      <c r="BH114" s="110"/>
      <c r="BI114" s="110"/>
      <c r="BJ114" s="110">
        <v>110000</v>
      </c>
      <c r="BK114" s="110"/>
      <c r="BL114" s="110"/>
      <c r="BM114" s="110"/>
      <c r="BN114" s="110"/>
      <c r="BO114" s="110">
        <v>0</v>
      </c>
      <c r="BP114" s="110"/>
      <c r="BQ114" s="110"/>
      <c r="BR114" s="110"/>
      <c r="BS114" s="110"/>
      <c r="BT114" s="110">
        <v>110000</v>
      </c>
      <c r="BU114" s="110"/>
      <c r="BV114" s="110"/>
      <c r="BW114" s="110"/>
      <c r="BX114" s="110"/>
    </row>
    <row r="115" spans="1:79" s="9" customFormat="1" ht="15" customHeight="1" x14ac:dyDescent="0.2">
      <c r="A115" s="105">
        <v>0</v>
      </c>
      <c r="B115" s="106"/>
      <c r="C115" s="106"/>
      <c r="D115" s="115" t="s">
        <v>338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/>
      <c r="Q115" s="116"/>
      <c r="R115" s="116"/>
      <c r="S115" s="116"/>
      <c r="T115" s="116"/>
      <c r="U115" s="116"/>
      <c r="V115" s="115"/>
      <c r="W115" s="52"/>
      <c r="X115" s="52"/>
      <c r="Y115" s="52"/>
      <c r="Z115" s="52"/>
      <c r="AA115" s="52"/>
      <c r="AB115" s="52"/>
      <c r="AC115" s="52"/>
      <c r="AD115" s="52"/>
      <c r="AE115" s="53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</row>
    <row r="116" spans="1:79" s="44" customFormat="1" ht="28.5" customHeight="1" x14ac:dyDescent="0.2">
      <c r="A116" s="112">
        <v>2</v>
      </c>
      <c r="B116" s="113"/>
      <c r="C116" s="113"/>
      <c r="D116" s="114" t="s">
        <v>509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8"/>
      <c r="Q116" s="82" t="s">
        <v>222</v>
      </c>
      <c r="R116" s="82"/>
      <c r="S116" s="82"/>
      <c r="T116" s="82"/>
      <c r="U116" s="82"/>
      <c r="V116" s="114" t="s">
        <v>428</v>
      </c>
      <c r="W116" s="57"/>
      <c r="X116" s="57"/>
      <c r="Y116" s="57"/>
      <c r="Z116" s="57"/>
      <c r="AA116" s="57"/>
      <c r="AB116" s="57"/>
      <c r="AC116" s="57"/>
      <c r="AD116" s="57"/>
      <c r="AE116" s="58"/>
      <c r="AF116" s="110">
        <v>1</v>
      </c>
      <c r="AG116" s="110"/>
      <c r="AH116" s="110"/>
      <c r="AI116" s="110"/>
      <c r="AJ116" s="110"/>
      <c r="AK116" s="110">
        <v>0</v>
      </c>
      <c r="AL116" s="110"/>
      <c r="AM116" s="110"/>
      <c r="AN116" s="110"/>
      <c r="AO116" s="110"/>
      <c r="AP116" s="110">
        <v>1</v>
      </c>
      <c r="AQ116" s="110"/>
      <c r="AR116" s="110"/>
      <c r="AS116" s="110"/>
      <c r="AT116" s="110"/>
      <c r="AU116" s="110">
        <v>4</v>
      </c>
      <c r="AV116" s="110"/>
      <c r="AW116" s="110"/>
      <c r="AX116" s="110"/>
      <c r="AY116" s="110"/>
      <c r="AZ116" s="110">
        <v>0</v>
      </c>
      <c r="BA116" s="110"/>
      <c r="BB116" s="110"/>
      <c r="BC116" s="110"/>
      <c r="BD116" s="110"/>
      <c r="BE116" s="110">
        <v>4</v>
      </c>
      <c r="BF116" s="110"/>
      <c r="BG116" s="110"/>
      <c r="BH116" s="110"/>
      <c r="BI116" s="110"/>
      <c r="BJ116" s="110">
        <v>1</v>
      </c>
      <c r="BK116" s="110"/>
      <c r="BL116" s="110"/>
      <c r="BM116" s="110"/>
      <c r="BN116" s="110"/>
      <c r="BO116" s="110">
        <v>0</v>
      </c>
      <c r="BP116" s="110"/>
      <c r="BQ116" s="110"/>
      <c r="BR116" s="110"/>
      <c r="BS116" s="110"/>
      <c r="BT116" s="110">
        <v>1</v>
      </c>
      <c r="BU116" s="110"/>
      <c r="BV116" s="110"/>
      <c r="BW116" s="110"/>
      <c r="BX116" s="110"/>
    </row>
    <row r="117" spans="1:79" s="9" customFormat="1" ht="15" customHeight="1" x14ac:dyDescent="0.2">
      <c r="A117" s="105">
        <v>0</v>
      </c>
      <c r="B117" s="106"/>
      <c r="C117" s="106"/>
      <c r="D117" s="115" t="s">
        <v>346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116"/>
      <c r="R117" s="116"/>
      <c r="S117" s="116"/>
      <c r="T117" s="116"/>
      <c r="U117" s="116"/>
      <c r="V117" s="115"/>
      <c r="W117" s="52"/>
      <c r="X117" s="52"/>
      <c r="Y117" s="52"/>
      <c r="Z117" s="52"/>
      <c r="AA117" s="52"/>
      <c r="AB117" s="52"/>
      <c r="AC117" s="52"/>
      <c r="AD117" s="52"/>
      <c r="AE117" s="53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</row>
    <row r="118" spans="1:79" s="44" customFormat="1" ht="57" customHeight="1" x14ac:dyDescent="0.2">
      <c r="A118" s="112">
        <v>3</v>
      </c>
      <c r="B118" s="113"/>
      <c r="C118" s="113"/>
      <c r="D118" s="114" t="s">
        <v>510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82" t="s">
        <v>239</v>
      </c>
      <c r="R118" s="82"/>
      <c r="S118" s="82"/>
      <c r="T118" s="82"/>
      <c r="U118" s="82"/>
      <c r="V118" s="114" t="s">
        <v>511</v>
      </c>
      <c r="W118" s="57"/>
      <c r="X118" s="57"/>
      <c r="Y118" s="57"/>
      <c r="Z118" s="57"/>
      <c r="AA118" s="57"/>
      <c r="AB118" s="57"/>
      <c r="AC118" s="57"/>
      <c r="AD118" s="57"/>
      <c r="AE118" s="58"/>
      <c r="AF118" s="110">
        <v>2182698</v>
      </c>
      <c r="AG118" s="110"/>
      <c r="AH118" s="110"/>
      <c r="AI118" s="110"/>
      <c r="AJ118" s="110"/>
      <c r="AK118" s="110">
        <v>0</v>
      </c>
      <c r="AL118" s="110"/>
      <c r="AM118" s="110"/>
      <c r="AN118" s="110"/>
      <c r="AO118" s="110"/>
      <c r="AP118" s="110">
        <v>2182698</v>
      </c>
      <c r="AQ118" s="110"/>
      <c r="AR118" s="110"/>
      <c r="AS118" s="110"/>
      <c r="AT118" s="110"/>
      <c r="AU118" s="110">
        <v>298411.49</v>
      </c>
      <c r="AV118" s="110"/>
      <c r="AW118" s="110"/>
      <c r="AX118" s="110"/>
      <c r="AY118" s="110"/>
      <c r="AZ118" s="110">
        <v>0</v>
      </c>
      <c r="BA118" s="110"/>
      <c r="BB118" s="110"/>
      <c r="BC118" s="110"/>
      <c r="BD118" s="110"/>
      <c r="BE118" s="110">
        <v>298411.49</v>
      </c>
      <c r="BF118" s="110"/>
      <c r="BG118" s="110"/>
      <c r="BH118" s="110"/>
      <c r="BI118" s="110"/>
      <c r="BJ118" s="110">
        <v>110000</v>
      </c>
      <c r="BK118" s="110"/>
      <c r="BL118" s="110"/>
      <c r="BM118" s="110"/>
      <c r="BN118" s="110"/>
      <c r="BO118" s="110">
        <v>0</v>
      </c>
      <c r="BP118" s="110"/>
      <c r="BQ118" s="110"/>
      <c r="BR118" s="110"/>
      <c r="BS118" s="110"/>
      <c r="BT118" s="110">
        <v>110000</v>
      </c>
      <c r="BU118" s="110"/>
      <c r="BV118" s="110"/>
      <c r="BW118" s="110"/>
      <c r="BX118" s="110"/>
    </row>
    <row r="119" spans="1:79" s="9" customFormat="1" ht="15" customHeight="1" x14ac:dyDescent="0.2">
      <c r="A119" s="105">
        <v>0</v>
      </c>
      <c r="B119" s="106"/>
      <c r="C119" s="106"/>
      <c r="D119" s="115" t="s">
        <v>355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  <c r="Q119" s="116"/>
      <c r="R119" s="116"/>
      <c r="S119" s="116"/>
      <c r="T119" s="116"/>
      <c r="U119" s="116"/>
      <c r="V119" s="115"/>
      <c r="W119" s="52"/>
      <c r="X119" s="52"/>
      <c r="Y119" s="52"/>
      <c r="Z119" s="52"/>
      <c r="AA119" s="52"/>
      <c r="AB119" s="52"/>
      <c r="AC119" s="52"/>
      <c r="AD119" s="52"/>
      <c r="AE119" s="53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</row>
    <row r="120" spans="1:79" s="44" customFormat="1" ht="42.75" customHeight="1" x14ac:dyDescent="0.2">
      <c r="A120" s="112">
        <v>4</v>
      </c>
      <c r="B120" s="113"/>
      <c r="C120" s="113"/>
      <c r="D120" s="114" t="s">
        <v>471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  <c r="Q120" s="82" t="s">
        <v>234</v>
      </c>
      <c r="R120" s="82"/>
      <c r="S120" s="82"/>
      <c r="T120" s="82"/>
      <c r="U120" s="82"/>
      <c r="V120" s="114" t="s">
        <v>472</v>
      </c>
      <c r="W120" s="57"/>
      <c r="X120" s="57"/>
      <c r="Y120" s="57"/>
      <c r="Z120" s="57"/>
      <c r="AA120" s="57"/>
      <c r="AB120" s="57"/>
      <c r="AC120" s="57"/>
      <c r="AD120" s="57"/>
      <c r="AE120" s="58"/>
      <c r="AF120" s="110">
        <v>99</v>
      </c>
      <c r="AG120" s="110"/>
      <c r="AH120" s="110"/>
      <c r="AI120" s="110"/>
      <c r="AJ120" s="110"/>
      <c r="AK120" s="110">
        <v>0</v>
      </c>
      <c r="AL120" s="110"/>
      <c r="AM120" s="110"/>
      <c r="AN120" s="110"/>
      <c r="AO120" s="110"/>
      <c r="AP120" s="110">
        <v>99</v>
      </c>
      <c r="AQ120" s="110"/>
      <c r="AR120" s="110"/>
      <c r="AS120" s="110"/>
      <c r="AT120" s="110"/>
      <c r="AU120" s="110">
        <v>100</v>
      </c>
      <c r="AV120" s="110"/>
      <c r="AW120" s="110"/>
      <c r="AX120" s="110"/>
      <c r="AY120" s="110"/>
      <c r="AZ120" s="110">
        <v>0</v>
      </c>
      <c r="BA120" s="110"/>
      <c r="BB120" s="110"/>
      <c r="BC120" s="110"/>
      <c r="BD120" s="110"/>
      <c r="BE120" s="110">
        <v>100</v>
      </c>
      <c r="BF120" s="110"/>
      <c r="BG120" s="110"/>
      <c r="BH120" s="110"/>
      <c r="BI120" s="110"/>
      <c r="BJ120" s="110">
        <v>100</v>
      </c>
      <c r="BK120" s="110"/>
      <c r="BL120" s="110"/>
      <c r="BM120" s="110"/>
      <c r="BN120" s="110"/>
      <c r="BO120" s="110">
        <v>0</v>
      </c>
      <c r="BP120" s="110"/>
      <c r="BQ120" s="110"/>
      <c r="BR120" s="110"/>
      <c r="BS120" s="110"/>
      <c r="BT120" s="110">
        <v>100</v>
      </c>
      <c r="BU120" s="110"/>
      <c r="BV120" s="110"/>
      <c r="BW120" s="110"/>
      <c r="BX120" s="110"/>
    </row>
    <row r="122" spans="1:79" ht="14.25" customHeight="1" x14ac:dyDescent="0.2">
      <c r="A122" s="126" t="s">
        <v>414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</row>
    <row r="123" spans="1:79" ht="23.1" customHeight="1" x14ac:dyDescent="0.2">
      <c r="A123" s="136" t="s">
        <v>7</v>
      </c>
      <c r="B123" s="137"/>
      <c r="C123" s="137"/>
      <c r="D123" s="82" t="s">
        <v>10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 t="s">
        <v>9</v>
      </c>
      <c r="R123" s="82"/>
      <c r="S123" s="82"/>
      <c r="T123" s="82"/>
      <c r="U123" s="82"/>
      <c r="V123" s="82" t="s">
        <v>8</v>
      </c>
      <c r="W123" s="82"/>
      <c r="X123" s="82"/>
      <c r="Y123" s="82"/>
      <c r="Z123" s="82"/>
      <c r="AA123" s="82"/>
      <c r="AB123" s="82"/>
      <c r="AC123" s="82"/>
      <c r="AD123" s="82"/>
      <c r="AE123" s="82"/>
      <c r="AF123" s="76" t="s">
        <v>314</v>
      </c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8"/>
      <c r="AU123" s="76" t="s">
        <v>316</v>
      </c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8"/>
    </row>
    <row r="124" spans="1:79" ht="28.5" customHeight="1" x14ac:dyDescent="0.2">
      <c r="A124" s="139"/>
      <c r="B124" s="140"/>
      <c r="C124" s="14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 t="s">
        <v>5</v>
      </c>
      <c r="AG124" s="82"/>
      <c r="AH124" s="82"/>
      <c r="AI124" s="82"/>
      <c r="AJ124" s="82"/>
      <c r="AK124" s="82" t="s">
        <v>4</v>
      </c>
      <c r="AL124" s="82"/>
      <c r="AM124" s="82"/>
      <c r="AN124" s="82"/>
      <c r="AO124" s="82"/>
      <c r="AP124" s="82" t="s">
        <v>154</v>
      </c>
      <c r="AQ124" s="82"/>
      <c r="AR124" s="82"/>
      <c r="AS124" s="82"/>
      <c r="AT124" s="82"/>
      <c r="AU124" s="82" t="s">
        <v>5</v>
      </c>
      <c r="AV124" s="82"/>
      <c r="AW124" s="82"/>
      <c r="AX124" s="82"/>
      <c r="AY124" s="82"/>
      <c r="AZ124" s="82" t="s">
        <v>4</v>
      </c>
      <c r="BA124" s="82"/>
      <c r="BB124" s="82"/>
      <c r="BC124" s="82"/>
      <c r="BD124" s="82"/>
      <c r="BE124" s="82" t="s">
        <v>112</v>
      </c>
      <c r="BF124" s="82"/>
      <c r="BG124" s="82"/>
      <c r="BH124" s="82"/>
      <c r="BI124" s="82"/>
    </row>
    <row r="125" spans="1:79" ht="15" customHeight="1" x14ac:dyDescent="0.2">
      <c r="A125" s="76">
        <v>1</v>
      </c>
      <c r="B125" s="77"/>
      <c r="C125" s="77"/>
      <c r="D125" s="82">
        <v>2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>
        <v>3</v>
      </c>
      <c r="R125" s="82"/>
      <c r="S125" s="82"/>
      <c r="T125" s="82"/>
      <c r="U125" s="82"/>
      <c r="V125" s="82">
        <v>4</v>
      </c>
      <c r="W125" s="82"/>
      <c r="X125" s="82"/>
      <c r="Y125" s="82"/>
      <c r="Z125" s="82"/>
      <c r="AA125" s="82"/>
      <c r="AB125" s="82"/>
      <c r="AC125" s="82"/>
      <c r="AD125" s="82"/>
      <c r="AE125" s="82"/>
      <c r="AF125" s="82">
        <v>5</v>
      </c>
      <c r="AG125" s="82"/>
      <c r="AH125" s="82"/>
      <c r="AI125" s="82"/>
      <c r="AJ125" s="82"/>
      <c r="AK125" s="82">
        <v>6</v>
      </c>
      <c r="AL125" s="82"/>
      <c r="AM125" s="82"/>
      <c r="AN125" s="82"/>
      <c r="AO125" s="82"/>
      <c r="AP125" s="82">
        <v>7</v>
      </c>
      <c r="AQ125" s="82"/>
      <c r="AR125" s="82"/>
      <c r="AS125" s="82"/>
      <c r="AT125" s="82"/>
      <c r="AU125" s="82">
        <v>8</v>
      </c>
      <c r="AV125" s="82"/>
      <c r="AW125" s="82"/>
      <c r="AX125" s="82"/>
      <c r="AY125" s="82"/>
      <c r="AZ125" s="82">
        <v>9</v>
      </c>
      <c r="BA125" s="82"/>
      <c r="BB125" s="82"/>
      <c r="BC125" s="82"/>
      <c r="BD125" s="82"/>
      <c r="BE125" s="82">
        <v>10</v>
      </c>
      <c r="BF125" s="82"/>
      <c r="BG125" s="82"/>
      <c r="BH125" s="82"/>
      <c r="BI125" s="82"/>
    </row>
    <row r="126" spans="1:79" ht="15.75" hidden="1" customHeight="1" x14ac:dyDescent="0.2">
      <c r="A126" s="67" t="s">
        <v>187</v>
      </c>
      <c r="B126" s="68"/>
      <c r="C126" s="68"/>
      <c r="D126" s="82" t="s">
        <v>78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 t="s">
        <v>91</v>
      </c>
      <c r="R126" s="82"/>
      <c r="S126" s="82"/>
      <c r="T126" s="82"/>
      <c r="U126" s="82"/>
      <c r="V126" s="82" t="s">
        <v>92</v>
      </c>
      <c r="W126" s="82"/>
      <c r="X126" s="82"/>
      <c r="Y126" s="82"/>
      <c r="Z126" s="82"/>
      <c r="AA126" s="82"/>
      <c r="AB126" s="82"/>
      <c r="AC126" s="82"/>
      <c r="AD126" s="82"/>
      <c r="AE126" s="82"/>
      <c r="AF126" s="81" t="s">
        <v>135</v>
      </c>
      <c r="AG126" s="81"/>
      <c r="AH126" s="81"/>
      <c r="AI126" s="81"/>
      <c r="AJ126" s="81"/>
      <c r="AK126" s="80" t="s">
        <v>136</v>
      </c>
      <c r="AL126" s="80"/>
      <c r="AM126" s="80"/>
      <c r="AN126" s="80"/>
      <c r="AO126" s="80"/>
      <c r="AP126" s="142" t="s">
        <v>335</v>
      </c>
      <c r="AQ126" s="142"/>
      <c r="AR126" s="142"/>
      <c r="AS126" s="142"/>
      <c r="AT126" s="142"/>
      <c r="AU126" s="81" t="s">
        <v>137</v>
      </c>
      <c r="AV126" s="81"/>
      <c r="AW126" s="81"/>
      <c r="AX126" s="81"/>
      <c r="AY126" s="81"/>
      <c r="AZ126" s="80" t="s">
        <v>138</v>
      </c>
      <c r="BA126" s="80"/>
      <c r="BB126" s="80"/>
      <c r="BC126" s="80"/>
      <c r="BD126" s="80"/>
      <c r="BE126" s="142" t="s">
        <v>335</v>
      </c>
      <c r="BF126" s="142"/>
      <c r="BG126" s="142"/>
      <c r="BH126" s="142"/>
      <c r="BI126" s="142"/>
      <c r="CA126" t="s">
        <v>47</v>
      </c>
    </row>
    <row r="127" spans="1:79" s="9" customFormat="1" ht="14.25" x14ac:dyDescent="0.2">
      <c r="A127" s="105">
        <v>0</v>
      </c>
      <c r="B127" s="106"/>
      <c r="C127" s="106"/>
      <c r="D127" s="116" t="s">
        <v>334</v>
      </c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CA127" s="9" t="s">
        <v>48</v>
      </c>
    </row>
    <row r="128" spans="1:79" s="44" customFormat="1" ht="14.25" customHeight="1" x14ac:dyDescent="0.2">
      <c r="A128" s="112">
        <v>1</v>
      </c>
      <c r="B128" s="113"/>
      <c r="C128" s="113"/>
      <c r="D128" s="114" t="s">
        <v>508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82" t="s">
        <v>239</v>
      </c>
      <c r="R128" s="82"/>
      <c r="S128" s="82"/>
      <c r="T128" s="82"/>
      <c r="U128" s="82"/>
      <c r="V128" s="114" t="s">
        <v>426</v>
      </c>
      <c r="W128" s="57"/>
      <c r="X128" s="57"/>
      <c r="Y128" s="57"/>
      <c r="Z128" s="57"/>
      <c r="AA128" s="57"/>
      <c r="AB128" s="57"/>
      <c r="AC128" s="57"/>
      <c r="AD128" s="57"/>
      <c r="AE128" s="58"/>
      <c r="AF128" s="110">
        <v>0</v>
      </c>
      <c r="AG128" s="110"/>
      <c r="AH128" s="110"/>
      <c r="AI128" s="110"/>
      <c r="AJ128" s="110"/>
      <c r="AK128" s="110">
        <v>0</v>
      </c>
      <c r="AL128" s="110"/>
      <c r="AM128" s="110"/>
      <c r="AN128" s="110"/>
      <c r="AO128" s="110"/>
      <c r="AP128" s="110">
        <v>0</v>
      </c>
      <c r="AQ128" s="110"/>
      <c r="AR128" s="110"/>
      <c r="AS128" s="110"/>
      <c r="AT128" s="110"/>
      <c r="AU128" s="110">
        <v>0</v>
      </c>
      <c r="AV128" s="110"/>
      <c r="AW128" s="110"/>
      <c r="AX128" s="110"/>
      <c r="AY128" s="110"/>
      <c r="AZ128" s="110">
        <v>0</v>
      </c>
      <c r="BA128" s="110"/>
      <c r="BB128" s="110"/>
      <c r="BC128" s="110"/>
      <c r="BD128" s="110"/>
      <c r="BE128" s="110">
        <v>0</v>
      </c>
      <c r="BF128" s="110"/>
      <c r="BG128" s="110"/>
      <c r="BH128" s="110"/>
      <c r="BI128" s="110"/>
    </row>
    <row r="129" spans="1:79" s="9" customFormat="1" ht="14.25" x14ac:dyDescent="0.2">
      <c r="A129" s="105">
        <v>0</v>
      </c>
      <c r="B129" s="106"/>
      <c r="C129" s="106"/>
      <c r="D129" s="115" t="s">
        <v>338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  <c r="Q129" s="116"/>
      <c r="R129" s="116"/>
      <c r="S129" s="116"/>
      <c r="T129" s="116"/>
      <c r="U129" s="116"/>
      <c r="V129" s="115"/>
      <c r="W129" s="52"/>
      <c r="X129" s="52"/>
      <c r="Y129" s="52"/>
      <c r="Z129" s="52"/>
      <c r="AA129" s="52"/>
      <c r="AB129" s="52"/>
      <c r="AC129" s="52"/>
      <c r="AD129" s="52"/>
      <c r="AE129" s="53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</row>
    <row r="130" spans="1:79" s="44" customFormat="1" ht="28.5" customHeight="1" x14ac:dyDescent="0.2">
      <c r="A130" s="112">
        <v>2</v>
      </c>
      <c r="B130" s="113"/>
      <c r="C130" s="113"/>
      <c r="D130" s="114" t="s">
        <v>509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82" t="s">
        <v>222</v>
      </c>
      <c r="R130" s="82"/>
      <c r="S130" s="82"/>
      <c r="T130" s="82"/>
      <c r="U130" s="82"/>
      <c r="V130" s="114" t="s">
        <v>428</v>
      </c>
      <c r="W130" s="57"/>
      <c r="X130" s="57"/>
      <c r="Y130" s="57"/>
      <c r="Z130" s="57"/>
      <c r="AA130" s="57"/>
      <c r="AB130" s="57"/>
      <c r="AC130" s="57"/>
      <c r="AD130" s="57"/>
      <c r="AE130" s="58"/>
      <c r="AF130" s="110">
        <v>0</v>
      </c>
      <c r="AG130" s="110"/>
      <c r="AH130" s="110"/>
      <c r="AI130" s="110"/>
      <c r="AJ130" s="110"/>
      <c r="AK130" s="110">
        <v>0</v>
      </c>
      <c r="AL130" s="110"/>
      <c r="AM130" s="110"/>
      <c r="AN130" s="110"/>
      <c r="AO130" s="110"/>
      <c r="AP130" s="110">
        <v>0</v>
      </c>
      <c r="AQ130" s="110"/>
      <c r="AR130" s="110"/>
      <c r="AS130" s="110"/>
      <c r="AT130" s="110"/>
      <c r="AU130" s="110">
        <v>0</v>
      </c>
      <c r="AV130" s="110"/>
      <c r="AW130" s="110"/>
      <c r="AX130" s="110"/>
      <c r="AY130" s="110"/>
      <c r="AZ130" s="110">
        <v>0</v>
      </c>
      <c r="BA130" s="110"/>
      <c r="BB130" s="110"/>
      <c r="BC130" s="110"/>
      <c r="BD130" s="110"/>
      <c r="BE130" s="110">
        <v>0</v>
      </c>
      <c r="BF130" s="110"/>
      <c r="BG130" s="110"/>
      <c r="BH130" s="110"/>
      <c r="BI130" s="110"/>
    </row>
    <row r="131" spans="1:79" s="9" customFormat="1" ht="14.25" x14ac:dyDescent="0.2">
      <c r="A131" s="105">
        <v>0</v>
      </c>
      <c r="B131" s="106"/>
      <c r="C131" s="106"/>
      <c r="D131" s="115" t="s">
        <v>346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116"/>
      <c r="R131" s="116"/>
      <c r="S131" s="116"/>
      <c r="T131" s="116"/>
      <c r="U131" s="116"/>
      <c r="V131" s="115"/>
      <c r="W131" s="52"/>
      <c r="X131" s="52"/>
      <c r="Y131" s="52"/>
      <c r="Z131" s="52"/>
      <c r="AA131" s="52"/>
      <c r="AB131" s="52"/>
      <c r="AC131" s="52"/>
      <c r="AD131" s="52"/>
      <c r="AE131" s="53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</row>
    <row r="132" spans="1:79" s="44" customFormat="1" ht="57" customHeight="1" x14ac:dyDescent="0.2">
      <c r="A132" s="112">
        <v>3</v>
      </c>
      <c r="B132" s="113"/>
      <c r="C132" s="113"/>
      <c r="D132" s="114" t="s">
        <v>510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82" t="s">
        <v>239</v>
      </c>
      <c r="R132" s="82"/>
      <c r="S132" s="82"/>
      <c r="T132" s="82"/>
      <c r="U132" s="82"/>
      <c r="V132" s="114" t="s">
        <v>511</v>
      </c>
      <c r="W132" s="57"/>
      <c r="X132" s="57"/>
      <c r="Y132" s="57"/>
      <c r="Z132" s="57"/>
      <c r="AA132" s="57"/>
      <c r="AB132" s="57"/>
      <c r="AC132" s="57"/>
      <c r="AD132" s="57"/>
      <c r="AE132" s="58"/>
      <c r="AF132" s="110">
        <v>0</v>
      </c>
      <c r="AG132" s="110"/>
      <c r="AH132" s="110"/>
      <c r="AI132" s="110"/>
      <c r="AJ132" s="110"/>
      <c r="AK132" s="110">
        <v>0</v>
      </c>
      <c r="AL132" s="110"/>
      <c r="AM132" s="110"/>
      <c r="AN132" s="110"/>
      <c r="AO132" s="110"/>
      <c r="AP132" s="110">
        <v>0</v>
      </c>
      <c r="AQ132" s="110"/>
      <c r="AR132" s="110"/>
      <c r="AS132" s="110"/>
      <c r="AT132" s="110"/>
      <c r="AU132" s="110">
        <v>0</v>
      </c>
      <c r="AV132" s="110"/>
      <c r="AW132" s="110"/>
      <c r="AX132" s="110"/>
      <c r="AY132" s="110"/>
      <c r="AZ132" s="110">
        <v>0</v>
      </c>
      <c r="BA132" s="110"/>
      <c r="BB132" s="110"/>
      <c r="BC132" s="110"/>
      <c r="BD132" s="110"/>
      <c r="BE132" s="110">
        <v>0</v>
      </c>
      <c r="BF132" s="110"/>
      <c r="BG132" s="110"/>
      <c r="BH132" s="110"/>
      <c r="BI132" s="110"/>
    </row>
    <row r="133" spans="1:79" s="9" customFormat="1" ht="14.25" x14ac:dyDescent="0.2">
      <c r="A133" s="105">
        <v>0</v>
      </c>
      <c r="B133" s="106"/>
      <c r="C133" s="106"/>
      <c r="D133" s="115" t="s">
        <v>355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/>
      <c r="Q133" s="116"/>
      <c r="R133" s="116"/>
      <c r="S133" s="116"/>
      <c r="T133" s="116"/>
      <c r="U133" s="116"/>
      <c r="V133" s="115"/>
      <c r="W133" s="52"/>
      <c r="X133" s="52"/>
      <c r="Y133" s="52"/>
      <c r="Z133" s="52"/>
      <c r="AA133" s="52"/>
      <c r="AB133" s="52"/>
      <c r="AC133" s="52"/>
      <c r="AD133" s="52"/>
      <c r="AE133" s="53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</row>
    <row r="134" spans="1:79" s="44" customFormat="1" ht="42.75" customHeight="1" x14ac:dyDescent="0.2">
      <c r="A134" s="112">
        <v>4</v>
      </c>
      <c r="B134" s="113"/>
      <c r="C134" s="113"/>
      <c r="D134" s="114" t="s">
        <v>471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  <c r="Q134" s="82" t="s">
        <v>234</v>
      </c>
      <c r="R134" s="82"/>
      <c r="S134" s="82"/>
      <c r="T134" s="82"/>
      <c r="U134" s="82"/>
      <c r="V134" s="114" t="s">
        <v>472</v>
      </c>
      <c r="W134" s="57"/>
      <c r="X134" s="57"/>
      <c r="Y134" s="57"/>
      <c r="Z134" s="57"/>
      <c r="AA134" s="57"/>
      <c r="AB134" s="57"/>
      <c r="AC134" s="57"/>
      <c r="AD134" s="57"/>
      <c r="AE134" s="58"/>
      <c r="AF134" s="110">
        <v>0</v>
      </c>
      <c r="AG134" s="110"/>
      <c r="AH134" s="110"/>
      <c r="AI134" s="110"/>
      <c r="AJ134" s="110"/>
      <c r="AK134" s="110">
        <v>0</v>
      </c>
      <c r="AL134" s="110"/>
      <c r="AM134" s="110"/>
      <c r="AN134" s="110"/>
      <c r="AO134" s="110"/>
      <c r="AP134" s="110">
        <v>0</v>
      </c>
      <c r="AQ134" s="110"/>
      <c r="AR134" s="110"/>
      <c r="AS134" s="110"/>
      <c r="AT134" s="110"/>
      <c r="AU134" s="110">
        <v>0</v>
      </c>
      <c r="AV134" s="110"/>
      <c r="AW134" s="110"/>
      <c r="AX134" s="110"/>
      <c r="AY134" s="110"/>
      <c r="AZ134" s="110">
        <v>0</v>
      </c>
      <c r="BA134" s="110"/>
      <c r="BB134" s="110"/>
      <c r="BC134" s="110"/>
      <c r="BD134" s="110"/>
      <c r="BE134" s="110">
        <v>0</v>
      </c>
      <c r="BF134" s="110"/>
      <c r="BG134" s="110"/>
      <c r="BH134" s="110"/>
      <c r="BI134" s="110"/>
    </row>
    <row r="136" spans="1:79" ht="14.25" customHeight="1" x14ac:dyDescent="0.2">
      <c r="A136" s="126" t="s">
        <v>155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</row>
    <row r="137" spans="1:79" ht="15" customHeight="1" x14ac:dyDescent="0.2">
      <c r="A137" s="134" t="s">
        <v>310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</row>
    <row r="138" spans="1:79" ht="12.95" customHeight="1" x14ac:dyDescent="0.2">
      <c r="A138" s="136" t="s">
        <v>20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8"/>
      <c r="U138" s="82" t="s">
        <v>311</v>
      </c>
      <c r="V138" s="82"/>
      <c r="W138" s="82"/>
      <c r="X138" s="82"/>
      <c r="Y138" s="82"/>
      <c r="Z138" s="82"/>
      <c r="AA138" s="82"/>
      <c r="AB138" s="82"/>
      <c r="AC138" s="82"/>
      <c r="AD138" s="82"/>
      <c r="AE138" s="82" t="s">
        <v>312</v>
      </c>
      <c r="AF138" s="82"/>
      <c r="AG138" s="82"/>
      <c r="AH138" s="82"/>
      <c r="AI138" s="82"/>
      <c r="AJ138" s="82"/>
      <c r="AK138" s="82"/>
      <c r="AL138" s="82"/>
      <c r="AM138" s="82"/>
      <c r="AN138" s="82"/>
      <c r="AO138" s="82" t="s">
        <v>313</v>
      </c>
      <c r="AP138" s="82"/>
      <c r="AQ138" s="82"/>
      <c r="AR138" s="82"/>
      <c r="AS138" s="82"/>
      <c r="AT138" s="82"/>
      <c r="AU138" s="82"/>
      <c r="AV138" s="82"/>
      <c r="AW138" s="82"/>
      <c r="AX138" s="82"/>
      <c r="AY138" s="82" t="s">
        <v>314</v>
      </c>
      <c r="AZ138" s="82"/>
      <c r="BA138" s="82"/>
      <c r="BB138" s="82"/>
      <c r="BC138" s="82"/>
      <c r="BD138" s="82"/>
      <c r="BE138" s="82"/>
      <c r="BF138" s="82"/>
      <c r="BG138" s="82"/>
      <c r="BH138" s="82"/>
      <c r="BI138" s="82" t="s">
        <v>316</v>
      </c>
      <c r="BJ138" s="82"/>
      <c r="BK138" s="82"/>
      <c r="BL138" s="82"/>
      <c r="BM138" s="82"/>
      <c r="BN138" s="82"/>
      <c r="BO138" s="82"/>
      <c r="BP138" s="82"/>
      <c r="BQ138" s="82"/>
      <c r="BR138" s="82"/>
    </row>
    <row r="139" spans="1:79" ht="30" customHeight="1" x14ac:dyDescent="0.2">
      <c r="A139" s="139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1"/>
      <c r="U139" s="82" t="s">
        <v>5</v>
      </c>
      <c r="V139" s="82"/>
      <c r="W139" s="82"/>
      <c r="X139" s="82"/>
      <c r="Y139" s="82"/>
      <c r="Z139" s="82" t="s">
        <v>4</v>
      </c>
      <c r="AA139" s="82"/>
      <c r="AB139" s="82"/>
      <c r="AC139" s="82"/>
      <c r="AD139" s="82"/>
      <c r="AE139" s="82" t="s">
        <v>5</v>
      </c>
      <c r="AF139" s="82"/>
      <c r="AG139" s="82"/>
      <c r="AH139" s="82"/>
      <c r="AI139" s="82"/>
      <c r="AJ139" s="82" t="s">
        <v>4</v>
      </c>
      <c r="AK139" s="82"/>
      <c r="AL139" s="82"/>
      <c r="AM139" s="82"/>
      <c r="AN139" s="82"/>
      <c r="AO139" s="82" t="s">
        <v>5</v>
      </c>
      <c r="AP139" s="82"/>
      <c r="AQ139" s="82"/>
      <c r="AR139" s="82"/>
      <c r="AS139" s="82"/>
      <c r="AT139" s="82" t="s">
        <v>4</v>
      </c>
      <c r="AU139" s="82"/>
      <c r="AV139" s="82"/>
      <c r="AW139" s="82"/>
      <c r="AX139" s="82"/>
      <c r="AY139" s="82" t="s">
        <v>5</v>
      </c>
      <c r="AZ139" s="82"/>
      <c r="BA139" s="82"/>
      <c r="BB139" s="82"/>
      <c r="BC139" s="82"/>
      <c r="BD139" s="82" t="s">
        <v>4</v>
      </c>
      <c r="BE139" s="82"/>
      <c r="BF139" s="82"/>
      <c r="BG139" s="82"/>
      <c r="BH139" s="82"/>
      <c r="BI139" s="82" t="s">
        <v>5</v>
      </c>
      <c r="BJ139" s="82"/>
      <c r="BK139" s="82"/>
      <c r="BL139" s="82"/>
      <c r="BM139" s="82"/>
      <c r="BN139" s="82" t="s">
        <v>4</v>
      </c>
      <c r="BO139" s="82"/>
      <c r="BP139" s="82"/>
      <c r="BQ139" s="82"/>
      <c r="BR139" s="82"/>
    </row>
    <row r="140" spans="1:79" ht="15" customHeight="1" x14ac:dyDescent="0.2">
      <c r="A140" s="76">
        <v>1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8"/>
      <c r="U140" s="82">
        <v>2</v>
      </c>
      <c r="V140" s="82"/>
      <c r="W140" s="82"/>
      <c r="X140" s="82"/>
      <c r="Y140" s="82"/>
      <c r="Z140" s="82">
        <v>3</v>
      </c>
      <c r="AA140" s="82"/>
      <c r="AB140" s="82"/>
      <c r="AC140" s="82"/>
      <c r="AD140" s="82"/>
      <c r="AE140" s="82">
        <v>4</v>
      </c>
      <c r="AF140" s="82"/>
      <c r="AG140" s="82"/>
      <c r="AH140" s="82"/>
      <c r="AI140" s="82"/>
      <c r="AJ140" s="82">
        <v>5</v>
      </c>
      <c r="AK140" s="82"/>
      <c r="AL140" s="82"/>
      <c r="AM140" s="82"/>
      <c r="AN140" s="82"/>
      <c r="AO140" s="82">
        <v>6</v>
      </c>
      <c r="AP140" s="82"/>
      <c r="AQ140" s="82"/>
      <c r="AR140" s="82"/>
      <c r="AS140" s="82"/>
      <c r="AT140" s="82">
        <v>7</v>
      </c>
      <c r="AU140" s="82"/>
      <c r="AV140" s="82"/>
      <c r="AW140" s="82"/>
      <c r="AX140" s="82"/>
      <c r="AY140" s="82">
        <v>8</v>
      </c>
      <c r="AZ140" s="82"/>
      <c r="BA140" s="82"/>
      <c r="BB140" s="82"/>
      <c r="BC140" s="82"/>
      <c r="BD140" s="82">
        <v>9</v>
      </c>
      <c r="BE140" s="82"/>
      <c r="BF140" s="82"/>
      <c r="BG140" s="82"/>
      <c r="BH140" s="82"/>
      <c r="BI140" s="82">
        <v>10</v>
      </c>
      <c r="BJ140" s="82"/>
      <c r="BK140" s="82"/>
      <c r="BL140" s="82"/>
      <c r="BM140" s="82"/>
      <c r="BN140" s="82">
        <v>11</v>
      </c>
      <c r="BO140" s="82"/>
      <c r="BP140" s="82"/>
      <c r="BQ140" s="82"/>
      <c r="BR140" s="82"/>
    </row>
    <row r="141" spans="1:79" s="2" customFormat="1" ht="15.75" hidden="1" customHeight="1" x14ac:dyDescent="0.2">
      <c r="A141" s="67" t="s">
        <v>78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9"/>
      <c r="U141" s="81" t="s">
        <v>86</v>
      </c>
      <c r="V141" s="81"/>
      <c r="W141" s="81"/>
      <c r="X141" s="81"/>
      <c r="Y141" s="81"/>
      <c r="Z141" s="80" t="s">
        <v>87</v>
      </c>
      <c r="AA141" s="80"/>
      <c r="AB141" s="80"/>
      <c r="AC141" s="80"/>
      <c r="AD141" s="80"/>
      <c r="AE141" s="81" t="s">
        <v>88</v>
      </c>
      <c r="AF141" s="81"/>
      <c r="AG141" s="81"/>
      <c r="AH141" s="81"/>
      <c r="AI141" s="81"/>
      <c r="AJ141" s="80" t="s">
        <v>89</v>
      </c>
      <c r="AK141" s="80"/>
      <c r="AL141" s="80"/>
      <c r="AM141" s="80"/>
      <c r="AN141" s="80"/>
      <c r="AO141" s="81" t="s">
        <v>79</v>
      </c>
      <c r="AP141" s="81"/>
      <c r="AQ141" s="81"/>
      <c r="AR141" s="81"/>
      <c r="AS141" s="81"/>
      <c r="AT141" s="80" t="s">
        <v>80</v>
      </c>
      <c r="AU141" s="80"/>
      <c r="AV141" s="80"/>
      <c r="AW141" s="80"/>
      <c r="AX141" s="80"/>
      <c r="AY141" s="81" t="s">
        <v>81</v>
      </c>
      <c r="AZ141" s="81"/>
      <c r="BA141" s="81"/>
      <c r="BB141" s="81"/>
      <c r="BC141" s="81"/>
      <c r="BD141" s="80" t="s">
        <v>82</v>
      </c>
      <c r="BE141" s="80"/>
      <c r="BF141" s="80"/>
      <c r="BG141" s="80"/>
      <c r="BH141" s="80"/>
      <c r="BI141" s="81" t="s">
        <v>83</v>
      </c>
      <c r="BJ141" s="81"/>
      <c r="BK141" s="81"/>
      <c r="BL141" s="81"/>
      <c r="BM141" s="81"/>
      <c r="BN141" s="80" t="s">
        <v>84</v>
      </c>
      <c r="BO141" s="80"/>
      <c r="BP141" s="80"/>
      <c r="BQ141" s="80"/>
      <c r="BR141" s="80"/>
      <c r="CA141" t="s">
        <v>49</v>
      </c>
    </row>
    <row r="142" spans="1:79" s="9" customFormat="1" ht="12.75" customHeight="1" x14ac:dyDescent="0.2">
      <c r="A142" s="105" t="s">
        <v>179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7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CA142" s="9" t="s">
        <v>50</v>
      </c>
    </row>
    <row r="143" spans="1:79" s="44" customFormat="1" ht="38.25" customHeight="1" x14ac:dyDescent="0.2">
      <c r="A143" s="60" t="s">
        <v>370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8"/>
      <c r="U143" s="99" t="s">
        <v>320</v>
      </c>
      <c r="V143" s="99"/>
      <c r="W143" s="99"/>
      <c r="X143" s="99"/>
      <c r="Y143" s="99"/>
      <c r="Z143" s="99"/>
      <c r="AA143" s="99"/>
      <c r="AB143" s="99"/>
      <c r="AC143" s="99"/>
      <c r="AD143" s="99"/>
      <c r="AE143" s="99" t="s">
        <v>320</v>
      </c>
      <c r="AF143" s="99"/>
      <c r="AG143" s="99"/>
      <c r="AH143" s="99"/>
      <c r="AI143" s="99"/>
      <c r="AJ143" s="99"/>
      <c r="AK143" s="99"/>
      <c r="AL143" s="99"/>
      <c r="AM143" s="99"/>
      <c r="AN143" s="99"/>
      <c r="AO143" s="99" t="s">
        <v>320</v>
      </c>
      <c r="AP143" s="99"/>
      <c r="AQ143" s="99"/>
      <c r="AR143" s="99"/>
      <c r="AS143" s="99"/>
      <c r="AT143" s="99"/>
      <c r="AU143" s="99"/>
      <c r="AV143" s="99"/>
      <c r="AW143" s="99"/>
      <c r="AX143" s="99"/>
      <c r="AY143" s="99" t="s">
        <v>320</v>
      </c>
      <c r="AZ143" s="99"/>
      <c r="BA143" s="99"/>
      <c r="BB143" s="99"/>
      <c r="BC143" s="99"/>
      <c r="BD143" s="99"/>
      <c r="BE143" s="99"/>
      <c r="BF143" s="99"/>
      <c r="BG143" s="99"/>
      <c r="BH143" s="99"/>
      <c r="BI143" s="99" t="s">
        <v>320</v>
      </c>
      <c r="BJ143" s="99"/>
      <c r="BK143" s="99"/>
      <c r="BL143" s="99"/>
      <c r="BM143" s="99"/>
      <c r="BN143" s="99"/>
      <c r="BO143" s="99"/>
      <c r="BP143" s="99"/>
      <c r="BQ143" s="99"/>
      <c r="BR143" s="99"/>
    </row>
    <row r="146" spans="1:79" ht="14.25" customHeight="1" x14ac:dyDescent="0.2">
      <c r="A146" s="126" t="s">
        <v>156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</row>
    <row r="147" spans="1:79" ht="15" customHeight="1" x14ac:dyDescent="0.2">
      <c r="A147" s="136" t="s">
        <v>7</v>
      </c>
      <c r="B147" s="137"/>
      <c r="C147" s="137"/>
      <c r="D147" s="136" t="s">
        <v>11</v>
      </c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8"/>
      <c r="W147" s="82" t="s">
        <v>311</v>
      </c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 t="s">
        <v>391</v>
      </c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 t="s">
        <v>401</v>
      </c>
      <c r="AV147" s="82"/>
      <c r="AW147" s="82"/>
      <c r="AX147" s="82"/>
      <c r="AY147" s="82"/>
      <c r="AZ147" s="82"/>
      <c r="BA147" s="82" t="s">
        <v>407</v>
      </c>
      <c r="BB147" s="82"/>
      <c r="BC147" s="82"/>
      <c r="BD147" s="82"/>
      <c r="BE147" s="82"/>
      <c r="BF147" s="82"/>
      <c r="BG147" s="82" t="s">
        <v>415</v>
      </c>
      <c r="BH147" s="82"/>
      <c r="BI147" s="82"/>
      <c r="BJ147" s="82"/>
      <c r="BK147" s="82"/>
      <c r="BL147" s="82"/>
    </row>
    <row r="148" spans="1:79" ht="15" customHeight="1" x14ac:dyDescent="0.2">
      <c r="A148" s="146"/>
      <c r="B148" s="147"/>
      <c r="C148" s="147"/>
      <c r="D148" s="146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8"/>
      <c r="W148" s="82" t="s">
        <v>5</v>
      </c>
      <c r="X148" s="82"/>
      <c r="Y148" s="82"/>
      <c r="Z148" s="82"/>
      <c r="AA148" s="82"/>
      <c r="AB148" s="82"/>
      <c r="AC148" s="82" t="s">
        <v>4</v>
      </c>
      <c r="AD148" s="82"/>
      <c r="AE148" s="82"/>
      <c r="AF148" s="82"/>
      <c r="AG148" s="82"/>
      <c r="AH148" s="82"/>
      <c r="AI148" s="82" t="s">
        <v>5</v>
      </c>
      <c r="AJ148" s="82"/>
      <c r="AK148" s="82"/>
      <c r="AL148" s="82"/>
      <c r="AM148" s="82"/>
      <c r="AN148" s="82"/>
      <c r="AO148" s="82" t="s">
        <v>4</v>
      </c>
      <c r="AP148" s="82"/>
      <c r="AQ148" s="82"/>
      <c r="AR148" s="82"/>
      <c r="AS148" s="82"/>
      <c r="AT148" s="82"/>
      <c r="AU148" s="128" t="s">
        <v>5</v>
      </c>
      <c r="AV148" s="128"/>
      <c r="AW148" s="128"/>
      <c r="AX148" s="128" t="s">
        <v>4</v>
      </c>
      <c r="AY148" s="128"/>
      <c r="AZ148" s="128"/>
      <c r="BA148" s="128" t="s">
        <v>5</v>
      </c>
      <c r="BB148" s="128"/>
      <c r="BC148" s="128"/>
      <c r="BD148" s="128" t="s">
        <v>4</v>
      </c>
      <c r="BE148" s="128"/>
      <c r="BF148" s="128"/>
      <c r="BG148" s="128" t="s">
        <v>5</v>
      </c>
      <c r="BH148" s="128"/>
      <c r="BI148" s="128"/>
      <c r="BJ148" s="128" t="s">
        <v>4</v>
      </c>
      <c r="BK148" s="128"/>
      <c r="BL148" s="128"/>
    </row>
    <row r="149" spans="1:79" ht="57" customHeight="1" x14ac:dyDescent="0.2">
      <c r="A149" s="139"/>
      <c r="B149" s="140"/>
      <c r="C149" s="140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1"/>
      <c r="W149" s="82" t="s">
        <v>13</v>
      </c>
      <c r="X149" s="82"/>
      <c r="Y149" s="82"/>
      <c r="Z149" s="82" t="s">
        <v>12</v>
      </c>
      <c r="AA149" s="82"/>
      <c r="AB149" s="82"/>
      <c r="AC149" s="82" t="s">
        <v>13</v>
      </c>
      <c r="AD149" s="82"/>
      <c r="AE149" s="82"/>
      <c r="AF149" s="82" t="s">
        <v>12</v>
      </c>
      <c r="AG149" s="82"/>
      <c r="AH149" s="82"/>
      <c r="AI149" s="82" t="s">
        <v>13</v>
      </c>
      <c r="AJ149" s="82"/>
      <c r="AK149" s="82"/>
      <c r="AL149" s="82" t="s">
        <v>12</v>
      </c>
      <c r="AM149" s="82"/>
      <c r="AN149" s="82"/>
      <c r="AO149" s="82" t="s">
        <v>13</v>
      </c>
      <c r="AP149" s="82"/>
      <c r="AQ149" s="82"/>
      <c r="AR149" s="82" t="s">
        <v>12</v>
      </c>
      <c r="AS149" s="82"/>
      <c r="AT149" s="82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</row>
    <row r="150" spans="1:79" ht="15" customHeight="1" x14ac:dyDescent="0.2">
      <c r="A150" s="76">
        <v>1</v>
      </c>
      <c r="B150" s="77"/>
      <c r="C150" s="77"/>
      <c r="D150" s="76">
        <v>2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8"/>
      <c r="W150" s="82">
        <v>3</v>
      </c>
      <c r="X150" s="82"/>
      <c r="Y150" s="82"/>
      <c r="Z150" s="82">
        <v>4</v>
      </c>
      <c r="AA150" s="82"/>
      <c r="AB150" s="82"/>
      <c r="AC150" s="82">
        <v>5</v>
      </c>
      <c r="AD150" s="82"/>
      <c r="AE150" s="82"/>
      <c r="AF150" s="82">
        <v>6</v>
      </c>
      <c r="AG150" s="82"/>
      <c r="AH150" s="82"/>
      <c r="AI150" s="82">
        <v>7</v>
      </c>
      <c r="AJ150" s="82"/>
      <c r="AK150" s="82"/>
      <c r="AL150" s="82">
        <v>8</v>
      </c>
      <c r="AM150" s="82"/>
      <c r="AN150" s="82"/>
      <c r="AO150" s="82">
        <v>9</v>
      </c>
      <c r="AP150" s="82"/>
      <c r="AQ150" s="82"/>
      <c r="AR150" s="82">
        <v>10</v>
      </c>
      <c r="AS150" s="82"/>
      <c r="AT150" s="82"/>
      <c r="AU150" s="82">
        <v>11</v>
      </c>
      <c r="AV150" s="82"/>
      <c r="AW150" s="82"/>
      <c r="AX150" s="82">
        <v>12</v>
      </c>
      <c r="AY150" s="82"/>
      <c r="AZ150" s="82"/>
      <c r="BA150" s="82">
        <v>13</v>
      </c>
      <c r="BB150" s="82"/>
      <c r="BC150" s="82"/>
      <c r="BD150" s="82">
        <v>14</v>
      </c>
      <c r="BE150" s="82"/>
      <c r="BF150" s="82"/>
      <c r="BG150" s="82">
        <v>15</v>
      </c>
      <c r="BH150" s="82"/>
      <c r="BI150" s="82"/>
      <c r="BJ150" s="82">
        <v>16</v>
      </c>
      <c r="BK150" s="82"/>
      <c r="BL150" s="82"/>
    </row>
    <row r="151" spans="1:79" s="2" customFormat="1" ht="12.75" hidden="1" customHeight="1" x14ac:dyDescent="0.2">
      <c r="A151" s="67" t="s">
        <v>90</v>
      </c>
      <c r="B151" s="68"/>
      <c r="C151" s="68"/>
      <c r="D151" s="67" t="s">
        <v>78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9"/>
      <c r="W151" s="81" t="s">
        <v>93</v>
      </c>
      <c r="X151" s="81"/>
      <c r="Y151" s="81"/>
      <c r="Z151" s="81" t="s">
        <v>94</v>
      </c>
      <c r="AA151" s="81"/>
      <c r="AB151" s="81"/>
      <c r="AC151" s="80" t="s">
        <v>95</v>
      </c>
      <c r="AD151" s="80"/>
      <c r="AE151" s="80"/>
      <c r="AF151" s="80" t="s">
        <v>96</v>
      </c>
      <c r="AG151" s="80"/>
      <c r="AH151" s="80"/>
      <c r="AI151" s="81" t="s">
        <v>97</v>
      </c>
      <c r="AJ151" s="81"/>
      <c r="AK151" s="81"/>
      <c r="AL151" s="81" t="s">
        <v>98</v>
      </c>
      <c r="AM151" s="81"/>
      <c r="AN151" s="81"/>
      <c r="AO151" s="80" t="s">
        <v>127</v>
      </c>
      <c r="AP151" s="80"/>
      <c r="AQ151" s="80"/>
      <c r="AR151" s="80" t="s">
        <v>99</v>
      </c>
      <c r="AS151" s="80"/>
      <c r="AT151" s="80"/>
      <c r="AU151" s="81" t="s">
        <v>133</v>
      </c>
      <c r="AV151" s="81"/>
      <c r="AW151" s="81"/>
      <c r="AX151" s="80" t="s">
        <v>134</v>
      </c>
      <c r="AY151" s="80"/>
      <c r="AZ151" s="80"/>
      <c r="BA151" s="81" t="s">
        <v>135</v>
      </c>
      <c r="BB151" s="81"/>
      <c r="BC151" s="81"/>
      <c r="BD151" s="80" t="s">
        <v>136</v>
      </c>
      <c r="BE151" s="80"/>
      <c r="BF151" s="80"/>
      <c r="BG151" s="81" t="s">
        <v>137</v>
      </c>
      <c r="BH151" s="81"/>
      <c r="BI151" s="81"/>
      <c r="BJ151" s="80" t="s">
        <v>138</v>
      </c>
      <c r="BK151" s="80"/>
      <c r="BL151" s="80"/>
      <c r="CA151" s="2" t="s">
        <v>126</v>
      </c>
    </row>
    <row r="152" spans="1:79" s="9" customFormat="1" ht="12.75" customHeight="1" x14ac:dyDescent="0.2">
      <c r="A152" s="105">
        <v>1</v>
      </c>
      <c r="B152" s="106"/>
      <c r="C152" s="106"/>
      <c r="D152" s="55" t="s">
        <v>375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3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CA152" s="9" t="s">
        <v>51</v>
      </c>
    </row>
    <row r="153" spans="1:79" s="44" customFormat="1" ht="25.5" customHeight="1" x14ac:dyDescent="0.2">
      <c r="A153" s="112">
        <v>2</v>
      </c>
      <c r="B153" s="113"/>
      <c r="C153" s="113"/>
      <c r="D153" s="60" t="s">
        <v>376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8"/>
      <c r="W153" s="110" t="s">
        <v>320</v>
      </c>
      <c r="X153" s="110"/>
      <c r="Y153" s="110"/>
      <c r="Z153" s="110" t="s">
        <v>320</v>
      </c>
      <c r="AA153" s="110"/>
      <c r="AB153" s="110"/>
      <c r="AC153" s="110"/>
      <c r="AD153" s="110"/>
      <c r="AE153" s="110"/>
      <c r="AF153" s="110"/>
      <c r="AG153" s="110"/>
      <c r="AH153" s="110"/>
      <c r="AI153" s="110" t="s">
        <v>320</v>
      </c>
      <c r="AJ153" s="110"/>
      <c r="AK153" s="110"/>
      <c r="AL153" s="110" t="s">
        <v>320</v>
      </c>
      <c r="AM153" s="110"/>
      <c r="AN153" s="110"/>
      <c r="AO153" s="110"/>
      <c r="AP153" s="110"/>
      <c r="AQ153" s="110"/>
      <c r="AR153" s="110"/>
      <c r="AS153" s="110"/>
      <c r="AT153" s="110"/>
      <c r="AU153" s="110" t="s">
        <v>320</v>
      </c>
      <c r="AV153" s="110"/>
      <c r="AW153" s="110"/>
      <c r="AX153" s="110"/>
      <c r="AY153" s="110"/>
      <c r="AZ153" s="110"/>
      <c r="BA153" s="110" t="s">
        <v>320</v>
      </c>
      <c r="BB153" s="110"/>
      <c r="BC153" s="110"/>
      <c r="BD153" s="110"/>
      <c r="BE153" s="110"/>
      <c r="BF153" s="110"/>
      <c r="BG153" s="110" t="s">
        <v>320</v>
      </c>
      <c r="BH153" s="110"/>
      <c r="BI153" s="110"/>
      <c r="BJ153" s="110"/>
      <c r="BK153" s="110"/>
      <c r="BL153" s="110"/>
    </row>
    <row r="156" spans="1:79" ht="14.25" customHeight="1" x14ac:dyDescent="0.2">
      <c r="A156" s="126" t="s">
        <v>185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</row>
    <row r="157" spans="1:79" ht="14.25" customHeight="1" x14ac:dyDescent="0.2">
      <c r="A157" s="126" t="s">
        <v>402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</row>
    <row r="158" spans="1:79" ht="15" customHeight="1" x14ac:dyDescent="0.2">
      <c r="A158" s="84" t="s">
        <v>310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</row>
    <row r="159" spans="1:79" ht="15" customHeight="1" x14ac:dyDescent="0.2">
      <c r="A159" s="82" t="s">
        <v>7</v>
      </c>
      <c r="B159" s="82"/>
      <c r="C159" s="82"/>
      <c r="D159" s="82"/>
      <c r="E159" s="82"/>
      <c r="F159" s="82"/>
      <c r="G159" s="82" t="s">
        <v>157</v>
      </c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 t="s">
        <v>14</v>
      </c>
      <c r="U159" s="82"/>
      <c r="V159" s="82"/>
      <c r="W159" s="82"/>
      <c r="X159" s="82"/>
      <c r="Y159" s="82"/>
      <c r="Z159" s="82"/>
      <c r="AA159" s="76" t="s">
        <v>311</v>
      </c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5"/>
      <c r="AP159" s="76" t="s">
        <v>312</v>
      </c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8"/>
      <c r="BE159" s="76" t="s">
        <v>313</v>
      </c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8"/>
    </row>
    <row r="160" spans="1:79" ht="32.1" customHeight="1" x14ac:dyDescent="0.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 t="s">
        <v>5</v>
      </c>
      <c r="AB160" s="82"/>
      <c r="AC160" s="82"/>
      <c r="AD160" s="82"/>
      <c r="AE160" s="82"/>
      <c r="AF160" s="82" t="s">
        <v>4</v>
      </c>
      <c r="AG160" s="82"/>
      <c r="AH160" s="82"/>
      <c r="AI160" s="82"/>
      <c r="AJ160" s="82"/>
      <c r="AK160" s="82" t="s">
        <v>111</v>
      </c>
      <c r="AL160" s="82"/>
      <c r="AM160" s="82"/>
      <c r="AN160" s="82"/>
      <c r="AO160" s="82"/>
      <c r="AP160" s="82" t="s">
        <v>5</v>
      </c>
      <c r="AQ160" s="82"/>
      <c r="AR160" s="82"/>
      <c r="AS160" s="82"/>
      <c r="AT160" s="82"/>
      <c r="AU160" s="82" t="s">
        <v>4</v>
      </c>
      <c r="AV160" s="82"/>
      <c r="AW160" s="82"/>
      <c r="AX160" s="82"/>
      <c r="AY160" s="82"/>
      <c r="AZ160" s="82" t="s">
        <v>118</v>
      </c>
      <c r="BA160" s="82"/>
      <c r="BB160" s="82"/>
      <c r="BC160" s="82"/>
      <c r="BD160" s="82"/>
      <c r="BE160" s="82" t="s">
        <v>5</v>
      </c>
      <c r="BF160" s="82"/>
      <c r="BG160" s="82"/>
      <c r="BH160" s="82"/>
      <c r="BI160" s="82"/>
      <c r="BJ160" s="82" t="s">
        <v>4</v>
      </c>
      <c r="BK160" s="82"/>
      <c r="BL160" s="82"/>
      <c r="BM160" s="82"/>
      <c r="BN160" s="82"/>
      <c r="BO160" s="82" t="s">
        <v>158</v>
      </c>
      <c r="BP160" s="82"/>
      <c r="BQ160" s="82"/>
      <c r="BR160" s="82"/>
      <c r="BS160" s="82"/>
    </row>
    <row r="161" spans="1:79" ht="15" customHeight="1" x14ac:dyDescent="0.2">
      <c r="A161" s="82">
        <v>1</v>
      </c>
      <c r="B161" s="82"/>
      <c r="C161" s="82"/>
      <c r="D161" s="82"/>
      <c r="E161" s="82"/>
      <c r="F161" s="82"/>
      <c r="G161" s="82">
        <v>2</v>
      </c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>
        <v>3</v>
      </c>
      <c r="U161" s="82"/>
      <c r="V161" s="82"/>
      <c r="W161" s="82"/>
      <c r="X161" s="82"/>
      <c r="Y161" s="82"/>
      <c r="Z161" s="82"/>
      <c r="AA161" s="82">
        <v>4</v>
      </c>
      <c r="AB161" s="82"/>
      <c r="AC161" s="82"/>
      <c r="AD161" s="82"/>
      <c r="AE161" s="82"/>
      <c r="AF161" s="82">
        <v>5</v>
      </c>
      <c r="AG161" s="82"/>
      <c r="AH161" s="82"/>
      <c r="AI161" s="82"/>
      <c r="AJ161" s="82"/>
      <c r="AK161" s="82">
        <v>6</v>
      </c>
      <c r="AL161" s="82"/>
      <c r="AM161" s="82"/>
      <c r="AN161" s="82"/>
      <c r="AO161" s="82"/>
      <c r="AP161" s="82">
        <v>7</v>
      </c>
      <c r="AQ161" s="82"/>
      <c r="AR161" s="82"/>
      <c r="AS161" s="82"/>
      <c r="AT161" s="82"/>
      <c r="AU161" s="82">
        <v>8</v>
      </c>
      <c r="AV161" s="82"/>
      <c r="AW161" s="82"/>
      <c r="AX161" s="82"/>
      <c r="AY161" s="82"/>
      <c r="AZ161" s="82">
        <v>9</v>
      </c>
      <c r="BA161" s="82"/>
      <c r="BB161" s="82"/>
      <c r="BC161" s="82"/>
      <c r="BD161" s="82"/>
      <c r="BE161" s="82">
        <v>10</v>
      </c>
      <c r="BF161" s="82"/>
      <c r="BG161" s="82"/>
      <c r="BH161" s="82"/>
      <c r="BI161" s="82"/>
      <c r="BJ161" s="82">
        <v>11</v>
      </c>
      <c r="BK161" s="82"/>
      <c r="BL161" s="82"/>
      <c r="BM161" s="82"/>
      <c r="BN161" s="82"/>
      <c r="BO161" s="82">
        <v>12</v>
      </c>
      <c r="BP161" s="82"/>
      <c r="BQ161" s="82"/>
      <c r="BR161" s="82"/>
      <c r="BS161" s="82"/>
    </row>
    <row r="162" spans="1:79" s="2" customFormat="1" ht="15" hidden="1" customHeight="1" x14ac:dyDescent="0.2">
      <c r="A162" s="81" t="s">
        <v>90</v>
      </c>
      <c r="B162" s="81"/>
      <c r="C162" s="81"/>
      <c r="D162" s="81"/>
      <c r="E162" s="81"/>
      <c r="F162" s="81"/>
      <c r="G162" s="127" t="s">
        <v>78</v>
      </c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 t="s">
        <v>100</v>
      </c>
      <c r="U162" s="127"/>
      <c r="V162" s="127"/>
      <c r="W162" s="127"/>
      <c r="X162" s="127"/>
      <c r="Y162" s="127"/>
      <c r="Z162" s="127"/>
      <c r="AA162" s="80" t="s">
        <v>86</v>
      </c>
      <c r="AB162" s="80"/>
      <c r="AC162" s="80"/>
      <c r="AD162" s="80"/>
      <c r="AE162" s="80"/>
      <c r="AF162" s="80" t="s">
        <v>87</v>
      </c>
      <c r="AG162" s="80"/>
      <c r="AH162" s="80"/>
      <c r="AI162" s="80"/>
      <c r="AJ162" s="80"/>
      <c r="AK162" s="142" t="s">
        <v>153</v>
      </c>
      <c r="AL162" s="142"/>
      <c r="AM162" s="142"/>
      <c r="AN162" s="142"/>
      <c r="AO162" s="142"/>
      <c r="AP162" s="80" t="s">
        <v>88</v>
      </c>
      <c r="AQ162" s="80"/>
      <c r="AR162" s="80"/>
      <c r="AS162" s="80"/>
      <c r="AT162" s="80"/>
      <c r="AU162" s="80" t="s">
        <v>89</v>
      </c>
      <c r="AV162" s="80"/>
      <c r="AW162" s="80"/>
      <c r="AX162" s="80"/>
      <c r="AY162" s="80"/>
      <c r="AZ162" s="142" t="s">
        <v>153</v>
      </c>
      <c r="BA162" s="142"/>
      <c r="BB162" s="142"/>
      <c r="BC162" s="142"/>
      <c r="BD162" s="142"/>
      <c r="BE162" s="80" t="s">
        <v>79</v>
      </c>
      <c r="BF162" s="80"/>
      <c r="BG162" s="80"/>
      <c r="BH162" s="80"/>
      <c r="BI162" s="80"/>
      <c r="BJ162" s="80" t="s">
        <v>80</v>
      </c>
      <c r="BK162" s="80"/>
      <c r="BL162" s="80"/>
      <c r="BM162" s="80"/>
      <c r="BN162" s="80"/>
      <c r="BO162" s="142" t="s">
        <v>153</v>
      </c>
      <c r="BP162" s="142"/>
      <c r="BQ162" s="142"/>
      <c r="BR162" s="142"/>
      <c r="BS162" s="142"/>
      <c r="CA162" s="2" t="s">
        <v>52</v>
      </c>
    </row>
    <row r="163" spans="1:79" s="9" customFormat="1" ht="12.75" customHeight="1" x14ac:dyDescent="0.2">
      <c r="A163" s="97"/>
      <c r="B163" s="97"/>
      <c r="C163" s="97"/>
      <c r="D163" s="97"/>
      <c r="E163" s="97"/>
      <c r="F163" s="97"/>
      <c r="G163" s="176" t="s">
        <v>179</v>
      </c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8"/>
      <c r="U163" s="178"/>
      <c r="V163" s="178"/>
      <c r="W163" s="178"/>
      <c r="X163" s="178"/>
      <c r="Y163" s="178"/>
      <c r="Z163" s="17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>
        <f>IF(ISNUMBER(AA163),AA163,0)+IF(ISNUMBER(AF163),AF163,0)</f>
        <v>0</v>
      </c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>
        <f>IF(ISNUMBER(AP163),AP163,0)+IF(ISNUMBER(AU163),AU163,0)</f>
        <v>0</v>
      </c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>
        <f>IF(ISNUMBER(BE163),BE163,0)+IF(ISNUMBER(BJ163),BJ163,0)</f>
        <v>0</v>
      </c>
      <c r="BP163" s="98"/>
      <c r="BQ163" s="98"/>
      <c r="BR163" s="98"/>
      <c r="BS163" s="98"/>
      <c r="CA163" s="9" t="s">
        <v>53</v>
      </c>
    </row>
    <row r="165" spans="1:79" ht="13.5" customHeight="1" x14ac:dyDescent="0.2">
      <c r="A165" s="126" t="s">
        <v>416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</row>
    <row r="166" spans="1:79" ht="15" customHeight="1" x14ac:dyDescent="0.2">
      <c r="A166" s="134" t="s">
        <v>310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</row>
    <row r="167" spans="1:79" ht="15" customHeight="1" x14ac:dyDescent="0.2">
      <c r="A167" s="82" t="s">
        <v>7</v>
      </c>
      <c r="B167" s="82"/>
      <c r="C167" s="82"/>
      <c r="D167" s="82"/>
      <c r="E167" s="82"/>
      <c r="F167" s="82"/>
      <c r="G167" s="82" t="s">
        <v>157</v>
      </c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 t="s">
        <v>14</v>
      </c>
      <c r="U167" s="82"/>
      <c r="V167" s="82"/>
      <c r="W167" s="82"/>
      <c r="X167" s="82"/>
      <c r="Y167" s="82"/>
      <c r="Z167" s="82"/>
      <c r="AA167" s="76" t="s">
        <v>314</v>
      </c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5"/>
      <c r="AP167" s="76" t="s">
        <v>316</v>
      </c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8"/>
    </row>
    <row r="168" spans="1:79" ht="32.1" customHeight="1" x14ac:dyDescent="0.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 t="s">
        <v>5</v>
      </c>
      <c r="AB168" s="82"/>
      <c r="AC168" s="82"/>
      <c r="AD168" s="82"/>
      <c r="AE168" s="82"/>
      <c r="AF168" s="82" t="s">
        <v>4</v>
      </c>
      <c r="AG168" s="82"/>
      <c r="AH168" s="82"/>
      <c r="AI168" s="82"/>
      <c r="AJ168" s="82"/>
      <c r="AK168" s="82" t="s">
        <v>111</v>
      </c>
      <c r="AL168" s="82"/>
      <c r="AM168" s="82"/>
      <c r="AN168" s="82"/>
      <c r="AO168" s="82"/>
      <c r="AP168" s="82" t="s">
        <v>5</v>
      </c>
      <c r="AQ168" s="82"/>
      <c r="AR168" s="82"/>
      <c r="AS168" s="82"/>
      <c r="AT168" s="82"/>
      <c r="AU168" s="82" t="s">
        <v>4</v>
      </c>
      <c r="AV168" s="82"/>
      <c r="AW168" s="82"/>
      <c r="AX168" s="82"/>
      <c r="AY168" s="82"/>
      <c r="AZ168" s="82" t="s">
        <v>118</v>
      </c>
      <c r="BA168" s="82"/>
      <c r="BB168" s="82"/>
      <c r="BC168" s="82"/>
      <c r="BD168" s="82"/>
    </row>
    <row r="169" spans="1:79" ht="15" customHeight="1" x14ac:dyDescent="0.2">
      <c r="A169" s="82">
        <v>1</v>
      </c>
      <c r="B169" s="82"/>
      <c r="C169" s="82"/>
      <c r="D169" s="82"/>
      <c r="E169" s="82"/>
      <c r="F169" s="82"/>
      <c r="G169" s="82">
        <v>2</v>
      </c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>
        <v>3</v>
      </c>
      <c r="U169" s="82"/>
      <c r="V169" s="82"/>
      <c r="W169" s="82"/>
      <c r="X169" s="82"/>
      <c r="Y169" s="82"/>
      <c r="Z169" s="82"/>
      <c r="AA169" s="82">
        <v>4</v>
      </c>
      <c r="AB169" s="82"/>
      <c r="AC169" s="82"/>
      <c r="AD169" s="82"/>
      <c r="AE169" s="82"/>
      <c r="AF169" s="82">
        <v>5</v>
      </c>
      <c r="AG169" s="82"/>
      <c r="AH169" s="82"/>
      <c r="AI169" s="82"/>
      <c r="AJ169" s="82"/>
      <c r="AK169" s="82">
        <v>6</v>
      </c>
      <c r="AL169" s="82"/>
      <c r="AM169" s="82"/>
      <c r="AN169" s="82"/>
      <c r="AO169" s="82"/>
      <c r="AP169" s="82">
        <v>7</v>
      </c>
      <c r="AQ169" s="82"/>
      <c r="AR169" s="82"/>
      <c r="AS169" s="82"/>
      <c r="AT169" s="82"/>
      <c r="AU169" s="82">
        <v>8</v>
      </c>
      <c r="AV169" s="82"/>
      <c r="AW169" s="82"/>
      <c r="AX169" s="82"/>
      <c r="AY169" s="82"/>
      <c r="AZ169" s="82">
        <v>9</v>
      </c>
      <c r="BA169" s="82"/>
      <c r="BB169" s="82"/>
      <c r="BC169" s="82"/>
      <c r="BD169" s="82"/>
    </row>
    <row r="170" spans="1:79" s="2" customFormat="1" ht="12" hidden="1" customHeight="1" x14ac:dyDescent="0.2">
      <c r="A170" s="81" t="s">
        <v>90</v>
      </c>
      <c r="B170" s="81"/>
      <c r="C170" s="81"/>
      <c r="D170" s="81"/>
      <c r="E170" s="81"/>
      <c r="F170" s="81"/>
      <c r="G170" s="127" t="s">
        <v>78</v>
      </c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 t="s">
        <v>100</v>
      </c>
      <c r="U170" s="127"/>
      <c r="V170" s="127"/>
      <c r="W170" s="127"/>
      <c r="X170" s="127"/>
      <c r="Y170" s="127"/>
      <c r="Z170" s="127"/>
      <c r="AA170" s="80" t="s">
        <v>81</v>
      </c>
      <c r="AB170" s="80"/>
      <c r="AC170" s="80"/>
      <c r="AD170" s="80"/>
      <c r="AE170" s="80"/>
      <c r="AF170" s="80" t="s">
        <v>82</v>
      </c>
      <c r="AG170" s="80"/>
      <c r="AH170" s="80"/>
      <c r="AI170" s="80"/>
      <c r="AJ170" s="80"/>
      <c r="AK170" s="142" t="s">
        <v>153</v>
      </c>
      <c r="AL170" s="142"/>
      <c r="AM170" s="142"/>
      <c r="AN170" s="142"/>
      <c r="AO170" s="142"/>
      <c r="AP170" s="80" t="s">
        <v>83</v>
      </c>
      <c r="AQ170" s="80"/>
      <c r="AR170" s="80"/>
      <c r="AS170" s="80"/>
      <c r="AT170" s="80"/>
      <c r="AU170" s="80" t="s">
        <v>84</v>
      </c>
      <c r="AV170" s="80"/>
      <c r="AW170" s="80"/>
      <c r="AX170" s="80"/>
      <c r="AY170" s="80"/>
      <c r="AZ170" s="142" t="s">
        <v>153</v>
      </c>
      <c r="BA170" s="142"/>
      <c r="BB170" s="142"/>
      <c r="BC170" s="142"/>
      <c r="BD170" s="142"/>
      <c r="CA170" s="2" t="s">
        <v>54</v>
      </c>
    </row>
    <row r="171" spans="1:79" s="9" customFormat="1" x14ac:dyDescent="0.2">
      <c r="A171" s="97"/>
      <c r="B171" s="97"/>
      <c r="C171" s="97"/>
      <c r="D171" s="97"/>
      <c r="E171" s="97"/>
      <c r="F171" s="97"/>
      <c r="G171" s="176" t="s">
        <v>179</v>
      </c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8"/>
      <c r="U171" s="178"/>
      <c r="V171" s="178"/>
      <c r="W171" s="178"/>
      <c r="X171" s="178"/>
      <c r="Y171" s="178"/>
      <c r="Z171" s="17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>
        <f>IF(ISNUMBER(AA171),AA171,0)+IF(ISNUMBER(AF171),AF171,0)</f>
        <v>0</v>
      </c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>
        <f>IF(ISNUMBER(AP171),AP171,0)+IF(ISNUMBER(AU171),AU171,0)</f>
        <v>0</v>
      </c>
      <c r="BA171" s="98"/>
      <c r="BB171" s="98"/>
      <c r="BC171" s="98"/>
      <c r="BD171" s="98"/>
      <c r="CA171" s="9" t="s">
        <v>55</v>
      </c>
    </row>
    <row r="174" spans="1:79" ht="14.25" customHeight="1" x14ac:dyDescent="0.2">
      <c r="A174" s="126" t="s">
        <v>417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</row>
    <row r="175" spans="1:79" ht="15" customHeight="1" x14ac:dyDescent="0.2">
      <c r="A175" s="134" t="s">
        <v>310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</row>
    <row r="176" spans="1:79" ht="23.1" customHeight="1" x14ac:dyDescent="0.2">
      <c r="A176" s="82" t="s">
        <v>159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136" t="s">
        <v>160</v>
      </c>
      <c r="O176" s="137"/>
      <c r="P176" s="137"/>
      <c r="Q176" s="137"/>
      <c r="R176" s="137"/>
      <c r="S176" s="137"/>
      <c r="T176" s="137"/>
      <c r="U176" s="138"/>
      <c r="V176" s="136" t="s">
        <v>161</v>
      </c>
      <c r="W176" s="137"/>
      <c r="X176" s="137"/>
      <c r="Y176" s="137"/>
      <c r="Z176" s="138"/>
      <c r="AA176" s="82" t="s">
        <v>311</v>
      </c>
      <c r="AB176" s="82"/>
      <c r="AC176" s="82"/>
      <c r="AD176" s="82"/>
      <c r="AE176" s="82"/>
      <c r="AF176" s="82"/>
      <c r="AG176" s="82"/>
      <c r="AH176" s="82"/>
      <c r="AI176" s="82"/>
      <c r="AJ176" s="82" t="s">
        <v>312</v>
      </c>
      <c r="AK176" s="82"/>
      <c r="AL176" s="82"/>
      <c r="AM176" s="82"/>
      <c r="AN176" s="82"/>
      <c r="AO176" s="82"/>
      <c r="AP176" s="82"/>
      <c r="AQ176" s="82"/>
      <c r="AR176" s="82"/>
      <c r="AS176" s="82" t="s">
        <v>313</v>
      </c>
      <c r="AT176" s="82"/>
      <c r="AU176" s="82"/>
      <c r="AV176" s="82"/>
      <c r="AW176" s="82"/>
      <c r="AX176" s="82"/>
      <c r="AY176" s="82"/>
      <c r="AZ176" s="82"/>
      <c r="BA176" s="82"/>
      <c r="BB176" s="82" t="s">
        <v>314</v>
      </c>
      <c r="BC176" s="82"/>
      <c r="BD176" s="82"/>
      <c r="BE176" s="82"/>
      <c r="BF176" s="82"/>
      <c r="BG176" s="82"/>
      <c r="BH176" s="82"/>
      <c r="BI176" s="82"/>
      <c r="BJ176" s="82"/>
      <c r="BK176" s="82" t="s">
        <v>316</v>
      </c>
      <c r="BL176" s="82"/>
      <c r="BM176" s="82"/>
      <c r="BN176" s="82"/>
      <c r="BO176" s="82"/>
      <c r="BP176" s="82"/>
      <c r="BQ176" s="82"/>
      <c r="BR176" s="82"/>
      <c r="BS176" s="82"/>
    </row>
    <row r="177" spans="1:79" ht="95.25" customHeight="1" x14ac:dyDescent="0.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139"/>
      <c r="O177" s="140"/>
      <c r="P177" s="140"/>
      <c r="Q177" s="140"/>
      <c r="R177" s="140"/>
      <c r="S177" s="140"/>
      <c r="T177" s="140"/>
      <c r="U177" s="141"/>
      <c r="V177" s="139"/>
      <c r="W177" s="140"/>
      <c r="X177" s="140"/>
      <c r="Y177" s="140"/>
      <c r="Z177" s="141"/>
      <c r="AA177" s="128" t="s">
        <v>164</v>
      </c>
      <c r="AB177" s="128"/>
      <c r="AC177" s="128"/>
      <c r="AD177" s="128"/>
      <c r="AE177" s="128"/>
      <c r="AF177" s="128" t="s">
        <v>165</v>
      </c>
      <c r="AG177" s="128"/>
      <c r="AH177" s="128"/>
      <c r="AI177" s="128"/>
      <c r="AJ177" s="128" t="s">
        <v>164</v>
      </c>
      <c r="AK177" s="128"/>
      <c r="AL177" s="128"/>
      <c r="AM177" s="128"/>
      <c r="AN177" s="128"/>
      <c r="AO177" s="128" t="s">
        <v>165</v>
      </c>
      <c r="AP177" s="128"/>
      <c r="AQ177" s="128"/>
      <c r="AR177" s="128"/>
      <c r="AS177" s="128" t="s">
        <v>164</v>
      </c>
      <c r="AT177" s="128"/>
      <c r="AU177" s="128"/>
      <c r="AV177" s="128"/>
      <c r="AW177" s="128"/>
      <c r="AX177" s="128" t="s">
        <v>165</v>
      </c>
      <c r="AY177" s="128"/>
      <c r="AZ177" s="128"/>
      <c r="BA177" s="128"/>
      <c r="BB177" s="128" t="s">
        <v>164</v>
      </c>
      <c r="BC177" s="128"/>
      <c r="BD177" s="128"/>
      <c r="BE177" s="128"/>
      <c r="BF177" s="128"/>
      <c r="BG177" s="128" t="s">
        <v>165</v>
      </c>
      <c r="BH177" s="128"/>
      <c r="BI177" s="128"/>
      <c r="BJ177" s="128"/>
      <c r="BK177" s="128" t="s">
        <v>164</v>
      </c>
      <c r="BL177" s="128"/>
      <c r="BM177" s="128"/>
      <c r="BN177" s="128"/>
      <c r="BO177" s="128"/>
      <c r="BP177" s="128" t="s">
        <v>165</v>
      </c>
      <c r="BQ177" s="128"/>
      <c r="BR177" s="128"/>
      <c r="BS177" s="128"/>
    </row>
    <row r="178" spans="1:79" ht="15" customHeight="1" x14ac:dyDescent="0.2">
      <c r="A178" s="82">
        <v>1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76">
        <v>2</v>
      </c>
      <c r="O178" s="77"/>
      <c r="P178" s="77"/>
      <c r="Q178" s="77"/>
      <c r="R178" s="77"/>
      <c r="S178" s="77"/>
      <c r="T178" s="77"/>
      <c r="U178" s="78"/>
      <c r="V178" s="82">
        <v>3</v>
      </c>
      <c r="W178" s="82"/>
      <c r="X178" s="82"/>
      <c r="Y178" s="82"/>
      <c r="Z178" s="82"/>
      <c r="AA178" s="82">
        <v>4</v>
      </c>
      <c r="AB178" s="82"/>
      <c r="AC178" s="82"/>
      <c r="AD178" s="82"/>
      <c r="AE178" s="82"/>
      <c r="AF178" s="82">
        <v>5</v>
      </c>
      <c r="AG178" s="82"/>
      <c r="AH178" s="82"/>
      <c r="AI178" s="82"/>
      <c r="AJ178" s="82">
        <v>6</v>
      </c>
      <c r="AK178" s="82"/>
      <c r="AL178" s="82"/>
      <c r="AM178" s="82"/>
      <c r="AN178" s="82"/>
      <c r="AO178" s="82">
        <v>7</v>
      </c>
      <c r="AP178" s="82"/>
      <c r="AQ178" s="82"/>
      <c r="AR178" s="82"/>
      <c r="AS178" s="82">
        <v>8</v>
      </c>
      <c r="AT178" s="82"/>
      <c r="AU178" s="82"/>
      <c r="AV178" s="82"/>
      <c r="AW178" s="82"/>
      <c r="AX178" s="82">
        <v>9</v>
      </c>
      <c r="AY178" s="82"/>
      <c r="AZ178" s="82"/>
      <c r="BA178" s="82"/>
      <c r="BB178" s="82">
        <v>10</v>
      </c>
      <c r="BC178" s="82"/>
      <c r="BD178" s="82"/>
      <c r="BE178" s="82"/>
      <c r="BF178" s="82"/>
      <c r="BG178" s="82">
        <v>11</v>
      </c>
      <c r="BH178" s="82"/>
      <c r="BI178" s="82"/>
      <c r="BJ178" s="82"/>
      <c r="BK178" s="82">
        <v>12</v>
      </c>
      <c r="BL178" s="82"/>
      <c r="BM178" s="82"/>
      <c r="BN178" s="82"/>
      <c r="BO178" s="82"/>
      <c r="BP178" s="82">
        <v>13</v>
      </c>
      <c r="BQ178" s="82"/>
      <c r="BR178" s="82"/>
      <c r="BS178" s="82"/>
    </row>
    <row r="179" spans="1:79" s="2" customFormat="1" ht="12" hidden="1" customHeight="1" x14ac:dyDescent="0.2">
      <c r="A179" s="127" t="s">
        <v>177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81" t="s">
        <v>162</v>
      </c>
      <c r="O179" s="81"/>
      <c r="P179" s="81"/>
      <c r="Q179" s="81"/>
      <c r="R179" s="81"/>
      <c r="S179" s="81"/>
      <c r="T179" s="81"/>
      <c r="U179" s="81"/>
      <c r="V179" s="81" t="s">
        <v>163</v>
      </c>
      <c r="W179" s="81"/>
      <c r="X179" s="81"/>
      <c r="Y179" s="81"/>
      <c r="Z179" s="81"/>
      <c r="AA179" s="80" t="s">
        <v>86</v>
      </c>
      <c r="AB179" s="80"/>
      <c r="AC179" s="80"/>
      <c r="AD179" s="80"/>
      <c r="AE179" s="80"/>
      <c r="AF179" s="80" t="s">
        <v>87</v>
      </c>
      <c r="AG179" s="80"/>
      <c r="AH179" s="80"/>
      <c r="AI179" s="80"/>
      <c r="AJ179" s="80" t="s">
        <v>88</v>
      </c>
      <c r="AK179" s="80"/>
      <c r="AL179" s="80"/>
      <c r="AM179" s="80"/>
      <c r="AN179" s="80"/>
      <c r="AO179" s="80" t="s">
        <v>89</v>
      </c>
      <c r="AP179" s="80"/>
      <c r="AQ179" s="80"/>
      <c r="AR179" s="80"/>
      <c r="AS179" s="80" t="s">
        <v>79</v>
      </c>
      <c r="AT179" s="80"/>
      <c r="AU179" s="80"/>
      <c r="AV179" s="80"/>
      <c r="AW179" s="80"/>
      <c r="AX179" s="80" t="s">
        <v>80</v>
      </c>
      <c r="AY179" s="80"/>
      <c r="AZ179" s="80"/>
      <c r="BA179" s="80"/>
      <c r="BB179" s="80" t="s">
        <v>81</v>
      </c>
      <c r="BC179" s="80"/>
      <c r="BD179" s="80"/>
      <c r="BE179" s="80"/>
      <c r="BF179" s="80"/>
      <c r="BG179" s="80" t="s">
        <v>82</v>
      </c>
      <c r="BH179" s="80"/>
      <c r="BI179" s="80"/>
      <c r="BJ179" s="80"/>
      <c r="BK179" s="80" t="s">
        <v>83</v>
      </c>
      <c r="BL179" s="80"/>
      <c r="BM179" s="80"/>
      <c r="BN179" s="80"/>
      <c r="BO179" s="80"/>
      <c r="BP179" s="80" t="s">
        <v>84</v>
      </c>
      <c r="BQ179" s="80"/>
      <c r="BR179" s="80"/>
      <c r="BS179" s="80"/>
      <c r="CA179" s="2" t="s">
        <v>56</v>
      </c>
    </row>
    <row r="180" spans="1:79" s="9" customFormat="1" ht="12.75" customHeight="1" x14ac:dyDescent="0.2">
      <c r="A180" s="176" t="s">
        <v>179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05"/>
      <c r="O180" s="106"/>
      <c r="P180" s="106"/>
      <c r="Q180" s="106"/>
      <c r="R180" s="106"/>
      <c r="S180" s="106"/>
      <c r="T180" s="106"/>
      <c r="U180" s="107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2"/>
      <c r="BQ180" s="103"/>
      <c r="BR180" s="103"/>
      <c r="BS180" s="104"/>
      <c r="CA180" s="9" t="s">
        <v>57</v>
      </c>
    </row>
    <row r="183" spans="1:79" ht="35.25" customHeight="1" x14ac:dyDescent="0.2">
      <c r="A183" s="126" t="s">
        <v>418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</row>
    <row r="184" spans="1:79" ht="195" customHeight="1" x14ac:dyDescent="0.2">
      <c r="A184" s="89" t="s">
        <v>515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</row>
    <row r="185" spans="1:79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7" spans="1:79" ht="28.5" customHeight="1" x14ac:dyDescent="0.2">
      <c r="A187" s="83" t="s">
        <v>403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</row>
    <row r="188" spans="1:79" ht="14.25" customHeight="1" x14ac:dyDescent="0.2">
      <c r="A188" s="126" t="s">
        <v>389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</row>
    <row r="189" spans="1:79" ht="15" customHeight="1" x14ac:dyDescent="0.2">
      <c r="A189" s="84" t="s">
        <v>310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</row>
    <row r="190" spans="1:79" ht="42.95" customHeight="1" x14ac:dyDescent="0.2">
      <c r="A190" s="128" t="s">
        <v>166</v>
      </c>
      <c r="B190" s="128"/>
      <c r="C190" s="128"/>
      <c r="D190" s="128"/>
      <c r="E190" s="128"/>
      <c r="F190" s="128"/>
      <c r="G190" s="82" t="s">
        <v>20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 t="s">
        <v>16</v>
      </c>
      <c r="U190" s="82"/>
      <c r="V190" s="82"/>
      <c r="W190" s="82"/>
      <c r="X190" s="82"/>
      <c r="Y190" s="82"/>
      <c r="Z190" s="82" t="s">
        <v>15</v>
      </c>
      <c r="AA190" s="82"/>
      <c r="AB190" s="82"/>
      <c r="AC190" s="82"/>
      <c r="AD190" s="82"/>
      <c r="AE190" s="82" t="s">
        <v>167</v>
      </c>
      <c r="AF190" s="82"/>
      <c r="AG190" s="82"/>
      <c r="AH190" s="82"/>
      <c r="AI190" s="82"/>
      <c r="AJ190" s="82"/>
      <c r="AK190" s="82" t="s">
        <v>168</v>
      </c>
      <c r="AL190" s="82"/>
      <c r="AM190" s="82"/>
      <c r="AN190" s="82"/>
      <c r="AO190" s="82"/>
      <c r="AP190" s="82"/>
      <c r="AQ190" s="82" t="s">
        <v>169</v>
      </c>
      <c r="AR190" s="82"/>
      <c r="AS190" s="82"/>
      <c r="AT190" s="82"/>
      <c r="AU190" s="82"/>
      <c r="AV190" s="82"/>
      <c r="AW190" s="82" t="s">
        <v>120</v>
      </c>
      <c r="AX190" s="82"/>
      <c r="AY190" s="82"/>
      <c r="AZ190" s="82"/>
      <c r="BA190" s="82"/>
      <c r="BB190" s="82"/>
      <c r="BC190" s="82"/>
      <c r="BD190" s="82"/>
      <c r="BE190" s="82"/>
      <c r="BF190" s="82"/>
      <c r="BG190" s="82" t="s">
        <v>170</v>
      </c>
      <c r="BH190" s="82"/>
      <c r="BI190" s="82"/>
      <c r="BJ190" s="82"/>
      <c r="BK190" s="82"/>
      <c r="BL190" s="82"/>
    </row>
    <row r="191" spans="1:79" ht="39.950000000000003" customHeight="1" x14ac:dyDescent="0.2">
      <c r="A191" s="128"/>
      <c r="B191" s="128"/>
      <c r="C191" s="128"/>
      <c r="D191" s="128"/>
      <c r="E191" s="128"/>
      <c r="F191" s="128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 t="s">
        <v>18</v>
      </c>
      <c r="AX191" s="82"/>
      <c r="AY191" s="82"/>
      <c r="AZ191" s="82"/>
      <c r="BA191" s="82"/>
      <c r="BB191" s="82" t="s">
        <v>17</v>
      </c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</row>
    <row r="192" spans="1:79" ht="15" customHeight="1" x14ac:dyDescent="0.2">
      <c r="A192" s="82">
        <v>1</v>
      </c>
      <c r="B192" s="82"/>
      <c r="C192" s="82"/>
      <c r="D192" s="82"/>
      <c r="E192" s="82"/>
      <c r="F192" s="82"/>
      <c r="G192" s="82">
        <v>2</v>
      </c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>
        <v>3</v>
      </c>
      <c r="U192" s="82"/>
      <c r="V192" s="82"/>
      <c r="W192" s="82"/>
      <c r="X192" s="82"/>
      <c r="Y192" s="82"/>
      <c r="Z192" s="82">
        <v>4</v>
      </c>
      <c r="AA192" s="82"/>
      <c r="AB192" s="82"/>
      <c r="AC192" s="82"/>
      <c r="AD192" s="82"/>
      <c r="AE192" s="82">
        <v>5</v>
      </c>
      <c r="AF192" s="82"/>
      <c r="AG192" s="82"/>
      <c r="AH192" s="82"/>
      <c r="AI192" s="82"/>
      <c r="AJ192" s="82"/>
      <c r="AK192" s="82">
        <v>6</v>
      </c>
      <c r="AL192" s="82"/>
      <c r="AM192" s="82"/>
      <c r="AN192" s="82"/>
      <c r="AO192" s="82"/>
      <c r="AP192" s="82"/>
      <c r="AQ192" s="82">
        <v>7</v>
      </c>
      <c r="AR192" s="82"/>
      <c r="AS192" s="82"/>
      <c r="AT192" s="82"/>
      <c r="AU192" s="82"/>
      <c r="AV192" s="82"/>
      <c r="AW192" s="82">
        <v>8</v>
      </c>
      <c r="AX192" s="82"/>
      <c r="AY192" s="82"/>
      <c r="AZ192" s="82"/>
      <c r="BA192" s="82"/>
      <c r="BB192" s="82">
        <v>9</v>
      </c>
      <c r="BC192" s="82"/>
      <c r="BD192" s="82"/>
      <c r="BE192" s="82"/>
      <c r="BF192" s="82"/>
      <c r="BG192" s="82">
        <v>10</v>
      </c>
      <c r="BH192" s="82"/>
      <c r="BI192" s="82"/>
      <c r="BJ192" s="82"/>
      <c r="BK192" s="82"/>
      <c r="BL192" s="82"/>
    </row>
    <row r="193" spans="1:79" s="2" customFormat="1" ht="12" hidden="1" customHeight="1" x14ac:dyDescent="0.2">
      <c r="A193" s="81" t="s">
        <v>85</v>
      </c>
      <c r="B193" s="81"/>
      <c r="C193" s="81"/>
      <c r="D193" s="81"/>
      <c r="E193" s="81"/>
      <c r="F193" s="81"/>
      <c r="G193" s="127" t="s">
        <v>78</v>
      </c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80" t="s">
        <v>101</v>
      </c>
      <c r="U193" s="80"/>
      <c r="V193" s="80"/>
      <c r="W193" s="80"/>
      <c r="X193" s="80"/>
      <c r="Y193" s="80"/>
      <c r="Z193" s="80" t="s">
        <v>102</v>
      </c>
      <c r="AA193" s="80"/>
      <c r="AB193" s="80"/>
      <c r="AC193" s="80"/>
      <c r="AD193" s="80"/>
      <c r="AE193" s="80" t="s">
        <v>103</v>
      </c>
      <c r="AF193" s="80"/>
      <c r="AG193" s="80"/>
      <c r="AH193" s="80"/>
      <c r="AI193" s="80"/>
      <c r="AJ193" s="80"/>
      <c r="AK193" s="80" t="s">
        <v>104</v>
      </c>
      <c r="AL193" s="80"/>
      <c r="AM193" s="80"/>
      <c r="AN193" s="80"/>
      <c r="AO193" s="80"/>
      <c r="AP193" s="80"/>
      <c r="AQ193" s="129" t="s">
        <v>122</v>
      </c>
      <c r="AR193" s="80"/>
      <c r="AS193" s="80"/>
      <c r="AT193" s="80"/>
      <c r="AU193" s="80"/>
      <c r="AV193" s="80"/>
      <c r="AW193" s="80" t="s">
        <v>105</v>
      </c>
      <c r="AX193" s="80"/>
      <c r="AY193" s="80"/>
      <c r="AZ193" s="80"/>
      <c r="BA193" s="80"/>
      <c r="BB193" s="80" t="s">
        <v>106</v>
      </c>
      <c r="BC193" s="80"/>
      <c r="BD193" s="80"/>
      <c r="BE193" s="80"/>
      <c r="BF193" s="80"/>
      <c r="BG193" s="129" t="s">
        <v>123</v>
      </c>
      <c r="BH193" s="80"/>
      <c r="BI193" s="80"/>
      <c r="BJ193" s="80"/>
      <c r="BK193" s="80"/>
      <c r="BL193" s="80"/>
      <c r="CA193" s="2" t="s">
        <v>58</v>
      </c>
    </row>
    <row r="194" spans="1:79" s="44" customFormat="1" ht="25.5" customHeight="1" x14ac:dyDescent="0.2">
      <c r="A194" s="100">
        <v>3220</v>
      </c>
      <c r="B194" s="100"/>
      <c r="C194" s="100"/>
      <c r="D194" s="100"/>
      <c r="E194" s="100"/>
      <c r="F194" s="100"/>
      <c r="G194" s="60" t="s">
        <v>503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8"/>
      <c r="T194" s="99">
        <v>2200000</v>
      </c>
      <c r="U194" s="99"/>
      <c r="V194" s="99"/>
      <c r="W194" s="99"/>
      <c r="X194" s="99"/>
      <c r="Y194" s="99"/>
      <c r="Z194" s="99">
        <v>2182698</v>
      </c>
      <c r="AA194" s="99"/>
      <c r="AB194" s="99"/>
      <c r="AC194" s="99"/>
      <c r="AD194" s="99"/>
      <c r="AE194" s="99">
        <v>0</v>
      </c>
      <c r="AF194" s="99"/>
      <c r="AG194" s="99"/>
      <c r="AH194" s="99"/>
      <c r="AI194" s="99"/>
      <c r="AJ194" s="99"/>
      <c r="AK194" s="99">
        <v>0</v>
      </c>
      <c r="AL194" s="99"/>
      <c r="AM194" s="99"/>
      <c r="AN194" s="99"/>
      <c r="AO194" s="99"/>
      <c r="AP194" s="99"/>
      <c r="AQ194" s="99">
        <f>IF(ISNUMBER(AK194),AK194,0)-IF(ISNUMBER(AE194),AE194,0)</f>
        <v>0</v>
      </c>
      <c r="AR194" s="99"/>
      <c r="AS194" s="99"/>
      <c r="AT194" s="99"/>
      <c r="AU194" s="99"/>
      <c r="AV194" s="99"/>
      <c r="AW194" s="99">
        <v>0</v>
      </c>
      <c r="AX194" s="99"/>
      <c r="AY194" s="99"/>
      <c r="AZ194" s="99"/>
      <c r="BA194" s="99"/>
      <c r="BB194" s="99">
        <v>0</v>
      </c>
      <c r="BC194" s="99"/>
      <c r="BD194" s="99"/>
      <c r="BE194" s="99"/>
      <c r="BF194" s="99"/>
      <c r="BG194" s="99">
        <f>IF(ISNUMBER(Z194),Z194,0)+IF(ISNUMBER(AK194),AK194,0)</f>
        <v>2182698</v>
      </c>
      <c r="BH194" s="99"/>
      <c r="BI194" s="99"/>
      <c r="BJ194" s="99"/>
      <c r="BK194" s="99"/>
      <c r="BL194" s="99"/>
      <c r="CA194" s="44" t="s">
        <v>59</v>
      </c>
    </row>
    <row r="195" spans="1:79" s="9" customFormat="1" ht="12.75" customHeight="1" x14ac:dyDescent="0.2">
      <c r="A195" s="97"/>
      <c r="B195" s="97"/>
      <c r="C195" s="97"/>
      <c r="D195" s="97"/>
      <c r="E195" s="97"/>
      <c r="F195" s="97"/>
      <c r="G195" s="55" t="s">
        <v>179</v>
      </c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3"/>
      <c r="T195" s="98">
        <v>2200000</v>
      </c>
      <c r="U195" s="98"/>
      <c r="V195" s="98"/>
      <c r="W195" s="98"/>
      <c r="X195" s="98"/>
      <c r="Y195" s="98"/>
      <c r="Z195" s="98">
        <v>2182698</v>
      </c>
      <c r="AA195" s="98"/>
      <c r="AB195" s="98"/>
      <c r="AC195" s="98"/>
      <c r="AD195" s="98"/>
      <c r="AE195" s="98">
        <v>0</v>
      </c>
      <c r="AF195" s="98"/>
      <c r="AG195" s="98"/>
      <c r="AH195" s="98"/>
      <c r="AI195" s="98"/>
      <c r="AJ195" s="98"/>
      <c r="AK195" s="98">
        <v>0</v>
      </c>
      <c r="AL195" s="98"/>
      <c r="AM195" s="98"/>
      <c r="AN195" s="98"/>
      <c r="AO195" s="98"/>
      <c r="AP195" s="98"/>
      <c r="AQ195" s="98">
        <f>IF(ISNUMBER(AK195),AK195,0)-IF(ISNUMBER(AE195),AE195,0)</f>
        <v>0</v>
      </c>
      <c r="AR195" s="98"/>
      <c r="AS195" s="98"/>
      <c r="AT195" s="98"/>
      <c r="AU195" s="98"/>
      <c r="AV195" s="98"/>
      <c r="AW195" s="98">
        <v>0</v>
      </c>
      <c r="AX195" s="98"/>
      <c r="AY195" s="98"/>
      <c r="AZ195" s="98"/>
      <c r="BA195" s="98"/>
      <c r="BB195" s="98">
        <v>0</v>
      </c>
      <c r="BC195" s="98"/>
      <c r="BD195" s="98"/>
      <c r="BE195" s="98"/>
      <c r="BF195" s="98"/>
      <c r="BG195" s="98">
        <f>IF(ISNUMBER(Z195),Z195,0)+IF(ISNUMBER(AK195),AK195,0)</f>
        <v>2182698</v>
      </c>
      <c r="BH195" s="98"/>
      <c r="BI195" s="98"/>
      <c r="BJ195" s="98"/>
      <c r="BK195" s="98"/>
      <c r="BL195" s="98"/>
    </row>
    <row r="197" spans="1:79" ht="14.25" customHeight="1" x14ac:dyDescent="0.2">
      <c r="A197" s="126" t="s">
        <v>404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</row>
    <row r="198" spans="1:79" ht="15" customHeight="1" x14ac:dyDescent="0.2">
      <c r="A198" s="84" t="s">
        <v>310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</row>
    <row r="199" spans="1:79" ht="18" customHeight="1" x14ac:dyDescent="0.2">
      <c r="A199" s="82" t="s">
        <v>166</v>
      </c>
      <c r="B199" s="82"/>
      <c r="C199" s="82"/>
      <c r="D199" s="82"/>
      <c r="E199" s="82"/>
      <c r="F199" s="82"/>
      <c r="G199" s="82" t="s">
        <v>20</v>
      </c>
      <c r="H199" s="82"/>
      <c r="I199" s="82"/>
      <c r="J199" s="82"/>
      <c r="K199" s="82"/>
      <c r="L199" s="82"/>
      <c r="M199" s="82"/>
      <c r="N199" s="82"/>
      <c r="O199" s="82"/>
      <c r="P199" s="82"/>
      <c r="Q199" s="82" t="s">
        <v>392</v>
      </c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 t="s">
        <v>401</v>
      </c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</row>
    <row r="200" spans="1:79" ht="42.95" customHeight="1" x14ac:dyDescent="0.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 t="s">
        <v>171</v>
      </c>
      <c r="R200" s="82"/>
      <c r="S200" s="82"/>
      <c r="T200" s="82"/>
      <c r="U200" s="82"/>
      <c r="V200" s="128" t="s">
        <v>172</v>
      </c>
      <c r="W200" s="128"/>
      <c r="X200" s="128"/>
      <c r="Y200" s="128"/>
      <c r="Z200" s="82" t="s">
        <v>173</v>
      </c>
      <c r="AA200" s="82"/>
      <c r="AB200" s="82"/>
      <c r="AC200" s="82"/>
      <c r="AD200" s="82"/>
      <c r="AE200" s="82"/>
      <c r="AF200" s="82"/>
      <c r="AG200" s="82"/>
      <c r="AH200" s="82"/>
      <c r="AI200" s="82"/>
      <c r="AJ200" s="82" t="s">
        <v>174</v>
      </c>
      <c r="AK200" s="82"/>
      <c r="AL200" s="82"/>
      <c r="AM200" s="82"/>
      <c r="AN200" s="82"/>
      <c r="AO200" s="82" t="s">
        <v>21</v>
      </c>
      <c r="AP200" s="82"/>
      <c r="AQ200" s="82"/>
      <c r="AR200" s="82"/>
      <c r="AS200" s="82"/>
      <c r="AT200" s="128" t="s">
        <v>175</v>
      </c>
      <c r="AU200" s="128"/>
      <c r="AV200" s="128"/>
      <c r="AW200" s="128"/>
      <c r="AX200" s="82" t="s">
        <v>173</v>
      </c>
      <c r="AY200" s="82"/>
      <c r="AZ200" s="82"/>
      <c r="BA200" s="82"/>
      <c r="BB200" s="82"/>
      <c r="BC200" s="82"/>
      <c r="BD200" s="82"/>
      <c r="BE200" s="82"/>
      <c r="BF200" s="82"/>
      <c r="BG200" s="82"/>
      <c r="BH200" s="82" t="s">
        <v>176</v>
      </c>
      <c r="BI200" s="82"/>
      <c r="BJ200" s="82"/>
      <c r="BK200" s="82"/>
      <c r="BL200" s="82"/>
    </row>
    <row r="201" spans="1:79" ht="63" customHeight="1" x14ac:dyDescent="0.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128"/>
      <c r="W201" s="128"/>
      <c r="X201" s="128"/>
      <c r="Y201" s="128"/>
      <c r="Z201" s="82" t="s">
        <v>18</v>
      </c>
      <c r="AA201" s="82"/>
      <c r="AB201" s="82"/>
      <c r="AC201" s="82"/>
      <c r="AD201" s="82"/>
      <c r="AE201" s="82" t="s">
        <v>17</v>
      </c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128"/>
      <c r="AU201" s="128"/>
      <c r="AV201" s="128"/>
      <c r="AW201" s="128"/>
      <c r="AX201" s="82" t="s">
        <v>18</v>
      </c>
      <c r="AY201" s="82"/>
      <c r="AZ201" s="82"/>
      <c r="BA201" s="82"/>
      <c r="BB201" s="82"/>
      <c r="BC201" s="82" t="s">
        <v>17</v>
      </c>
      <c r="BD201" s="82"/>
      <c r="BE201" s="82"/>
      <c r="BF201" s="82"/>
      <c r="BG201" s="82"/>
      <c r="BH201" s="82"/>
      <c r="BI201" s="82"/>
      <c r="BJ201" s="82"/>
      <c r="BK201" s="82"/>
      <c r="BL201" s="82"/>
    </row>
    <row r="202" spans="1:79" ht="15" customHeight="1" x14ac:dyDescent="0.2">
      <c r="A202" s="82">
        <v>1</v>
      </c>
      <c r="B202" s="82"/>
      <c r="C202" s="82"/>
      <c r="D202" s="82"/>
      <c r="E202" s="82"/>
      <c r="F202" s="82"/>
      <c r="G202" s="82">
        <v>2</v>
      </c>
      <c r="H202" s="82"/>
      <c r="I202" s="82"/>
      <c r="J202" s="82"/>
      <c r="K202" s="82"/>
      <c r="L202" s="82"/>
      <c r="M202" s="82"/>
      <c r="N202" s="82"/>
      <c r="O202" s="82"/>
      <c r="P202" s="82"/>
      <c r="Q202" s="82">
        <v>3</v>
      </c>
      <c r="R202" s="82"/>
      <c r="S202" s="82"/>
      <c r="T202" s="82"/>
      <c r="U202" s="82"/>
      <c r="V202" s="82">
        <v>4</v>
      </c>
      <c r="W202" s="82"/>
      <c r="X202" s="82"/>
      <c r="Y202" s="82"/>
      <c r="Z202" s="82">
        <v>5</v>
      </c>
      <c r="AA202" s="82"/>
      <c r="AB202" s="82"/>
      <c r="AC202" s="82"/>
      <c r="AD202" s="82"/>
      <c r="AE202" s="82">
        <v>6</v>
      </c>
      <c r="AF202" s="82"/>
      <c r="AG202" s="82"/>
      <c r="AH202" s="82"/>
      <c r="AI202" s="82"/>
      <c r="AJ202" s="82">
        <v>7</v>
      </c>
      <c r="AK202" s="82"/>
      <c r="AL202" s="82"/>
      <c r="AM202" s="82"/>
      <c r="AN202" s="82"/>
      <c r="AO202" s="82">
        <v>8</v>
      </c>
      <c r="AP202" s="82"/>
      <c r="AQ202" s="82"/>
      <c r="AR202" s="82"/>
      <c r="AS202" s="82"/>
      <c r="AT202" s="82">
        <v>9</v>
      </c>
      <c r="AU202" s="82"/>
      <c r="AV202" s="82"/>
      <c r="AW202" s="82"/>
      <c r="AX202" s="82">
        <v>10</v>
      </c>
      <c r="AY202" s="82"/>
      <c r="AZ202" s="82"/>
      <c r="BA202" s="82"/>
      <c r="BB202" s="82"/>
      <c r="BC202" s="82">
        <v>11</v>
      </c>
      <c r="BD202" s="82"/>
      <c r="BE202" s="82"/>
      <c r="BF202" s="82"/>
      <c r="BG202" s="82"/>
      <c r="BH202" s="82">
        <v>12</v>
      </c>
      <c r="BI202" s="82"/>
      <c r="BJ202" s="82"/>
      <c r="BK202" s="82"/>
      <c r="BL202" s="82"/>
    </row>
    <row r="203" spans="1:79" s="2" customFormat="1" ht="12" hidden="1" customHeight="1" x14ac:dyDescent="0.2">
      <c r="A203" s="81" t="s">
        <v>85</v>
      </c>
      <c r="B203" s="81"/>
      <c r="C203" s="81"/>
      <c r="D203" s="81"/>
      <c r="E203" s="81"/>
      <c r="F203" s="81"/>
      <c r="G203" s="127" t="s">
        <v>78</v>
      </c>
      <c r="H203" s="127"/>
      <c r="I203" s="127"/>
      <c r="J203" s="127"/>
      <c r="K203" s="127"/>
      <c r="L203" s="127"/>
      <c r="M203" s="127"/>
      <c r="N203" s="127"/>
      <c r="O203" s="127"/>
      <c r="P203" s="127"/>
      <c r="Q203" s="80" t="s">
        <v>101</v>
      </c>
      <c r="R203" s="80"/>
      <c r="S203" s="80"/>
      <c r="T203" s="80"/>
      <c r="U203" s="80"/>
      <c r="V203" s="80" t="s">
        <v>102</v>
      </c>
      <c r="W203" s="80"/>
      <c r="X203" s="80"/>
      <c r="Y203" s="80"/>
      <c r="Z203" s="80" t="s">
        <v>103</v>
      </c>
      <c r="AA203" s="80"/>
      <c r="AB203" s="80"/>
      <c r="AC203" s="80"/>
      <c r="AD203" s="80"/>
      <c r="AE203" s="80" t="s">
        <v>104</v>
      </c>
      <c r="AF203" s="80"/>
      <c r="AG203" s="80"/>
      <c r="AH203" s="80"/>
      <c r="AI203" s="80"/>
      <c r="AJ203" s="129" t="s">
        <v>124</v>
      </c>
      <c r="AK203" s="80"/>
      <c r="AL203" s="80"/>
      <c r="AM203" s="80"/>
      <c r="AN203" s="80"/>
      <c r="AO203" s="80" t="s">
        <v>105</v>
      </c>
      <c r="AP203" s="80"/>
      <c r="AQ203" s="80"/>
      <c r="AR203" s="80"/>
      <c r="AS203" s="80"/>
      <c r="AT203" s="129" t="s">
        <v>125</v>
      </c>
      <c r="AU203" s="80"/>
      <c r="AV203" s="80"/>
      <c r="AW203" s="80"/>
      <c r="AX203" s="80" t="s">
        <v>106</v>
      </c>
      <c r="AY203" s="80"/>
      <c r="AZ203" s="80"/>
      <c r="BA203" s="80"/>
      <c r="BB203" s="80"/>
      <c r="BC203" s="80" t="s">
        <v>107</v>
      </c>
      <c r="BD203" s="80"/>
      <c r="BE203" s="80"/>
      <c r="BF203" s="80"/>
      <c r="BG203" s="80"/>
      <c r="BH203" s="129" t="s">
        <v>124</v>
      </c>
      <c r="BI203" s="80"/>
      <c r="BJ203" s="80"/>
      <c r="BK203" s="80"/>
      <c r="BL203" s="80"/>
      <c r="CA203" s="2" t="s">
        <v>60</v>
      </c>
    </row>
    <row r="204" spans="1:79" s="44" customFormat="1" ht="38.25" customHeight="1" x14ac:dyDescent="0.2">
      <c r="A204" s="100">
        <v>2620</v>
      </c>
      <c r="B204" s="100"/>
      <c r="C204" s="100"/>
      <c r="D204" s="100"/>
      <c r="E204" s="100"/>
      <c r="F204" s="100"/>
      <c r="G204" s="60" t="s">
        <v>502</v>
      </c>
      <c r="H204" s="57"/>
      <c r="I204" s="57"/>
      <c r="J204" s="57"/>
      <c r="K204" s="57"/>
      <c r="L204" s="57"/>
      <c r="M204" s="57"/>
      <c r="N204" s="57"/>
      <c r="O204" s="57"/>
      <c r="P204" s="58"/>
      <c r="Q204" s="99">
        <v>603196</v>
      </c>
      <c r="R204" s="99"/>
      <c r="S204" s="99"/>
      <c r="T204" s="99"/>
      <c r="U204" s="99"/>
      <c r="V204" s="99">
        <v>0</v>
      </c>
      <c r="W204" s="99"/>
      <c r="X204" s="99"/>
      <c r="Y204" s="99"/>
      <c r="Z204" s="99">
        <v>0</v>
      </c>
      <c r="AA204" s="99"/>
      <c r="AB204" s="99"/>
      <c r="AC204" s="99"/>
      <c r="AD204" s="99"/>
      <c r="AE204" s="99">
        <v>0</v>
      </c>
      <c r="AF204" s="99"/>
      <c r="AG204" s="99"/>
      <c r="AH204" s="99"/>
      <c r="AI204" s="99"/>
      <c r="AJ204" s="99">
        <f>IF(ISNUMBER(Q204),Q204,0)-IF(ISNUMBER(Z204),Z204,0)</f>
        <v>603196</v>
      </c>
      <c r="AK204" s="99"/>
      <c r="AL204" s="99"/>
      <c r="AM204" s="99"/>
      <c r="AN204" s="99"/>
      <c r="AO204" s="99">
        <v>110000</v>
      </c>
      <c r="AP204" s="99"/>
      <c r="AQ204" s="99"/>
      <c r="AR204" s="99"/>
      <c r="AS204" s="99"/>
      <c r="AT204" s="99">
        <f>IF(ISNUMBER(V204),V204,0)-IF(ISNUMBER(Z204),Z204,0)-IF(ISNUMBER(AE204),AE204,0)</f>
        <v>0</v>
      </c>
      <c r="AU204" s="99"/>
      <c r="AV204" s="99"/>
      <c r="AW204" s="99"/>
      <c r="AX204" s="99">
        <v>0</v>
      </c>
      <c r="AY204" s="99"/>
      <c r="AZ204" s="99"/>
      <c r="BA204" s="99"/>
      <c r="BB204" s="99"/>
      <c r="BC204" s="99">
        <v>0</v>
      </c>
      <c r="BD204" s="99"/>
      <c r="BE204" s="99"/>
      <c r="BF204" s="99"/>
      <c r="BG204" s="99"/>
      <c r="BH204" s="99">
        <f>IF(ISNUMBER(AO204),AO204,0)-IF(ISNUMBER(AX204),AX204,0)</f>
        <v>110000</v>
      </c>
      <c r="BI204" s="99"/>
      <c r="BJ204" s="99"/>
      <c r="BK204" s="99"/>
      <c r="BL204" s="99"/>
      <c r="CA204" s="44" t="s">
        <v>61</v>
      </c>
    </row>
    <row r="205" spans="1:79" s="44" customFormat="1" ht="38.25" customHeight="1" x14ac:dyDescent="0.2">
      <c r="A205" s="100">
        <v>3220</v>
      </c>
      <c r="B205" s="100"/>
      <c r="C205" s="100"/>
      <c r="D205" s="100"/>
      <c r="E205" s="100"/>
      <c r="F205" s="100"/>
      <c r="G205" s="60" t="s">
        <v>503</v>
      </c>
      <c r="H205" s="57"/>
      <c r="I205" s="57"/>
      <c r="J205" s="57"/>
      <c r="K205" s="57"/>
      <c r="L205" s="57"/>
      <c r="M205" s="57"/>
      <c r="N205" s="57"/>
      <c r="O205" s="57"/>
      <c r="P205" s="58"/>
      <c r="Q205" s="99">
        <v>590450</v>
      </c>
      <c r="R205" s="99"/>
      <c r="S205" s="99"/>
      <c r="T205" s="99"/>
      <c r="U205" s="99"/>
      <c r="V205" s="99">
        <v>0</v>
      </c>
      <c r="W205" s="99"/>
      <c r="X205" s="99"/>
      <c r="Y205" s="99"/>
      <c r="Z205" s="99">
        <v>0</v>
      </c>
      <c r="AA205" s="99"/>
      <c r="AB205" s="99"/>
      <c r="AC205" s="99"/>
      <c r="AD205" s="99"/>
      <c r="AE205" s="99">
        <v>0</v>
      </c>
      <c r="AF205" s="99"/>
      <c r="AG205" s="99"/>
      <c r="AH205" s="99"/>
      <c r="AI205" s="99"/>
      <c r="AJ205" s="99">
        <f>IF(ISNUMBER(Q205),Q205,0)-IF(ISNUMBER(Z205),Z205,0)</f>
        <v>590450</v>
      </c>
      <c r="AK205" s="99"/>
      <c r="AL205" s="99"/>
      <c r="AM205" s="99"/>
      <c r="AN205" s="99"/>
      <c r="AO205" s="99">
        <v>0</v>
      </c>
      <c r="AP205" s="99"/>
      <c r="AQ205" s="99"/>
      <c r="AR205" s="99"/>
      <c r="AS205" s="99"/>
      <c r="AT205" s="99">
        <f>IF(ISNUMBER(V205),V205,0)-IF(ISNUMBER(Z205),Z205,0)-IF(ISNUMBER(AE205),AE205,0)</f>
        <v>0</v>
      </c>
      <c r="AU205" s="99"/>
      <c r="AV205" s="99"/>
      <c r="AW205" s="99"/>
      <c r="AX205" s="99">
        <v>0</v>
      </c>
      <c r="AY205" s="99"/>
      <c r="AZ205" s="99"/>
      <c r="BA205" s="99"/>
      <c r="BB205" s="99"/>
      <c r="BC205" s="99">
        <v>0</v>
      </c>
      <c r="BD205" s="99"/>
      <c r="BE205" s="99"/>
      <c r="BF205" s="99"/>
      <c r="BG205" s="99"/>
      <c r="BH205" s="99">
        <f>IF(ISNUMBER(AO205),AO205,0)-IF(ISNUMBER(AX205),AX205,0)</f>
        <v>0</v>
      </c>
      <c r="BI205" s="99"/>
      <c r="BJ205" s="99"/>
      <c r="BK205" s="99"/>
      <c r="BL205" s="99"/>
    </row>
    <row r="206" spans="1:79" s="9" customFormat="1" ht="12.75" customHeight="1" x14ac:dyDescent="0.2">
      <c r="A206" s="97"/>
      <c r="B206" s="97"/>
      <c r="C206" s="97"/>
      <c r="D206" s="97"/>
      <c r="E206" s="97"/>
      <c r="F206" s="97"/>
      <c r="G206" s="55" t="s">
        <v>179</v>
      </c>
      <c r="H206" s="52"/>
      <c r="I206" s="52"/>
      <c r="J206" s="52"/>
      <c r="K206" s="52"/>
      <c r="L206" s="52"/>
      <c r="M206" s="52"/>
      <c r="N206" s="52"/>
      <c r="O206" s="52"/>
      <c r="P206" s="53"/>
      <c r="Q206" s="98">
        <v>1193646</v>
      </c>
      <c r="R206" s="98"/>
      <c r="S206" s="98"/>
      <c r="T206" s="98"/>
      <c r="U206" s="98"/>
      <c r="V206" s="98">
        <v>0</v>
      </c>
      <c r="W206" s="98"/>
      <c r="X206" s="98"/>
      <c r="Y206" s="98"/>
      <c r="Z206" s="98">
        <v>0</v>
      </c>
      <c r="AA206" s="98"/>
      <c r="AB206" s="98"/>
      <c r="AC206" s="98"/>
      <c r="AD206" s="98"/>
      <c r="AE206" s="98">
        <v>0</v>
      </c>
      <c r="AF206" s="98"/>
      <c r="AG206" s="98"/>
      <c r="AH206" s="98"/>
      <c r="AI206" s="98"/>
      <c r="AJ206" s="98">
        <f>IF(ISNUMBER(Q206),Q206,0)-IF(ISNUMBER(Z206),Z206,0)</f>
        <v>1193646</v>
      </c>
      <c r="AK206" s="98"/>
      <c r="AL206" s="98"/>
      <c r="AM206" s="98"/>
      <c r="AN206" s="98"/>
      <c r="AO206" s="98">
        <v>110000</v>
      </c>
      <c r="AP206" s="98"/>
      <c r="AQ206" s="98"/>
      <c r="AR206" s="98"/>
      <c r="AS206" s="98"/>
      <c r="AT206" s="98">
        <f>IF(ISNUMBER(V206),V206,0)-IF(ISNUMBER(Z206),Z206,0)-IF(ISNUMBER(AE206),AE206,0)</f>
        <v>0</v>
      </c>
      <c r="AU206" s="98"/>
      <c r="AV206" s="98"/>
      <c r="AW206" s="98"/>
      <c r="AX206" s="98">
        <v>0</v>
      </c>
      <c r="AY206" s="98"/>
      <c r="AZ206" s="98"/>
      <c r="BA206" s="98"/>
      <c r="BB206" s="98"/>
      <c r="BC206" s="98">
        <v>0</v>
      </c>
      <c r="BD206" s="98"/>
      <c r="BE206" s="98"/>
      <c r="BF206" s="98"/>
      <c r="BG206" s="98"/>
      <c r="BH206" s="98">
        <f>IF(ISNUMBER(AO206),AO206,0)-IF(ISNUMBER(AX206),AX206,0)</f>
        <v>110000</v>
      </c>
      <c r="BI206" s="98"/>
      <c r="BJ206" s="98"/>
      <c r="BK206" s="98"/>
      <c r="BL206" s="98"/>
    </row>
    <row r="208" spans="1:79" ht="14.25" customHeight="1" x14ac:dyDescent="0.2">
      <c r="A208" s="126" t="s">
        <v>393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</row>
    <row r="209" spans="1:79" ht="15" customHeight="1" x14ac:dyDescent="0.2">
      <c r="A209" s="84" t="s">
        <v>310</v>
      </c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</row>
    <row r="210" spans="1:79" ht="42.95" customHeight="1" x14ac:dyDescent="0.2">
      <c r="A210" s="128" t="s">
        <v>166</v>
      </c>
      <c r="B210" s="128"/>
      <c r="C210" s="128"/>
      <c r="D210" s="128"/>
      <c r="E210" s="128"/>
      <c r="F210" s="128"/>
      <c r="G210" s="82" t="s">
        <v>20</v>
      </c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 t="s">
        <v>16</v>
      </c>
      <c r="U210" s="82"/>
      <c r="V210" s="82"/>
      <c r="W210" s="82"/>
      <c r="X210" s="82"/>
      <c r="Y210" s="82"/>
      <c r="Z210" s="82" t="s">
        <v>15</v>
      </c>
      <c r="AA210" s="82"/>
      <c r="AB210" s="82"/>
      <c r="AC210" s="82"/>
      <c r="AD210" s="82"/>
      <c r="AE210" s="82" t="s">
        <v>390</v>
      </c>
      <c r="AF210" s="82"/>
      <c r="AG210" s="82"/>
      <c r="AH210" s="82"/>
      <c r="AI210" s="82"/>
      <c r="AJ210" s="82"/>
      <c r="AK210" s="82" t="s">
        <v>394</v>
      </c>
      <c r="AL210" s="82"/>
      <c r="AM210" s="82"/>
      <c r="AN210" s="82"/>
      <c r="AO210" s="82"/>
      <c r="AP210" s="82"/>
      <c r="AQ210" s="82" t="s">
        <v>405</v>
      </c>
      <c r="AR210" s="82"/>
      <c r="AS210" s="82"/>
      <c r="AT210" s="82"/>
      <c r="AU210" s="82"/>
      <c r="AV210" s="82"/>
      <c r="AW210" s="82" t="s">
        <v>19</v>
      </c>
      <c r="AX210" s="82"/>
      <c r="AY210" s="82"/>
      <c r="AZ210" s="82"/>
      <c r="BA210" s="82"/>
      <c r="BB210" s="82"/>
      <c r="BC210" s="82"/>
      <c r="BD210" s="82"/>
      <c r="BE210" s="82" t="s">
        <v>190</v>
      </c>
      <c r="BF210" s="82"/>
      <c r="BG210" s="82"/>
      <c r="BH210" s="82"/>
      <c r="BI210" s="82"/>
      <c r="BJ210" s="82"/>
      <c r="BK210" s="82"/>
      <c r="BL210" s="82"/>
    </row>
    <row r="211" spans="1:79" ht="21.75" customHeight="1" x14ac:dyDescent="0.2">
      <c r="A211" s="128"/>
      <c r="B211" s="128"/>
      <c r="C211" s="128"/>
      <c r="D211" s="128"/>
      <c r="E211" s="128"/>
      <c r="F211" s="128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</row>
    <row r="212" spans="1:79" ht="15" customHeight="1" x14ac:dyDescent="0.2">
      <c r="A212" s="82">
        <v>1</v>
      </c>
      <c r="B212" s="82"/>
      <c r="C212" s="82"/>
      <c r="D212" s="82"/>
      <c r="E212" s="82"/>
      <c r="F212" s="82"/>
      <c r="G212" s="82">
        <v>2</v>
      </c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>
        <v>3</v>
      </c>
      <c r="U212" s="82"/>
      <c r="V212" s="82"/>
      <c r="W212" s="82"/>
      <c r="X212" s="82"/>
      <c r="Y212" s="82"/>
      <c r="Z212" s="82">
        <v>4</v>
      </c>
      <c r="AA212" s="82"/>
      <c r="AB212" s="82"/>
      <c r="AC212" s="82"/>
      <c r="AD212" s="82"/>
      <c r="AE212" s="82">
        <v>5</v>
      </c>
      <c r="AF212" s="82"/>
      <c r="AG212" s="82"/>
      <c r="AH212" s="82"/>
      <c r="AI212" s="82"/>
      <c r="AJ212" s="82"/>
      <c r="AK212" s="82">
        <v>6</v>
      </c>
      <c r="AL212" s="82"/>
      <c r="AM212" s="82"/>
      <c r="AN212" s="82"/>
      <c r="AO212" s="82"/>
      <c r="AP212" s="82"/>
      <c r="AQ212" s="82">
        <v>7</v>
      </c>
      <c r="AR212" s="82"/>
      <c r="AS212" s="82"/>
      <c r="AT212" s="82"/>
      <c r="AU212" s="82"/>
      <c r="AV212" s="82"/>
      <c r="AW212" s="81">
        <v>8</v>
      </c>
      <c r="AX212" s="81"/>
      <c r="AY212" s="81"/>
      <c r="AZ212" s="81"/>
      <c r="BA212" s="81"/>
      <c r="BB212" s="81"/>
      <c r="BC212" s="81"/>
      <c r="BD212" s="81"/>
      <c r="BE212" s="81">
        <v>9</v>
      </c>
      <c r="BF212" s="81"/>
      <c r="BG212" s="81"/>
      <c r="BH212" s="81"/>
      <c r="BI212" s="81"/>
      <c r="BJ212" s="81"/>
      <c r="BK212" s="81"/>
      <c r="BL212" s="81"/>
    </row>
    <row r="213" spans="1:79" s="2" customFormat="1" ht="18.75" hidden="1" customHeight="1" x14ac:dyDescent="0.2">
      <c r="A213" s="81" t="s">
        <v>85</v>
      </c>
      <c r="B213" s="81"/>
      <c r="C213" s="81"/>
      <c r="D213" s="81"/>
      <c r="E213" s="81"/>
      <c r="F213" s="81"/>
      <c r="G213" s="127" t="s">
        <v>78</v>
      </c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80" t="s">
        <v>101</v>
      </c>
      <c r="U213" s="80"/>
      <c r="V213" s="80"/>
      <c r="W213" s="80"/>
      <c r="X213" s="80"/>
      <c r="Y213" s="80"/>
      <c r="Z213" s="80" t="s">
        <v>102</v>
      </c>
      <c r="AA213" s="80"/>
      <c r="AB213" s="80"/>
      <c r="AC213" s="80"/>
      <c r="AD213" s="80"/>
      <c r="AE213" s="80" t="s">
        <v>103</v>
      </c>
      <c r="AF213" s="80"/>
      <c r="AG213" s="80"/>
      <c r="AH213" s="80"/>
      <c r="AI213" s="80"/>
      <c r="AJ213" s="80"/>
      <c r="AK213" s="80" t="s">
        <v>104</v>
      </c>
      <c r="AL213" s="80"/>
      <c r="AM213" s="80"/>
      <c r="AN213" s="80"/>
      <c r="AO213" s="80"/>
      <c r="AP213" s="80"/>
      <c r="AQ213" s="80" t="s">
        <v>105</v>
      </c>
      <c r="AR213" s="80"/>
      <c r="AS213" s="80"/>
      <c r="AT213" s="80"/>
      <c r="AU213" s="80"/>
      <c r="AV213" s="80"/>
      <c r="AW213" s="127" t="s">
        <v>108</v>
      </c>
      <c r="AX213" s="127"/>
      <c r="AY213" s="127"/>
      <c r="AZ213" s="127"/>
      <c r="BA213" s="127"/>
      <c r="BB213" s="127"/>
      <c r="BC213" s="127"/>
      <c r="BD213" s="127"/>
      <c r="BE213" s="127" t="s">
        <v>109</v>
      </c>
      <c r="BF213" s="127"/>
      <c r="BG213" s="127"/>
      <c r="BH213" s="127"/>
      <c r="BI213" s="127"/>
      <c r="BJ213" s="127"/>
      <c r="BK213" s="127"/>
      <c r="BL213" s="127"/>
      <c r="CA213" s="2" t="s">
        <v>62</v>
      </c>
    </row>
    <row r="214" spans="1:79" s="44" customFormat="1" ht="25.5" customHeight="1" x14ac:dyDescent="0.2">
      <c r="A214" s="100">
        <v>3220</v>
      </c>
      <c r="B214" s="100"/>
      <c r="C214" s="100"/>
      <c r="D214" s="100"/>
      <c r="E214" s="100"/>
      <c r="F214" s="100"/>
      <c r="G214" s="60" t="s">
        <v>503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T214" s="99">
        <v>2200000</v>
      </c>
      <c r="U214" s="99"/>
      <c r="V214" s="99"/>
      <c r="W214" s="99"/>
      <c r="X214" s="99"/>
      <c r="Y214" s="99"/>
      <c r="Z214" s="99">
        <v>2182698</v>
      </c>
      <c r="AA214" s="99"/>
      <c r="AB214" s="99"/>
      <c r="AC214" s="99"/>
      <c r="AD214" s="99"/>
      <c r="AE214" s="99">
        <v>0</v>
      </c>
      <c r="AF214" s="99"/>
      <c r="AG214" s="99"/>
      <c r="AH214" s="99"/>
      <c r="AI214" s="99"/>
      <c r="AJ214" s="99"/>
      <c r="AK214" s="99">
        <v>0</v>
      </c>
      <c r="AL214" s="99"/>
      <c r="AM214" s="99"/>
      <c r="AN214" s="99"/>
      <c r="AO214" s="99"/>
      <c r="AP214" s="99"/>
      <c r="AQ214" s="99">
        <v>0</v>
      </c>
      <c r="AR214" s="99"/>
      <c r="AS214" s="99"/>
      <c r="AT214" s="99"/>
      <c r="AU214" s="99"/>
      <c r="AV214" s="99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CA214" s="44" t="s">
        <v>63</v>
      </c>
    </row>
    <row r="215" spans="1:79" s="9" customFormat="1" ht="12.75" customHeight="1" x14ac:dyDescent="0.2">
      <c r="A215" s="97"/>
      <c r="B215" s="97"/>
      <c r="C215" s="97"/>
      <c r="D215" s="97"/>
      <c r="E215" s="97"/>
      <c r="F215" s="97"/>
      <c r="G215" s="55" t="s">
        <v>179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3"/>
      <c r="T215" s="98">
        <v>2200000</v>
      </c>
      <c r="U215" s="98"/>
      <c r="V215" s="98"/>
      <c r="W215" s="98"/>
      <c r="X215" s="98"/>
      <c r="Y215" s="98"/>
      <c r="Z215" s="98">
        <v>2182698</v>
      </c>
      <c r="AA215" s="98"/>
      <c r="AB215" s="98"/>
      <c r="AC215" s="98"/>
      <c r="AD215" s="98"/>
      <c r="AE215" s="98">
        <v>0</v>
      </c>
      <c r="AF215" s="98"/>
      <c r="AG215" s="98"/>
      <c r="AH215" s="98"/>
      <c r="AI215" s="98"/>
      <c r="AJ215" s="98"/>
      <c r="AK215" s="98">
        <v>0</v>
      </c>
      <c r="AL215" s="98"/>
      <c r="AM215" s="98"/>
      <c r="AN215" s="98"/>
      <c r="AO215" s="98"/>
      <c r="AP215" s="98"/>
      <c r="AQ215" s="98">
        <v>0</v>
      </c>
      <c r="AR215" s="98"/>
      <c r="AS215" s="98"/>
      <c r="AT215" s="98"/>
      <c r="AU215" s="98"/>
      <c r="AV215" s="98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</row>
    <row r="217" spans="1:79" ht="14.25" customHeight="1" x14ac:dyDescent="0.2">
      <c r="A217" s="126" t="s">
        <v>406</v>
      </c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</row>
    <row r="218" spans="1:79" ht="15" customHeight="1" x14ac:dyDescent="0.2">
      <c r="A218" s="89" t="s">
        <v>516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</row>
    <row r="219" spans="1:79" ht="1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1" spans="1:79" ht="14.25" x14ac:dyDescent="0.2">
      <c r="A221" s="126" t="s">
        <v>419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</row>
    <row r="222" spans="1:79" ht="14.25" x14ac:dyDescent="0.2">
      <c r="A222" s="126" t="s">
        <v>395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</row>
    <row r="223" spans="1:79" ht="15" customHeight="1" x14ac:dyDescent="0.2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7"/>
      <c r="BC223" s="177"/>
      <c r="BD223" s="177"/>
      <c r="BE223" s="177"/>
      <c r="BF223" s="177"/>
      <c r="BG223" s="177"/>
      <c r="BH223" s="177"/>
      <c r="BI223" s="177"/>
      <c r="BJ223" s="177"/>
      <c r="BK223" s="177"/>
      <c r="BL223" s="177"/>
    </row>
    <row r="224" spans="1:79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7" spans="1:58" ht="18.95" customHeight="1" x14ac:dyDescent="0.2">
      <c r="A227" s="94" t="s">
        <v>306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40"/>
      <c r="AC227" s="40"/>
      <c r="AD227" s="40"/>
      <c r="AE227" s="40"/>
      <c r="AF227" s="40"/>
      <c r="AG227" s="40"/>
      <c r="AH227" s="64"/>
      <c r="AI227" s="64"/>
      <c r="AJ227" s="64"/>
      <c r="AK227" s="64"/>
      <c r="AL227" s="64"/>
      <c r="AM227" s="64"/>
      <c r="AN227" s="64"/>
      <c r="AO227" s="64"/>
      <c r="AP227" s="64"/>
      <c r="AQ227" s="40"/>
      <c r="AR227" s="40"/>
      <c r="AS227" s="40"/>
      <c r="AT227" s="40"/>
      <c r="AU227" s="95" t="s">
        <v>307</v>
      </c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</row>
    <row r="228" spans="1:58" ht="12.75" customHeight="1" x14ac:dyDescent="0.2">
      <c r="AB228" s="41"/>
      <c r="AC228" s="41"/>
      <c r="AD228" s="41"/>
      <c r="AE228" s="41"/>
      <c r="AF228" s="41"/>
      <c r="AG228" s="41"/>
      <c r="AH228" s="66" t="s">
        <v>2</v>
      </c>
      <c r="AI228" s="66"/>
      <c r="AJ228" s="66"/>
      <c r="AK228" s="66"/>
      <c r="AL228" s="66"/>
      <c r="AM228" s="66"/>
      <c r="AN228" s="66"/>
      <c r="AO228" s="66"/>
      <c r="AP228" s="66"/>
      <c r="AQ228" s="41"/>
      <c r="AR228" s="41"/>
      <c r="AS228" s="41"/>
      <c r="AT228" s="41"/>
      <c r="AU228" s="66" t="s">
        <v>205</v>
      </c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</row>
    <row r="229" spans="1:58" ht="15" x14ac:dyDescent="0.2">
      <c r="AB229" s="41"/>
      <c r="AC229" s="41"/>
      <c r="AD229" s="41"/>
      <c r="AE229" s="41"/>
      <c r="AF229" s="41"/>
      <c r="AG229" s="41"/>
      <c r="AH229" s="42"/>
      <c r="AI229" s="42"/>
      <c r="AJ229" s="42"/>
      <c r="AK229" s="42"/>
      <c r="AL229" s="42"/>
      <c r="AM229" s="42"/>
      <c r="AN229" s="42"/>
      <c r="AO229" s="42"/>
      <c r="AP229" s="42"/>
      <c r="AQ229" s="41"/>
      <c r="AR229" s="41"/>
      <c r="AS229" s="41"/>
      <c r="AT229" s="41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</row>
    <row r="230" spans="1:58" ht="28.5" customHeight="1" x14ac:dyDescent="0.2">
      <c r="A230" s="94" t="s">
        <v>567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41"/>
      <c r="AC230" s="41"/>
      <c r="AD230" s="41"/>
      <c r="AE230" s="41"/>
      <c r="AF230" s="41"/>
      <c r="AG230" s="41"/>
      <c r="AH230" s="65"/>
      <c r="AI230" s="65"/>
      <c r="AJ230" s="65"/>
      <c r="AK230" s="65"/>
      <c r="AL230" s="65"/>
      <c r="AM230" s="65"/>
      <c r="AN230" s="65"/>
      <c r="AO230" s="65"/>
      <c r="AP230" s="65"/>
      <c r="AQ230" s="41"/>
      <c r="AR230" s="41"/>
      <c r="AS230" s="41"/>
      <c r="AT230" s="41"/>
      <c r="AU230" s="93" t="s">
        <v>568</v>
      </c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</row>
    <row r="231" spans="1:58" ht="12" customHeight="1" x14ac:dyDescent="0.2">
      <c r="AB231" s="41"/>
      <c r="AC231" s="41"/>
      <c r="AD231" s="41"/>
      <c r="AE231" s="41"/>
      <c r="AF231" s="41"/>
      <c r="AG231" s="41"/>
      <c r="AH231" s="66" t="s">
        <v>2</v>
      </c>
      <c r="AI231" s="66"/>
      <c r="AJ231" s="66"/>
      <c r="AK231" s="66"/>
      <c r="AL231" s="66"/>
      <c r="AM231" s="66"/>
      <c r="AN231" s="66"/>
      <c r="AO231" s="66"/>
      <c r="AP231" s="66"/>
      <c r="AQ231" s="41"/>
      <c r="AR231" s="41"/>
      <c r="AS231" s="41"/>
      <c r="AT231" s="41"/>
      <c r="AU231" s="66" t="s">
        <v>205</v>
      </c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</row>
  </sheetData>
  <mergeCells count="138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E97:AI97"/>
    <mergeCell ref="AJ97:AN97"/>
    <mergeCell ref="AO97:AS97"/>
    <mergeCell ref="AT97:AX97"/>
    <mergeCell ref="AY97:BC97"/>
    <mergeCell ref="BD97:BH97"/>
    <mergeCell ref="BQ88:BT88"/>
    <mergeCell ref="BU88:BY88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0:AS100"/>
    <mergeCell ref="AT100:AX100"/>
    <mergeCell ref="AY100:BC100"/>
    <mergeCell ref="BD100:BH100"/>
    <mergeCell ref="A107:BL107"/>
    <mergeCell ref="A108:BL108"/>
    <mergeCell ref="AT101:AX101"/>
    <mergeCell ref="AY101:BC101"/>
    <mergeCell ref="BD101:BH101"/>
    <mergeCell ref="A102:C10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3:BX113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7:AT127"/>
    <mergeCell ref="AU127:AY127"/>
    <mergeCell ref="AZ127:BD127"/>
    <mergeCell ref="BE127:BI127"/>
    <mergeCell ref="A136:BL136"/>
    <mergeCell ref="A137:BR137"/>
    <mergeCell ref="BE128:BI128"/>
    <mergeCell ref="A129:C129"/>
    <mergeCell ref="D129:P129"/>
    <mergeCell ref="Q129:U129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4:AP194"/>
    <mergeCell ref="AQ194:AV194"/>
    <mergeCell ref="AW194:BA194"/>
    <mergeCell ref="BB194:BF194"/>
    <mergeCell ref="BG194:BL194"/>
    <mergeCell ref="A197:BL197"/>
    <mergeCell ref="AW195:BA195"/>
    <mergeCell ref="BB195:BF195"/>
    <mergeCell ref="BG195:BL195"/>
    <mergeCell ref="A194:F194"/>
    <mergeCell ref="G194:S194"/>
    <mergeCell ref="T194:Y194"/>
    <mergeCell ref="Z194:AD194"/>
    <mergeCell ref="AE194:AJ194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212:F212"/>
    <mergeCell ref="G212:S212"/>
    <mergeCell ref="T212:Y212"/>
    <mergeCell ref="Z212:AD212"/>
    <mergeCell ref="AE212:AJ212"/>
    <mergeCell ref="AK212:AP212"/>
    <mergeCell ref="AQ212:AV212"/>
    <mergeCell ref="AW212:BD212"/>
    <mergeCell ref="BE212:BL212"/>
    <mergeCell ref="A208:BL208"/>
    <mergeCell ref="A209:BL209"/>
    <mergeCell ref="A210:F211"/>
    <mergeCell ref="G210:S211"/>
    <mergeCell ref="T210:Y211"/>
    <mergeCell ref="Z210:AD211"/>
    <mergeCell ref="AE210:AJ211"/>
    <mergeCell ref="AK210:AP211"/>
    <mergeCell ref="AQ210:AV211"/>
    <mergeCell ref="AW210:BD211"/>
    <mergeCell ref="A221:BL221"/>
    <mergeCell ref="A222:BL222"/>
    <mergeCell ref="AW215:BD215"/>
    <mergeCell ref="BE215:BL215"/>
    <mergeCell ref="AQ213:AV213"/>
    <mergeCell ref="AW213:BD213"/>
    <mergeCell ref="BE213:BL213"/>
    <mergeCell ref="A214:F214"/>
    <mergeCell ref="G214:S214"/>
    <mergeCell ref="T214:Y214"/>
    <mergeCell ref="Z214:AD214"/>
    <mergeCell ref="AE214:AJ214"/>
    <mergeCell ref="AK214:AP214"/>
    <mergeCell ref="AQ214:AV214"/>
    <mergeCell ref="A213:F213"/>
    <mergeCell ref="G213:S213"/>
    <mergeCell ref="T213:Y213"/>
    <mergeCell ref="Z213:AD213"/>
    <mergeCell ref="AE213:AJ213"/>
    <mergeCell ref="AK213:AP213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4:BD214"/>
    <mergeCell ref="BE214:BL214"/>
    <mergeCell ref="A217:BL217"/>
    <mergeCell ref="A218:BL218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X87:BA87"/>
    <mergeCell ref="BB87:BF87"/>
    <mergeCell ref="BG87:BK87"/>
    <mergeCell ref="AX85:BA85"/>
    <mergeCell ref="BB85:BF85"/>
    <mergeCell ref="BG85:BK85"/>
    <mergeCell ref="BB77:BF77"/>
    <mergeCell ref="BG77:BK77"/>
    <mergeCell ref="BB76:BF76"/>
    <mergeCell ref="BG76:BK76"/>
    <mergeCell ref="A77:E77"/>
    <mergeCell ref="F77:W77"/>
    <mergeCell ref="X77:AB77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BB92:BF92"/>
    <mergeCell ref="BG92:BK92"/>
    <mergeCell ref="BL92:BP92"/>
    <mergeCell ref="BQ92:BT92"/>
    <mergeCell ref="BU92:BY92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D102:T102"/>
    <mergeCell ref="U102:Y102"/>
    <mergeCell ref="Z102:AD102"/>
    <mergeCell ref="AE102:AI102"/>
    <mergeCell ref="AJ102:AN102"/>
    <mergeCell ref="AO102:AS102"/>
    <mergeCell ref="A101:C101"/>
    <mergeCell ref="D101:T101"/>
    <mergeCell ref="U101:Y101"/>
    <mergeCell ref="Z101:AD101"/>
    <mergeCell ref="AE101:AI101"/>
    <mergeCell ref="AJ101:AN101"/>
    <mergeCell ref="AO101:AS101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BT111:BX111"/>
    <mergeCell ref="A112:C112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P126:AT126"/>
    <mergeCell ref="AU126:AY126"/>
    <mergeCell ref="AZ126:BD126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T142:AX142"/>
    <mergeCell ref="AY142:BC142"/>
    <mergeCell ref="BD142:BH142"/>
    <mergeCell ref="BI142:BM142"/>
    <mergeCell ref="AO139:AS139"/>
    <mergeCell ref="AT139:AX139"/>
    <mergeCell ref="AY139:BC139"/>
    <mergeCell ref="BD139:BH139"/>
    <mergeCell ref="BI139:BM139"/>
    <mergeCell ref="A195:F195"/>
    <mergeCell ref="G195:S195"/>
    <mergeCell ref="T195:Y195"/>
    <mergeCell ref="Z195:AD195"/>
    <mergeCell ref="AE195:AJ195"/>
    <mergeCell ref="AK195:AP195"/>
    <mergeCell ref="AQ195:AV195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K193:AP193"/>
    <mergeCell ref="AQ193:AV193"/>
    <mergeCell ref="AW193:BA193"/>
    <mergeCell ref="BB193:BF193"/>
    <mergeCell ref="BG193:BL193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A215:F215"/>
    <mergeCell ref="G215:S215"/>
    <mergeCell ref="T215:Y215"/>
    <mergeCell ref="Z215:AD215"/>
    <mergeCell ref="AE215:AJ215"/>
    <mergeCell ref="AK215:AP215"/>
    <mergeCell ref="AQ215:AV215"/>
    <mergeCell ref="BH206:BL206"/>
    <mergeCell ref="AE206:AI206"/>
    <mergeCell ref="AJ206:AN206"/>
    <mergeCell ref="AO206:AS206"/>
    <mergeCell ref="AT206:AW206"/>
    <mergeCell ref="AX206:BB206"/>
    <mergeCell ref="BC206:BG206"/>
    <mergeCell ref="AO205:AS205"/>
    <mergeCell ref="AT205:AW205"/>
    <mergeCell ref="AX205:BB205"/>
    <mergeCell ref="BC205:BG205"/>
    <mergeCell ref="BH205:BL205"/>
    <mergeCell ref="A206:F206"/>
    <mergeCell ref="G206:P206"/>
    <mergeCell ref="Q206:U206"/>
    <mergeCell ref="V206:Y206"/>
    <mergeCell ref="Z206:AD206"/>
    <mergeCell ref="A205:F205"/>
    <mergeCell ref="G205:P205"/>
    <mergeCell ref="Q205:U205"/>
    <mergeCell ref="V205:Y205"/>
    <mergeCell ref="Z205:AD205"/>
    <mergeCell ref="AE205:AI205"/>
    <mergeCell ref="AJ205:AN205"/>
    <mergeCell ref="BE210:BL211"/>
  </mergeCells>
  <conditionalFormatting sqref="A88 A152 A100">
    <cfRule type="cellIs" dxfId="120" priority="45" stopIfTrue="1" operator="equal">
      <formula>A87</formula>
    </cfRule>
  </conditionalFormatting>
  <conditionalFormatting sqref="A113:C113 A127:C127">
    <cfRule type="cellIs" dxfId="119" priority="46" stopIfTrue="1" operator="equal">
      <formula>A112</formula>
    </cfRule>
    <cfRule type="cellIs" dxfId="118" priority="47" stopIfTrue="1" operator="equal">
      <formula>0</formula>
    </cfRule>
  </conditionalFormatting>
  <conditionalFormatting sqref="A89">
    <cfRule type="cellIs" dxfId="117" priority="44" stopIfTrue="1" operator="equal">
      <formula>A88</formula>
    </cfRule>
  </conditionalFormatting>
  <conditionalFormatting sqref="A90">
    <cfRule type="cellIs" dxfId="116" priority="43" stopIfTrue="1" operator="equal">
      <formula>A89</formula>
    </cfRule>
  </conditionalFormatting>
  <conditionalFormatting sqref="A91">
    <cfRule type="cellIs" dxfId="115" priority="42" stopIfTrue="1" operator="equal">
      <formula>A90</formula>
    </cfRule>
  </conditionalFormatting>
  <conditionalFormatting sqref="A92">
    <cfRule type="cellIs" dxfId="114" priority="41" stopIfTrue="1" operator="equal">
      <formula>A91</formula>
    </cfRule>
  </conditionalFormatting>
  <conditionalFormatting sqref="A105">
    <cfRule type="cellIs" dxfId="113" priority="306" stopIfTrue="1" operator="equal">
      <formula>A100</formula>
    </cfRule>
  </conditionalFormatting>
  <conditionalFormatting sqref="A101">
    <cfRule type="cellIs" dxfId="112" priority="39" stopIfTrue="1" operator="equal">
      <formula>A100</formula>
    </cfRule>
  </conditionalFormatting>
  <conditionalFormatting sqref="A102">
    <cfRule type="cellIs" dxfId="111" priority="38" stopIfTrue="1" operator="equal">
      <formula>A101</formula>
    </cfRule>
  </conditionalFormatting>
  <conditionalFormatting sqref="A103">
    <cfRule type="cellIs" dxfId="110" priority="37" stopIfTrue="1" operator="equal">
      <formula>A102</formula>
    </cfRule>
  </conditionalFormatting>
  <conditionalFormatting sqref="A104">
    <cfRule type="cellIs" dxfId="109" priority="36" stopIfTrue="1" operator="equal">
      <formula>A103</formula>
    </cfRule>
  </conditionalFormatting>
  <conditionalFormatting sqref="A153">
    <cfRule type="cellIs" dxfId="108" priority="2" stopIfTrue="1" operator="equal">
      <formula>A152</formula>
    </cfRule>
  </conditionalFormatting>
  <conditionalFormatting sqref="A114:C114">
    <cfRule type="cellIs" dxfId="107" priority="33" stopIfTrue="1" operator="equal">
      <formula>A113</formula>
    </cfRule>
    <cfRule type="cellIs" dxfId="106" priority="34" stopIfTrue="1" operator="equal">
      <formula>0</formula>
    </cfRule>
  </conditionalFormatting>
  <conditionalFormatting sqref="A115:C115">
    <cfRule type="cellIs" dxfId="105" priority="31" stopIfTrue="1" operator="equal">
      <formula>A114</formula>
    </cfRule>
    <cfRule type="cellIs" dxfId="104" priority="32" stopIfTrue="1" operator="equal">
      <formula>0</formula>
    </cfRule>
  </conditionalFormatting>
  <conditionalFormatting sqref="A116:C116">
    <cfRule type="cellIs" dxfId="103" priority="29" stopIfTrue="1" operator="equal">
      <formula>A115</formula>
    </cfRule>
    <cfRule type="cellIs" dxfId="102" priority="30" stopIfTrue="1" operator="equal">
      <formula>0</formula>
    </cfRule>
  </conditionalFormatting>
  <conditionalFormatting sqref="A117:C117">
    <cfRule type="cellIs" dxfId="101" priority="27" stopIfTrue="1" operator="equal">
      <formula>A116</formula>
    </cfRule>
    <cfRule type="cellIs" dxfId="100" priority="28" stopIfTrue="1" operator="equal">
      <formula>0</formula>
    </cfRule>
  </conditionalFormatting>
  <conditionalFormatting sqref="A118:C118">
    <cfRule type="cellIs" dxfId="99" priority="25" stopIfTrue="1" operator="equal">
      <formula>A117</formula>
    </cfRule>
    <cfRule type="cellIs" dxfId="98" priority="26" stopIfTrue="1" operator="equal">
      <formula>0</formula>
    </cfRule>
  </conditionalFormatting>
  <conditionalFormatting sqref="A119:C119">
    <cfRule type="cellIs" dxfId="97" priority="23" stopIfTrue="1" operator="equal">
      <formula>A118</formula>
    </cfRule>
    <cfRule type="cellIs" dxfId="96" priority="24" stopIfTrue="1" operator="equal">
      <formula>0</formula>
    </cfRule>
  </conditionalFormatting>
  <conditionalFormatting sqref="A120:C120">
    <cfRule type="cellIs" dxfId="95" priority="21" stopIfTrue="1" operator="equal">
      <formula>A119</formula>
    </cfRule>
    <cfRule type="cellIs" dxfId="94" priority="22" stopIfTrue="1" operator="equal">
      <formula>0</formula>
    </cfRule>
  </conditionalFormatting>
  <conditionalFormatting sqref="A128:C128">
    <cfRule type="cellIs" dxfId="93" priority="17" stopIfTrue="1" operator="equal">
      <formula>A127</formula>
    </cfRule>
    <cfRule type="cellIs" dxfId="92" priority="18" stopIfTrue="1" operator="equal">
      <formula>0</formula>
    </cfRule>
  </conditionalFormatting>
  <conditionalFormatting sqref="A129:C129">
    <cfRule type="cellIs" dxfId="91" priority="15" stopIfTrue="1" operator="equal">
      <formula>A128</formula>
    </cfRule>
    <cfRule type="cellIs" dxfId="90" priority="16" stopIfTrue="1" operator="equal">
      <formula>0</formula>
    </cfRule>
  </conditionalFormatting>
  <conditionalFormatting sqref="A130:C130">
    <cfRule type="cellIs" dxfId="89" priority="13" stopIfTrue="1" operator="equal">
      <formula>A129</formula>
    </cfRule>
    <cfRule type="cellIs" dxfId="88" priority="14" stopIfTrue="1" operator="equal">
      <formula>0</formula>
    </cfRule>
  </conditionalFormatting>
  <conditionalFormatting sqref="A131:C131">
    <cfRule type="cellIs" dxfId="87" priority="11" stopIfTrue="1" operator="equal">
      <formula>A130</formula>
    </cfRule>
    <cfRule type="cellIs" dxfId="86" priority="12" stopIfTrue="1" operator="equal">
      <formula>0</formula>
    </cfRule>
  </conditionalFormatting>
  <conditionalFormatting sqref="A132:C132">
    <cfRule type="cellIs" dxfId="85" priority="9" stopIfTrue="1" operator="equal">
      <formula>A131</formula>
    </cfRule>
    <cfRule type="cellIs" dxfId="84" priority="10" stopIfTrue="1" operator="equal">
      <formula>0</formula>
    </cfRule>
  </conditionalFormatting>
  <conditionalFormatting sqref="A133:C133">
    <cfRule type="cellIs" dxfId="83" priority="7" stopIfTrue="1" operator="equal">
      <formula>A132</formula>
    </cfRule>
    <cfRule type="cellIs" dxfId="82" priority="8" stopIfTrue="1" operator="equal">
      <formula>0</formula>
    </cfRule>
  </conditionalFormatting>
  <conditionalFormatting sqref="A134:C134">
    <cfRule type="cellIs" dxfId="81" priority="5" stopIfTrue="1" operator="equal">
      <formula>A133</formula>
    </cfRule>
    <cfRule type="cellIs" dxfId="8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A228"/>
  <sheetViews>
    <sheetView topLeftCell="A214" zoomScaleNormal="100" workbookViewId="0">
      <selection activeCell="A227" sqref="A227:IV22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 x14ac:dyDescent="0.2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71" t="s">
        <v>535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536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441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302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6" t="s">
        <v>409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</row>
    <row r="14" spans="1:79" ht="14.25" customHeight="1" x14ac:dyDescent="0.2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9" ht="30" customHeight="1" x14ac:dyDescent="0.2">
      <c r="A15" s="89" t="s">
        <v>530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30" customHeight="1" x14ac:dyDescent="0.2">
      <c r="A18" s="89" t="s">
        <v>531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6" t="s">
        <v>182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</row>
    <row r="21" spans="1:79" ht="30" customHeight="1" x14ac:dyDescent="0.2">
      <c r="A21" s="89" t="s">
        <v>532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6" t="s">
        <v>183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</row>
    <row r="24" spans="1:79" ht="14.25" customHeight="1" x14ac:dyDescent="0.2">
      <c r="A24" s="167" t="s">
        <v>396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</row>
    <row r="25" spans="1:79" ht="15" customHeight="1" x14ac:dyDescent="0.2">
      <c r="A25" s="84" t="s">
        <v>310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136" t="s">
        <v>3</v>
      </c>
      <c r="B26" s="137"/>
      <c r="C26" s="137"/>
      <c r="D26" s="138"/>
      <c r="E26" s="136" t="s">
        <v>20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82" t="s">
        <v>311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312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 t="s">
        <v>313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9" ht="54.75" customHeight="1" x14ac:dyDescent="0.2">
      <c r="A27" s="139"/>
      <c r="B27" s="140"/>
      <c r="C27" s="140"/>
      <c r="D27" s="14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6" t="s">
        <v>5</v>
      </c>
      <c r="V27" s="77"/>
      <c r="W27" s="77"/>
      <c r="X27" s="77"/>
      <c r="Y27" s="78"/>
      <c r="Z27" s="76" t="s">
        <v>4</v>
      </c>
      <c r="AA27" s="77"/>
      <c r="AB27" s="77"/>
      <c r="AC27" s="77"/>
      <c r="AD27" s="78"/>
      <c r="AE27" s="152" t="s">
        <v>147</v>
      </c>
      <c r="AF27" s="153"/>
      <c r="AG27" s="153"/>
      <c r="AH27" s="154"/>
      <c r="AI27" s="76" t="s">
        <v>6</v>
      </c>
      <c r="AJ27" s="77"/>
      <c r="AK27" s="77"/>
      <c r="AL27" s="77"/>
      <c r="AM27" s="78"/>
      <c r="AN27" s="76" t="s">
        <v>5</v>
      </c>
      <c r="AO27" s="77"/>
      <c r="AP27" s="77"/>
      <c r="AQ27" s="77"/>
      <c r="AR27" s="78"/>
      <c r="AS27" s="76" t="s">
        <v>4</v>
      </c>
      <c r="AT27" s="77"/>
      <c r="AU27" s="77"/>
      <c r="AV27" s="77"/>
      <c r="AW27" s="78"/>
      <c r="AX27" s="152" t="s">
        <v>147</v>
      </c>
      <c r="AY27" s="153"/>
      <c r="AZ27" s="153"/>
      <c r="BA27" s="154"/>
      <c r="BB27" s="76" t="s">
        <v>118</v>
      </c>
      <c r="BC27" s="77"/>
      <c r="BD27" s="77"/>
      <c r="BE27" s="77"/>
      <c r="BF27" s="78"/>
      <c r="BG27" s="76" t="s">
        <v>5</v>
      </c>
      <c r="BH27" s="77"/>
      <c r="BI27" s="77"/>
      <c r="BJ27" s="77"/>
      <c r="BK27" s="78"/>
      <c r="BL27" s="76" t="s">
        <v>4</v>
      </c>
      <c r="BM27" s="77"/>
      <c r="BN27" s="77"/>
      <c r="BO27" s="77"/>
      <c r="BP27" s="78"/>
      <c r="BQ27" s="152" t="s">
        <v>147</v>
      </c>
      <c r="BR27" s="153"/>
      <c r="BS27" s="153"/>
      <c r="BT27" s="154"/>
      <c r="BU27" s="76" t="s">
        <v>119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67" t="s">
        <v>77</v>
      </c>
      <c r="B29" s="68"/>
      <c r="C29" s="68"/>
      <c r="D29" s="69"/>
      <c r="E29" s="67" t="s">
        <v>78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8" t="s">
        <v>86</v>
      </c>
      <c r="V29" s="169"/>
      <c r="W29" s="169"/>
      <c r="X29" s="169"/>
      <c r="Y29" s="170"/>
      <c r="Z29" s="168" t="s">
        <v>87</v>
      </c>
      <c r="AA29" s="169"/>
      <c r="AB29" s="169"/>
      <c r="AC29" s="169"/>
      <c r="AD29" s="170"/>
      <c r="AE29" s="67" t="s">
        <v>113</v>
      </c>
      <c r="AF29" s="68"/>
      <c r="AG29" s="68"/>
      <c r="AH29" s="69"/>
      <c r="AI29" s="149" t="s">
        <v>217</v>
      </c>
      <c r="AJ29" s="150"/>
      <c r="AK29" s="150"/>
      <c r="AL29" s="150"/>
      <c r="AM29" s="151"/>
      <c r="AN29" s="67" t="s">
        <v>88</v>
      </c>
      <c r="AO29" s="68"/>
      <c r="AP29" s="68"/>
      <c r="AQ29" s="68"/>
      <c r="AR29" s="69"/>
      <c r="AS29" s="67" t="s">
        <v>89</v>
      </c>
      <c r="AT29" s="68"/>
      <c r="AU29" s="68"/>
      <c r="AV29" s="68"/>
      <c r="AW29" s="69"/>
      <c r="AX29" s="67" t="s">
        <v>114</v>
      </c>
      <c r="AY29" s="68"/>
      <c r="AZ29" s="68"/>
      <c r="BA29" s="69"/>
      <c r="BB29" s="149" t="s">
        <v>217</v>
      </c>
      <c r="BC29" s="150"/>
      <c r="BD29" s="150"/>
      <c r="BE29" s="150"/>
      <c r="BF29" s="151"/>
      <c r="BG29" s="67" t="s">
        <v>79</v>
      </c>
      <c r="BH29" s="68"/>
      <c r="BI29" s="68"/>
      <c r="BJ29" s="68"/>
      <c r="BK29" s="69"/>
      <c r="BL29" s="67" t="s">
        <v>80</v>
      </c>
      <c r="BM29" s="68"/>
      <c r="BN29" s="68"/>
      <c r="BO29" s="68"/>
      <c r="BP29" s="69"/>
      <c r="BQ29" s="67" t="s">
        <v>115</v>
      </c>
      <c r="BR29" s="68"/>
      <c r="BS29" s="68"/>
      <c r="BT29" s="69"/>
      <c r="BU29" s="149" t="s">
        <v>217</v>
      </c>
      <c r="BV29" s="150"/>
      <c r="BW29" s="150"/>
      <c r="BX29" s="150"/>
      <c r="BY29" s="151"/>
      <c r="CA29" t="s">
        <v>29</v>
      </c>
    </row>
    <row r="30" spans="1:79" s="44" customFormat="1" ht="12.75" customHeight="1" x14ac:dyDescent="0.2">
      <c r="A30" s="112"/>
      <c r="B30" s="113"/>
      <c r="C30" s="113"/>
      <c r="D30" s="122"/>
      <c r="E30" s="60" t="s">
        <v>319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276000</v>
      </c>
      <c r="V30" s="121"/>
      <c r="W30" s="121"/>
      <c r="X30" s="121"/>
      <c r="Y30" s="121"/>
      <c r="Z30" s="121" t="s">
        <v>320</v>
      </c>
      <c r="AA30" s="121"/>
      <c r="AB30" s="121"/>
      <c r="AC30" s="121"/>
      <c r="AD30" s="121"/>
      <c r="AE30" s="123" t="s">
        <v>320</v>
      </c>
      <c r="AF30" s="124"/>
      <c r="AG30" s="124"/>
      <c r="AH30" s="125"/>
      <c r="AI30" s="123">
        <f>IF(ISNUMBER(U30),U30,0)+IF(ISNUMBER(Z30),Z30,0)</f>
        <v>276000</v>
      </c>
      <c r="AJ30" s="124"/>
      <c r="AK30" s="124"/>
      <c r="AL30" s="124"/>
      <c r="AM30" s="125"/>
      <c r="AN30" s="123">
        <v>0</v>
      </c>
      <c r="AO30" s="124"/>
      <c r="AP30" s="124"/>
      <c r="AQ30" s="124"/>
      <c r="AR30" s="125"/>
      <c r="AS30" s="123" t="s">
        <v>320</v>
      </c>
      <c r="AT30" s="124"/>
      <c r="AU30" s="124"/>
      <c r="AV30" s="124"/>
      <c r="AW30" s="125"/>
      <c r="AX30" s="123" t="s">
        <v>320</v>
      </c>
      <c r="AY30" s="124"/>
      <c r="AZ30" s="124"/>
      <c r="BA30" s="125"/>
      <c r="BB30" s="123">
        <f>IF(ISNUMBER(AN30),AN30,0)+IF(ISNUMBER(AS30),AS30,0)</f>
        <v>0</v>
      </c>
      <c r="BC30" s="124"/>
      <c r="BD30" s="124"/>
      <c r="BE30" s="124"/>
      <c r="BF30" s="125"/>
      <c r="BG30" s="123">
        <v>0</v>
      </c>
      <c r="BH30" s="124"/>
      <c r="BI30" s="124"/>
      <c r="BJ30" s="124"/>
      <c r="BK30" s="125"/>
      <c r="BL30" s="123" t="s">
        <v>320</v>
      </c>
      <c r="BM30" s="124"/>
      <c r="BN30" s="124"/>
      <c r="BO30" s="124"/>
      <c r="BP30" s="125"/>
      <c r="BQ30" s="123" t="s">
        <v>320</v>
      </c>
      <c r="BR30" s="124"/>
      <c r="BS30" s="124"/>
      <c r="BT30" s="125"/>
      <c r="BU30" s="123">
        <f>IF(ISNUMBER(BG30),BG30,0)+IF(ISNUMBER(BL30),BL30,0)</f>
        <v>0</v>
      </c>
      <c r="BV30" s="124"/>
      <c r="BW30" s="124"/>
      <c r="BX30" s="124"/>
      <c r="BY30" s="125"/>
      <c r="CA30" s="44" t="s">
        <v>30</v>
      </c>
    </row>
    <row r="31" spans="1:79" s="9" customFormat="1" ht="12.75" customHeight="1" x14ac:dyDescent="0.2">
      <c r="A31" s="105"/>
      <c r="B31" s="106"/>
      <c r="C31" s="106"/>
      <c r="D31" s="107"/>
      <c r="E31" s="55" t="s">
        <v>179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20">
        <v>276000</v>
      </c>
      <c r="V31" s="120"/>
      <c r="W31" s="120"/>
      <c r="X31" s="120"/>
      <c r="Y31" s="120"/>
      <c r="Z31" s="120">
        <v>0</v>
      </c>
      <c r="AA31" s="120"/>
      <c r="AB31" s="120"/>
      <c r="AC31" s="120"/>
      <c r="AD31" s="120"/>
      <c r="AE31" s="117">
        <v>0</v>
      </c>
      <c r="AF31" s="118"/>
      <c r="AG31" s="118"/>
      <c r="AH31" s="119"/>
      <c r="AI31" s="117">
        <f>IF(ISNUMBER(U31),U31,0)+IF(ISNUMBER(Z31),Z31,0)</f>
        <v>276000</v>
      </c>
      <c r="AJ31" s="118"/>
      <c r="AK31" s="118"/>
      <c r="AL31" s="118"/>
      <c r="AM31" s="119"/>
      <c r="AN31" s="117">
        <v>0</v>
      </c>
      <c r="AO31" s="118"/>
      <c r="AP31" s="118"/>
      <c r="AQ31" s="118"/>
      <c r="AR31" s="119"/>
      <c r="AS31" s="117">
        <v>0</v>
      </c>
      <c r="AT31" s="118"/>
      <c r="AU31" s="118"/>
      <c r="AV31" s="118"/>
      <c r="AW31" s="119"/>
      <c r="AX31" s="117">
        <v>0</v>
      </c>
      <c r="AY31" s="118"/>
      <c r="AZ31" s="118"/>
      <c r="BA31" s="119"/>
      <c r="BB31" s="117">
        <f>IF(ISNUMBER(AN31),AN31,0)+IF(ISNUMBER(AS31),AS31,0)</f>
        <v>0</v>
      </c>
      <c r="BC31" s="118"/>
      <c r="BD31" s="118"/>
      <c r="BE31" s="118"/>
      <c r="BF31" s="119"/>
      <c r="BG31" s="117">
        <v>0</v>
      </c>
      <c r="BH31" s="118"/>
      <c r="BI31" s="118"/>
      <c r="BJ31" s="118"/>
      <c r="BK31" s="119"/>
      <c r="BL31" s="117">
        <v>0</v>
      </c>
      <c r="BM31" s="118"/>
      <c r="BN31" s="118"/>
      <c r="BO31" s="118"/>
      <c r="BP31" s="119"/>
      <c r="BQ31" s="117">
        <v>0</v>
      </c>
      <c r="BR31" s="118"/>
      <c r="BS31" s="118"/>
      <c r="BT31" s="119"/>
      <c r="BU31" s="117">
        <f>IF(ISNUMBER(BG31),BG31,0)+IF(ISNUMBER(BL31),BL31,0)</f>
        <v>0</v>
      </c>
      <c r="BV31" s="118"/>
      <c r="BW31" s="118"/>
      <c r="BX31" s="118"/>
      <c r="BY31" s="119"/>
    </row>
    <row r="33" spans="1:79" ht="14.25" customHeight="1" x14ac:dyDescent="0.2">
      <c r="A33" s="167" t="s">
        <v>410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79" ht="15" customHeight="1" x14ac:dyDescent="0.2">
      <c r="A34" s="134" t="s">
        <v>310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36" t="s">
        <v>3</v>
      </c>
      <c r="B35" s="137"/>
      <c r="C35" s="137"/>
      <c r="D35" s="138"/>
      <c r="E35" s="136" t="s">
        <v>20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8"/>
      <c r="X35" s="76" t="s">
        <v>314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82" t="s">
        <v>316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</row>
    <row r="36" spans="1:79" ht="36" customHeight="1" x14ac:dyDescent="0.2">
      <c r="A36" s="139"/>
      <c r="B36" s="140"/>
      <c r="C36" s="140"/>
      <c r="D36" s="141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82" t="s">
        <v>5</v>
      </c>
      <c r="Y36" s="82"/>
      <c r="Z36" s="82"/>
      <c r="AA36" s="82"/>
      <c r="AB36" s="82"/>
      <c r="AC36" s="82" t="s">
        <v>4</v>
      </c>
      <c r="AD36" s="82"/>
      <c r="AE36" s="82"/>
      <c r="AF36" s="82"/>
      <c r="AG36" s="82"/>
      <c r="AH36" s="152" t="s">
        <v>147</v>
      </c>
      <c r="AI36" s="153"/>
      <c r="AJ36" s="153"/>
      <c r="AK36" s="153"/>
      <c r="AL36" s="154"/>
      <c r="AM36" s="76" t="s">
        <v>6</v>
      </c>
      <c r="AN36" s="77"/>
      <c r="AO36" s="77"/>
      <c r="AP36" s="77"/>
      <c r="AQ36" s="78"/>
      <c r="AR36" s="76" t="s">
        <v>5</v>
      </c>
      <c r="AS36" s="77"/>
      <c r="AT36" s="77"/>
      <c r="AU36" s="77"/>
      <c r="AV36" s="78"/>
      <c r="AW36" s="76" t="s">
        <v>4</v>
      </c>
      <c r="AX36" s="77"/>
      <c r="AY36" s="77"/>
      <c r="AZ36" s="77"/>
      <c r="BA36" s="78"/>
      <c r="BB36" s="152" t="s">
        <v>147</v>
      </c>
      <c r="BC36" s="153"/>
      <c r="BD36" s="153"/>
      <c r="BE36" s="153"/>
      <c r="BF36" s="154"/>
      <c r="BG36" s="76" t="s">
        <v>118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82">
        <v>3</v>
      </c>
      <c r="Y37" s="82"/>
      <c r="Z37" s="82"/>
      <c r="AA37" s="82"/>
      <c r="AB37" s="82"/>
      <c r="AC37" s="82">
        <v>4</v>
      </c>
      <c r="AD37" s="82"/>
      <c r="AE37" s="82"/>
      <c r="AF37" s="82"/>
      <c r="AG37" s="82"/>
      <c r="AH37" s="82">
        <v>5</v>
      </c>
      <c r="AI37" s="82"/>
      <c r="AJ37" s="82"/>
      <c r="AK37" s="82"/>
      <c r="AL37" s="82"/>
      <c r="AM37" s="82">
        <v>6</v>
      </c>
      <c r="AN37" s="82"/>
      <c r="AO37" s="82"/>
      <c r="AP37" s="82"/>
      <c r="AQ37" s="8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67" t="s">
        <v>77</v>
      </c>
      <c r="B38" s="68"/>
      <c r="C38" s="68"/>
      <c r="D38" s="69"/>
      <c r="E38" s="67" t="s">
        <v>78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81" t="s">
        <v>81</v>
      </c>
      <c r="Y38" s="81"/>
      <c r="Z38" s="81"/>
      <c r="AA38" s="81"/>
      <c r="AB38" s="81"/>
      <c r="AC38" s="81" t="s">
        <v>82</v>
      </c>
      <c r="AD38" s="81"/>
      <c r="AE38" s="81"/>
      <c r="AF38" s="81"/>
      <c r="AG38" s="81"/>
      <c r="AH38" s="67" t="s">
        <v>116</v>
      </c>
      <c r="AI38" s="68"/>
      <c r="AJ38" s="68"/>
      <c r="AK38" s="68"/>
      <c r="AL38" s="69"/>
      <c r="AM38" s="149" t="s">
        <v>218</v>
      </c>
      <c r="AN38" s="150"/>
      <c r="AO38" s="150"/>
      <c r="AP38" s="150"/>
      <c r="AQ38" s="151"/>
      <c r="AR38" s="67" t="s">
        <v>83</v>
      </c>
      <c r="AS38" s="68"/>
      <c r="AT38" s="68"/>
      <c r="AU38" s="68"/>
      <c r="AV38" s="69"/>
      <c r="AW38" s="67" t="s">
        <v>84</v>
      </c>
      <c r="AX38" s="68"/>
      <c r="AY38" s="68"/>
      <c r="AZ38" s="68"/>
      <c r="BA38" s="69"/>
      <c r="BB38" s="67" t="s">
        <v>117</v>
      </c>
      <c r="BC38" s="68"/>
      <c r="BD38" s="68"/>
      <c r="BE38" s="68"/>
      <c r="BF38" s="69"/>
      <c r="BG38" s="149" t="s">
        <v>218</v>
      </c>
      <c r="BH38" s="150"/>
      <c r="BI38" s="150"/>
      <c r="BJ38" s="150"/>
      <c r="BK38" s="151"/>
      <c r="CA38" t="s">
        <v>31</v>
      </c>
    </row>
    <row r="39" spans="1:79" s="44" customFormat="1" ht="12.75" customHeight="1" x14ac:dyDescent="0.2">
      <c r="A39" s="112"/>
      <c r="B39" s="113"/>
      <c r="C39" s="113"/>
      <c r="D39" s="122"/>
      <c r="E39" s="60" t="s">
        <v>319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23">
        <v>0</v>
      </c>
      <c r="Y39" s="124"/>
      <c r="Z39" s="124"/>
      <c r="AA39" s="124"/>
      <c r="AB39" s="125"/>
      <c r="AC39" s="123" t="s">
        <v>320</v>
      </c>
      <c r="AD39" s="124"/>
      <c r="AE39" s="124"/>
      <c r="AF39" s="124"/>
      <c r="AG39" s="125"/>
      <c r="AH39" s="123" t="s">
        <v>320</v>
      </c>
      <c r="AI39" s="124"/>
      <c r="AJ39" s="124"/>
      <c r="AK39" s="124"/>
      <c r="AL39" s="125"/>
      <c r="AM39" s="123">
        <f>IF(ISNUMBER(X39),X39,0)+IF(ISNUMBER(AC39),AC39,0)</f>
        <v>0</v>
      </c>
      <c r="AN39" s="124"/>
      <c r="AO39" s="124"/>
      <c r="AP39" s="124"/>
      <c r="AQ39" s="125"/>
      <c r="AR39" s="123">
        <v>0</v>
      </c>
      <c r="AS39" s="124"/>
      <c r="AT39" s="124"/>
      <c r="AU39" s="124"/>
      <c r="AV39" s="125"/>
      <c r="AW39" s="123" t="s">
        <v>320</v>
      </c>
      <c r="AX39" s="124"/>
      <c r="AY39" s="124"/>
      <c r="AZ39" s="124"/>
      <c r="BA39" s="125"/>
      <c r="BB39" s="123" t="s">
        <v>320</v>
      </c>
      <c r="BC39" s="124"/>
      <c r="BD39" s="124"/>
      <c r="BE39" s="124"/>
      <c r="BF39" s="125"/>
      <c r="BG39" s="121">
        <f>IF(ISNUMBER(AR39),AR39,0)+IF(ISNUMBER(AW39),AW39,0)</f>
        <v>0</v>
      </c>
      <c r="BH39" s="121"/>
      <c r="BI39" s="121"/>
      <c r="BJ39" s="121"/>
      <c r="BK39" s="121"/>
      <c r="CA39" s="44" t="s">
        <v>32</v>
      </c>
    </row>
    <row r="40" spans="1:79" s="9" customFormat="1" ht="12.75" customHeight="1" x14ac:dyDescent="0.2">
      <c r="A40" s="105"/>
      <c r="B40" s="106"/>
      <c r="C40" s="106"/>
      <c r="D40" s="107"/>
      <c r="E40" s="55" t="s">
        <v>179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7">
        <v>0</v>
      </c>
      <c r="Y40" s="118"/>
      <c r="Z40" s="118"/>
      <c r="AA40" s="118"/>
      <c r="AB40" s="119"/>
      <c r="AC40" s="117">
        <v>0</v>
      </c>
      <c r="AD40" s="118"/>
      <c r="AE40" s="118"/>
      <c r="AF40" s="118"/>
      <c r="AG40" s="119"/>
      <c r="AH40" s="117">
        <v>0</v>
      </c>
      <c r="AI40" s="118"/>
      <c r="AJ40" s="118"/>
      <c r="AK40" s="118"/>
      <c r="AL40" s="119"/>
      <c r="AM40" s="117">
        <f>IF(ISNUMBER(X40),X40,0)+IF(ISNUMBER(AC40),AC40,0)</f>
        <v>0</v>
      </c>
      <c r="AN40" s="118"/>
      <c r="AO40" s="118"/>
      <c r="AP40" s="118"/>
      <c r="AQ40" s="119"/>
      <c r="AR40" s="117">
        <v>0</v>
      </c>
      <c r="AS40" s="118"/>
      <c r="AT40" s="118"/>
      <c r="AU40" s="118"/>
      <c r="AV40" s="119"/>
      <c r="AW40" s="117">
        <v>0</v>
      </c>
      <c r="AX40" s="118"/>
      <c r="AY40" s="118"/>
      <c r="AZ40" s="118"/>
      <c r="BA40" s="119"/>
      <c r="BB40" s="117">
        <v>0</v>
      </c>
      <c r="BC40" s="118"/>
      <c r="BD40" s="118"/>
      <c r="BE40" s="118"/>
      <c r="BF40" s="119"/>
      <c r="BG40" s="120">
        <f>IF(ISNUMBER(AR40),AR40,0)+IF(ISNUMBER(AW40),AW40,0)</f>
        <v>0</v>
      </c>
      <c r="BH40" s="120"/>
      <c r="BI40" s="120"/>
      <c r="BJ40" s="120"/>
      <c r="BK40" s="120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6" t="s">
        <v>148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25"/>
    </row>
    <row r="44" spans="1:79" ht="14.25" customHeight="1" x14ac:dyDescent="0.2">
      <c r="A44" s="126" t="s">
        <v>397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</row>
    <row r="45" spans="1:79" ht="15" customHeight="1" x14ac:dyDescent="0.2">
      <c r="A45" s="84" t="s">
        <v>310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 x14ac:dyDescent="0.2">
      <c r="A46" s="158" t="s">
        <v>149</v>
      </c>
      <c r="B46" s="159"/>
      <c r="C46" s="159"/>
      <c r="D46" s="160"/>
      <c r="E46" s="82" t="s">
        <v>20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76" t="s">
        <v>311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312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313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61"/>
      <c r="B47" s="162"/>
      <c r="C47" s="162"/>
      <c r="D47" s="16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76" t="s">
        <v>5</v>
      </c>
      <c r="V47" s="77"/>
      <c r="W47" s="77"/>
      <c r="X47" s="77"/>
      <c r="Y47" s="78"/>
      <c r="Z47" s="76" t="s">
        <v>4</v>
      </c>
      <c r="AA47" s="77"/>
      <c r="AB47" s="77"/>
      <c r="AC47" s="77"/>
      <c r="AD47" s="78"/>
      <c r="AE47" s="152" t="s">
        <v>147</v>
      </c>
      <c r="AF47" s="153"/>
      <c r="AG47" s="153"/>
      <c r="AH47" s="154"/>
      <c r="AI47" s="76" t="s">
        <v>6</v>
      </c>
      <c r="AJ47" s="77"/>
      <c r="AK47" s="77"/>
      <c r="AL47" s="77"/>
      <c r="AM47" s="78"/>
      <c r="AN47" s="76" t="s">
        <v>5</v>
      </c>
      <c r="AO47" s="77"/>
      <c r="AP47" s="77"/>
      <c r="AQ47" s="77"/>
      <c r="AR47" s="78"/>
      <c r="AS47" s="76" t="s">
        <v>4</v>
      </c>
      <c r="AT47" s="77"/>
      <c r="AU47" s="77"/>
      <c r="AV47" s="77"/>
      <c r="AW47" s="78"/>
      <c r="AX47" s="152" t="s">
        <v>147</v>
      </c>
      <c r="AY47" s="153"/>
      <c r="AZ47" s="153"/>
      <c r="BA47" s="154"/>
      <c r="BB47" s="76" t="s">
        <v>118</v>
      </c>
      <c r="BC47" s="77"/>
      <c r="BD47" s="77"/>
      <c r="BE47" s="77"/>
      <c r="BF47" s="78"/>
      <c r="BG47" s="76" t="s">
        <v>5</v>
      </c>
      <c r="BH47" s="77"/>
      <c r="BI47" s="77"/>
      <c r="BJ47" s="77"/>
      <c r="BK47" s="78"/>
      <c r="BL47" s="76" t="s">
        <v>4</v>
      </c>
      <c r="BM47" s="77"/>
      <c r="BN47" s="77"/>
      <c r="BO47" s="77"/>
      <c r="BP47" s="78"/>
      <c r="BQ47" s="152" t="s">
        <v>147</v>
      </c>
      <c r="BR47" s="153"/>
      <c r="BS47" s="153"/>
      <c r="BT47" s="154"/>
      <c r="BU47" s="76" t="s">
        <v>119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2" customFormat="1" ht="12.75" hidden="1" customHeight="1" x14ac:dyDescent="0.2">
      <c r="A49" s="67" t="s">
        <v>85</v>
      </c>
      <c r="B49" s="68"/>
      <c r="C49" s="68"/>
      <c r="D49" s="69"/>
      <c r="E49" s="67" t="s">
        <v>78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86</v>
      </c>
      <c r="V49" s="68"/>
      <c r="W49" s="68"/>
      <c r="X49" s="68"/>
      <c r="Y49" s="69"/>
      <c r="Z49" s="67" t="s">
        <v>87</v>
      </c>
      <c r="AA49" s="68"/>
      <c r="AB49" s="68"/>
      <c r="AC49" s="68"/>
      <c r="AD49" s="69"/>
      <c r="AE49" s="67" t="s">
        <v>113</v>
      </c>
      <c r="AF49" s="68"/>
      <c r="AG49" s="68"/>
      <c r="AH49" s="69"/>
      <c r="AI49" s="149" t="s">
        <v>217</v>
      </c>
      <c r="AJ49" s="150"/>
      <c r="AK49" s="150"/>
      <c r="AL49" s="150"/>
      <c r="AM49" s="151"/>
      <c r="AN49" s="67" t="s">
        <v>88</v>
      </c>
      <c r="AO49" s="68"/>
      <c r="AP49" s="68"/>
      <c r="AQ49" s="68"/>
      <c r="AR49" s="69"/>
      <c r="AS49" s="67" t="s">
        <v>89</v>
      </c>
      <c r="AT49" s="68"/>
      <c r="AU49" s="68"/>
      <c r="AV49" s="68"/>
      <c r="AW49" s="69"/>
      <c r="AX49" s="67" t="s">
        <v>114</v>
      </c>
      <c r="AY49" s="68"/>
      <c r="AZ49" s="68"/>
      <c r="BA49" s="69"/>
      <c r="BB49" s="149" t="s">
        <v>217</v>
      </c>
      <c r="BC49" s="150"/>
      <c r="BD49" s="150"/>
      <c r="BE49" s="150"/>
      <c r="BF49" s="151"/>
      <c r="BG49" s="67" t="s">
        <v>79</v>
      </c>
      <c r="BH49" s="68"/>
      <c r="BI49" s="68"/>
      <c r="BJ49" s="68"/>
      <c r="BK49" s="69"/>
      <c r="BL49" s="67" t="s">
        <v>80</v>
      </c>
      <c r="BM49" s="68"/>
      <c r="BN49" s="68"/>
      <c r="BO49" s="68"/>
      <c r="BP49" s="69"/>
      <c r="BQ49" s="67" t="s">
        <v>115</v>
      </c>
      <c r="BR49" s="68"/>
      <c r="BS49" s="68"/>
      <c r="BT49" s="69"/>
      <c r="BU49" s="149" t="s">
        <v>217</v>
      </c>
      <c r="BV49" s="150"/>
      <c r="BW49" s="150"/>
      <c r="BX49" s="150"/>
      <c r="BY49" s="151"/>
      <c r="CA49" t="s">
        <v>33</v>
      </c>
    </row>
    <row r="50" spans="1:79" s="44" customFormat="1" ht="25.5" customHeight="1" x14ac:dyDescent="0.2">
      <c r="A50" s="112">
        <v>2620</v>
      </c>
      <c r="B50" s="113"/>
      <c r="C50" s="113"/>
      <c r="D50" s="122"/>
      <c r="E50" s="60" t="s">
        <v>502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23">
        <v>276000</v>
      </c>
      <c r="V50" s="124"/>
      <c r="W50" s="124"/>
      <c r="X50" s="124"/>
      <c r="Y50" s="125"/>
      <c r="Z50" s="123">
        <v>0</v>
      </c>
      <c r="AA50" s="124"/>
      <c r="AB50" s="124"/>
      <c r="AC50" s="124"/>
      <c r="AD50" s="125"/>
      <c r="AE50" s="123">
        <v>0</v>
      </c>
      <c r="AF50" s="124"/>
      <c r="AG50" s="124"/>
      <c r="AH50" s="125"/>
      <c r="AI50" s="123">
        <f>IF(ISNUMBER(U50),U50,0)+IF(ISNUMBER(Z50),Z50,0)</f>
        <v>276000</v>
      </c>
      <c r="AJ50" s="124"/>
      <c r="AK50" s="124"/>
      <c r="AL50" s="124"/>
      <c r="AM50" s="125"/>
      <c r="AN50" s="123">
        <v>0</v>
      </c>
      <c r="AO50" s="124"/>
      <c r="AP50" s="124"/>
      <c r="AQ50" s="124"/>
      <c r="AR50" s="125"/>
      <c r="AS50" s="123">
        <v>0</v>
      </c>
      <c r="AT50" s="124"/>
      <c r="AU50" s="124"/>
      <c r="AV50" s="124"/>
      <c r="AW50" s="125"/>
      <c r="AX50" s="123">
        <v>0</v>
      </c>
      <c r="AY50" s="124"/>
      <c r="AZ50" s="124"/>
      <c r="BA50" s="125"/>
      <c r="BB50" s="123">
        <f>IF(ISNUMBER(AN50),AN50,0)+IF(ISNUMBER(AS50),AS50,0)</f>
        <v>0</v>
      </c>
      <c r="BC50" s="124"/>
      <c r="BD50" s="124"/>
      <c r="BE50" s="124"/>
      <c r="BF50" s="125"/>
      <c r="BG50" s="123">
        <v>0</v>
      </c>
      <c r="BH50" s="124"/>
      <c r="BI50" s="124"/>
      <c r="BJ50" s="124"/>
      <c r="BK50" s="125"/>
      <c r="BL50" s="123">
        <v>0</v>
      </c>
      <c r="BM50" s="124"/>
      <c r="BN50" s="124"/>
      <c r="BO50" s="124"/>
      <c r="BP50" s="125"/>
      <c r="BQ50" s="123">
        <v>0</v>
      </c>
      <c r="BR50" s="124"/>
      <c r="BS50" s="124"/>
      <c r="BT50" s="125"/>
      <c r="BU50" s="123">
        <f>IF(ISNUMBER(BG50),BG50,0)+IF(ISNUMBER(BL50),BL50,0)</f>
        <v>0</v>
      </c>
      <c r="BV50" s="124"/>
      <c r="BW50" s="124"/>
      <c r="BX50" s="124"/>
      <c r="BY50" s="125"/>
      <c r="CA50" s="44" t="s">
        <v>34</v>
      </c>
    </row>
    <row r="51" spans="1:79" s="9" customFormat="1" ht="12.75" customHeight="1" x14ac:dyDescent="0.2">
      <c r="A51" s="105"/>
      <c r="B51" s="106"/>
      <c r="C51" s="106"/>
      <c r="D51" s="107"/>
      <c r="E51" s="55" t="s">
        <v>179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117">
        <v>276000</v>
      </c>
      <c r="V51" s="118"/>
      <c r="W51" s="118"/>
      <c r="X51" s="118"/>
      <c r="Y51" s="119"/>
      <c r="Z51" s="117">
        <v>0</v>
      </c>
      <c r="AA51" s="118"/>
      <c r="AB51" s="118"/>
      <c r="AC51" s="118"/>
      <c r="AD51" s="119"/>
      <c r="AE51" s="117">
        <v>0</v>
      </c>
      <c r="AF51" s="118"/>
      <c r="AG51" s="118"/>
      <c r="AH51" s="119"/>
      <c r="AI51" s="117">
        <f>IF(ISNUMBER(U51),U51,0)+IF(ISNUMBER(Z51),Z51,0)</f>
        <v>276000</v>
      </c>
      <c r="AJ51" s="118"/>
      <c r="AK51" s="118"/>
      <c r="AL51" s="118"/>
      <c r="AM51" s="119"/>
      <c r="AN51" s="117">
        <v>0</v>
      </c>
      <c r="AO51" s="118"/>
      <c r="AP51" s="118"/>
      <c r="AQ51" s="118"/>
      <c r="AR51" s="119"/>
      <c r="AS51" s="117">
        <v>0</v>
      </c>
      <c r="AT51" s="118"/>
      <c r="AU51" s="118"/>
      <c r="AV51" s="118"/>
      <c r="AW51" s="119"/>
      <c r="AX51" s="117">
        <v>0</v>
      </c>
      <c r="AY51" s="118"/>
      <c r="AZ51" s="118"/>
      <c r="BA51" s="119"/>
      <c r="BB51" s="117">
        <f>IF(ISNUMBER(AN51),AN51,0)+IF(ISNUMBER(AS51),AS51,0)</f>
        <v>0</v>
      </c>
      <c r="BC51" s="118"/>
      <c r="BD51" s="118"/>
      <c r="BE51" s="118"/>
      <c r="BF51" s="119"/>
      <c r="BG51" s="117">
        <v>0</v>
      </c>
      <c r="BH51" s="118"/>
      <c r="BI51" s="118"/>
      <c r="BJ51" s="118"/>
      <c r="BK51" s="119"/>
      <c r="BL51" s="117">
        <v>0</v>
      </c>
      <c r="BM51" s="118"/>
      <c r="BN51" s="118"/>
      <c r="BO51" s="118"/>
      <c r="BP51" s="119"/>
      <c r="BQ51" s="117">
        <v>0</v>
      </c>
      <c r="BR51" s="118"/>
      <c r="BS51" s="118"/>
      <c r="BT51" s="119"/>
      <c r="BU51" s="117">
        <f>IF(ISNUMBER(BG51),BG51,0)+IF(ISNUMBER(BL51),BL51,0)</f>
        <v>0</v>
      </c>
      <c r="BV51" s="118"/>
      <c r="BW51" s="118"/>
      <c r="BX51" s="118"/>
      <c r="BY51" s="119"/>
    </row>
    <row r="53" spans="1:79" ht="14.25" customHeight="1" x14ac:dyDescent="0.2">
      <c r="A53" s="126" t="s">
        <v>398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</row>
    <row r="54" spans="1:79" ht="15" customHeight="1" x14ac:dyDescent="0.2">
      <c r="A54" s="134" t="s">
        <v>310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</row>
    <row r="55" spans="1:79" ht="23.1" customHeight="1" x14ac:dyDescent="0.2">
      <c r="A55" s="158" t="s">
        <v>150</v>
      </c>
      <c r="B55" s="159"/>
      <c r="C55" s="159"/>
      <c r="D55" s="159"/>
      <c r="E55" s="160"/>
      <c r="F55" s="82" t="s">
        <v>20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76" t="s">
        <v>311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76" t="s">
        <v>312</v>
      </c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313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8"/>
    </row>
    <row r="56" spans="1:79" ht="51.75" customHeight="1" x14ac:dyDescent="0.2">
      <c r="A56" s="161"/>
      <c r="B56" s="162"/>
      <c r="C56" s="162"/>
      <c r="D56" s="162"/>
      <c r="E56" s="163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76" t="s">
        <v>5</v>
      </c>
      <c r="V56" s="77"/>
      <c r="W56" s="77"/>
      <c r="X56" s="77"/>
      <c r="Y56" s="78"/>
      <c r="Z56" s="76" t="s">
        <v>4</v>
      </c>
      <c r="AA56" s="77"/>
      <c r="AB56" s="77"/>
      <c r="AC56" s="77"/>
      <c r="AD56" s="78"/>
      <c r="AE56" s="152" t="s">
        <v>147</v>
      </c>
      <c r="AF56" s="153"/>
      <c r="AG56" s="153"/>
      <c r="AH56" s="154"/>
      <c r="AI56" s="76" t="s">
        <v>6</v>
      </c>
      <c r="AJ56" s="77"/>
      <c r="AK56" s="77"/>
      <c r="AL56" s="77"/>
      <c r="AM56" s="78"/>
      <c r="AN56" s="76" t="s">
        <v>5</v>
      </c>
      <c r="AO56" s="77"/>
      <c r="AP56" s="77"/>
      <c r="AQ56" s="77"/>
      <c r="AR56" s="78"/>
      <c r="AS56" s="76" t="s">
        <v>4</v>
      </c>
      <c r="AT56" s="77"/>
      <c r="AU56" s="77"/>
      <c r="AV56" s="77"/>
      <c r="AW56" s="78"/>
      <c r="AX56" s="152" t="s">
        <v>147</v>
      </c>
      <c r="AY56" s="153"/>
      <c r="AZ56" s="153"/>
      <c r="BA56" s="154"/>
      <c r="BB56" s="76" t="s">
        <v>118</v>
      </c>
      <c r="BC56" s="77"/>
      <c r="BD56" s="77"/>
      <c r="BE56" s="77"/>
      <c r="BF56" s="78"/>
      <c r="BG56" s="76" t="s">
        <v>5</v>
      </c>
      <c r="BH56" s="77"/>
      <c r="BI56" s="77"/>
      <c r="BJ56" s="77"/>
      <c r="BK56" s="78"/>
      <c r="BL56" s="76" t="s">
        <v>4</v>
      </c>
      <c r="BM56" s="77"/>
      <c r="BN56" s="77"/>
      <c r="BO56" s="77"/>
      <c r="BP56" s="78"/>
      <c r="BQ56" s="152" t="s">
        <v>147</v>
      </c>
      <c r="BR56" s="153"/>
      <c r="BS56" s="153"/>
      <c r="BT56" s="154"/>
      <c r="BU56" s="82" t="s">
        <v>119</v>
      </c>
      <c r="BV56" s="82"/>
      <c r="BW56" s="82"/>
      <c r="BX56" s="82"/>
      <c r="BY56" s="82"/>
    </row>
    <row r="57" spans="1:79" ht="15" customHeight="1" x14ac:dyDescent="0.2">
      <c r="A57" s="76">
        <v>1</v>
      </c>
      <c r="B57" s="77"/>
      <c r="C57" s="77"/>
      <c r="D57" s="77"/>
      <c r="E57" s="78"/>
      <c r="F57" s="76">
        <v>2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6">
        <v>3</v>
      </c>
      <c r="V57" s="77"/>
      <c r="W57" s="77"/>
      <c r="X57" s="77"/>
      <c r="Y57" s="78"/>
      <c r="Z57" s="76">
        <v>4</v>
      </c>
      <c r="AA57" s="77"/>
      <c r="AB57" s="77"/>
      <c r="AC57" s="77"/>
      <c r="AD57" s="78"/>
      <c r="AE57" s="76">
        <v>5</v>
      </c>
      <c r="AF57" s="77"/>
      <c r="AG57" s="77"/>
      <c r="AH57" s="78"/>
      <c r="AI57" s="76">
        <v>6</v>
      </c>
      <c r="AJ57" s="77"/>
      <c r="AK57" s="77"/>
      <c r="AL57" s="77"/>
      <c r="AM57" s="78"/>
      <c r="AN57" s="76">
        <v>7</v>
      </c>
      <c r="AO57" s="77"/>
      <c r="AP57" s="77"/>
      <c r="AQ57" s="77"/>
      <c r="AR57" s="78"/>
      <c r="AS57" s="76">
        <v>8</v>
      </c>
      <c r="AT57" s="77"/>
      <c r="AU57" s="77"/>
      <c r="AV57" s="77"/>
      <c r="AW57" s="78"/>
      <c r="AX57" s="76">
        <v>9</v>
      </c>
      <c r="AY57" s="77"/>
      <c r="AZ57" s="77"/>
      <c r="BA57" s="78"/>
      <c r="BB57" s="76">
        <v>10</v>
      </c>
      <c r="BC57" s="77"/>
      <c r="BD57" s="77"/>
      <c r="BE57" s="77"/>
      <c r="BF57" s="78"/>
      <c r="BG57" s="76">
        <v>11</v>
      </c>
      <c r="BH57" s="77"/>
      <c r="BI57" s="77"/>
      <c r="BJ57" s="77"/>
      <c r="BK57" s="78"/>
      <c r="BL57" s="76">
        <v>12</v>
      </c>
      <c r="BM57" s="77"/>
      <c r="BN57" s="77"/>
      <c r="BO57" s="77"/>
      <c r="BP57" s="78"/>
      <c r="BQ57" s="76">
        <v>13</v>
      </c>
      <c r="BR57" s="77"/>
      <c r="BS57" s="77"/>
      <c r="BT57" s="78"/>
      <c r="BU57" s="82">
        <v>14</v>
      </c>
      <c r="BV57" s="82"/>
      <c r="BW57" s="82"/>
      <c r="BX57" s="82"/>
      <c r="BY57" s="82"/>
    </row>
    <row r="58" spans="1:79" s="2" customFormat="1" ht="13.5" hidden="1" customHeight="1" x14ac:dyDescent="0.2">
      <c r="A58" s="67" t="s">
        <v>85</v>
      </c>
      <c r="B58" s="68"/>
      <c r="C58" s="68"/>
      <c r="D58" s="68"/>
      <c r="E58" s="69"/>
      <c r="F58" s="67" t="s">
        <v>78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7" t="s">
        <v>86</v>
      </c>
      <c r="V58" s="68"/>
      <c r="W58" s="68"/>
      <c r="X58" s="68"/>
      <c r="Y58" s="69"/>
      <c r="Z58" s="67" t="s">
        <v>87</v>
      </c>
      <c r="AA58" s="68"/>
      <c r="AB58" s="68"/>
      <c r="AC58" s="68"/>
      <c r="AD58" s="69"/>
      <c r="AE58" s="67" t="s">
        <v>113</v>
      </c>
      <c r="AF58" s="68"/>
      <c r="AG58" s="68"/>
      <c r="AH58" s="69"/>
      <c r="AI58" s="149" t="s">
        <v>217</v>
      </c>
      <c r="AJ58" s="150"/>
      <c r="AK58" s="150"/>
      <c r="AL58" s="150"/>
      <c r="AM58" s="151"/>
      <c r="AN58" s="67" t="s">
        <v>88</v>
      </c>
      <c r="AO58" s="68"/>
      <c r="AP58" s="68"/>
      <c r="AQ58" s="68"/>
      <c r="AR58" s="69"/>
      <c r="AS58" s="67" t="s">
        <v>89</v>
      </c>
      <c r="AT58" s="68"/>
      <c r="AU58" s="68"/>
      <c r="AV58" s="68"/>
      <c r="AW58" s="69"/>
      <c r="AX58" s="67" t="s">
        <v>114</v>
      </c>
      <c r="AY58" s="68"/>
      <c r="AZ58" s="68"/>
      <c r="BA58" s="69"/>
      <c r="BB58" s="149" t="s">
        <v>217</v>
      </c>
      <c r="BC58" s="150"/>
      <c r="BD58" s="150"/>
      <c r="BE58" s="150"/>
      <c r="BF58" s="151"/>
      <c r="BG58" s="67" t="s">
        <v>79</v>
      </c>
      <c r="BH58" s="68"/>
      <c r="BI58" s="68"/>
      <c r="BJ58" s="68"/>
      <c r="BK58" s="69"/>
      <c r="BL58" s="67" t="s">
        <v>80</v>
      </c>
      <c r="BM58" s="68"/>
      <c r="BN58" s="68"/>
      <c r="BO58" s="68"/>
      <c r="BP58" s="69"/>
      <c r="BQ58" s="67" t="s">
        <v>115</v>
      </c>
      <c r="BR58" s="68"/>
      <c r="BS58" s="68"/>
      <c r="BT58" s="69"/>
      <c r="BU58" s="142" t="s">
        <v>217</v>
      </c>
      <c r="BV58" s="142"/>
      <c r="BW58" s="142"/>
      <c r="BX58" s="142"/>
      <c r="BY58" s="142"/>
      <c r="CA58" t="s">
        <v>35</v>
      </c>
    </row>
    <row r="59" spans="1:79" s="9" customFormat="1" ht="12.75" customHeight="1" x14ac:dyDescent="0.2">
      <c r="A59" s="105"/>
      <c r="B59" s="106"/>
      <c r="C59" s="106"/>
      <c r="D59" s="106"/>
      <c r="E59" s="107"/>
      <c r="F59" s="105" t="s">
        <v>179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/>
      <c r="U59" s="117"/>
      <c r="V59" s="118"/>
      <c r="W59" s="118"/>
      <c r="X59" s="118"/>
      <c r="Y59" s="119"/>
      <c r="Z59" s="117"/>
      <c r="AA59" s="118"/>
      <c r="AB59" s="118"/>
      <c r="AC59" s="118"/>
      <c r="AD59" s="119"/>
      <c r="AE59" s="117"/>
      <c r="AF59" s="118"/>
      <c r="AG59" s="118"/>
      <c r="AH59" s="119"/>
      <c r="AI59" s="117">
        <f>IF(ISNUMBER(U59),U59,0)+IF(ISNUMBER(Z59),Z59,0)</f>
        <v>0</v>
      </c>
      <c r="AJ59" s="118"/>
      <c r="AK59" s="118"/>
      <c r="AL59" s="118"/>
      <c r="AM59" s="119"/>
      <c r="AN59" s="117"/>
      <c r="AO59" s="118"/>
      <c r="AP59" s="118"/>
      <c r="AQ59" s="118"/>
      <c r="AR59" s="119"/>
      <c r="AS59" s="117"/>
      <c r="AT59" s="118"/>
      <c r="AU59" s="118"/>
      <c r="AV59" s="118"/>
      <c r="AW59" s="119"/>
      <c r="AX59" s="117"/>
      <c r="AY59" s="118"/>
      <c r="AZ59" s="118"/>
      <c r="BA59" s="119"/>
      <c r="BB59" s="117">
        <f>IF(ISNUMBER(AN59),AN59,0)+IF(ISNUMBER(AS59),AS59,0)</f>
        <v>0</v>
      </c>
      <c r="BC59" s="118"/>
      <c r="BD59" s="118"/>
      <c r="BE59" s="118"/>
      <c r="BF59" s="119"/>
      <c r="BG59" s="117"/>
      <c r="BH59" s="118"/>
      <c r="BI59" s="118"/>
      <c r="BJ59" s="118"/>
      <c r="BK59" s="119"/>
      <c r="BL59" s="117"/>
      <c r="BM59" s="118"/>
      <c r="BN59" s="118"/>
      <c r="BO59" s="118"/>
      <c r="BP59" s="119"/>
      <c r="BQ59" s="117"/>
      <c r="BR59" s="118"/>
      <c r="BS59" s="118"/>
      <c r="BT59" s="119"/>
      <c r="BU59" s="117">
        <f>IF(ISNUMBER(BG59),BG59,0)+IF(ISNUMBER(BL59),BL59,0)</f>
        <v>0</v>
      </c>
      <c r="BV59" s="118"/>
      <c r="BW59" s="118"/>
      <c r="BX59" s="118"/>
      <c r="BY59" s="119"/>
      <c r="CA59" s="9" t="s">
        <v>36</v>
      </c>
    </row>
    <row r="61" spans="1:79" ht="14.25" customHeight="1" x14ac:dyDescent="0.2">
      <c r="A61" s="126" t="s">
        <v>411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</row>
    <row r="62" spans="1:79" ht="15" customHeight="1" x14ac:dyDescent="0.2">
      <c r="A62" s="134" t="s">
        <v>310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</row>
    <row r="63" spans="1:79" ht="23.1" customHeight="1" x14ac:dyDescent="0.2">
      <c r="A63" s="158" t="s">
        <v>149</v>
      </c>
      <c r="B63" s="159"/>
      <c r="C63" s="159"/>
      <c r="D63" s="160"/>
      <c r="E63" s="136" t="s">
        <v>20</v>
      </c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8"/>
      <c r="X63" s="76" t="s">
        <v>314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82" t="s">
        <v>316</v>
      </c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</row>
    <row r="64" spans="1:79" ht="48.75" customHeight="1" x14ac:dyDescent="0.2">
      <c r="A64" s="161"/>
      <c r="B64" s="162"/>
      <c r="C64" s="162"/>
      <c r="D64" s="163"/>
      <c r="E64" s="139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1"/>
      <c r="X64" s="136" t="s">
        <v>5</v>
      </c>
      <c r="Y64" s="137"/>
      <c r="Z64" s="137"/>
      <c r="AA64" s="137"/>
      <c r="AB64" s="138"/>
      <c r="AC64" s="136" t="s">
        <v>4</v>
      </c>
      <c r="AD64" s="137"/>
      <c r="AE64" s="137"/>
      <c r="AF64" s="137"/>
      <c r="AG64" s="138"/>
      <c r="AH64" s="152" t="s">
        <v>147</v>
      </c>
      <c r="AI64" s="153"/>
      <c r="AJ64" s="153"/>
      <c r="AK64" s="153"/>
      <c r="AL64" s="154"/>
      <c r="AM64" s="76" t="s">
        <v>6</v>
      </c>
      <c r="AN64" s="77"/>
      <c r="AO64" s="77"/>
      <c r="AP64" s="77"/>
      <c r="AQ64" s="78"/>
      <c r="AR64" s="76" t="s">
        <v>5</v>
      </c>
      <c r="AS64" s="77"/>
      <c r="AT64" s="77"/>
      <c r="AU64" s="77"/>
      <c r="AV64" s="78"/>
      <c r="AW64" s="76" t="s">
        <v>4</v>
      </c>
      <c r="AX64" s="77"/>
      <c r="AY64" s="77"/>
      <c r="AZ64" s="77"/>
      <c r="BA64" s="78"/>
      <c r="BB64" s="152" t="s">
        <v>147</v>
      </c>
      <c r="BC64" s="153"/>
      <c r="BD64" s="153"/>
      <c r="BE64" s="153"/>
      <c r="BF64" s="154"/>
      <c r="BG64" s="76" t="s">
        <v>118</v>
      </c>
      <c r="BH64" s="77"/>
      <c r="BI64" s="77"/>
      <c r="BJ64" s="77"/>
      <c r="BK64" s="78"/>
    </row>
    <row r="65" spans="1:79" ht="12.75" customHeight="1" x14ac:dyDescent="0.2">
      <c r="A65" s="76">
        <v>1</v>
      </c>
      <c r="B65" s="77"/>
      <c r="C65" s="77"/>
      <c r="D65" s="78"/>
      <c r="E65" s="76">
        <v>2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6">
        <v>3</v>
      </c>
      <c r="Y65" s="77"/>
      <c r="Z65" s="77"/>
      <c r="AA65" s="77"/>
      <c r="AB65" s="78"/>
      <c r="AC65" s="76">
        <v>4</v>
      </c>
      <c r="AD65" s="77"/>
      <c r="AE65" s="77"/>
      <c r="AF65" s="77"/>
      <c r="AG65" s="78"/>
      <c r="AH65" s="76">
        <v>5</v>
      </c>
      <c r="AI65" s="77"/>
      <c r="AJ65" s="77"/>
      <c r="AK65" s="77"/>
      <c r="AL65" s="78"/>
      <c r="AM65" s="76">
        <v>6</v>
      </c>
      <c r="AN65" s="77"/>
      <c r="AO65" s="77"/>
      <c r="AP65" s="77"/>
      <c r="AQ65" s="78"/>
      <c r="AR65" s="76">
        <v>7</v>
      </c>
      <c r="AS65" s="77"/>
      <c r="AT65" s="77"/>
      <c r="AU65" s="77"/>
      <c r="AV65" s="78"/>
      <c r="AW65" s="76">
        <v>8</v>
      </c>
      <c r="AX65" s="77"/>
      <c r="AY65" s="77"/>
      <c r="AZ65" s="77"/>
      <c r="BA65" s="78"/>
      <c r="BB65" s="76">
        <v>9</v>
      </c>
      <c r="BC65" s="77"/>
      <c r="BD65" s="77"/>
      <c r="BE65" s="77"/>
      <c r="BF65" s="78"/>
      <c r="BG65" s="76">
        <v>10</v>
      </c>
      <c r="BH65" s="77"/>
      <c r="BI65" s="77"/>
      <c r="BJ65" s="77"/>
      <c r="BK65" s="78"/>
    </row>
    <row r="66" spans="1:79" s="2" customFormat="1" ht="12.75" hidden="1" customHeight="1" x14ac:dyDescent="0.2">
      <c r="A66" s="67" t="s">
        <v>85</v>
      </c>
      <c r="B66" s="68"/>
      <c r="C66" s="68"/>
      <c r="D66" s="69"/>
      <c r="E66" s="67" t="s">
        <v>78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164" t="s">
        <v>81</v>
      </c>
      <c r="Y66" s="165"/>
      <c r="Z66" s="165"/>
      <c r="AA66" s="165"/>
      <c r="AB66" s="166"/>
      <c r="AC66" s="164" t="s">
        <v>82</v>
      </c>
      <c r="AD66" s="165"/>
      <c r="AE66" s="165"/>
      <c r="AF66" s="165"/>
      <c r="AG66" s="166"/>
      <c r="AH66" s="67" t="s">
        <v>116</v>
      </c>
      <c r="AI66" s="68"/>
      <c r="AJ66" s="68"/>
      <c r="AK66" s="68"/>
      <c r="AL66" s="69"/>
      <c r="AM66" s="149" t="s">
        <v>218</v>
      </c>
      <c r="AN66" s="150"/>
      <c r="AO66" s="150"/>
      <c r="AP66" s="150"/>
      <c r="AQ66" s="151"/>
      <c r="AR66" s="67" t="s">
        <v>83</v>
      </c>
      <c r="AS66" s="68"/>
      <c r="AT66" s="68"/>
      <c r="AU66" s="68"/>
      <c r="AV66" s="69"/>
      <c r="AW66" s="67" t="s">
        <v>84</v>
      </c>
      <c r="AX66" s="68"/>
      <c r="AY66" s="68"/>
      <c r="AZ66" s="68"/>
      <c r="BA66" s="69"/>
      <c r="BB66" s="67" t="s">
        <v>117</v>
      </c>
      <c r="BC66" s="68"/>
      <c r="BD66" s="68"/>
      <c r="BE66" s="68"/>
      <c r="BF66" s="69"/>
      <c r="BG66" s="149" t="s">
        <v>218</v>
      </c>
      <c r="BH66" s="150"/>
      <c r="BI66" s="150"/>
      <c r="BJ66" s="150"/>
      <c r="BK66" s="151"/>
      <c r="CA66" t="s">
        <v>37</v>
      </c>
    </row>
    <row r="67" spans="1:79" s="44" customFormat="1" ht="25.5" customHeight="1" x14ac:dyDescent="0.2">
      <c r="A67" s="112">
        <v>2620</v>
      </c>
      <c r="B67" s="113"/>
      <c r="C67" s="113"/>
      <c r="D67" s="122"/>
      <c r="E67" s="60" t="s">
        <v>502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123">
        <v>0</v>
      </c>
      <c r="Y67" s="124"/>
      <c r="Z67" s="124"/>
      <c r="AA67" s="124"/>
      <c r="AB67" s="125"/>
      <c r="AC67" s="123">
        <v>0</v>
      </c>
      <c r="AD67" s="124"/>
      <c r="AE67" s="124"/>
      <c r="AF67" s="124"/>
      <c r="AG67" s="125"/>
      <c r="AH67" s="123">
        <v>0</v>
      </c>
      <c r="AI67" s="124"/>
      <c r="AJ67" s="124"/>
      <c r="AK67" s="124"/>
      <c r="AL67" s="125"/>
      <c r="AM67" s="123">
        <f>IF(ISNUMBER(X67),X67,0)+IF(ISNUMBER(AC67),AC67,0)</f>
        <v>0</v>
      </c>
      <c r="AN67" s="124"/>
      <c r="AO67" s="124"/>
      <c r="AP67" s="124"/>
      <c r="AQ67" s="125"/>
      <c r="AR67" s="123">
        <v>0</v>
      </c>
      <c r="AS67" s="124"/>
      <c r="AT67" s="124"/>
      <c r="AU67" s="124"/>
      <c r="AV67" s="125"/>
      <c r="AW67" s="123">
        <v>0</v>
      </c>
      <c r="AX67" s="124"/>
      <c r="AY67" s="124"/>
      <c r="AZ67" s="124"/>
      <c r="BA67" s="125"/>
      <c r="BB67" s="123">
        <v>0</v>
      </c>
      <c r="BC67" s="124"/>
      <c r="BD67" s="124"/>
      <c r="BE67" s="124"/>
      <c r="BF67" s="125"/>
      <c r="BG67" s="121">
        <f>IF(ISNUMBER(AR67),AR67,0)+IF(ISNUMBER(AW67),AW67,0)</f>
        <v>0</v>
      </c>
      <c r="BH67" s="121"/>
      <c r="BI67" s="121"/>
      <c r="BJ67" s="121"/>
      <c r="BK67" s="121"/>
      <c r="CA67" s="44" t="s">
        <v>38</v>
      </c>
    </row>
    <row r="68" spans="1:79" s="9" customFormat="1" ht="12.75" customHeight="1" x14ac:dyDescent="0.2">
      <c r="A68" s="105"/>
      <c r="B68" s="106"/>
      <c r="C68" s="106"/>
      <c r="D68" s="107"/>
      <c r="E68" s="55" t="s">
        <v>179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117">
        <v>0</v>
      </c>
      <c r="Y68" s="118"/>
      <c r="Z68" s="118"/>
      <c r="AA68" s="118"/>
      <c r="AB68" s="119"/>
      <c r="AC68" s="117">
        <v>0</v>
      </c>
      <c r="AD68" s="118"/>
      <c r="AE68" s="118"/>
      <c r="AF68" s="118"/>
      <c r="AG68" s="119"/>
      <c r="AH68" s="117">
        <v>0</v>
      </c>
      <c r="AI68" s="118"/>
      <c r="AJ68" s="118"/>
      <c r="AK68" s="118"/>
      <c r="AL68" s="119"/>
      <c r="AM68" s="117">
        <f>IF(ISNUMBER(X68),X68,0)+IF(ISNUMBER(AC68),AC68,0)</f>
        <v>0</v>
      </c>
      <c r="AN68" s="118"/>
      <c r="AO68" s="118"/>
      <c r="AP68" s="118"/>
      <c r="AQ68" s="119"/>
      <c r="AR68" s="117">
        <v>0</v>
      </c>
      <c r="AS68" s="118"/>
      <c r="AT68" s="118"/>
      <c r="AU68" s="118"/>
      <c r="AV68" s="119"/>
      <c r="AW68" s="117">
        <v>0</v>
      </c>
      <c r="AX68" s="118"/>
      <c r="AY68" s="118"/>
      <c r="AZ68" s="118"/>
      <c r="BA68" s="119"/>
      <c r="BB68" s="117">
        <v>0</v>
      </c>
      <c r="BC68" s="118"/>
      <c r="BD68" s="118"/>
      <c r="BE68" s="118"/>
      <c r="BF68" s="119"/>
      <c r="BG68" s="120">
        <f>IF(ISNUMBER(AR68),AR68,0)+IF(ISNUMBER(AW68),AW68,0)</f>
        <v>0</v>
      </c>
      <c r="BH68" s="120"/>
      <c r="BI68" s="120"/>
      <c r="BJ68" s="120"/>
      <c r="BK68" s="120"/>
    </row>
    <row r="70" spans="1:79" ht="14.25" customHeight="1" x14ac:dyDescent="0.2">
      <c r="A70" s="126" t="s">
        <v>412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</row>
    <row r="71" spans="1:79" ht="15" customHeight="1" x14ac:dyDescent="0.2">
      <c r="A71" s="134" t="s">
        <v>310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</row>
    <row r="72" spans="1:79" ht="23.1" customHeight="1" x14ac:dyDescent="0.2">
      <c r="A72" s="158" t="s">
        <v>150</v>
      </c>
      <c r="B72" s="159"/>
      <c r="C72" s="159"/>
      <c r="D72" s="159"/>
      <c r="E72" s="160"/>
      <c r="F72" s="136" t="s">
        <v>20</v>
      </c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8"/>
      <c r="X72" s="82" t="s">
        <v>314</v>
      </c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76" t="s">
        <v>316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79" ht="53.25" customHeight="1" x14ac:dyDescent="0.2">
      <c r="A73" s="161"/>
      <c r="B73" s="162"/>
      <c r="C73" s="162"/>
      <c r="D73" s="162"/>
      <c r="E73" s="163"/>
      <c r="F73" s="139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76" t="s">
        <v>5</v>
      </c>
      <c r="Y73" s="77"/>
      <c r="Z73" s="77"/>
      <c r="AA73" s="77"/>
      <c r="AB73" s="78"/>
      <c r="AC73" s="76" t="s">
        <v>4</v>
      </c>
      <c r="AD73" s="77"/>
      <c r="AE73" s="77"/>
      <c r="AF73" s="77"/>
      <c r="AG73" s="78"/>
      <c r="AH73" s="152" t="s">
        <v>147</v>
      </c>
      <c r="AI73" s="153"/>
      <c r="AJ73" s="153"/>
      <c r="AK73" s="153"/>
      <c r="AL73" s="154"/>
      <c r="AM73" s="76" t="s">
        <v>6</v>
      </c>
      <c r="AN73" s="77"/>
      <c r="AO73" s="77"/>
      <c r="AP73" s="77"/>
      <c r="AQ73" s="78"/>
      <c r="AR73" s="76" t="s">
        <v>5</v>
      </c>
      <c r="AS73" s="77"/>
      <c r="AT73" s="77"/>
      <c r="AU73" s="77"/>
      <c r="AV73" s="78"/>
      <c r="AW73" s="76" t="s">
        <v>4</v>
      </c>
      <c r="AX73" s="77"/>
      <c r="AY73" s="77"/>
      <c r="AZ73" s="77"/>
      <c r="BA73" s="78"/>
      <c r="BB73" s="128" t="s">
        <v>147</v>
      </c>
      <c r="BC73" s="128"/>
      <c r="BD73" s="128"/>
      <c r="BE73" s="128"/>
      <c r="BF73" s="128"/>
      <c r="BG73" s="76" t="s">
        <v>118</v>
      </c>
      <c r="BH73" s="77"/>
      <c r="BI73" s="77"/>
      <c r="BJ73" s="77"/>
      <c r="BK73" s="78"/>
    </row>
    <row r="74" spans="1:79" ht="15" customHeight="1" x14ac:dyDescent="0.2">
      <c r="A74" s="76">
        <v>1</v>
      </c>
      <c r="B74" s="77"/>
      <c r="C74" s="77"/>
      <c r="D74" s="77"/>
      <c r="E74" s="78"/>
      <c r="F74" s="76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6">
        <v>3</v>
      </c>
      <c r="Y74" s="77"/>
      <c r="Z74" s="77"/>
      <c r="AA74" s="77"/>
      <c r="AB74" s="78"/>
      <c r="AC74" s="76">
        <v>4</v>
      </c>
      <c r="AD74" s="77"/>
      <c r="AE74" s="77"/>
      <c r="AF74" s="77"/>
      <c r="AG74" s="78"/>
      <c r="AH74" s="76">
        <v>5</v>
      </c>
      <c r="AI74" s="77"/>
      <c r="AJ74" s="77"/>
      <c r="AK74" s="77"/>
      <c r="AL74" s="78"/>
      <c r="AM74" s="76">
        <v>6</v>
      </c>
      <c r="AN74" s="77"/>
      <c r="AO74" s="77"/>
      <c r="AP74" s="77"/>
      <c r="AQ74" s="78"/>
      <c r="AR74" s="76">
        <v>7</v>
      </c>
      <c r="AS74" s="77"/>
      <c r="AT74" s="77"/>
      <c r="AU74" s="77"/>
      <c r="AV74" s="78"/>
      <c r="AW74" s="76">
        <v>8</v>
      </c>
      <c r="AX74" s="77"/>
      <c r="AY74" s="77"/>
      <c r="AZ74" s="77"/>
      <c r="BA74" s="78"/>
      <c r="BB74" s="76">
        <v>9</v>
      </c>
      <c r="BC74" s="77"/>
      <c r="BD74" s="77"/>
      <c r="BE74" s="77"/>
      <c r="BF74" s="78"/>
      <c r="BG74" s="76">
        <v>10</v>
      </c>
      <c r="BH74" s="77"/>
      <c r="BI74" s="77"/>
      <c r="BJ74" s="77"/>
      <c r="BK74" s="78"/>
    </row>
    <row r="75" spans="1:79" s="2" customFormat="1" ht="15" hidden="1" customHeight="1" x14ac:dyDescent="0.2">
      <c r="A75" s="67" t="s">
        <v>85</v>
      </c>
      <c r="B75" s="68"/>
      <c r="C75" s="68"/>
      <c r="D75" s="68"/>
      <c r="E75" s="69"/>
      <c r="F75" s="67" t="s">
        <v>78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81</v>
      </c>
      <c r="Y75" s="68"/>
      <c r="Z75" s="68"/>
      <c r="AA75" s="68"/>
      <c r="AB75" s="69"/>
      <c r="AC75" s="67" t="s">
        <v>82</v>
      </c>
      <c r="AD75" s="68"/>
      <c r="AE75" s="68"/>
      <c r="AF75" s="68"/>
      <c r="AG75" s="69"/>
      <c r="AH75" s="67" t="s">
        <v>116</v>
      </c>
      <c r="AI75" s="68"/>
      <c r="AJ75" s="68"/>
      <c r="AK75" s="68"/>
      <c r="AL75" s="69"/>
      <c r="AM75" s="149" t="s">
        <v>218</v>
      </c>
      <c r="AN75" s="150"/>
      <c r="AO75" s="150"/>
      <c r="AP75" s="150"/>
      <c r="AQ75" s="151"/>
      <c r="AR75" s="67" t="s">
        <v>83</v>
      </c>
      <c r="AS75" s="68"/>
      <c r="AT75" s="68"/>
      <c r="AU75" s="68"/>
      <c r="AV75" s="69"/>
      <c r="AW75" s="67" t="s">
        <v>84</v>
      </c>
      <c r="AX75" s="68"/>
      <c r="AY75" s="68"/>
      <c r="AZ75" s="68"/>
      <c r="BA75" s="69"/>
      <c r="BB75" s="67" t="s">
        <v>117</v>
      </c>
      <c r="BC75" s="68"/>
      <c r="BD75" s="68"/>
      <c r="BE75" s="68"/>
      <c r="BF75" s="69"/>
      <c r="BG75" s="149" t="s">
        <v>218</v>
      </c>
      <c r="BH75" s="150"/>
      <c r="BI75" s="150"/>
      <c r="BJ75" s="150"/>
      <c r="BK75" s="151"/>
      <c r="CA75" t="s">
        <v>39</v>
      </c>
    </row>
    <row r="76" spans="1:79" s="9" customFormat="1" ht="12.75" customHeight="1" x14ac:dyDescent="0.2">
      <c r="A76" s="105"/>
      <c r="B76" s="106"/>
      <c r="C76" s="106"/>
      <c r="D76" s="106"/>
      <c r="E76" s="107"/>
      <c r="F76" s="105" t="s">
        <v>179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55"/>
      <c r="Y76" s="156"/>
      <c r="Z76" s="156"/>
      <c r="AA76" s="156"/>
      <c r="AB76" s="157"/>
      <c r="AC76" s="155"/>
      <c r="AD76" s="156"/>
      <c r="AE76" s="156"/>
      <c r="AF76" s="156"/>
      <c r="AG76" s="157"/>
      <c r="AH76" s="120"/>
      <c r="AI76" s="120"/>
      <c r="AJ76" s="120"/>
      <c r="AK76" s="120"/>
      <c r="AL76" s="120"/>
      <c r="AM76" s="120">
        <f>IF(ISNUMBER(X76),X76,0)+IF(ISNUMBER(AC76),AC76,0)</f>
        <v>0</v>
      </c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>
        <f>IF(ISNUMBER(AR76),AR76,0)+IF(ISNUMBER(AW76),AW76,0)</f>
        <v>0</v>
      </c>
      <c r="BH76" s="120"/>
      <c r="BI76" s="120"/>
      <c r="BJ76" s="120"/>
      <c r="BK76" s="120"/>
      <c r="CA76" s="9" t="s">
        <v>40</v>
      </c>
    </row>
    <row r="79" spans="1:79" ht="14.25" customHeight="1" x14ac:dyDescent="0.2">
      <c r="A79" s="126" t="s">
        <v>151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</row>
    <row r="80" spans="1:79" ht="14.25" customHeight="1" x14ac:dyDescent="0.2">
      <c r="A80" s="126" t="s">
        <v>399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</row>
    <row r="81" spans="1:79" ht="15" customHeight="1" x14ac:dyDescent="0.2">
      <c r="A81" s="134" t="s">
        <v>310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</row>
    <row r="82" spans="1:79" ht="23.1" customHeight="1" x14ac:dyDescent="0.2">
      <c r="A82" s="136" t="s">
        <v>7</v>
      </c>
      <c r="B82" s="137"/>
      <c r="C82" s="137"/>
      <c r="D82" s="136" t="s">
        <v>152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8"/>
      <c r="U82" s="76" t="s">
        <v>311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76" t="s">
        <v>312</v>
      </c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82" t="s">
        <v>313</v>
      </c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9" ht="52.5" customHeight="1" x14ac:dyDescent="0.2">
      <c r="A83" s="139"/>
      <c r="B83" s="140"/>
      <c r="C83" s="140"/>
      <c r="D83" s="139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/>
      <c r="U83" s="76" t="s">
        <v>5</v>
      </c>
      <c r="V83" s="77"/>
      <c r="W83" s="77"/>
      <c r="X83" s="77"/>
      <c r="Y83" s="78"/>
      <c r="Z83" s="76" t="s">
        <v>4</v>
      </c>
      <c r="AA83" s="77"/>
      <c r="AB83" s="77"/>
      <c r="AC83" s="77"/>
      <c r="AD83" s="78"/>
      <c r="AE83" s="152" t="s">
        <v>147</v>
      </c>
      <c r="AF83" s="153"/>
      <c r="AG83" s="153"/>
      <c r="AH83" s="154"/>
      <c r="AI83" s="76" t="s">
        <v>6</v>
      </c>
      <c r="AJ83" s="77"/>
      <c r="AK83" s="77"/>
      <c r="AL83" s="77"/>
      <c r="AM83" s="78"/>
      <c r="AN83" s="76" t="s">
        <v>5</v>
      </c>
      <c r="AO83" s="77"/>
      <c r="AP83" s="77"/>
      <c r="AQ83" s="77"/>
      <c r="AR83" s="78"/>
      <c r="AS83" s="76" t="s">
        <v>4</v>
      </c>
      <c r="AT83" s="77"/>
      <c r="AU83" s="77"/>
      <c r="AV83" s="77"/>
      <c r="AW83" s="78"/>
      <c r="AX83" s="152" t="s">
        <v>147</v>
      </c>
      <c r="AY83" s="153"/>
      <c r="AZ83" s="153"/>
      <c r="BA83" s="154"/>
      <c r="BB83" s="76" t="s">
        <v>118</v>
      </c>
      <c r="BC83" s="77"/>
      <c r="BD83" s="77"/>
      <c r="BE83" s="77"/>
      <c r="BF83" s="78"/>
      <c r="BG83" s="76" t="s">
        <v>5</v>
      </c>
      <c r="BH83" s="77"/>
      <c r="BI83" s="77"/>
      <c r="BJ83" s="77"/>
      <c r="BK83" s="78"/>
      <c r="BL83" s="82" t="s">
        <v>4</v>
      </c>
      <c r="BM83" s="82"/>
      <c r="BN83" s="82"/>
      <c r="BO83" s="82"/>
      <c r="BP83" s="82"/>
      <c r="BQ83" s="128" t="s">
        <v>147</v>
      </c>
      <c r="BR83" s="128"/>
      <c r="BS83" s="128"/>
      <c r="BT83" s="128"/>
      <c r="BU83" s="76" t="s">
        <v>119</v>
      </c>
      <c r="BV83" s="77"/>
      <c r="BW83" s="77"/>
      <c r="BX83" s="77"/>
      <c r="BY83" s="78"/>
    </row>
    <row r="84" spans="1:79" ht="15" customHeight="1" x14ac:dyDescent="0.2">
      <c r="A84" s="76">
        <v>1</v>
      </c>
      <c r="B84" s="77"/>
      <c r="C84" s="77"/>
      <c r="D84" s="76">
        <v>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6">
        <v>3</v>
      </c>
      <c r="V84" s="77"/>
      <c r="W84" s="77"/>
      <c r="X84" s="77"/>
      <c r="Y84" s="78"/>
      <c r="Z84" s="76">
        <v>4</v>
      </c>
      <c r="AA84" s="77"/>
      <c r="AB84" s="77"/>
      <c r="AC84" s="77"/>
      <c r="AD84" s="78"/>
      <c r="AE84" s="76">
        <v>5</v>
      </c>
      <c r="AF84" s="77"/>
      <c r="AG84" s="77"/>
      <c r="AH84" s="78"/>
      <c r="AI84" s="76">
        <v>6</v>
      </c>
      <c r="AJ84" s="77"/>
      <c r="AK84" s="77"/>
      <c r="AL84" s="77"/>
      <c r="AM84" s="78"/>
      <c r="AN84" s="76">
        <v>7</v>
      </c>
      <c r="AO84" s="77"/>
      <c r="AP84" s="77"/>
      <c r="AQ84" s="77"/>
      <c r="AR84" s="78"/>
      <c r="AS84" s="76">
        <v>8</v>
      </c>
      <c r="AT84" s="77"/>
      <c r="AU84" s="77"/>
      <c r="AV84" s="77"/>
      <c r="AW84" s="78"/>
      <c r="AX84" s="82">
        <v>9</v>
      </c>
      <c r="AY84" s="82"/>
      <c r="AZ84" s="82"/>
      <c r="BA84" s="82"/>
      <c r="BB84" s="76">
        <v>10</v>
      </c>
      <c r="BC84" s="77"/>
      <c r="BD84" s="77"/>
      <c r="BE84" s="77"/>
      <c r="BF84" s="78"/>
      <c r="BG84" s="76">
        <v>11</v>
      </c>
      <c r="BH84" s="77"/>
      <c r="BI84" s="77"/>
      <c r="BJ84" s="77"/>
      <c r="BK84" s="78"/>
      <c r="BL84" s="82">
        <v>12</v>
      </c>
      <c r="BM84" s="82"/>
      <c r="BN84" s="82"/>
      <c r="BO84" s="82"/>
      <c r="BP84" s="82"/>
      <c r="BQ84" s="76">
        <v>13</v>
      </c>
      <c r="BR84" s="77"/>
      <c r="BS84" s="77"/>
      <c r="BT84" s="78"/>
      <c r="BU84" s="76">
        <v>14</v>
      </c>
      <c r="BV84" s="77"/>
      <c r="BW84" s="77"/>
      <c r="BX84" s="77"/>
      <c r="BY84" s="78"/>
    </row>
    <row r="85" spans="1:79" s="2" customFormat="1" ht="14.25" hidden="1" customHeight="1" x14ac:dyDescent="0.2">
      <c r="A85" s="67" t="s">
        <v>90</v>
      </c>
      <c r="B85" s="68"/>
      <c r="C85" s="68"/>
      <c r="D85" s="67" t="s">
        <v>78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81" t="s">
        <v>86</v>
      </c>
      <c r="V85" s="81"/>
      <c r="W85" s="81"/>
      <c r="X85" s="81"/>
      <c r="Y85" s="81"/>
      <c r="Z85" s="81" t="s">
        <v>87</v>
      </c>
      <c r="AA85" s="81"/>
      <c r="AB85" s="81"/>
      <c r="AC85" s="81"/>
      <c r="AD85" s="81"/>
      <c r="AE85" s="81" t="s">
        <v>113</v>
      </c>
      <c r="AF85" s="81"/>
      <c r="AG85" s="81"/>
      <c r="AH85" s="81"/>
      <c r="AI85" s="142" t="s">
        <v>217</v>
      </c>
      <c r="AJ85" s="142"/>
      <c r="AK85" s="142"/>
      <c r="AL85" s="142"/>
      <c r="AM85" s="142"/>
      <c r="AN85" s="81" t="s">
        <v>88</v>
      </c>
      <c r="AO85" s="81"/>
      <c r="AP85" s="81"/>
      <c r="AQ85" s="81"/>
      <c r="AR85" s="81"/>
      <c r="AS85" s="81" t="s">
        <v>89</v>
      </c>
      <c r="AT85" s="81"/>
      <c r="AU85" s="81"/>
      <c r="AV85" s="81"/>
      <c r="AW85" s="81"/>
      <c r="AX85" s="81" t="s">
        <v>114</v>
      </c>
      <c r="AY85" s="81"/>
      <c r="AZ85" s="81"/>
      <c r="BA85" s="81"/>
      <c r="BB85" s="142" t="s">
        <v>217</v>
      </c>
      <c r="BC85" s="142"/>
      <c r="BD85" s="142"/>
      <c r="BE85" s="142"/>
      <c r="BF85" s="142"/>
      <c r="BG85" s="81" t="s">
        <v>79</v>
      </c>
      <c r="BH85" s="81"/>
      <c r="BI85" s="81"/>
      <c r="BJ85" s="81"/>
      <c r="BK85" s="81"/>
      <c r="BL85" s="81" t="s">
        <v>80</v>
      </c>
      <c r="BM85" s="81"/>
      <c r="BN85" s="81"/>
      <c r="BO85" s="81"/>
      <c r="BP85" s="81"/>
      <c r="BQ85" s="81" t="s">
        <v>115</v>
      </c>
      <c r="BR85" s="81"/>
      <c r="BS85" s="81"/>
      <c r="BT85" s="81"/>
      <c r="BU85" s="142" t="s">
        <v>217</v>
      </c>
      <c r="BV85" s="142"/>
      <c r="BW85" s="142"/>
      <c r="BX85" s="142"/>
      <c r="BY85" s="142"/>
      <c r="CA85" t="s">
        <v>41</v>
      </c>
    </row>
    <row r="86" spans="1:79" s="44" customFormat="1" ht="25.5" customHeight="1" x14ac:dyDescent="0.2">
      <c r="A86" s="112">
        <v>1</v>
      </c>
      <c r="B86" s="113"/>
      <c r="C86" s="113"/>
      <c r="D86" s="60" t="s">
        <v>519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123">
        <v>100000</v>
      </c>
      <c r="V86" s="124"/>
      <c r="W86" s="124"/>
      <c r="X86" s="124"/>
      <c r="Y86" s="125"/>
      <c r="Z86" s="123">
        <v>0</v>
      </c>
      <c r="AA86" s="124"/>
      <c r="AB86" s="124"/>
      <c r="AC86" s="124"/>
      <c r="AD86" s="125"/>
      <c r="AE86" s="123">
        <v>0</v>
      </c>
      <c r="AF86" s="124"/>
      <c r="AG86" s="124"/>
      <c r="AH86" s="125"/>
      <c r="AI86" s="123">
        <f>IF(ISNUMBER(U86),U86,0)+IF(ISNUMBER(Z86),Z86,0)</f>
        <v>100000</v>
      </c>
      <c r="AJ86" s="124"/>
      <c r="AK86" s="124"/>
      <c r="AL86" s="124"/>
      <c r="AM86" s="125"/>
      <c r="AN86" s="123">
        <v>0</v>
      </c>
      <c r="AO86" s="124"/>
      <c r="AP86" s="124"/>
      <c r="AQ86" s="124"/>
      <c r="AR86" s="125"/>
      <c r="AS86" s="123">
        <v>0</v>
      </c>
      <c r="AT86" s="124"/>
      <c r="AU86" s="124"/>
      <c r="AV86" s="124"/>
      <c r="AW86" s="125"/>
      <c r="AX86" s="123">
        <v>0</v>
      </c>
      <c r="AY86" s="124"/>
      <c r="AZ86" s="124"/>
      <c r="BA86" s="125"/>
      <c r="BB86" s="123">
        <f>IF(ISNUMBER(AN86),AN86,0)+IF(ISNUMBER(AS86),AS86,0)</f>
        <v>0</v>
      </c>
      <c r="BC86" s="124"/>
      <c r="BD86" s="124"/>
      <c r="BE86" s="124"/>
      <c r="BF86" s="125"/>
      <c r="BG86" s="123">
        <v>0</v>
      </c>
      <c r="BH86" s="124"/>
      <c r="BI86" s="124"/>
      <c r="BJ86" s="124"/>
      <c r="BK86" s="125"/>
      <c r="BL86" s="123">
        <v>0</v>
      </c>
      <c r="BM86" s="124"/>
      <c r="BN86" s="124"/>
      <c r="BO86" s="124"/>
      <c r="BP86" s="125"/>
      <c r="BQ86" s="123">
        <v>0</v>
      </c>
      <c r="BR86" s="124"/>
      <c r="BS86" s="124"/>
      <c r="BT86" s="125"/>
      <c r="BU86" s="123">
        <f>IF(ISNUMBER(BG86),BG86,0)+IF(ISNUMBER(BL86),BL86,0)</f>
        <v>0</v>
      </c>
      <c r="BV86" s="124"/>
      <c r="BW86" s="124"/>
      <c r="BX86" s="124"/>
      <c r="BY86" s="125"/>
      <c r="CA86" s="44" t="s">
        <v>42</v>
      </c>
    </row>
    <row r="87" spans="1:79" s="44" customFormat="1" ht="25.5" customHeight="1" x14ac:dyDescent="0.2">
      <c r="A87" s="112">
        <v>2</v>
      </c>
      <c r="B87" s="113"/>
      <c r="C87" s="113"/>
      <c r="D87" s="60" t="s">
        <v>520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/>
      <c r="U87" s="123">
        <v>176000</v>
      </c>
      <c r="V87" s="124"/>
      <c r="W87" s="124"/>
      <c r="X87" s="124"/>
      <c r="Y87" s="125"/>
      <c r="Z87" s="123">
        <v>0</v>
      </c>
      <c r="AA87" s="124"/>
      <c r="AB87" s="124"/>
      <c r="AC87" s="124"/>
      <c r="AD87" s="125"/>
      <c r="AE87" s="123">
        <v>0</v>
      </c>
      <c r="AF87" s="124"/>
      <c r="AG87" s="124"/>
      <c r="AH87" s="125"/>
      <c r="AI87" s="123">
        <f>IF(ISNUMBER(U87),U87,0)+IF(ISNUMBER(Z87),Z87,0)</f>
        <v>176000</v>
      </c>
      <c r="AJ87" s="124"/>
      <c r="AK87" s="124"/>
      <c r="AL87" s="124"/>
      <c r="AM87" s="125"/>
      <c r="AN87" s="123">
        <v>0</v>
      </c>
      <c r="AO87" s="124"/>
      <c r="AP87" s="124"/>
      <c r="AQ87" s="124"/>
      <c r="AR87" s="125"/>
      <c r="AS87" s="123">
        <v>0</v>
      </c>
      <c r="AT87" s="124"/>
      <c r="AU87" s="124"/>
      <c r="AV87" s="124"/>
      <c r="AW87" s="125"/>
      <c r="AX87" s="123">
        <v>0</v>
      </c>
      <c r="AY87" s="124"/>
      <c r="AZ87" s="124"/>
      <c r="BA87" s="125"/>
      <c r="BB87" s="123">
        <f>IF(ISNUMBER(AN87),AN87,0)+IF(ISNUMBER(AS87),AS87,0)</f>
        <v>0</v>
      </c>
      <c r="BC87" s="124"/>
      <c r="BD87" s="124"/>
      <c r="BE87" s="124"/>
      <c r="BF87" s="125"/>
      <c r="BG87" s="123">
        <v>0</v>
      </c>
      <c r="BH87" s="124"/>
      <c r="BI87" s="124"/>
      <c r="BJ87" s="124"/>
      <c r="BK87" s="125"/>
      <c r="BL87" s="123">
        <v>0</v>
      </c>
      <c r="BM87" s="124"/>
      <c r="BN87" s="124"/>
      <c r="BO87" s="124"/>
      <c r="BP87" s="125"/>
      <c r="BQ87" s="123">
        <v>0</v>
      </c>
      <c r="BR87" s="124"/>
      <c r="BS87" s="124"/>
      <c r="BT87" s="125"/>
      <c r="BU87" s="123">
        <f>IF(ISNUMBER(BG87),BG87,0)+IF(ISNUMBER(BL87),BL87,0)</f>
        <v>0</v>
      </c>
      <c r="BV87" s="124"/>
      <c r="BW87" s="124"/>
      <c r="BX87" s="124"/>
      <c r="BY87" s="125"/>
    </row>
    <row r="88" spans="1:79" s="9" customFormat="1" ht="12.75" customHeight="1" x14ac:dyDescent="0.2">
      <c r="A88" s="105"/>
      <c r="B88" s="106"/>
      <c r="C88" s="106"/>
      <c r="D88" s="55" t="s">
        <v>179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117">
        <v>276000</v>
      </c>
      <c r="V88" s="118"/>
      <c r="W88" s="118"/>
      <c r="X88" s="118"/>
      <c r="Y88" s="119"/>
      <c r="Z88" s="117">
        <v>0</v>
      </c>
      <c r="AA88" s="118"/>
      <c r="AB88" s="118"/>
      <c r="AC88" s="118"/>
      <c r="AD88" s="119"/>
      <c r="AE88" s="117">
        <v>0</v>
      </c>
      <c r="AF88" s="118"/>
      <c r="AG88" s="118"/>
      <c r="AH88" s="119"/>
      <c r="AI88" s="117">
        <f>IF(ISNUMBER(U88),U88,0)+IF(ISNUMBER(Z88),Z88,0)</f>
        <v>276000</v>
      </c>
      <c r="AJ88" s="118"/>
      <c r="AK88" s="118"/>
      <c r="AL88" s="118"/>
      <c r="AM88" s="119"/>
      <c r="AN88" s="117">
        <v>0</v>
      </c>
      <c r="AO88" s="118"/>
      <c r="AP88" s="118"/>
      <c r="AQ88" s="118"/>
      <c r="AR88" s="119"/>
      <c r="AS88" s="117">
        <v>0</v>
      </c>
      <c r="AT88" s="118"/>
      <c r="AU88" s="118"/>
      <c r="AV88" s="118"/>
      <c r="AW88" s="119"/>
      <c r="AX88" s="117">
        <v>0</v>
      </c>
      <c r="AY88" s="118"/>
      <c r="AZ88" s="118"/>
      <c r="BA88" s="119"/>
      <c r="BB88" s="117">
        <f>IF(ISNUMBER(AN88),AN88,0)+IF(ISNUMBER(AS88),AS88,0)</f>
        <v>0</v>
      </c>
      <c r="BC88" s="118"/>
      <c r="BD88" s="118"/>
      <c r="BE88" s="118"/>
      <c r="BF88" s="119"/>
      <c r="BG88" s="117">
        <v>0</v>
      </c>
      <c r="BH88" s="118"/>
      <c r="BI88" s="118"/>
      <c r="BJ88" s="118"/>
      <c r="BK88" s="119"/>
      <c r="BL88" s="117">
        <v>0</v>
      </c>
      <c r="BM88" s="118"/>
      <c r="BN88" s="118"/>
      <c r="BO88" s="118"/>
      <c r="BP88" s="119"/>
      <c r="BQ88" s="117">
        <v>0</v>
      </c>
      <c r="BR88" s="118"/>
      <c r="BS88" s="118"/>
      <c r="BT88" s="119"/>
      <c r="BU88" s="117">
        <f>IF(ISNUMBER(BG88),BG88,0)+IF(ISNUMBER(BL88),BL88,0)</f>
        <v>0</v>
      </c>
      <c r="BV88" s="118"/>
      <c r="BW88" s="118"/>
      <c r="BX88" s="118"/>
      <c r="BY88" s="119"/>
    </row>
    <row r="90" spans="1:79" ht="14.25" customHeight="1" x14ac:dyDescent="0.2">
      <c r="A90" s="126" t="s">
        <v>413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</row>
    <row r="91" spans="1:79" ht="15" customHeight="1" x14ac:dyDescent="0.2">
      <c r="A91" s="135" t="s">
        <v>310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</row>
    <row r="92" spans="1:79" ht="23.1" customHeight="1" x14ac:dyDescent="0.2">
      <c r="A92" s="136" t="s">
        <v>7</v>
      </c>
      <c r="B92" s="137"/>
      <c r="C92" s="137"/>
      <c r="D92" s="136" t="s">
        <v>152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8"/>
      <c r="U92" s="82" t="s">
        <v>314</v>
      </c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 t="s">
        <v>316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79" ht="54" customHeight="1" x14ac:dyDescent="0.2">
      <c r="A93" s="139"/>
      <c r="B93" s="140"/>
      <c r="C93" s="140"/>
      <c r="D93" s="139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1"/>
      <c r="U93" s="76" t="s">
        <v>5</v>
      </c>
      <c r="V93" s="77"/>
      <c r="W93" s="77"/>
      <c r="X93" s="77"/>
      <c r="Y93" s="78"/>
      <c r="Z93" s="76" t="s">
        <v>4</v>
      </c>
      <c r="AA93" s="77"/>
      <c r="AB93" s="77"/>
      <c r="AC93" s="77"/>
      <c r="AD93" s="78"/>
      <c r="AE93" s="152" t="s">
        <v>147</v>
      </c>
      <c r="AF93" s="153"/>
      <c r="AG93" s="153"/>
      <c r="AH93" s="153"/>
      <c r="AI93" s="154"/>
      <c r="AJ93" s="76" t="s">
        <v>6</v>
      </c>
      <c r="AK93" s="77"/>
      <c r="AL93" s="77"/>
      <c r="AM93" s="77"/>
      <c r="AN93" s="78"/>
      <c r="AO93" s="76" t="s">
        <v>5</v>
      </c>
      <c r="AP93" s="77"/>
      <c r="AQ93" s="77"/>
      <c r="AR93" s="77"/>
      <c r="AS93" s="78"/>
      <c r="AT93" s="76" t="s">
        <v>4</v>
      </c>
      <c r="AU93" s="77"/>
      <c r="AV93" s="77"/>
      <c r="AW93" s="77"/>
      <c r="AX93" s="78"/>
      <c r="AY93" s="152" t="s">
        <v>147</v>
      </c>
      <c r="AZ93" s="153"/>
      <c r="BA93" s="153"/>
      <c r="BB93" s="153"/>
      <c r="BC93" s="154"/>
      <c r="BD93" s="82" t="s">
        <v>118</v>
      </c>
      <c r="BE93" s="82"/>
      <c r="BF93" s="82"/>
      <c r="BG93" s="82"/>
      <c r="BH93" s="82"/>
    </row>
    <row r="94" spans="1:79" ht="15" customHeight="1" x14ac:dyDescent="0.2">
      <c r="A94" s="76" t="s">
        <v>216</v>
      </c>
      <c r="B94" s="77"/>
      <c r="C94" s="77"/>
      <c r="D94" s="76">
        <v>2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8"/>
      <c r="U94" s="76">
        <v>3</v>
      </c>
      <c r="V94" s="77"/>
      <c r="W94" s="77"/>
      <c r="X94" s="77"/>
      <c r="Y94" s="78"/>
      <c r="Z94" s="76">
        <v>4</v>
      </c>
      <c r="AA94" s="77"/>
      <c r="AB94" s="77"/>
      <c r="AC94" s="77"/>
      <c r="AD94" s="78"/>
      <c r="AE94" s="76">
        <v>5</v>
      </c>
      <c r="AF94" s="77"/>
      <c r="AG94" s="77"/>
      <c r="AH94" s="77"/>
      <c r="AI94" s="78"/>
      <c r="AJ94" s="76">
        <v>6</v>
      </c>
      <c r="AK94" s="77"/>
      <c r="AL94" s="77"/>
      <c r="AM94" s="77"/>
      <c r="AN94" s="78"/>
      <c r="AO94" s="76">
        <v>7</v>
      </c>
      <c r="AP94" s="77"/>
      <c r="AQ94" s="77"/>
      <c r="AR94" s="77"/>
      <c r="AS94" s="78"/>
      <c r="AT94" s="76">
        <v>8</v>
      </c>
      <c r="AU94" s="77"/>
      <c r="AV94" s="77"/>
      <c r="AW94" s="77"/>
      <c r="AX94" s="78"/>
      <c r="AY94" s="76">
        <v>9</v>
      </c>
      <c r="AZ94" s="77"/>
      <c r="BA94" s="77"/>
      <c r="BB94" s="77"/>
      <c r="BC94" s="78"/>
      <c r="BD94" s="76">
        <v>10</v>
      </c>
      <c r="BE94" s="77"/>
      <c r="BF94" s="77"/>
      <c r="BG94" s="77"/>
      <c r="BH94" s="78"/>
    </row>
    <row r="95" spans="1:79" s="2" customFormat="1" ht="12.75" hidden="1" customHeight="1" x14ac:dyDescent="0.2">
      <c r="A95" s="67" t="s">
        <v>90</v>
      </c>
      <c r="B95" s="68"/>
      <c r="C95" s="68"/>
      <c r="D95" s="67" t="s">
        <v>78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67" t="s">
        <v>81</v>
      </c>
      <c r="V95" s="68"/>
      <c r="W95" s="68"/>
      <c r="X95" s="68"/>
      <c r="Y95" s="69"/>
      <c r="Z95" s="67" t="s">
        <v>82</v>
      </c>
      <c r="AA95" s="68"/>
      <c r="AB95" s="68"/>
      <c r="AC95" s="68"/>
      <c r="AD95" s="69"/>
      <c r="AE95" s="67" t="s">
        <v>116</v>
      </c>
      <c r="AF95" s="68"/>
      <c r="AG95" s="68"/>
      <c r="AH95" s="68"/>
      <c r="AI95" s="69"/>
      <c r="AJ95" s="149" t="s">
        <v>218</v>
      </c>
      <c r="AK95" s="150"/>
      <c r="AL95" s="150"/>
      <c r="AM95" s="150"/>
      <c r="AN95" s="151"/>
      <c r="AO95" s="67" t="s">
        <v>83</v>
      </c>
      <c r="AP95" s="68"/>
      <c r="AQ95" s="68"/>
      <c r="AR95" s="68"/>
      <c r="AS95" s="69"/>
      <c r="AT95" s="67" t="s">
        <v>84</v>
      </c>
      <c r="AU95" s="68"/>
      <c r="AV95" s="68"/>
      <c r="AW95" s="68"/>
      <c r="AX95" s="69"/>
      <c r="AY95" s="67" t="s">
        <v>117</v>
      </c>
      <c r="AZ95" s="68"/>
      <c r="BA95" s="68"/>
      <c r="BB95" s="68"/>
      <c r="BC95" s="69"/>
      <c r="BD95" s="142" t="s">
        <v>218</v>
      </c>
      <c r="BE95" s="142"/>
      <c r="BF95" s="142"/>
      <c r="BG95" s="142"/>
      <c r="BH95" s="142"/>
      <c r="CA95" s="2" t="s">
        <v>43</v>
      </c>
    </row>
    <row r="96" spans="1:79" s="44" customFormat="1" ht="25.5" customHeight="1" x14ac:dyDescent="0.2">
      <c r="A96" s="112">
        <v>1</v>
      </c>
      <c r="B96" s="113"/>
      <c r="C96" s="113"/>
      <c r="D96" s="60" t="s">
        <v>519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8"/>
      <c r="U96" s="123">
        <v>0</v>
      </c>
      <c r="V96" s="124"/>
      <c r="W96" s="124"/>
      <c r="X96" s="124"/>
      <c r="Y96" s="125"/>
      <c r="Z96" s="123">
        <v>0</v>
      </c>
      <c r="AA96" s="124"/>
      <c r="AB96" s="124"/>
      <c r="AC96" s="124"/>
      <c r="AD96" s="125"/>
      <c r="AE96" s="121">
        <v>0</v>
      </c>
      <c r="AF96" s="121"/>
      <c r="AG96" s="121"/>
      <c r="AH96" s="121"/>
      <c r="AI96" s="121"/>
      <c r="AJ96" s="100">
        <f>IF(ISNUMBER(U96),U96,0)+IF(ISNUMBER(Z96),Z96,0)</f>
        <v>0</v>
      </c>
      <c r="AK96" s="100"/>
      <c r="AL96" s="100"/>
      <c r="AM96" s="100"/>
      <c r="AN96" s="100"/>
      <c r="AO96" s="121">
        <v>0</v>
      </c>
      <c r="AP96" s="121"/>
      <c r="AQ96" s="121"/>
      <c r="AR96" s="121"/>
      <c r="AS96" s="121"/>
      <c r="AT96" s="100">
        <v>0</v>
      </c>
      <c r="AU96" s="100"/>
      <c r="AV96" s="100"/>
      <c r="AW96" s="100"/>
      <c r="AX96" s="100"/>
      <c r="AY96" s="121">
        <v>0</v>
      </c>
      <c r="AZ96" s="121"/>
      <c r="BA96" s="121"/>
      <c r="BB96" s="121"/>
      <c r="BC96" s="121"/>
      <c r="BD96" s="100">
        <f>IF(ISNUMBER(AO96),AO96,0)+IF(ISNUMBER(AT96),AT96,0)</f>
        <v>0</v>
      </c>
      <c r="BE96" s="100"/>
      <c r="BF96" s="100"/>
      <c r="BG96" s="100"/>
      <c r="BH96" s="100"/>
      <c r="CA96" s="44" t="s">
        <v>44</v>
      </c>
    </row>
    <row r="97" spans="1:79" s="44" customFormat="1" ht="25.5" customHeight="1" x14ac:dyDescent="0.2">
      <c r="A97" s="112">
        <v>2</v>
      </c>
      <c r="B97" s="113"/>
      <c r="C97" s="113"/>
      <c r="D97" s="60" t="s">
        <v>520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  <c r="U97" s="123">
        <v>0</v>
      </c>
      <c r="V97" s="124"/>
      <c r="W97" s="124"/>
      <c r="X97" s="124"/>
      <c r="Y97" s="125"/>
      <c r="Z97" s="123">
        <v>0</v>
      </c>
      <c r="AA97" s="124"/>
      <c r="AB97" s="124"/>
      <c r="AC97" s="124"/>
      <c r="AD97" s="125"/>
      <c r="AE97" s="121">
        <v>0</v>
      </c>
      <c r="AF97" s="121"/>
      <c r="AG97" s="121"/>
      <c r="AH97" s="121"/>
      <c r="AI97" s="121"/>
      <c r="AJ97" s="100">
        <f>IF(ISNUMBER(U97),U97,0)+IF(ISNUMBER(Z97),Z97,0)</f>
        <v>0</v>
      </c>
      <c r="AK97" s="100"/>
      <c r="AL97" s="100"/>
      <c r="AM97" s="100"/>
      <c r="AN97" s="100"/>
      <c r="AO97" s="121">
        <v>0</v>
      </c>
      <c r="AP97" s="121"/>
      <c r="AQ97" s="121"/>
      <c r="AR97" s="121"/>
      <c r="AS97" s="121"/>
      <c r="AT97" s="100">
        <v>0</v>
      </c>
      <c r="AU97" s="100"/>
      <c r="AV97" s="100"/>
      <c r="AW97" s="100"/>
      <c r="AX97" s="100"/>
      <c r="AY97" s="121">
        <v>0</v>
      </c>
      <c r="AZ97" s="121"/>
      <c r="BA97" s="121"/>
      <c r="BB97" s="121"/>
      <c r="BC97" s="121"/>
      <c r="BD97" s="100">
        <f>IF(ISNUMBER(AO97),AO97,0)+IF(ISNUMBER(AT97),AT97,0)</f>
        <v>0</v>
      </c>
      <c r="BE97" s="100"/>
      <c r="BF97" s="100"/>
      <c r="BG97" s="100"/>
      <c r="BH97" s="100"/>
    </row>
    <row r="98" spans="1:79" s="9" customFormat="1" ht="12.75" customHeight="1" x14ac:dyDescent="0.2">
      <c r="A98" s="105"/>
      <c r="B98" s="106"/>
      <c r="C98" s="106"/>
      <c r="D98" s="55" t="s">
        <v>179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3"/>
      <c r="U98" s="117">
        <v>0</v>
      </c>
      <c r="V98" s="118"/>
      <c r="W98" s="118"/>
      <c r="X98" s="118"/>
      <c r="Y98" s="119"/>
      <c r="Z98" s="117">
        <v>0</v>
      </c>
      <c r="AA98" s="118"/>
      <c r="AB98" s="118"/>
      <c r="AC98" s="118"/>
      <c r="AD98" s="119"/>
      <c r="AE98" s="120">
        <v>0</v>
      </c>
      <c r="AF98" s="120"/>
      <c r="AG98" s="120"/>
      <c r="AH98" s="120"/>
      <c r="AI98" s="120"/>
      <c r="AJ98" s="97">
        <f>IF(ISNUMBER(U98),U98,0)+IF(ISNUMBER(Z98),Z98,0)</f>
        <v>0</v>
      </c>
      <c r="AK98" s="97"/>
      <c r="AL98" s="97"/>
      <c r="AM98" s="97"/>
      <c r="AN98" s="97"/>
      <c r="AO98" s="120">
        <v>0</v>
      </c>
      <c r="AP98" s="120"/>
      <c r="AQ98" s="120"/>
      <c r="AR98" s="120"/>
      <c r="AS98" s="120"/>
      <c r="AT98" s="97">
        <v>0</v>
      </c>
      <c r="AU98" s="97"/>
      <c r="AV98" s="97"/>
      <c r="AW98" s="97"/>
      <c r="AX98" s="97"/>
      <c r="AY98" s="120">
        <v>0</v>
      </c>
      <c r="AZ98" s="120"/>
      <c r="BA98" s="120"/>
      <c r="BB98" s="120"/>
      <c r="BC98" s="120"/>
      <c r="BD98" s="97">
        <f>IF(ISNUMBER(AO98),AO98,0)+IF(ISNUMBER(AT98),AT98,0)</f>
        <v>0</v>
      </c>
      <c r="BE98" s="97"/>
      <c r="BF98" s="97"/>
      <c r="BG98" s="97"/>
      <c r="BH98" s="97"/>
    </row>
    <row r="99" spans="1:79" s="8" customFormat="1" ht="12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</row>
    <row r="101" spans="1:79" ht="14.25" customHeight="1" x14ac:dyDescent="0.2">
      <c r="A101" s="126" t="s">
        <v>184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</row>
    <row r="102" spans="1:79" ht="14.25" customHeight="1" x14ac:dyDescent="0.2">
      <c r="A102" s="126" t="s">
        <v>400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</row>
    <row r="103" spans="1:79" ht="23.1" customHeight="1" x14ac:dyDescent="0.2">
      <c r="A103" s="136" t="s">
        <v>7</v>
      </c>
      <c r="B103" s="137"/>
      <c r="C103" s="137"/>
      <c r="D103" s="82" t="s">
        <v>10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 t="s">
        <v>9</v>
      </c>
      <c r="R103" s="82"/>
      <c r="S103" s="82"/>
      <c r="T103" s="82"/>
      <c r="U103" s="82"/>
      <c r="V103" s="82" t="s">
        <v>8</v>
      </c>
      <c r="W103" s="82"/>
      <c r="X103" s="82"/>
      <c r="Y103" s="82"/>
      <c r="Z103" s="82"/>
      <c r="AA103" s="82"/>
      <c r="AB103" s="82"/>
      <c r="AC103" s="82"/>
      <c r="AD103" s="82"/>
      <c r="AE103" s="82"/>
      <c r="AF103" s="76" t="s">
        <v>311</v>
      </c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8"/>
      <c r="AU103" s="76" t="s">
        <v>312</v>
      </c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8"/>
      <c r="BJ103" s="76" t="s">
        <v>313</v>
      </c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</row>
    <row r="104" spans="1:79" ht="32.25" customHeight="1" x14ac:dyDescent="0.2">
      <c r="A104" s="139"/>
      <c r="B104" s="140"/>
      <c r="C104" s="14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 t="s">
        <v>5</v>
      </c>
      <c r="AG104" s="82"/>
      <c r="AH104" s="82"/>
      <c r="AI104" s="82"/>
      <c r="AJ104" s="82"/>
      <c r="AK104" s="82" t="s">
        <v>4</v>
      </c>
      <c r="AL104" s="82"/>
      <c r="AM104" s="82"/>
      <c r="AN104" s="82"/>
      <c r="AO104" s="82"/>
      <c r="AP104" s="82" t="s">
        <v>154</v>
      </c>
      <c r="AQ104" s="82"/>
      <c r="AR104" s="82"/>
      <c r="AS104" s="82"/>
      <c r="AT104" s="82"/>
      <c r="AU104" s="82" t="s">
        <v>5</v>
      </c>
      <c r="AV104" s="82"/>
      <c r="AW104" s="82"/>
      <c r="AX104" s="82"/>
      <c r="AY104" s="82"/>
      <c r="AZ104" s="82" t="s">
        <v>4</v>
      </c>
      <c r="BA104" s="82"/>
      <c r="BB104" s="82"/>
      <c r="BC104" s="82"/>
      <c r="BD104" s="82"/>
      <c r="BE104" s="82" t="s">
        <v>112</v>
      </c>
      <c r="BF104" s="82"/>
      <c r="BG104" s="82"/>
      <c r="BH104" s="82"/>
      <c r="BI104" s="82"/>
      <c r="BJ104" s="82" t="s">
        <v>5</v>
      </c>
      <c r="BK104" s="82"/>
      <c r="BL104" s="82"/>
      <c r="BM104" s="82"/>
      <c r="BN104" s="82"/>
      <c r="BO104" s="82" t="s">
        <v>4</v>
      </c>
      <c r="BP104" s="82"/>
      <c r="BQ104" s="82"/>
      <c r="BR104" s="82"/>
      <c r="BS104" s="82"/>
      <c r="BT104" s="82" t="s">
        <v>119</v>
      </c>
      <c r="BU104" s="82"/>
      <c r="BV104" s="82"/>
      <c r="BW104" s="82"/>
      <c r="BX104" s="82"/>
    </row>
    <row r="105" spans="1:79" ht="15" customHeight="1" x14ac:dyDescent="0.2">
      <c r="A105" s="76">
        <v>1</v>
      </c>
      <c r="B105" s="77"/>
      <c r="C105" s="77"/>
      <c r="D105" s="82">
        <v>2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>
        <v>3</v>
      </c>
      <c r="R105" s="82"/>
      <c r="S105" s="82"/>
      <c r="T105" s="82"/>
      <c r="U105" s="82"/>
      <c r="V105" s="82">
        <v>4</v>
      </c>
      <c r="W105" s="82"/>
      <c r="X105" s="82"/>
      <c r="Y105" s="82"/>
      <c r="Z105" s="82"/>
      <c r="AA105" s="82"/>
      <c r="AB105" s="82"/>
      <c r="AC105" s="82"/>
      <c r="AD105" s="82"/>
      <c r="AE105" s="82"/>
      <c r="AF105" s="82">
        <v>5</v>
      </c>
      <c r="AG105" s="82"/>
      <c r="AH105" s="82"/>
      <c r="AI105" s="82"/>
      <c r="AJ105" s="82"/>
      <c r="AK105" s="82">
        <v>6</v>
      </c>
      <c r="AL105" s="82"/>
      <c r="AM105" s="82"/>
      <c r="AN105" s="82"/>
      <c r="AO105" s="82"/>
      <c r="AP105" s="82">
        <v>7</v>
      </c>
      <c r="AQ105" s="82"/>
      <c r="AR105" s="82"/>
      <c r="AS105" s="82"/>
      <c r="AT105" s="82"/>
      <c r="AU105" s="82">
        <v>8</v>
      </c>
      <c r="AV105" s="82"/>
      <c r="AW105" s="82"/>
      <c r="AX105" s="82"/>
      <c r="AY105" s="82"/>
      <c r="AZ105" s="82">
        <v>9</v>
      </c>
      <c r="BA105" s="82"/>
      <c r="BB105" s="82"/>
      <c r="BC105" s="82"/>
      <c r="BD105" s="82"/>
      <c r="BE105" s="82">
        <v>10</v>
      </c>
      <c r="BF105" s="82"/>
      <c r="BG105" s="82"/>
      <c r="BH105" s="82"/>
      <c r="BI105" s="82"/>
      <c r="BJ105" s="82">
        <v>11</v>
      </c>
      <c r="BK105" s="82"/>
      <c r="BL105" s="82"/>
      <c r="BM105" s="82"/>
      <c r="BN105" s="82"/>
      <c r="BO105" s="82">
        <v>12</v>
      </c>
      <c r="BP105" s="82"/>
      <c r="BQ105" s="82"/>
      <c r="BR105" s="82"/>
      <c r="BS105" s="82"/>
      <c r="BT105" s="82">
        <v>13</v>
      </c>
      <c r="BU105" s="82"/>
      <c r="BV105" s="82"/>
      <c r="BW105" s="82"/>
      <c r="BX105" s="82"/>
    </row>
    <row r="106" spans="1:79" ht="10.5" hidden="1" customHeight="1" x14ac:dyDescent="0.2">
      <c r="A106" s="67" t="s">
        <v>187</v>
      </c>
      <c r="B106" s="68"/>
      <c r="C106" s="68"/>
      <c r="D106" s="82" t="s">
        <v>78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 t="s">
        <v>91</v>
      </c>
      <c r="R106" s="82"/>
      <c r="S106" s="82"/>
      <c r="T106" s="82"/>
      <c r="U106" s="82"/>
      <c r="V106" s="82" t="s">
        <v>92</v>
      </c>
      <c r="W106" s="82"/>
      <c r="X106" s="82"/>
      <c r="Y106" s="82"/>
      <c r="Z106" s="82"/>
      <c r="AA106" s="82"/>
      <c r="AB106" s="82"/>
      <c r="AC106" s="82"/>
      <c r="AD106" s="82"/>
      <c r="AE106" s="82"/>
      <c r="AF106" s="81" t="s">
        <v>139</v>
      </c>
      <c r="AG106" s="81"/>
      <c r="AH106" s="81"/>
      <c r="AI106" s="81"/>
      <c r="AJ106" s="81"/>
      <c r="AK106" s="80" t="s">
        <v>140</v>
      </c>
      <c r="AL106" s="80"/>
      <c r="AM106" s="80"/>
      <c r="AN106" s="80"/>
      <c r="AO106" s="80"/>
      <c r="AP106" s="142" t="s">
        <v>335</v>
      </c>
      <c r="AQ106" s="142"/>
      <c r="AR106" s="142"/>
      <c r="AS106" s="142"/>
      <c r="AT106" s="142"/>
      <c r="AU106" s="81" t="s">
        <v>141</v>
      </c>
      <c r="AV106" s="81"/>
      <c r="AW106" s="81"/>
      <c r="AX106" s="81"/>
      <c r="AY106" s="81"/>
      <c r="AZ106" s="80" t="s">
        <v>142</v>
      </c>
      <c r="BA106" s="80"/>
      <c r="BB106" s="80"/>
      <c r="BC106" s="80"/>
      <c r="BD106" s="80"/>
      <c r="BE106" s="142" t="s">
        <v>335</v>
      </c>
      <c r="BF106" s="142"/>
      <c r="BG106" s="142"/>
      <c r="BH106" s="142"/>
      <c r="BI106" s="142"/>
      <c r="BJ106" s="81" t="s">
        <v>133</v>
      </c>
      <c r="BK106" s="81"/>
      <c r="BL106" s="81"/>
      <c r="BM106" s="81"/>
      <c r="BN106" s="81"/>
      <c r="BO106" s="80" t="s">
        <v>134</v>
      </c>
      <c r="BP106" s="80"/>
      <c r="BQ106" s="80"/>
      <c r="BR106" s="80"/>
      <c r="BS106" s="80"/>
      <c r="BT106" s="142" t="s">
        <v>335</v>
      </c>
      <c r="BU106" s="142"/>
      <c r="BV106" s="142"/>
      <c r="BW106" s="142"/>
      <c r="BX106" s="142"/>
      <c r="CA106" t="s">
        <v>45</v>
      </c>
    </row>
    <row r="107" spans="1:79" s="9" customFormat="1" ht="15" customHeight="1" x14ac:dyDescent="0.2">
      <c r="A107" s="105">
        <v>0</v>
      </c>
      <c r="B107" s="106"/>
      <c r="C107" s="106"/>
      <c r="D107" s="116" t="s">
        <v>334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CA107" s="9" t="s">
        <v>46</v>
      </c>
    </row>
    <row r="108" spans="1:79" s="44" customFormat="1" ht="15" customHeight="1" x14ac:dyDescent="0.2">
      <c r="A108" s="112">
        <v>1</v>
      </c>
      <c r="B108" s="113"/>
      <c r="C108" s="113"/>
      <c r="D108" s="114" t="s">
        <v>521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8"/>
      <c r="Q108" s="82" t="s">
        <v>239</v>
      </c>
      <c r="R108" s="82"/>
      <c r="S108" s="82"/>
      <c r="T108" s="82"/>
      <c r="U108" s="82"/>
      <c r="V108" s="114" t="s">
        <v>426</v>
      </c>
      <c r="W108" s="57"/>
      <c r="X108" s="57"/>
      <c r="Y108" s="57"/>
      <c r="Z108" s="57"/>
      <c r="AA108" s="57"/>
      <c r="AB108" s="57"/>
      <c r="AC108" s="57"/>
      <c r="AD108" s="57"/>
      <c r="AE108" s="58"/>
      <c r="AF108" s="110">
        <v>276000</v>
      </c>
      <c r="AG108" s="110"/>
      <c r="AH108" s="110"/>
      <c r="AI108" s="110"/>
      <c r="AJ108" s="110"/>
      <c r="AK108" s="110">
        <v>0</v>
      </c>
      <c r="AL108" s="110"/>
      <c r="AM108" s="110"/>
      <c r="AN108" s="110"/>
      <c r="AO108" s="110"/>
      <c r="AP108" s="110">
        <v>276000</v>
      </c>
      <c r="AQ108" s="110"/>
      <c r="AR108" s="110"/>
      <c r="AS108" s="110"/>
      <c r="AT108" s="110"/>
      <c r="AU108" s="110">
        <v>100000</v>
      </c>
      <c r="AV108" s="110"/>
      <c r="AW108" s="110"/>
      <c r="AX108" s="110"/>
      <c r="AY108" s="110"/>
      <c r="AZ108" s="110">
        <v>0</v>
      </c>
      <c r="BA108" s="110"/>
      <c r="BB108" s="110"/>
      <c r="BC108" s="110"/>
      <c r="BD108" s="110"/>
      <c r="BE108" s="110">
        <v>100000</v>
      </c>
      <c r="BF108" s="110"/>
      <c r="BG108" s="110"/>
      <c r="BH108" s="110"/>
      <c r="BI108" s="110"/>
      <c r="BJ108" s="110">
        <v>0</v>
      </c>
      <c r="BK108" s="110"/>
      <c r="BL108" s="110"/>
      <c r="BM108" s="110"/>
      <c r="BN108" s="110"/>
      <c r="BO108" s="110">
        <v>0</v>
      </c>
      <c r="BP108" s="110"/>
      <c r="BQ108" s="110"/>
      <c r="BR108" s="110"/>
      <c r="BS108" s="110"/>
      <c r="BT108" s="110">
        <v>0</v>
      </c>
      <c r="BU108" s="110"/>
      <c r="BV108" s="110"/>
      <c r="BW108" s="110"/>
      <c r="BX108" s="110"/>
    </row>
    <row r="109" spans="1:79" s="9" customFormat="1" ht="15" customHeight="1" x14ac:dyDescent="0.2">
      <c r="A109" s="105">
        <v>0</v>
      </c>
      <c r="B109" s="106"/>
      <c r="C109" s="106"/>
      <c r="D109" s="115" t="s">
        <v>338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116"/>
      <c r="R109" s="116"/>
      <c r="S109" s="116"/>
      <c r="T109" s="116"/>
      <c r="U109" s="116"/>
      <c r="V109" s="115"/>
      <c r="W109" s="52"/>
      <c r="X109" s="52"/>
      <c r="Y109" s="52"/>
      <c r="Z109" s="52"/>
      <c r="AA109" s="52"/>
      <c r="AB109" s="52"/>
      <c r="AC109" s="52"/>
      <c r="AD109" s="52"/>
      <c r="AE109" s="53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</row>
    <row r="110" spans="1:79" s="44" customFormat="1" ht="28.5" customHeight="1" x14ac:dyDescent="0.2">
      <c r="A110" s="112">
        <v>2</v>
      </c>
      <c r="B110" s="113"/>
      <c r="C110" s="113"/>
      <c r="D110" s="114" t="s">
        <v>522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8"/>
      <c r="Q110" s="82" t="s">
        <v>222</v>
      </c>
      <c r="R110" s="82"/>
      <c r="S110" s="82"/>
      <c r="T110" s="82"/>
      <c r="U110" s="82"/>
      <c r="V110" s="114" t="s">
        <v>340</v>
      </c>
      <c r="W110" s="57"/>
      <c r="X110" s="57"/>
      <c r="Y110" s="57"/>
      <c r="Z110" s="57"/>
      <c r="AA110" s="57"/>
      <c r="AB110" s="57"/>
      <c r="AC110" s="57"/>
      <c r="AD110" s="57"/>
      <c r="AE110" s="58"/>
      <c r="AF110" s="110">
        <v>2</v>
      </c>
      <c r="AG110" s="110"/>
      <c r="AH110" s="110"/>
      <c r="AI110" s="110"/>
      <c r="AJ110" s="110"/>
      <c r="AK110" s="110">
        <v>0</v>
      </c>
      <c r="AL110" s="110"/>
      <c r="AM110" s="110"/>
      <c r="AN110" s="110"/>
      <c r="AO110" s="110"/>
      <c r="AP110" s="110">
        <v>2</v>
      </c>
      <c r="AQ110" s="110"/>
      <c r="AR110" s="110"/>
      <c r="AS110" s="110"/>
      <c r="AT110" s="110"/>
      <c r="AU110" s="110">
        <v>1</v>
      </c>
      <c r="AV110" s="110"/>
      <c r="AW110" s="110"/>
      <c r="AX110" s="110"/>
      <c r="AY110" s="110"/>
      <c r="AZ110" s="110">
        <v>0</v>
      </c>
      <c r="BA110" s="110"/>
      <c r="BB110" s="110"/>
      <c r="BC110" s="110"/>
      <c r="BD110" s="110"/>
      <c r="BE110" s="110">
        <v>1</v>
      </c>
      <c r="BF110" s="110"/>
      <c r="BG110" s="110"/>
      <c r="BH110" s="110"/>
      <c r="BI110" s="110"/>
      <c r="BJ110" s="110">
        <v>0</v>
      </c>
      <c r="BK110" s="110"/>
      <c r="BL110" s="110"/>
      <c r="BM110" s="110"/>
      <c r="BN110" s="110"/>
      <c r="BO110" s="110">
        <v>0</v>
      </c>
      <c r="BP110" s="110"/>
      <c r="BQ110" s="110"/>
      <c r="BR110" s="110"/>
      <c r="BS110" s="110"/>
      <c r="BT110" s="110">
        <v>0</v>
      </c>
      <c r="BU110" s="110"/>
      <c r="BV110" s="110"/>
      <c r="BW110" s="110"/>
      <c r="BX110" s="110"/>
    </row>
    <row r="111" spans="1:79" s="9" customFormat="1" ht="15" customHeight="1" x14ac:dyDescent="0.2">
      <c r="A111" s="105">
        <v>0</v>
      </c>
      <c r="B111" s="106"/>
      <c r="C111" s="106"/>
      <c r="D111" s="115" t="s">
        <v>346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116"/>
      <c r="R111" s="116"/>
      <c r="S111" s="116"/>
      <c r="T111" s="116"/>
      <c r="U111" s="116"/>
      <c r="V111" s="115"/>
      <c r="W111" s="52"/>
      <c r="X111" s="52"/>
      <c r="Y111" s="52"/>
      <c r="Z111" s="52"/>
      <c r="AA111" s="52"/>
      <c r="AB111" s="52"/>
      <c r="AC111" s="52"/>
      <c r="AD111" s="52"/>
      <c r="AE111" s="53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</row>
    <row r="112" spans="1:79" s="44" customFormat="1" ht="57" customHeight="1" x14ac:dyDescent="0.2">
      <c r="A112" s="112">
        <v>3</v>
      </c>
      <c r="B112" s="113"/>
      <c r="C112" s="113"/>
      <c r="D112" s="114" t="s">
        <v>523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  <c r="Q112" s="82" t="s">
        <v>239</v>
      </c>
      <c r="R112" s="82"/>
      <c r="S112" s="82"/>
      <c r="T112" s="82"/>
      <c r="U112" s="82"/>
      <c r="V112" s="114" t="s">
        <v>524</v>
      </c>
      <c r="W112" s="57"/>
      <c r="X112" s="57"/>
      <c r="Y112" s="57"/>
      <c r="Z112" s="57"/>
      <c r="AA112" s="57"/>
      <c r="AB112" s="57"/>
      <c r="AC112" s="57"/>
      <c r="AD112" s="57"/>
      <c r="AE112" s="58"/>
      <c r="AF112" s="110">
        <v>138000</v>
      </c>
      <c r="AG112" s="110"/>
      <c r="AH112" s="110"/>
      <c r="AI112" s="110"/>
      <c r="AJ112" s="110"/>
      <c r="AK112" s="110">
        <v>0</v>
      </c>
      <c r="AL112" s="110"/>
      <c r="AM112" s="110"/>
      <c r="AN112" s="110"/>
      <c r="AO112" s="110"/>
      <c r="AP112" s="110">
        <v>138000</v>
      </c>
      <c r="AQ112" s="110"/>
      <c r="AR112" s="110"/>
      <c r="AS112" s="110"/>
      <c r="AT112" s="110"/>
      <c r="AU112" s="110">
        <v>100000</v>
      </c>
      <c r="AV112" s="110"/>
      <c r="AW112" s="110"/>
      <c r="AX112" s="110"/>
      <c r="AY112" s="110"/>
      <c r="AZ112" s="110">
        <v>0</v>
      </c>
      <c r="BA112" s="110"/>
      <c r="BB112" s="110"/>
      <c r="BC112" s="110"/>
      <c r="BD112" s="110"/>
      <c r="BE112" s="110">
        <v>100000</v>
      </c>
      <c r="BF112" s="110"/>
      <c r="BG112" s="110"/>
      <c r="BH112" s="110"/>
      <c r="BI112" s="110"/>
      <c r="BJ112" s="110">
        <v>0</v>
      </c>
      <c r="BK112" s="110"/>
      <c r="BL112" s="110"/>
      <c r="BM112" s="110"/>
      <c r="BN112" s="110"/>
      <c r="BO112" s="110">
        <v>0</v>
      </c>
      <c r="BP112" s="110"/>
      <c r="BQ112" s="110"/>
      <c r="BR112" s="110"/>
      <c r="BS112" s="110"/>
      <c r="BT112" s="110">
        <v>0</v>
      </c>
      <c r="BU112" s="110"/>
      <c r="BV112" s="110"/>
      <c r="BW112" s="110"/>
      <c r="BX112" s="110"/>
    </row>
    <row r="113" spans="1:79" s="9" customFormat="1" ht="15" customHeight="1" x14ac:dyDescent="0.2">
      <c r="A113" s="105">
        <v>0</v>
      </c>
      <c r="B113" s="106"/>
      <c r="C113" s="106"/>
      <c r="D113" s="115" t="s">
        <v>355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  <c r="Q113" s="116"/>
      <c r="R113" s="116"/>
      <c r="S113" s="116"/>
      <c r="T113" s="116"/>
      <c r="U113" s="116"/>
      <c r="V113" s="115"/>
      <c r="W113" s="52"/>
      <c r="X113" s="52"/>
      <c r="Y113" s="52"/>
      <c r="Z113" s="52"/>
      <c r="AA113" s="52"/>
      <c r="AB113" s="52"/>
      <c r="AC113" s="52"/>
      <c r="AD113" s="52"/>
      <c r="AE113" s="53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</row>
    <row r="114" spans="1:79" s="44" customFormat="1" ht="57" customHeight="1" x14ac:dyDescent="0.2">
      <c r="A114" s="112">
        <v>4</v>
      </c>
      <c r="B114" s="113"/>
      <c r="C114" s="113"/>
      <c r="D114" s="114" t="s">
        <v>471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  <c r="Q114" s="82" t="s">
        <v>234</v>
      </c>
      <c r="R114" s="82"/>
      <c r="S114" s="82"/>
      <c r="T114" s="82"/>
      <c r="U114" s="82"/>
      <c r="V114" s="114" t="s">
        <v>525</v>
      </c>
      <c r="W114" s="57"/>
      <c r="X114" s="57"/>
      <c r="Y114" s="57"/>
      <c r="Z114" s="57"/>
      <c r="AA114" s="57"/>
      <c r="AB114" s="57"/>
      <c r="AC114" s="57"/>
      <c r="AD114" s="57"/>
      <c r="AE114" s="58"/>
      <c r="AF114" s="110">
        <v>100</v>
      </c>
      <c r="AG114" s="110"/>
      <c r="AH114" s="110"/>
      <c r="AI114" s="110"/>
      <c r="AJ114" s="110"/>
      <c r="AK114" s="110">
        <v>0</v>
      </c>
      <c r="AL114" s="110"/>
      <c r="AM114" s="110"/>
      <c r="AN114" s="110"/>
      <c r="AO114" s="110"/>
      <c r="AP114" s="110">
        <v>100</v>
      </c>
      <c r="AQ114" s="110"/>
      <c r="AR114" s="110"/>
      <c r="AS114" s="110"/>
      <c r="AT114" s="110"/>
      <c r="AU114" s="110">
        <v>100</v>
      </c>
      <c r="AV114" s="110"/>
      <c r="AW114" s="110"/>
      <c r="AX114" s="110"/>
      <c r="AY114" s="110"/>
      <c r="AZ114" s="110">
        <v>0</v>
      </c>
      <c r="BA114" s="110"/>
      <c r="BB114" s="110"/>
      <c r="BC114" s="110"/>
      <c r="BD114" s="110"/>
      <c r="BE114" s="110">
        <v>100</v>
      </c>
      <c r="BF114" s="110"/>
      <c r="BG114" s="110"/>
      <c r="BH114" s="110"/>
      <c r="BI114" s="110"/>
      <c r="BJ114" s="110">
        <v>0</v>
      </c>
      <c r="BK114" s="110"/>
      <c r="BL114" s="110"/>
      <c r="BM114" s="110"/>
      <c r="BN114" s="110"/>
      <c r="BO114" s="110">
        <v>0</v>
      </c>
      <c r="BP114" s="110"/>
      <c r="BQ114" s="110"/>
      <c r="BR114" s="110"/>
      <c r="BS114" s="110"/>
      <c r="BT114" s="110">
        <v>0</v>
      </c>
      <c r="BU114" s="110"/>
      <c r="BV114" s="110"/>
      <c r="BW114" s="110"/>
      <c r="BX114" s="110"/>
    </row>
    <row r="116" spans="1:79" ht="14.25" customHeight="1" x14ac:dyDescent="0.2">
      <c r="A116" s="126" t="s">
        <v>414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</row>
    <row r="117" spans="1:79" ht="23.1" customHeight="1" x14ac:dyDescent="0.2">
      <c r="A117" s="136" t="s">
        <v>7</v>
      </c>
      <c r="B117" s="137"/>
      <c r="C117" s="137"/>
      <c r="D117" s="82" t="s">
        <v>10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 t="s">
        <v>9</v>
      </c>
      <c r="R117" s="82"/>
      <c r="S117" s="82"/>
      <c r="T117" s="82"/>
      <c r="U117" s="82"/>
      <c r="V117" s="82" t="s">
        <v>8</v>
      </c>
      <c r="W117" s="82"/>
      <c r="X117" s="82"/>
      <c r="Y117" s="82"/>
      <c r="Z117" s="82"/>
      <c r="AA117" s="82"/>
      <c r="AB117" s="82"/>
      <c r="AC117" s="82"/>
      <c r="AD117" s="82"/>
      <c r="AE117" s="82"/>
      <c r="AF117" s="76" t="s">
        <v>314</v>
      </c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8"/>
      <c r="AU117" s="76" t="s">
        <v>316</v>
      </c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8"/>
    </row>
    <row r="118" spans="1:79" ht="28.5" customHeight="1" x14ac:dyDescent="0.2">
      <c r="A118" s="139"/>
      <c r="B118" s="140"/>
      <c r="C118" s="14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 t="s">
        <v>5</v>
      </c>
      <c r="AG118" s="82"/>
      <c r="AH118" s="82"/>
      <c r="AI118" s="82"/>
      <c r="AJ118" s="82"/>
      <c r="AK118" s="82" t="s">
        <v>4</v>
      </c>
      <c r="AL118" s="82"/>
      <c r="AM118" s="82"/>
      <c r="AN118" s="82"/>
      <c r="AO118" s="82"/>
      <c r="AP118" s="82" t="s">
        <v>154</v>
      </c>
      <c r="AQ118" s="82"/>
      <c r="AR118" s="82"/>
      <c r="AS118" s="82"/>
      <c r="AT118" s="82"/>
      <c r="AU118" s="82" t="s">
        <v>5</v>
      </c>
      <c r="AV118" s="82"/>
      <c r="AW118" s="82"/>
      <c r="AX118" s="82"/>
      <c r="AY118" s="82"/>
      <c r="AZ118" s="82" t="s">
        <v>4</v>
      </c>
      <c r="BA118" s="82"/>
      <c r="BB118" s="82"/>
      <c r="BC118" s="82"/>
      <c r="BD118" s="82"/>
      <c r="BE118" s="82" t="s">
        <v>112</v>
      </c>
      <c r="BF118" s="82"/>
      <c r="BG118" s="82"/>
      <c r="BH118" s="82"/>
      <c r="BI118" s="82"/>
    </row>
    <row r="119" spans="1:79" ht="15" customHeight="1" x14ac:dyDescent="0.2">
      <c r="A119" s="76">
        <v>1</v>
      </c>
      <c r="B119" s="77"/>
      <c r="C119" s="77"/>
      <c r="D119" s="82">
        <v>2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>
        <v>3</v>
      </c>
      <c r="R119" s="82"/>
      <c r="S119" s="82"/>
      <c r="T119" s="82"/>
      <c r="U119" s="82"/>
      <c r="V119" s="82">
        <v>4</v>
      </c>
      <c r="W119" s="82"/>
      <c r="X119" s="82"/>
      <c r="Y119" s="82"/>
      <c r="Z119" s="82"/>
      <c r="AA119" s="82"/>
      <c r="AB119" s="82"/>
      <c r="AC119" s="82"/>
      <c r="AD119" s="82"/>
      <c r="AE119" s="82"/>
      <c r="AF119" s="82">
        <v>5</v>
      </c>
      <c r="AG119" s="82"/>
      <c r="AH119" s="82"/>
      <c r="AI119" s="82"/>
      <c r="AJ119" s="82"/>
      <c r="AK119" s="82">
        <v>6</v>
      </c>
      <c r="AL119" s="82"/>
      <c r="AM119" s="82"/>
      <c r="AN119" s="82"/>
      <c r="AO119" s="82"/>
      <c r="AP119" s="82">
        <v>7</v>
      </c>
      <c r="AQ119" s="82"/>
      <c r="AR119" s="82"/>
      <c r="AS119" s="82"/>
      <c r="AT119" s="82"/>
      <c r="AU119" s="82">
        <v>8</v>
      </c>
      <c r="AV119" s="82"/>
      <c r="AW119" s="82"/>
      <c r="AX119" s="82"/>
      <c r="AY119" s="82"/>
      <c r="AZ119" s="82">
        <v>9</v>
      </c>
      <c r="BA119" s="82"/>
      <c r="BB119" s="82"/>
      <c r="BC119" s="82"/>
      <c r="BD119" s="82"/>
      <c r="BE119" s="82">
        <v>10</v>
      </c>
      <c r="BF119" s="82"/>
      <c r="BG119" s="82"/>
      <c r="BH119" s="82"/>
      <c r="BI119" s="82"/>
    </row>
    <row r="120" spans="1:79" ht="15.75" hidden="1" customHeight="1" x14ac:dyDescent="0.2">
      <c r="A120" s="67" t="s">
        <v>187</v>
      </c>
      <c r="B120" s="68"/>
      <c r="C120" s="68"/>
      <c r="D120" s="82" t="s">
        <v>78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 t="s">
        <v>91</v>
      </c>
      <c r="R120" s="82"/>
      <c r="S120" s="82"/>
      <c r="T120" s="82"/>
      <c r="U120" s="82"/>
      <c r="V120" s="82" t="s">
        <v>92</v>
      </c>
      <c r="W120" s="82"/>
      <c r="X120" s="82"/>
      <c r="Y120" s="82"/>
      <c r="Z120" s="82"/>
      <c r="AA120" s="82"/>
      <c r="AB120" s="82"/>
      <c r="AC120" s="82"/>
      <c r="AD120" s="82"/>
      <c r="AE120" s="82"/>
      <c r="AF120" s="81" t="s">
        <v>135</v>
      </c>
      <c r="AG120" s="81"/>
      <c r="AH120" s="81"/>
      <c r="AI120" s="81"/>
      <c r="AJ120" s="81"/>
      <c r="AK120" s="80" t="s">
        <v>136</v>
      </c>
      <c r="AL120" s="80"/>
      <c r="AM120" s="80"/>
      <c r="AN120" s="80"/>
      <c r="AO120" s="80"/>
      <c r="AP120" s="142" t="s">
        <v>335</v>
      </c>
      <c r="AQ120" s="142"/>
      <c r="AR120" s="142"/>
      <c r="AS120" s="142"/>
      <c r="AT120" s="142"/>
      <c r="AU120" s="81" t="s">
        <v>137</v>
      </c>
      <c r="AV120" s="81"/>
      <c r="AW120" s="81"/>
      <c r="AX120" s="81"/>
      <c r="AY120" s="81"/>
      <c r="AZ120" s="80" t="s">
        <v>138</v>
      </c>
      <c r="BA120" s="80"/>
      <c r="BB120" s="80"/>
      <c r="BC120" s="80"/>
      <c r="BD120" s="80"/>
      <c r="BE120" s="142" t="s">
        <v>335</v>
      </c>
      <c r="BF120" s="142"/>
      <c r="BG120" s="142"/>
      <c r="BH120" s="142"/>
      <c r="BI120" s="142"/>
      <c r="CA120" t="s">
        <v>47</v>
      </c>
    </row>
    <row r="121" spans="1:79" s="9" customFormat="1" ht="14.25" x14ac:dyDescent="0.2">
      <c r="A121" s="105">
        <v>0</v>
      </c>
      <c r="B121" s="106"/>
      <c r="C121" s="106"/>
      <c r="D121" s="116" t="s">
        <v>334</v>
      </c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CA121" s="9" t="s">
        <v>48</v>
      </c>
    </row>
    <row r="122" spans="1:79" s="44" customFormat="1" ht="14.25" customHeight="1" x14ac:dyDescent="0.2">
      <c r="A122" s="112">
        <v>1</v>
      </c>
      <c r="B122" s="113"/>
      <c r="C122" s="113"/>
      <c r="D122" s="114" t="s">
        <v>521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82" t="s">
        <v>239</v>
      </c>
      <c r="R122" s="82"/>
      <c r="S122" s="82"/>
      <c r="T122" s="82"/>
      <c r="U122" s="82"/>
      <c r="V122" s="114" t="s">
        <v>426</v>
      </c>
      <c r="W122" s="57"/>
      <c r="X122" s="57"/>
      <c r="Y122" s="57"/>
      <c r="Z122" s="57"/>
      <c r="AA122" s="57"/>
      <c r="AB122" s="57"/>
      <c r="AC122" s="57"/>
      <c r="AD122" s="57"/>
      <c r="AE122" s="58"/>
      <c r="AF122" s="110">
        <v>0</v>
      </c>
      <c r="AG122" s="110"/>
      <c r="AH122" s="110"/>
      <c r="AI122" s="110"/>
      <c r="AJ122" s="110"/>
      <c r="AK122" s="110">
        <v>0</v>
      </c>
      <c r="AL122" s="110"/>
      <c r="AM122" s="110"/>
      <c r="AN122" s="110"/>
      <c r="AO122" s="110"/>
      <c r="AP122" s="110">
        <v>0</v>
      </c>
      <c r="AQ122" s="110"/>
      <c r="AR122" s="110"/>
      <c r="AS122" s="110"/>
      <c r="AT122" s="110"/>
      <c r="AU122" s="110">
        <v>0</v>
      </c>
      <c r="AV122" s="110"/>
      <c r="AW122" s="110"/>
      <c r="AX122" s="110"/>
      <c r="AY122" s="110"/>
      <c r="AZ122" s="110">
        <v>0</v>
      </c>
      <c r="BA122" s="110"/>
      <c r="BB122" s="110"/>
      <c r="BC122" s="110"/>
      <c r="BD122" s="110"/>
      <c r="BE122" s="110">
        <v>0</v>
      </c>
      <c r="BF122" s="110"/>
      <c r="BG122" s="110"/>
      <c r="BH122" s="110"/>
      <c r="BI122" s="110"/>
    </row>
    <row r="123" spans="1:79" s="9" customFormat="1" ht="14.25" x14ac:dyDescent="0.2">
      <c r="A123" s="105">
        <v>0</v>
      </c>
      <c r="B123" s="106"/>
      <c r="C123" s="106"/>
      <c r="D123" s="115" t="s">
        <v>338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116"/>
      <c r="R123" s="116"/>
      <c r="S123" s="116"/>
      <c r="T123" s="116"/>
      <c r="U123" s="116"/>
      <c r="V123" s="115"/>
      <c r="W123" s="52"/>
      <c r="X123" s="52"/>
      <c r="Y123" s="52"/>
      <c r="Z123" s="52"/>
      <c r="AA123" s="52"/>
      <c r="AB123" s="52"/>
      <c r="AC123" s="52"/>
      <c r="AD123" s="52"/>
      <c r="AE123" s="53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</row>
    <row r="124" spans="1:79" s="44" customFormat="1" ht="28.5" customHeight="1" x14ac:dyDescent="0.2">
      <c r="A124" s="112">
        <v>2</v>
      </c>
      <c r="B124" s="113"/>
      <c r="C124" s="113"/>
      <c r="D124" s="114" t="s">
        <v>522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Q124" s="82" t="s">
        <v>222</v>
      </c>
      <c r="R124" s="82"/>
      <c r="S124" s="82"/>
      <c r="T124" s="82"/>
      <c r="U124" s="82"/>
      <c r="V124" s="114" t="s">
        <v>340</v>
      </c>
      <c r="W124" s="57"/>
      <c r="X124" s="57"/>
      <c r="Y124" s="57"/>
      <c r="Z124" s="57"/>
      <c r="AA124" s="57"/>
      <c r="AB124" s="57"/>
      <c r="AC124" s="57"/>
      <c r="AD124" s="57"/>
      <c r="AE124" s="58"/>
      <c r="AF124" s="110">
        <v>0</v>
      </c>
      <c r="AG124" s="110"/>
      <c r="AH124" s="110"/>
      <c r="AI124" s="110"/>
      <c r="AJ124" s="110"/>
      <c r="AK124" s="110">
        <v>0</v>
      </c>
      <c r="AL124" s="110"/>
      <c r="AM124" s="110"/>
      <c r="AN124" s="110"/>
      <c r="AO124" s="110"/>
      <c r="AP124" s="110">
        <v>0</v>
      </c>
      <c r="AQ124" s="110"/>
      <c r="AR124" s="110"/>
      <c r="AS124" s="110"/>
      <c r="AT124" s="110"/>
      <c r="AU124" s="110">
        <v>0</v>
      </c>
      <c r="AV124" s="110"/>
      <c r="AW124" s="110"/>
      <c r="AX124" s="110"/>
      <c r="AY124" s="110"/>
      <c r="AZ124" s="110">
        <v>0</v>
      </c>
      <c r="BA124" s="110"/>
      <c r="BB124" s="110"/>
      <c r="BC124" s="110"/>
      <c r="BD124" s="110"/>
      <c r="BE124" s="110">
        <v>0</v>
      </c>
      <c r="BF124" s="110"/>
      <c r="BG124" s="110"/>
      <c r="BH124" s="110"/>
      <c r="BI124" s="110"/>
    </row>
    <row r="125" spans="1:79" s="9" customFormat="1" ht="14.25" x14ac:dyDescent="0.2">
      <c r="A125" s="105">
        <v>0</v>
      </c>
      <c r="B125" s="106"/>
      <c r="C125" s="106"/>
      <c r="D125" s="115" t="s">
        <v>346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  <c r="Q125" s="116"/>
      <c r="R125" s="116"/>
      <c r="S125" s="116"/>
      <c r="T125" s="116"/>
      <c r="U125" s="116"/>
      <c r="V125" s="115"/>
      <c r="W125" s="52"/>
      <c r="X125" s="52"/>
      <c r="Y125" s="52"/>
      <c r="Z125" s="52"/>
      <c r="AA125" s="52"/>
      <c r="AB125" s="52"/>
      <c r="AC125" s="52"/>
      <c r="AD125" s="52"/>
      <c r="AE125" s="53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</row>
    <row r="126" spans="1:79" s="44" customFormat="1" ht="57" customHeight="1" x14ac:dyDescent="0.2">
      <c r="A126" s="112">
        <v>3</v>
      </c>
      <c r="B126" s="113"/>
      <c r="C126" s="113"/>
      <c r="D126" s="114" t="s">
        <v>523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82" t="s">
        <v>239</v>
      </c>
      <c r="R126" s="82"/>
      <c r="S126" s="82"/>
      <c r="T126" s="82"/>
      <c r="U126" s="82"/>
      <c r="V126" s="114" t="s">
        <v>524</v>
      </c>
      <c r="W126" s="57"/>
      <c r="X126" s="57"/>
      <c r="Y126" s="57"/>
      <c r="Z126" s="57"/>
      <c r="AA126" s="57"/>
      <c r="AB126" s="57"/>
      <c r="AC126" s="57"/>
      <c r="AD126" s="57"/>
      <c r="AE126" s="58"/>
      <c r="AF126" s="110">
        <v>0</v>
      </c>
      <c r="AG126" s="110"/>
      <c r="AH126" s="110"/>
      <c r="AI126" s="110"/>
      <c r="AJ126" s="110"/>
      <c r="AK126" s="110">
        <v>0</v>
      </c>
      <c r="AL126" s="110"/>
      <c r="AM126" s="110"/>
      <c r="AN126" s="110"/>
      <c r="AO126" s="110"/>
      <c r="AP126" s="110">
        <v>0</v>
      </c>
      <c r="AQ126" s="110"/>
      <c r="AR126" s="110"/>
      <c r="AS126" s="110"/>
      <c r="AT126" s="110"/>
      <c r="AU126" s="110">
        <v>0</v>
      </c>
      <c r="AV126" s="110"/>
      <c r="AW126" s="110"/>
      <c r="AX126" s="110"/>
      <c r="AY126" s="110"/>
      <c r="AZ126" s="110">
        <v>0</v>
      </c>
      <c r="BA126" s="110"/>
      <c r="BB126" s="110"/>
      <c r="BC126" s="110"/>
      <c r="BD126" s="110"/>
      <c r="BE126" s="110">
        <v>0</v>
      </c>
      <c r="BF126" s="110"/>
      <c r="BG126" s="110"/>
      <c r="BH126" s="110"/>
      <c r="BI126" s="110"/>
    </row>
    <row r="127" spans="1:79" s="9" customFormat="1" ht="14.25" x14ac:dyDescent="0.2">
      <c r="A127" s="105">
        <v>0</v>
      </c>
      <c r="B127" s="106"/>
      <c r="C127" s="106"/>
      <c r="D127" s="115" t="s">
        <v>355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/>
      <c r="Q127" s="116"/>
      <c r="R127" s="116"/>
      <c r="S127" s="116"/>
      <c r="T127" s="116"/>
      <c r="U127" s="116"/>
      <c r="V127" s="115"/>
      <c r="W127" s="52"/>
      <c r="X127" s="52"/>
      <c r="Y127" s="52"/>
      <c r="Z127" s="52"/>
      <c r="AA127" s="52"/>
      <c r="AB127" s="52"/>
      <c r="AC127" s="52"/>
      <c r="AD127" s="52"/>
      <c r="AE127" s="53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</row>
    <row r="128" spans="1:79" s="44" customFormat="1" ht="57" customHeight="1" x14ac:dyDescent="0.2">
      <c r="A128" s="112">
        <v>4</v>
      </c>
      <c r="B128" s="113"/>
      <c r="C128" s="113"/>
      <c r="D128" s="114" t="s">
        <v>471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82" t="s">
        <v>234</v>
      </c>
      <c r="R128" s="82"/>
      <c r="S128" s="82"/>
      <c r="T128" s="82"/>
      <c r="U128" s="82"/>
      <c r="V128" s="114" t="s">
        <v>525</v>
      </c>
      <c r="W128" s="57"/>
      <c r="X128" s="57"/>
      <c r="Y128" s="57"/>
      <c r="Z128" s="57"/>
      <c r="AA128" s="57"/>
      <c r="AB128" s="57"/>
      <c r="AC128" s="57"/>
      <c r="AD128" s="57"/>
      <c r="AE128" s="58"/>
      <c r="AF128" s="110">
        <v>0</v>
      </c>
      <c r="AG128" s="110"/>
      <c r="AH128" s="110"/>
      <c r="AI128" s="110"/>
      <c r="AJ128" s="110"/>
      <c r="AK128" s="110">
        <v>0</v>
      </c>
      <c r="AL128" s="110"/>
      <c r="AM128" s="110"/>
      <c r="AN128" s="110"/>
      <c r="AO128" s="110"/>
      <c r="AP128" s="110">
        <v>0</v>
      </c>
      <c r="AQ128" s="110"/>
      <c r="AR128" s="110"/>
      <c r="AS128" s="110"/>
      <c r="AT128" s="110"/>
      <c r="AU128" s="110">
        <v>0</v>
      </c>
      <c r="AV128" s="110"/>
      <c r="AW128" s="110"/>
      <c r="AX128" s="110"/>
      <c r="AY128" s="110"/>
      <c r="AZ128" s="110">
        <v>0</v>
      </c>
      <c r="BA128" s="110"/>
      <c r="BB128" s="110"/>
      <c r="BC128" s="110"/>
      <c r="BD128" s="110"/>
      <c r="BE128" s="110">
        <v>0</v>
      </c>
      <c r="BF128" s="110"/>
      <c r="BG128" s="110"/>
      <c r="BH128" s="110"/>
      <c r="BI128" s="110"/>
    </row>
    <row r="130" spans="1:79" ht="14.25" customHeight="1" x14ac:dyDescent="0.2">
      <c r="A130" s="126" t="s">
        <v>155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</row>
    <row r="131" spans="1:79" ht="15" customHeight="1" x14ac:dyDescent="0.2">
      <c r="A131" s="134" t="s">
        <v>310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</row>
    <row r="132" spans="1:79" ht="12.95" customHeight="1" x14ac:dyDescent="0.2">
      <c r="A132" s="136" t="s">
        <v>20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8"/>
      <c r="U132" s="82" t="s">
        <v>311</v>
      </c>
      <c r="V132" s="82"/>
      <c r="W132" s="82"/>
      <c r="X132" s="82"/>
      <c r="Y132" s="82"/>
      <c r="Z132" s="82"/>
      <c r="AA132" s="82"/>
      <c r="AB132" s="82"/>
      <c r="AC132" s="82"/>
      <c r="AD132" s="82"/>
      <c r="AE132" s="82" t="s">
        <v>312</v>
      </c>
      <c r="AF132" s="82"/>
      <c r="AG132" s="82"/>
      <c r="AH132" s="82"/>
      <c r="AI132" s="82"/>
      <c r="AJ132" s="82"/>
      <c r="AK132" s="82"/>
      <c r="AL132" s="82"/>
      <c r="AM132" s="82"/>
      <c r="AN132" s="82"/>
      <c r="AO132" s="82" t="s">
        <v>313</v>
      </c>
      <c r="AP132" s="82"/>
      <c r="AQ132" s="82"/>
      <c r="AR132" s="82"/>
      <c r="AS132" s="82"/>
      <c r="AT132" s="82"/>
      <c r="AU132" s="82"/>
      <c r="AV132" s="82"/>
      <c r="AW132" s="82"/>
      <c r="AX132" s="82"/>
      <c r="AY132" s="82" t="s">
        <v>314</v>
      </c>
      <c r="AZ132" s="82"/>
      <c r="BA132" s="82"/>
      <c r="BB132" s="82"/>
      <c r="BC132" s="82"/>
      <c r="BD132" s="82"/>
      <c r="BE132" s="82"/>
      <c r="BF132" s="82"/>
      <c r="BG132" s="82"/>
      <c r="BH132" s="82"/>
      <c r="BI132" s="82" t="s">
        <v>316</v>
      </c>
      <c r="BJ132" s="82"/>
      <c r="BK132" s="82"/>
      <c r="BL132" s="82"/>
      <c r="BM132" s="82"/>
      <c r="BN132" s="82"/>
      <c r="BO132" s="82"/>
      <c r="BP132" s="82"/>
      <c r="BQ132" s="82"/>
      <c r="BR132" s="82"/>
    </row>
    <row r="133" spans="1:79" ht="30" customHeight="1" x14ac:dyDescent="0.2">
      <c r="A133" s="139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1"/>
      <c r="U133" s="82" t="s">
        <v>5</v>
      </c>
      <c r="V133" s="82"/>
      <c r="W133" s="82"/>
      <c r="X133" s="82"/>
      <c r="Y133" s="82"/>
      <c r="Z133" s="82" t="s">
        <v>4</v>
      </c>
      <c r="AA133" s="82"/>
      <c r="AB133" s="82"/>
      <c r="AC133" s="82"/>
      <c r="AD133" s="82"/>
      <c r="AE133" s="82" t="s">
        <v>5</v>
      </c>
      <c r="AF133" s="82"/>
      <c r="AG133" s="82"/>
      <c r="AH133" s="82"/>
      <c r="AI133" s="82"/>
      <c r="AJ133" s="82" t="s">
        <v>4</v>
      </c>
      <c r="AK133" s="82"/>
      <c r="AL133" s="82"/>
      <c r="AM133" s="82"/>
      <c r="AN133" s="82"/>
      <c r="AO133" s="82" t="s">
        <v>5</v>
      </c>
      <c r="AP133" s="82"/>
      <c r="AQ133" s="82"/>
      <c r="AR133" s="82"/>
      <c r="AS133" s="82"/>
      <c r="AT133" s="82" t="s">
        <v>4</v>
      </c>
      <c r="AU133" s="82"/>
      <c r="AV133" s="82"/>
      <c r="AW133" s="82"/>
      <c r="AX133" s="82"/>
      <c r="AY133" s="82" t="s">
        <v>5</v>
      </c>
      <c r="AZ133" s="82"/>
      <c r="BA133" s="82"/>
      <c r="BB133" s="82"/>
      <c r="BC133" s="82"/>
      <c r="BD133" s="82" t="s">
        <v>4</v>
      </c>
      <c r="BE133" s="82"/>
      <c r="BF133" s="82"/>
      <c r="BG133" s="82"/>
      <c r="BH133" s="82"/>
      <c r="BI133" s="82" t="s">
        <v>5</v>
      </c>
      <c r="BJ133" s="82"/>
      <c r="BK133" s="82"/>
      <c r="BL133" s="82"/>
      <c r="BM133" s="82"/>
      <c r="BN133" s="82" t="s">
        <v>4</v>
      </c>
      <c r="BO133" s="82"/>
      <c r="BP133" s="82"/>
      <c r="BQ133" s="82"/>
      <c r="BR133" s="82"/>
    </row>
    <row r="134" spans="1:79" ht="15" customHeight="1" x14ac:dyDescent="0.2">
      <c r="A134" s="76">
        <v>1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8"/>
      <c r="U134" s="82">
        <v>2</v>
      </c>
      <c r="V134" s="82"/>
      <c r="W134" s="82"/>
      <c r="X134" s="82"/>
      <c r="Y134" s="82"/>
      <c r="Z134" s="82">
        <v>3</v>
      </c>
      <c r="AA134" s="82"/>
      <c r="AB134" s="82"/>
      <c r="AC134" s="82"/>
      <c r="AD134" s="82"/>
      <c r="AE134" s="82">
        <v>4</v>
      </c>
      <c r="AF134" s="82"/>
      <c r="AG134" s="82"/>
      <c r="AH134" s="82"/>
      <c r="AI134" s="82"/>
      <c r="AJ134" s="82">
        <v>5</v>
      </c>
      <c r="AK134" s="82"/>
      <c r="AL134" s="82"/>
      <c r="AM134" s="82"/>
      <c r="AN134" s="82"/>
      <c r="AO134" s="82">
        <v>6</v>
      </c>
      <c r="AP134" s="82"/>
      <c r="AQ134" s="82"/>
      <c r="AR134" s="82"/>
      <c r="AS134" s="82"/>
      <c r="AT134" s="82">
        <v>7</v>
      </c>
      <c r="AU134" s="82"/>
      <c r="AV134" s="82"/>
      <c r="AW134" s="82"/>
      <c r="AX134" s="82"/>
      <c r="AY134" s="82">
        <v>8</v>
      </c>
      <c r="AZ134" s="82"/>
      <c r="BA134" s="82"/>
      <c r="BB134" s="82"/>
      <c r="BC134" s="82"/>
      <c r="BD134" s="82">
        <v>9</v>
      </c>
      <c r="BE134" s="82"/>
      <c r="BF134" s="82"/>
      <c r="BG134" s="82"/>
      <c r="BH134" s="82"/>
      <c r="BI134" s="82">
        <v>10</v>
      </c>
      <c r="BJ134" s="82"/>
      <c r="BK134" s="82"/>
      <c r="BL134" s="82"/>
      <c r="BM134" s="82"/>
      <c r="BN134" s="82">
        <v>11</v>
      </c>
      <c r="BO134" s="82"/>
      <c r="BP134" s="82"/>
      <c r="BQ134" s="82"/>
      <c r="BR134" s="82"/>
    </row>
    <row r="135" spans="1:79" s="2" customFormat="1" ht="15.75" hidden="1" customHeight="1" x14ac:dyDescent="0.2">
      <c r="A135" s="67" t="s">
        <v>78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9"/>
      <c r="U135" s="81" t="s">
        <v>86</v>
      </c>
      <c r="V135" s="81"/>
      <c r="W135" s="81"/>
      <c r="X135" s="81"/>
      <c r="Y135" s="81"/>
      <c r="Z135" s="80" t="s">
        <v>87</v>
      </c>
      <c r="AA135" s="80"/>
      <c r="AB135" s="80"/>
      <c r="AC135" s="80"/>
      <c r="AD135" s="80"/>
      <c r="AE135" s="81" t="s">
        <v>88</v>
      </c>
      <c r="AF135" s="81"/>
      <c r="AG135" s="81"/>
      <c r="AH135" s="81"/>
      <c r="AI135" s="81"/>
      <c r="AJ135" s="80" t="s">
        <v>89</v>
      </c>
      <c r="AK135" s="80"/>
      <c r="AL135" s="80"/>
      <c r="AM135" s="80"/>
      <c r="AN135" s="80"/>
      <c r="AO135" s="81" t="s">
        <v>79</v>
      </c>
      <c r="AP135" s="81"/>
      <c r="AQ135" s="81"/>
      <c r="AR135" s="81"/>
      <c r="AS135" s="81"/>
      <c r="AT135" s="80" t="s">
        <v>80</v>
      </c>
      <c r="AU135" s="80"/>
      <c r="AV135" s="80"/>
      <c r="AW135" s="80"/>
      <c r="AX135" s="80"/>
      <c r="AY135" s="81" t="s">
        <v>81</v>
      </c>
      <c r="AZ135" s="81"/>
      <c r="BA135" s="81"/>
      <c r="BB135" s="81"/>
      <c r="BC135" s="81"/>
      <c r="BD135" s="80" t="s">
        <v>82</v>
      </c>
      <c r="BE135" s="80"/>
      <c r="BF135" s="80"/>
      <c r="BG135" s="80"/>
      <c r="BH135" s="80"/>
      <c r="BI135" s="81" t="s">
        <v>83</v>
      </c>
      <c r="BJ135" s="81"/>
      <c r="BK135" s="81"/>
      <c r="BL135" s="81"/>
      <c r="BM135" s="81"/>
      <c r="BN135" s="80" t="s">
        <v>84</v>
      </c>
      <c r="BO135" s="80"/>
      <c r="BP135" s="80"/>
      <c r="BQ135" s="80"/>
      <c r="BR135" s="80"/>
      <c r="CA135" t="s">
        <v>49</v>
      </c>
    </row>
    <row r="136" spans="1:79" s="9" customFormat="1" ht="12.75" customHeight="1" x14ac:dyDescent="0.2">
      <c r="A136" s="105" t="s">
        <v>179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7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CA136" s="9" t="s">
        <v>50</v>
      </c>
    </row>
    <row r="137" spans="1:79" s="44" customFormat="1" ht="38.25" customHeight="1" x14ac:dyDescent="0.2">
      <c r="A137" s="60" t="s">
        <v>370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8"/>
      <c r="U137" s="99" t="s">
        <v>320</v>
      </c>
      <c r="V137" s="99"/>
      <c r="W137" s="99"/>
      <c r="X137" s="99"/>
      <c r="Y137" s="99"/>
      <c r="Z137" s="99"/>
      <c r="AA137" s="99"/>
      <c r="AB137" s="99"/>
      <c r="AC137" s="99"/>
      <c r="AD137" s="99"/>
      <c r="AE137" s="99" t="s">
        <v>320</v>
      </c>
      <c r="AF137" s="99"/>
      <c r="AG137" s="99"/>
      <c r="AH137" s="99"/>
      <c r="AI137" s="99"/>
      <c r="AJ137" s="99"/>
      <c r="AK137" s="99"/>
      <c r="AL137" s="99"/>
      <c r="AM137" s="99"/>
      <c r="AN137" s="99"/>
      <c r="AO137" s="99" t="s">
        <v>320</v>
      </c>
      <c r="AP137" s="99"/>
      <c r="AQ137" s="99"/>
      <c r="AR137" s="99"/>
      <c r="AS137" s="99"/>
      <c r="AT137" s="99"/>
      <c r="AU137" s="99"/>
      <c r="AV137" s="99"/>
      <c r="AW137" s="99"/>
      <c r="AX137" s="99"/>
      <c r="AY137" s="99" t="s">
        <v>320</v>
      </c>
      <c r="AZ137" s="99"/>
      <c r="BA137" s="99"/>
      <c r="BB137" s="99"/>
      <c r="BC137" s="99"/>
      <c r="BD137" s="99"/>
      <c r="BE137" s="99"/>
      <c r="BF137" s="99"/>
      <c r="BG137" s="99"/>
      <c r="BH137" s="99"/>
      <c r="BI137" s="99" t="s">
        <v>320</v>
      </c>
      <c r="BJ137" s="99"/>
      <c r="BK137" s="99"/>
      <c r="BL137" s="99"/>
      <c r="BM137" s="99"/>
      <c r="BN137" s="99"/>
      <c r="BO137" s="99"/>
      <c r="BP137" s="99"/>
      <c r="BQ137" s="99"/>
      <c r="BR137" s="99"/>
    </row>
    <row r="140" spans="1:79" ht="14.25" customHeight="1" x14ac:dyDescent="0.2">
      <c r="A140" s="126" t="s">
        <v>156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</row>
    <row r="141" spans="1:79" ht="15" customHeight="1" x14ac:dyDescent="0.2">
      <c r="A141" s="136" t="s">
        <v>7</v>
      </c>
      <c r="B141" s="137"/>
      <c r="C141" s="137"/>
      <c r="D141" s="136" t="s">
        <v>11</v>
      </c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8"/>
      <c r="W141" s="82" t="s">
        <v>311</v>
      </c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 t="s">
        <v>391</v>
      </c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 t="s">
        <v>401</v>
      </c>
      <c r="AV141" s="82"/>
      <c r="AW141" s="82"/>
      <c r="AX141" s="82"/>
      <c r="AY141" s="82"/>
      <c r="AZ141" s="82"/>
      <c r="BA141" s="82" t="s">
        <v>407</v>
      </c>
      <c r="BB141" s="82"/>
      <c r="BC141" s="82"/>
      <c r="BD141" s="82"/>
      <c r="BE141" s="82"/>
      <c r="BF141" s="82"/>
      <c r="BG141" s="82" t="s">
        <v>415</v>
      </c>
      <c r="BH141" s="82"/>
      <c r="BI141" s="82"/>
      <c r="BJ141" s="82"/>
      <c r="BK141" s="82"/>
      <c r="BL141" s="82"/>
    </row>
    <row r="142" spans="1:79" ht="15" customHeight="1" x14ac:dyDescent="0.2">
      <c r="A142" s="146"/>
      <c r="B142" s="147"/>
      <c r="C142" s="147"/>
      <c r="D142" s="146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8"/>
      <c r="W142" s="82" t="s">
        <v>5</v>
      </c>
      <c r="X142" s="82"/>
      <c r="Y142" s="82"/>
      <c r="Z142" s="82"/>
      <c r="AA142" s="82"/>
      <c r="AB142" s="82"/>
      <c r="AC142" s="82" t="s">
        <v>4</v>
      </c>
      <c r="AD142" s="82"/>
      <c r="AE142" s="82"/>
      <c r="AF142" s="82"/>
      <c r="AG142" s="82"/>
      <c r="AH142" s="82"/>
      <c r="AI142" s="82" t="s">
        <v>5</v>
      </c>
      <c r="AJ142" s="82"/>
      <c r="AK142" s="82"/>
      <c r="AL142" s="82"/>
      <c r="AM142" s="82"/>
      <c r="AN142" s="82"/>
      <c r="AO142" s="82" t="s">
        <v>4</v>
      </c>
      <c r="AP142" s="82"/>
      <c r="AQ142" s="82"/>
      <c r="AR142" s="82"/>
      <c r="AS142" s="82"/>
      <c r="AT142" s="82"/>
      <c r="AU142" s="128" t="s">
        <v>5</v>
      </c>
      <c r="AV142" s="128"/>
      <c r="AW142" s="128"/>
      <c r="AX142" s="128" t="s">
        <v>4</v>
      </c>
      <c r="AY142" s="128"/>
      <c r="AZ142" s="128"/>
      <c r="BA142" s="128" t="s">
        <v>5</v>
      </c>
      <c r="BB142" s="128"/>
      <c r="BC142" s="128"/>
      <c r="BD142" s="128" t="s">
        <v>4</v>
      </c>
      <c r="BE142" s="128"/>
      <c r="BF142" s="128"/>
      <c r="BG142" s="128" t="s">
        <v>5</v>
      </c>
      <c r="BH142" s="128"/>
      <c r="BI142" s="128"/>
      <c r="BJ142" s="128" t="s">
        <v>4</v>
      </c>
      <c r="BK142" s="128"/>
      <c r="BL142" s="128"/>
    </row>
    <row r="143" spans="1:79" ht="57" customHeight="1" x14ac:dyDescent="0.2">
      <c r="A143" s="139"/>
      <c r="B143" s="140"/>
      <c r="C143" s="140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1"/>
      <c r="W143" s="82" t="s">
        <v>13</v>
      </c>
      <c r="X143" s="82"/>
      <c r="Y143" s="82"/>
      <c r="Z143" s="82" t="s">
        <v>12</v>
      </c>
      <c r="AA143" s="82"/>
      <c r="AB143" s="82"/>
      <c r="AC143" s="82" t="s">
        <v>13</v>
      </c>
      <c r="AD143" s="82"/>
      <c r="AE143" s="82"/>
      <c r="AF143" s="82" t="s">
        <v>12</v>
      </c>
      <c r="AG143" s="82"/>
      <c r="AH143" s="82"/>
      <c r="AI143" s="82" t="s">
        <v>13</v>
      </c>
      <c r="AJ143" s="82"/>
      <c r="AK143" s="82"/>
      <c r="AL143" s="82" t="s">
        <v>12</v>
      </c>
      <c r="AM143" s="82"/>
      <c r="AN143" s="82"/>
      <c r="AO143" s="82" t="s">
        <v>13</v>
      </c>
      <c r="AP143" s="82"/>
      <c r="AQ143" s="82"/>
      <c r="AR143" s="82" t="s">
        <v>12</v>
      </c>
      <c r="AS143" s="82"/>
      <c r="AT143" s="82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</row>
    <row r="144" spans="1:79" ht="15" customHeight="1" x14ac:dyDescent="0.2">
      <c r="A144" s="76">
        <v>1</v>
      </c>
      <c r="B144" s="77"/>
      <c r="C144" s="77"/>
      <c r="D144" s="76">
        <v>2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8"/>
      <c r="W144" s="82">
        <v>3</v>
      </c>
      <c r="X144" s="82"/>
      <c r="Y144" s="82"/>
      <c r="Z144" s="82">
        <v>4</v>
      </c>
      <c r="AA144" s="82"/>
      <c r="AB144" s="82"/>
      <c r="AC144" s="82">
        <v>5</v>
      </c>
      <c r="AD144" s="82"/>
      <c r="AE144" s="82"/>
      <c r="AF144" s="82">
        <v>6</v>
      </c>
      <c r="AG144" s="82"/>
      <c r="AH144" s="82"/>
      <c r="AI144" s="82">
        <v>7</v>
      </c>
      <c r="AJ144" s="82"/>
      <c r="AK144" s="82"/>
      <c r="AL144" s="82">
        <v>8</v>
      </c>
      <c r="AM144" s="82"/>
      <c r="AN144" s="82"/>
      <c r="AO144" s="82">
        <v>9</v>
      </c>
      <c r="AP144" s="82"/>
      <c r="AQ144" s="82"/>
      <c r="AR144" s="82">
        <v>10</v>
      </c>
      <c r="AS144" s="82"/>
      <c r="AT144" s="82"/>
      <c r="AU144" s="82">
        <v>11</v>
      </c>
      <c r="AV144" s="82"/>
      <c r="AW144" s="82"/>
      <c r="AX144" s="82">
        <v>12</v>
      </c>
      <c r="AY144" s="82"/>
      <c r="AZ144" s="82"/>
      <c r="BA144" s="82">
        <v>13</v>
      </c>
      <c r="BB144" s="82"/>
      <c r="BC144" s="82"/>
      <c r="BD144" s="82">
        <v>14</v>
      </c>
      <c r="BE144" s="82"/>
      <c r="BF144" s="82"/>
      <c r="BG144" s="82">
        <v>15</v>
      </c>
      <c r="BH144" s="82"/>
      <c r="BI144" s="82"/>
      <c r="BJ144" s="82">
        <v>16</v>
      </c>
      <c r="BK144" s="82"/>
      <c r="BL144" s="82"/>
    </row>
    <row r="145" spans="1:79" s="2" customFormat="1" ht="12.75" hidden="1" customHeight="1" x14ac:dyDescent="0.2">
      <c r="A145" s="67" t="s">
        <v>90</v>
      </c>
      <c r="B145" s="68"/>
      <c r="C145" s="68"/>
      <c r="D145" s="67" t="s">
        <v>78</v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9"/>
      <c r="W145" s="81" t="s">
        <v>93</v>
      </c>
      <c r="X145" s="81"/>
      <c r="Y145" s="81"/>
      <c r="Z145" s="81" t="s">
        <v>94</v>
      </c>
      <c r="AA145" s="81"/>
      <c r="AB145" s="81"/>
      <c r="AC145" s="80" t="s">
        <v>95</v>
      </c>
      <c r="AD145" s="80"/>
      <c r="AE145" s="80"/>
      <c r="AF145" s="80" t="s">
        <v>96</v>
      </c>
      <c r="AG145" s="80"/>
      <c r="AH145" s="80"/>
      <c r="AI145" s="81" t="s">
        <v>97</v>
      </c>
      <c r="AJ145" s="81"/>
      <c r="AK145" s="81"/>
      <c r="AL145" s="81" t="s">
        <v>98</v>
      </c>
      <c r="AM145" s="81"/>
      <c r="AN145" s="81"/>
      <c r="AO145" s="80" t="s">
        <v>127</v>
      </c>
      <c r="AP145" s="80"/>
      <c r="AQ145" s="80"/>
      <c r="AR145" s="80" t="s">
        <v>99</v>
      </c>
      <c r="AS145" s="80"/>
      <c r="AT145" s="80"/>
      <c r="AU145" s="81" t="s">
        <v>133</v>
      </c>
      <c r="AV145" s="81"/>
      <c r="AW145" s="81"/>
      <c r="AX145" s="80" t="s">
        <v>134</v>
      </c>
      <c r="AY145" s="80"/>
      <c r="AZ145" s="80"/>
      <c r="BA145" s="81" t="s">
        <v>135</v>
      </c>
      <c r="BB145" s="81"/>
      <c r="BC145" s="81"/>
      <c r="BD145" s="80" t="s">
        <v>136</v>
      </c>
      <c r="BE145" s="80"/>
      <c r="BF145" s="80"/>
      <c r="BG145" s="81" t="s">
        <v>137</v>
      </c>
      <c r="BH145" s="81"/>
      <c r="BI145" s="81"/>
      <c r="BJ145" s="80" t="s">
        <v>138</v>
      </c>
      <c r="BK145" s="80"/>
      <c r="BL145" s="80"/>
      <c r="CA145" s="2" t="s">
        <v>126</v>
      </c>
    </row>
    <row r="146" spans="1:79" s="9" customFormat="1" ht="12.75" customHeight="1" x14ac:dyDescent="0.2">
      <c r="A146" s="105">
        <v>1</v>
      </c>
      <c r="B146" s="106"/>
      <c r="C146" s="106"/>
      <c r="D146" s="55" t="s">
        <v>375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3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CA146" s="9" t="s">
        <v>51</v>
      </c>
    </row>
    <row r="147" spans="1:79" s="44" customFormat="1" ht="25.5" customHeight="1" x14ac:dyDescent="0.2">
      <c r="A147" s="112">
        <v>2</v>
      </c>
      <c r="B147" s="113"/>
      <c r="C147" s="113"/>
      <c r="D147" s="60" t="s">
        <v>376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8"/>
      <c r="W147" s="110" t="s">
        <v>320</v>
      </c>
      <c r="X147" s="110"/>
      <c r="Y147" s="110"/>
      <c r="Z147" s="110" t="s">
        <v>320</v>
      </c>
      <c r="AA147" s="110"/>
      <c r="AB147" s="110"/>
      <c r="AC147" s="110"/>
      <c r="AD147" s="110"/>
      <c r="AE147" s="110"/>
      <c r="AF147" s="110"/>
      <c r="AG147" s="110"/>
      <c r="AH147" s="110"/>
      <c r="AI147" s="110" t="s">
        <v>320</v>
      </c>
      <c r="AJ147" s="110"/>
      <c r="AK147" s="110"/>
      <c r="AL147" s="110" t="s">
        <v>320</v>
      </c>
      <c r="AM147" s="110"/>
      <c r="AN147" s="110"/>
      <c r="AO147" s="110"/>
      <c r="AP147" s="110"/>
      <c r="AQ147" s="110"/>
      <c r="AR147" s="110"/>
      <c r="AS147" s="110"/>
      <c r="AT147" s="110"/>
      <c r="AU147" s="110" t="s">
        <v>320</v>
      </c>
      <c r="AV147" s="110"/>
      <c r="AW147" s="110"/>
      <c r="AX147" s="110"/>
      <c r="AY147" s="110"/>
      <c r="AZ147" s="110"/>
      <c r="BA147" s="110" t="s">
        <v>320</v>
      </c>
      <c r="BB147" s="110"/>
      <c r="BC147" s="110"/>
      <c r="BD147" s="110"/>
      <c r="BE147" s="110"/>
      <c r="BF147" s="110"/>
      <c r="BG147" s="110" t="s">
        <v>320</v>
      </c>
      <c r="BH147" s="110"/>
      <c r="BI147" s="110"/>
      <c r="BJ147" s="110"/>
      <c r="BK147" s="110"/>
      <c r="BL147" s="110"/>
    </row>
    <row r="150" spans="1:79" ht="14.25" customHeight="1" x14ac:dyDescent="0.2">
      <c r="A150" s="126" t="s">
        <v>185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</row>
    <row r="151" spans="1:79" ht="14.25" customHeight="1" x14ac:dyDescent="0.2">
      <c r="A151" s="126" t="s">
        <v>402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</row>
    <row r="152" spans="1:79" ht="15" customHeight="1" x14ac:dyDescent="0.2">
      <c r="A152" s="84" t="s">
        <v>310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</row>
    <row r="153" spans="1:79" ht="15" customHeight="1" x14ac:dyDescent="0.2">
      <c r="A153" s="82" t="s">
        <v>7</v>
      </c>
      <c r="B153" s="82"/>
      <c r="C153" s="82"/>
      <c r="D153" s="82"/>
      <c r="E153" s="82"/>
      <c r="F153" s="82"/>
      <c r="G153" s="82" t="s">
        <v>157</v>
      </c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 t="s">
        <v>14</v>
      </c>
      <c r="U153" s="82"/>
      <c r="V153" s="82"/>
      <c r="W153" s="82"/>
      <c r="X153" s="82"/>
      <c r="Y153" s="82"/>
      <c r="Z153" s="82"/>
      <c r="AA153" s="76" t="s">
        <v>311</v>
      </c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5"/>
      <c r="AP153" s="76" t="s">
        <v>312</v>
      </c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8"/>
      <c r="BE153" s="76" t="s">
        <v>313</v>
      </c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8"/>
    </row>
    <row r="154" spans="1:79" ht="32.1" customHeight="1" x14ac:dyDescent="0.2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 t="s">
        <v>5</v>
      </c>
      <c r="AB154" s="82"/>
      <c r="AC154" s="82"/>
      <c r="AD154" s="82"/>
      <c r="AE154" s="82"/>
      <c r="AF154" s="82" t="s">
        <v>4</v>
      </c>
      <c r="AG154" s="82"/>
      <c r="AH154" s="82"/>
      <c r="AI154" s="82"/>
      <c r="AJ154" s="82"/>
      <c r="AK154" s="82" t="s">
        <v>111</v>
      </c>
      <c r="AL154" s="82"/>
      <c r="AM154" s="82"/>
      <c r="AN154" s="82"/>
      <c r="AO154" s="82"/>
      <c r="AP154" s="82" t="s">
        <v>5</v>
      </c>
      <c r="AQ154" s="82"/>
      <c r="AR154" s="82"/>
      <c r="AS154" s="82"/>
      <c r="AT154" s="82"/>
      <c r="AU154" s="82" t="s">
        <v>4</v>
      </c>
      <c r="AV154" s="82"/>
      <c r="AW154" s="82"/>
      <c r="AX154" s="82"/>
      <c r="AY154" s="82"/>
      <c r="AZ154" s="82" t="s">
        <v>118</v>
      </c>
      <c r="BA154" s="82"/>
      <c r="BB154" s="82"/>
      <c r="BC154" s="82"/>
      <c r="BD154" s="82"/>
      <c r="BE154" s="82" t="s">
        <v>5</v>
      </c>
      <c r="BF154" s="82"/>
      <c r="BG154" s="82"/>
      <c r="BH154" s="82"/>
      <c r="BI154" s="82"/>
      <c r="BJ154" s="82" t="s">
        <v>4</v>
      </c>
      <c r="BK154" s="82"/>
      <c r="BL154" s="82"/>
      <c r="BM154" s="82"/>
      <c r="BN154" s="82"/>
      <c r="BO154" s="82" t="s">
        <v>158</v>
      </c>
      <c r="BP154" s="82"/>
      <c r="BQ154" s="82"/>
      <c r="BR154" s="82"/>
      <c r="BS154" s="82"/>
    </row>
    <row r="155" spans="1:79" ht="15" customHeight="1" x14ac:dyDescent="0.2">
      <c r="A155" s="82">
        <v>1</v>
      </c>
      <c r="B155" s="82"/>
      <c r="C155" s="82"/>
      <c r="D155" s="82"/>
      <c r="E155" s="82"/>
      <c r="F155" s="82"/>
      <c r="G155" s="82">
        <v>2</v>
      </c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>
        <v>3</v>
      </c>
      <c r="U155" s="82"/>
      <c r="V155" s="82"/>
      <c r="W155" s="82"/>
      <c r="X155" s="82"/>
      <c r="Y155" s="82"/>
      <c r="Z155" s="82"/>
      <c r="AA155" s="82">
        <v>4</v>
      </c>
      <c r="AB155" s="82"/>
      <c r="AC155" s="82"/>
      <c r="AD155" s="82"/>
      <c r="AE155" s="82"/>
      <c r="AF155" s="82">
        <v>5</v>
      </c>
      <c r="AG155" s="82"/>
      <c r="AH155" s="82"/>
      <c r="AI155" s="82"/>
      <c r="AJ155" s="82"/>
      <c r="AK155" s="82">
        <v>6</v>
      </c>
      <c r="AL155" s="82"/>
      <c r="AM155" s="82"/>
      <c r="AN155" s="82"/>
      <c r="AO155" s="82"/>
      <c r="AP155" s="82">
        <v>7</v>
      </c>
      <c r="AQ155" s="82"/>
      <c r="AR155" s="82"/>
      <c r="AS155" s="82"/>
      <c r="AT155" s="82"/>
      <c r="AU155" s="82">
        <v>8</v>
      </c>
      <c r="AV155" s="82"/>
      <c r="AW155" s="82"/>
      <c r="AX155" s="82"/>
      <c r="AY155" s="82"/>
      <c r="AZ155" s="82">
        <v>9</v>
      </c>
      <c r="BA155" s="82"/>
      <c r="BB155" s="82"/>
      <c r="BC155" s="82"/>
      <c r="BD155" s="82"/>
      <c r="BE155" s="82">
        <v>10</v>
      </c>
      <c r="BF155" s="82"/>
      <c r="BG155" s="82"/>
      <c r="BH155" s="82"/>
      <c r="BI155" s="82"/>
      <c r="BJ155" s="82">
        <v>11</v>
      </c>
      <c r="BK155" s="82"/>
      <c r="BL155" s="82"/>
      <c r="BM155" s="82"/>
      <c r="BN155" s="82"/>
      <c r="BO155" s="82">
        <v>12</v>
      </c>
      <c r="BP155" s="82"/>
      <c r="BQ155" s="82"/>
      <c r="BR155" s="82"/>
      <c r="BS155" s="82"/>
    </row>
    <row r="156" spans="1:79" s="2" customFormat="1" ht="15" hidden="1" customHeight="1" x14ac:dyDescent="0.2">
      <c r="A156" s="81" t="s">
        <v>90</v>
      </c>
      <c r="B156" s="81"/>
      <c r="C156" s="81"/>
      <c r="D156" s="81"/>
      <c r="E156" s="81"/>
      <c r="F156" s="81"/>
      <c r="G156" s="127" t="s">
        <v>78</v>
      </c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 t="s">
        <v>100</v>
      </c>
      <c r="U156" s="127"/>
      <c r="V156" s="127"/>
      <c r="W156" s="127"/>
      <c r="X156" s="127"/>
      <c r="Y156" s="127"/>
      <c r="Z156" s="127"/>
      <c r="AA156" s="80" t="s">
        <v>86</v>
      </c>
      <c r="AB156" s="80"/>
      <c r="AC156" s="80"/>
      <c r="AD156" s="80"/>
      <c r="AE156" s="80"/>
      <c r="AF156" s="80" t="s">
        <v>87</v>
      </c>
      <c r="AG156" s="80"/>
      <c r="AH156" s="80"/>
      <c r="AI156" s="80"/>
      <c r="AJ156" s="80"/>
      <c r="AK156" s="142" t="s">
        <v>153</v>
      </c>
      <c r="AL156" s="142"/>
      <c r="AM156" s="142"/>
      <c r="AN156" s="142"/>
      <c r="AO156" s="142"/>
      <c r="AP156" s="80" t="s">
        <v>88</v>
      </c>
      <c r="AQ156" s="80"/>
      <c r="AR156" s="80"/>
      <c r="AS156" s="80"/>
      <c r="AT156" s="80"/>
      <c r="AU156" s="80" t="s">
        <v>89</v>
      </c>
      <c r="AV156" s="80"/>
      <c r="AW156" s="80"/>
      <c r="AX156" s="80"/>
      <c r="AY156" s="80"/>
      <c r="AZ156" s="142" t="s">
        <v>153</v>
      </c>
      <c r="BA156" s="142"/>
      <c r="BB156" s="142"/>
      <c r="BC156" s="142"/>
      <c r="BD156" s="142"/>
      <c r="BE156" s="80" t="s">
        <v>79</v>
      </c>
      <c r="BF156" s="80"/>
      <c r="BG156" s="80"/>
      <c r="BH156" s="80"/>
      <c r="BI156" s="80"/>
      <c r="BJ156" s="80" t="s">
        <v>80</v>
      </c>
      <c r="BK156" s="80"/>
      <c r="BL156" s="80"/>
      <c r="BM156" s="80"/>
      <c r="BN156" s="80"/>
      <c r="BO156" s="142" t="s">
        <v>153</v>
      </c>
      <c r="BP156" s="142"/>
      <c r="BQ156" s="142"/>
      <c r="BR156" s="142"/>
      <c r="BS156" s="142"/>
      <c r="CA156" s="2" t="s">
        <v>52</v>
      </c>
    </row>
    <row r="157" spans="1:79" s="44" customFormat="1" ht="101.25" customHeight="1" x14ac:dyDescent="0.2">
      <c r="A157" s="100">
        <v>1</v>
      </c>
      <c r="B157" s="100"/>
      <c r="C157" s="100"/>
      <c r="D157" s="100"/>
      <c r="E157" s="100"/>
      <c r="F157" s="100"/>
      <c r="G157" s="60" t="s">
        <v>526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  <c r="T157" s="143" t="s">
        <v>527</v>
      </c>
      <c r="U157" s="57"/>
      <c r="V157" s="57"/>
      <c r="W157" s="57"/>
      <c r="X157" s="57"/>
      <c r="Y157" s="57"/>
      <c r="Z157" s="58"/>
      <c r="AA157" s="99">
        <v>100000</v>
      </c>
      <c r="AB157" s="99"/>
      <c r="AC157" s="99"/>
      <c r="AD157" s="99"/>
      <c r="AE157" s="99"/>
      <c r="AF157" s="99">
        <v>0</v>
      </c>
      <c r="AG157" s="99"/>
      <c r="AH157" s="99"/>
      <c r="AI157" s="99"/>
      <c r="AJ157" s="99"/>
      <c r="AK157" s="99">
        <f>IF(ISNUMBER(AA157),AA157,0)+IF(ISNUMBER(AF157),AF157,0)</f>
        <v>100000</v>
      </c>
      <c r="AL157" s="99"/>
      <c r="AM157" s="99"/>
      <c r="AN157" s="99"/>
      <c r="AO157" s="99"/>
      <c r="AP157" s="99">
        <v>100000</v>
      </c>
      <c r="AQ157" s="99"/>
      <c r="AR157" s="99"/>
      <c r="AS157" s="99"/>
      <c r="AT157" s="99"/>
      <c r="AU157" s="99">
        <v>0</v>
      </c>
      <c r="AV157" s="99"/>
      <c r="AW157" s="99"/>
      <c r="AX157" s="99"/>
      <c r="AY157" s="99"/>
      <c r="AZ157" s="99">
        <f>IF(ISNUMBER(AP157),AP157,0)+IF(ISNUMBER(AU157),AU157,0)</f>
        <v>100000</v>
      </c>
      <c r="BA157" s="99"/>
      <c r="BB157" s="99"/>
      <c r="BC157" s="99"/>
      <c r="BD157" s="99"/>
      <c r="BE157" s="99">
        <v>0</v>
      </c>
      <c r="BF157" s="99"/>
      <c r="BG157" s="99"/>
      <c r="BH157" s="99"/>
      <c r="BI157" s="99"/>
      <c r="BJ157" s="99">
        <v>0</v>
      </c>
      <c r="BK157" s="99"/>
      <c r="BL157" s="99"/>
      <c r="BM157" s="99"/>
      <c r="BN157" s="99"/>
      <c r="BO157" s="99">
        <f>IF(ISNUMBER(BE157),BE157,0)+IF(ISNUMBER(BJ157),BJ157,0)</f>
        <v>0</v>
      </c>
      <c r="BP157" s="99"/>
      <c r="BQ157" s="99"/>
      <c r="BR157" s="99"/>
      <c r="BS157" s="99"/>
      <c r="CA157" s="44" t="s">
        <v>53</v>
      </c>
    </row>
    <row r="158" spans="1:79" s="44" customFormat="1" ht="38.25" customHeight="1" x14ac:dyDescent="0.2">
      <c r="A158" s="100">
        <v>2</v>
      </c>
      <c r="B158" s="100"/>
      <c r="C158" s="100"/>
      <c r="D158" s="100"/>
      <c r="E158" s="100"/>
      <c r="F158" s="100"/>
      <c r="G158" s="60" t="s">
        <v>528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/>
      <c r="T158" s="143" t="s">
        <v>529</v>
      </c>
      <c r="U158" s="57"/>
      <c r="V158" s="57"/>
      <c r="W158" s="57"/>
      <c r="X158" s="57"/>
      <c r="Y158" s="57"/>
      <c r="Z158" s="58"/>
      <c r="AA158" s="99">
        <v>176000</v>
      </c>
      <c r="AB158" s="99"/>
      <c r="AC158" s="99"/>
      <c r="AD158" s="99"/>
      <c r="AE158" s="99"/>
      <c r="AF158" s="99">
        <v>0</v>
      </c>
      <c r="AG158" s="99"/>
      <c r="AH158" s="99"/>
      <c r="AI158" s="99"/>
      <c r="AJ158" s="99"/>
      <c r="AK158" s="99">
        <f>IF(ISNUMBER(AA158),AA158,0)+IF(ISNUMBER(AF158),AF158,0)</f>
        <v>176000</v>
      </c>
      <c r="AL158" s="99"/>
      <c r="AM158" s="99"/>
      <c r="AN158" s="99"/>
      <c r="AO158" s="99"/>
      <c r="AP158" s="99">
        <v>0</v>
      </c>
      <c r="AQ158" s="99"/>
      <c r="AR158" s="99"/>
      <c r="AS158" s="99"/>
      <c r="AT158" s="99"/>
      <c r="AU158" s="99">
        <v>0</v>
      </c>
      <c r="AV158" s="99"/>
      <c r="AW158" s="99"/>
      <c r="AX158" s="99"/>
      <c r="AY158" s="99"/>
      <c r="AZ158" s="99">
        <f>IF(ISNUMBER(AP158),AP158,0)+IF(ISNUMBER(AU158),AU158,0)</f>
        <v>0</v>
      </c>
      <c r="BA158" s="99"/>
      <c r="BB158" s="99"/>
      <c r="BC158" s="99"/>
      <c r="BD158" s="99"/>
      <c r="BE158" s="99">
        <v>0</v>
      </c>
      <c r="BF158" s="99"/>
      <c r="BG158" s="99"/>
      <c r="BH158" s="99"/>
      <c r="BI158" s="99"/>
      <c r="BJ158" s="99">
        <v>0</v>
      </c>
      <c r="BK158" s="99"/>
      <c r="BL158" s="99"/>
      <c r="BM158" s="99"/>
      <c r="BN158" s="99"/>
      <c r="BO158" s="99">
        <f>IF(ISNUMBER(BE158),BE158,0)+IF(ISNUMBER(BJ158),BJ158,0)</f>
        <v>0</v>
      </c>
      <c r="BP158" s="99"/>
      <c r="BQ158" s="99"/>
      <c r="BR158" s="99"/>
      <c r="BS158" s="99"/>
    </row>
    <row r="159" spans="1:79" s="9" customFormat="1" ht="12.75" customHeight="1" x14ac:dyDescent="0.2">
      <c r="A159" s="97"/>
      <c r="B159" s="97"/>
      <c r="C159" s="97"/>
      <c r="D159" s="97"/>
      <c r="E159" s="97"/>
      <c r="F159" s="97"/>
      <c r="G159" s="55" t="s">
        <v>179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3"/>
      <c r="T159" s="109"/>
      <c r="U159" s="52"/>
      <c r="V159" s="52"/>
      <c r="W159" s="52"/>
      <c r="X159" s="52"/>
      <c r="Y159" s="52"/>
      <c r="Z159" s="53"/>
      <c r="AA159" s="98">
        <v>276000</v>
      </c>
      <c r="AB159" s="98"/>
      <c r="AC159" s="98"/>
      <c r="AD159" s="98"/>
      <c r="AE159" s="98"/>
      <c r="AF159" s="98">
        <v>0</v>
      </c>
      <c r="AG159" s="98"/>
      <c r="AH159" s="98"/>
      <c r="AI159" s="98"/>
      <c r="AJ159" s="98"/>
      <c r="AK159" s="98">
        <f>IF(ISNUMBER(AA159),AA159,0)+IF(ISNUMBER(AF159),AF159,0)</f>
        <v>276000</v>
      </c>
      <c r="AL159" s="98"/>
      <c r="AM159" s="98"/>
      <c r="AN159" s="98"/>
      <c r="AO159" s="98"/>
      <c r="AP159" s="98">
        <v>100000</v>
      </c>
      <c r="AQ159" s="98"/>
      <c r="AR159" s="98"/>
      <c r="AS159" s="98"/>
      <c r="AT159" s="98"/>
      <c r="AU159" s="98">
        <v>0</v>
      </c>
      <c r="AV159" s="98"/>
      <c r="AW159" s="98"/>
      <c r="AX159" s="98"/>
      <c r="AY159" s="98"/>
      <c r="AZ159" s="98">
        <f>IF(ISNUMBER(AP159),AP159,0)+IF(ISNUMBER(AU159),AU159,0)</f>
        <v>100000</v>
      </c>
      <c r="BA159" s="98"/>
      <c r="BB159" s="98"/>
      <c r="BC159" s="98"/>
      <c r="BD159" s="98"/>
      <c r="BE159" s="98">
        <v>0</v>
      </c>
      <c r="BF159" s="98"/>
      <c r="BG159" s="98"/>
      <c r="BH159" s="98"/>
      <c r="BI159" s="98"/>
      <c r="BJ159" s="98">
        <v>0</v>
      </c>
      <c r="BK159" s="98"/>
      <c r="BL159" s="98"/>
      <c r="BM159" s="98"/>
      <c r="BN159" s="98"/>
      <c r="BO159" s="98">
        <f>IF(ISNUMBER(BE159),BE159,0)+IF(ISNUMBER(BJ159),BJ159,0)</f>
        <v>0</v>
      </c>
      <c r="BP159" s="98"/>
      <c r="BQ159" s="98"/>
      <c r="BR159" s="98"/>
      <c r="BS159" s="98"/>
    </row>
    <row r="161" spans="1:79" ht="13.5" customHeight="1" x14ac:dyDescent="0.2">
      <c r="A161" s="126" t="s">
        <v>416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</row>
    <row r="162" spans="1:79" ht="15" customHeight="1" x14ac:dyDescent="0.2">
      <c r="A162" s="134" t="s">
        <v>310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</row>
    <row r="163" spans="1:79" ht="15" customHeight="1" x14ac:dyDescent="0.2">
      <c r="A163" s="82" t="s">
        <v>7</v>
      </c>
      <c r="B163" s="82"/>
      <c r="C163" s="82"/>
      <c r="D163" s="82"/>
      <c r="E163" s="82"/>
      <c r="F163" s="82"/>
      <c r="G163" s="82" t="s">
        <v>157</v>
      </c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 t="s">
        <v>14</v>
      </c>
      <c r="U163" s="82"/>
      <c r="V163" s="82"/>
      <c r="W163" s="82"/>
      <c r="X163" s="82"/>
      <c r="Y163" s="82"/>
      <c r="Z163" s="82"/>
      <c r="AA163" s="76" t="s">
        <v>314</v>
      </c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5"/>
      <c r="AP163" s="76" t="s">
        <v>316</v>
      </c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8"/>
    </row>
    <row r="164" spans="1:79" ht="32.1" customHeight="1" x14ac:dyDescent="0.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 t="s">
        <v>5</v>
      </c>
      <c r="AB164" s="82"/>
      <c r="AC164" s="82"/>
      <c r="AD164" s="82"/>
      <c r="AE164" s="82"/>
      <c r="AF164" s="82" t="s">
        <v>4</v>
      </c>
      <c r="AG164" s="82"/>
      <c r="AH164" s="82"/>
      <c r="AI164" s="82"/>
      <c r="AJ164" s="82"/>
      <c r="AK164" s="82" t="s">
        <v>111</v>
      </c>
      <c r="AL164" s="82"/>
      <c r="AM164" s="82"/>
      <c r="AN164" s="82"/>
      <c r="AO164" s="82"/>
      <c r="AP164" s="82" t="s">
        <v>5</v>
      </c>
      <c r="AQ164" s="82"/>
      <c r="AR164" s="82"/>
      <c r="AS164" s="82"/>
      <c r="AT164" s="82"/>
      <c r="AU164" s="82" t="s">
        <v>4</v>
      </c>
      <c r="AV164" s="82"/>
      <c r="AW164" s="82"/>
      <c r="AX164" s="82"/>
      <c r="AY164" s="82"/>
      <c r="AZ164" s="82" t="s">
        <v>118</v>
      </c>
      <c r="BA164" s="82"/>
      <c r="BB164" s="82"/>
      <c r="BC164" s="82"/>
      <c r="BD164" s="82"/>
    </row>
    <row r="165" spans="1:79" ht="15" customHeight="1" x14ac:dyDescent="0.2">
      <c r="A165" s="82">
        <v>1</v>
      </c>
      <c r="B165" s="82"/>
      <c r="C165" s="82"/>
      <c r="D165" s="82"/>
      <c r="E165" s="82"/>
      <c r="F165" s="82"/>
      <c r="G165" s="82">
        <v>2</v>
      </c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>
        <v>3</v>
      </c>
      <c r="U165" s="82"/>
      <c r="V165" s="82"/>
      <c r="W165" s="82"/>
      <c r="X165" s="82"/>
      <c r="Y165" s="82"/>
      <c r="Z165" s="82"/>
      <c r="AA165" s="82">
        <v>4</v>
      </c>
      <c r="AB165" s="82"/>
      <c r="AC165" s="82"/>
      <c r="AD165" s="82"/>
      <c r="AE165" s="82"/>
      <c r="AF165" s="82">
        <v>5</v>
      </c>
      <c r="AG165" s="82"/>
      <c r="AH165" s="82"/>
      <c r="AI165" s="82"/>
      <c r="AJ165" s="82"/>
      <c r="AK165" s="82">
        <v>6</v>
      </c>
      <c r="AL165" s="82"/>
      <c r="AM165" s="82"/>
      <c r="AN165" s="82"/>
      <c r="AO165" s="82"/>
      <c r="AP165" s="82">
        <v>7</v>
      </c>
      <c r="AQ165" s="82"/>
      <c r="AR165" s="82"/>
      <c r="AS165" s="82"/>
      <c r="AT165" s="82"/>
      <c r="AU165" s="82">
        <v>8</v>
      </c>
      <c r="AV165" s="82"/>
      <c r="AW165" s="82"/>
      <c r="AX165" s="82"/>
      <c r="AY165" s="82"/>
      <c r="AZ165" s="82">
        <v>9</v>
      </c>
      <c r="BA165" s="82"/>
      <c r="BB165" s="82"/>
      <c r="BC165" s="82"/>
      <c r="BD165" s="82"/>
    </row>
    <row r="166" spans="1:79" s="2" customFormat="1" ht="12" hidden="1" customHeight="1" x14ac:dyDescent="0.2">
      <c r="A166" s="81" t="s">
        <v>90</v>
      </c>
      <c r="B166" s="81"/>
      <c r="C166" s="81"/>
      <c r="D166" s="81"/>
      <c r="E166" s="81"/>
      <c r="F166" s="81"/>
      <c r="G166" s="127" t="s">
        <v>78</v>
      </c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 t="s">
        <v>100</v>
      </c>
      <c r="U166" s="127"/>
      <c r="V166" s="127"/>
      <c r="W166" s="127"/>
      <c r="X166" s="127"/>
      <c r="Y166" s="127"/>
      <c r="Z166" s="127"/>
      <c r="AA166" s="80" t="s">
        <v>81</v>
      </c>
      <c r="AB166" s="80"/>
      <c r="AC166" s="80"/>
      <c r="AD166" s="80"/>
      <c r="AE166" s="80"/>
      <c r="AF166" s="80" t="s">
        <v>82</v>
      </c>
      <c r="AG166" s="80"/>
      <c r="AH166" s="80"/>
      <c r="AI166" s="80"/>
      <c r="AJ166" s="80"/>
      <c r="AK166" s="142" t="s">
        <v>153</v>
      </c>
      <c r="AL166" s="142"/>
      <c r="AM166" s="142"/>
      <c r="AN166" s="142"/>
      <c r="AO166" s="142"/>
      <c r="AP166" s="80" t="s">
        <v>83</v>
      </c>
      <c r="AQ166" s="80"/>
      <c r="AR166" s="80"/>
      <c r="AS166" s="80"/>
      <c r="AT166" s="80"/>
      <c r="AU166" s="80" t="s">
        <v>84</v>
      </c>
      <c r="AV166" s="80"/>
      <c r="AW166" s="80"/>
      <c r="AX166" s="80"/>
      <c r="AY166" s="80"/>
      <c r="AZ166" s="142" t="s">
        <v>153</v>
      </c>
      <c r="BA166" s="142"/>
      <c r="BB166" s="142"/>
      <c r="BC166" s="142"/>
      <c r="BD166" s="142"/>
      <c r="CA166" s="2" t="s">
        <v>54</v>
      </c>
    </row>
    <row r="167" spans="1:79" s="44" customFormat="1" ht="101.25" customHeight="1" x14ac:dyDescent="0.2">
      <c r="A167" s="100">
        <v>1</v>
      </c>
      <c r="B167" s="100"/>
      <c r="C167" s="100"/>
      <c r="D167" s="100"/>
      <c r="E167" s="100"/>
      <c r="F167" s="100"/>
      <c r="G167" s="60" t="s">
        <v>526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8"/>
      <c r="T167" s="143" t="s">
        <v>527</v>
      </c>
      <c r="U167" s="57"/>
      <c r="V167" s="57"/>
      <c r="W167" s="57"/>
      <c r="X167" s="57"/>
      <c r="Y167" s="57"/>
      <c r="Z167" s="58"/>
      <c r="AA167" s="99">
        <v>0</v>
      </c>
      <c r="AB167" s="99"/>
      <c r="AC167" s="99"/>
      <c r="AD167" s="99"/>
      <c r="AE167" s="99"/>
      <c r="AF167" s="99">
        <v>0</v>
      </c>
      <c r="AG167" s="99"/>
      <c r="AH167" s="99"/>
      <c r="AI167" s="99"/>
      <c r="AJ167" s="99"/>
      <c r="AK167" s="99">
        <f>IF(ISNUMBER(AA167),AA167,0)+IF(ISNUMBER(AF167),AF167,0)</f>
        <v>0</v>
      </c>
      <c r="AL167" s="99"/>
      <c r="AM167" s="99"/>
      <c r="AN167" s="99"/>
      <c r="AO167" s="99"/>
      <c r="AP167" s="99">
        <v>0</v>
      </c>
      <c r="AQ167" s="99"/>
      <c r="AR167" s="99"/>
      <c r="AS167" s="99"/>
      <c r="AT167" s="99"/>
      <c r="AU167" s="99">
        <v>0</v>
      </c>
      <c r="AV167" s="99"/>
      <c r="AW167" s="99"/>
      <c r="AX167" s="99"/>
      <c r="AY167" s="99"/>
      <c r="AZ167" s="99">
        <f>IF(ISNUMBER(AP167),AP167,0)+IF(ISNUMBER(AU167),AU167,0)</f>
        <v>0</v>
      </c>
      <c r="BA167" s="99"/>
      <c r="BB167" s="99"/>
      <c r="BC167" s="99"/>
      <c r="BD167" s="99"/>
      <c r="CA167" s="44" t="s">
        <v>55</v>
      </c>
    </row>
    <row r="168" spans="1:79" s="44" customFormat="1" ht="38.25" customHeight="1" x14ac:dyDescent="0.2">
      <c r="A168" s="100">
        <v>2</v>
      </c>
      <c r="B168" s="100"/>
      <c r="C168" s="100"/>
      <c r="D168" s="100"/>
      <c r="E168" s="100"/>
      <c r="F168" s="100"/>
      <c r="G168" s="60" t="s">
        <v>528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8"/>
      <c r="T168" s="143" t="s">
        <v>529</v>
      </c>
      <c r="U168" s="57"/>
      <c r="V168" s="57"/>
      <c r="W168" s="57"/>
      <c r="X168" s="57"/>
      <c r="Y168" s="57"/>
      <c r="Z168" s="58"/>
      <c r="AA168" s="99">
        <v>0</v>
      </c>
      <c r="AB168" s="99"/>
      <c r="AC168" s="99"/>
      <c r="AD168" s="99"/>
      <c r="AE168" s="99"/>
      <c r="AF168" s="99">
        <v>0</v>
      </c>
      <c r="AG168" s="99"/>
      <c r="AH168" s="99"/>
      <c r="AI168" s="99"/>
      <c r="AJ168" s="99"/>
      <c r="AK168" s="99">
        <f>IF(ISNUMBER(AA168),AA168,0)+IF(ISNUMBER(AF168),AF168,0)</f>
        <v>0</v>
      </c>
      <c r="AL168" s="99"/>
      <c r="AM168" s="99"/>
      <c r="AN168" s="99"/>
      <c r="AO168" s="99"/>
      <c r="AP168" s="99">
        <v>0</v>
      </c>
      <c r="AQ168" s="99"/>
      <c r="AR168" s="99"/>
      <c r="AS168" s="99"/>
      <c r="AT168" s="99"/>
      <c r="AU168" s="99">
        <v>0</v>
      </c>
      <c r="AV168" s="99"/>
      <c r="AW168" s="99"/>
      <c r="AX168" s="99"/>
      <c r="AY168" s="99"/>
      <c r="AZ168" s="99">
        <f>IF(ISNUMBER(AP168),AP168,0)+IF(ISNUMBER(AU168),AU168,0)</f>
        <v>0</v>
      </c>
      <c r="BA168" s="99"/>
      <c r="BB168" s="99"/>
      <c r="BC168" s="99"/>
      <c r="BD168" s="99"/>
    </row>
    <row r="169" spans="1:79" s="9" customFormat="1" x14ac:dyDescent="0.2">
      <c r="A169" s="97"/>
      <c r="B169" s="97"/>
      <c r="C169" s="97"/>
      <c r="D169" s="97"/>
      <c r="E169" s="97"/>
      <c r="F169" s="97"/>
      <c r="G169" s="55" t="s">
        <v>179</v>
      </c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3"/>
      <c r="T169" s="109"/>
      <c r="U169" s="52"/>
      <c r="V169" s="52"/>
      <c r="W169" s="52"/>
      <c r="X169" s="52"/>
      <c r="Y169" s="52"/>
      <c r="Z169" s="53"/>
      <c r="AA169" s="98">
        <v>0</v>
      </c>
      <c r="AB169" s="98"/>
      <c r="AC169" s="98"/>
      <c r="AD169" s="98"/>
      <c r="AE169" s="98"/>
      <c r="AF169" s="98">
        <v>0</v>
      </c>
      <c r="AG169" s="98"/>
      <c r="AH169" s="98"/>
      <c r="AI169" s="98"/>
      <c r="AJ169" s="98"/>
      <c r="AK169" s="98">
        <f>IF(ISNUMBER(AA169),AA169,0)+IF(ISNUMBER(AF169),AF169,0)</f>
        <v>0</v>
      </c>
      <c r="AL169" s="98"/>
      <c r="AM169" s="98"/>
      <c r="AN169" s="98"/>
      <c r="AO169" s="98"/>
      <c r="AP169" s="98">
        <v>0</v>
      </c>
      <c r="AQ169" s="98"/>
      <c r="AR169" s="98"/>
      <c r="AS169" s="98"/>
      <c r="AT169" s="98"/>
      <c r="AU169" s="98">
        <v>0</v>
      </c>
      <c r="AV169" s="98"/>
      <c r="AW169" s="98"/>
      <c r="AX169" s="98"/>
      <c r="AY169" s="98"/>
      <c r="AZ169" s="98">
        <f>IF(ISNUMBER(AP169),AP169,0)+IF(ISNUMBER(AU169),AU169,0)</f>
        <v>0</v>
      </c>
      <c r="BA169" s="98"/>
      <c r="BB169" s="98"/>
      <c r="BC169" s="98"/>
      <c r="BD169" s="98"/>
    </row>
    <row r="172" spans="1:79" ht="14.25" customHeight="1" x14ac:dyDescent="0.2">
      <c r="A172" s="126" t="s">
        <v>417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</row>
    <row r="173" spans="1:79" ht="15" customHeight="1" x14ac:dyDescent="0.2">
      <c r="A173" s="134" t="s">
        <v>310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</row>
    <row r="174" spans="1:79" ht="23.1" customHeight="1" x14ac:dyDescent="0.2">
      <c r="A174" s="82" t="s">
        <v>159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136" t="s">
        <v>160</v>
      </c>
      <c r="O174" s="137"/>
      <c r="P174" s="137"/>
      <c r="Q174" s="137"/>
      <c r="R174" s="137"/>
      <c r="S174" s="137"/>
      <c r="T174" s="137"/>
      <c r="U174" s="138"/>
      <c r="V174" s="136" t="s">
        <v>161</v>
      </c>
      <c r="W174" s="137"/>
      <c r="X174" s="137"/>
      <c r="Y174" s="137"/>
      <c r="Z174" s="138"/>
      <c r="AA174" s="82" t="s">
        <v>311</v>
      </c>
      <c r="AB174" s="82"/>
      <c r="AC174" s="82"/>
      <c r="AD174" s="82"/>
      <c r="AE174" s="82"/>
      <c r="AF174" s="82"/>
      <c r="AG174" s="82"/>
      <c r="AH174" s="82"/>
      <c r="AI174" s="82"/>
      <c r="AJ174" s="82" t="s">
        <v>312</v>
      </c>
      <c r="AK174" s="82"/>
      <c r="AL174" s="82"/>
      <c r="AM174" s="82"/>
      <c r="AN174" s="82"/>
      <c r="AO174" s="82"/>
      <c r="AP174" s="82"/>
      <c r="AQ174" s="82"/>
      <c r="AR174" s="82"/>
      <c r="AS174" s="82" t="s">
        <v>313</v>
      </c>
      <c r="AT174" s="82"/>
      <c r="AU174" s="82"/>
      <c r="AV174" s="82"/>
      <c r="AW174" s="82"/>
      <c r="AX174" s="82"/>
      <c r="AY174" s="82"/>
      <c r="AZ174" s="82"/>
      <c r="BA174" s="82"/>
      <c r="BB174" s="82" t="s">
        <v>314</v>
      </c>
      <c r="BC174" s="82"/>
      <c r="BD174" s="82"/>
      <c r="BE174" s="82"/>
      <c r="BF174" s="82"/>
      <c r="BG174" s="82"/>
      <c r="BH174" s="82"/>
      <c r="BI174" s="82"/>
      <c r="BJ174" s="82"/>
      <c r="BK174" s="82" t="s">
        <v>316</v>
      </c>
      <c r="BL174" s="82"/>
      <c r="BM174" s="82"/>
      <c r="BN174" s="82"/>
      <c r="BO174" s="82"/>
      <c r="BP174" s="82"/>
      <c r="BQ174" s="82"/>
      <c r="BR174" s="82"/>
      <c r="BS174" s="82"/>
    </row>
    <row r="175" spans="1:79" ht="95.25" customHeight="1" x14ac:dyDescent="0.2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139"/>
      <c r="O175" s="140"/>
      <c r="P175" s="140"/>
      <c r="Q175" s="140"/>
      <c r="R175" s="140"/>
      <c r="S175" s="140"/>
      <c r="T175" s="140"/>
      <c r="U175" s="141"/>
      <c r="V175" s="139"/>
      <c r="W175" s="140"/>
      <c r="X175" s="140"/>
      <c r="Y175" s="140"/>
      <c r="Z175" s="141"/>
      <c r="AA175" s="128" t="s">
        <v>164</v>
      </c>
      <c r="AB175" s="128"/>
      <c r="AC175" s="128"/>
      <c r="AD175" s="128"/>
      <c r="AE175" s="128"/>
      <c r="AF175" s="128" t="s">
        <v>165</v>
      </c>
      <c r="AG175" s="128"/>
      <c r="AH175" s="128"/>
      <c r="AI175" s="128"/>
      <c r="AJ175" s="128" t="s">
        <v>164</v>
      </c>
      <c r="AK175" s="128"/>
      <c r="AL175" s="128"/>
      <c r="AM175" s="128"/>
      <c r="AN175" s="128"/>
      <c r="AO175" s="128" t="s">
        <v>165</v>
      </c>
      <c r="AP175" s="128"/>
      <c r="AQ175" s="128"/>
      <c r="AR175" s="128"/>
      <c r="AS175" s="128" t="s">
        <v>164</v>
      </c>
      <c r="AT175" s="128"/>
      <c r="AU175" s="128"/>
      <c r="AV175" s="128"/>
      <c r="AW175" s="128"/>
      <c r="AX175" s="128" t="s">
        <v>165</v>
      </c>
      <c r="AY175" s="128"/>
      <c r="AZ175" s="128"/>
      <c r="BA175" s="128"/>
      <c r="BB175" s="128" t="s">
        <v>164</v>
      </c>
      <c r="BC175" s="128"/>
      <c r="BD175" s="128"/>
      <c r="BE175" s="128"/>
      <c r="BF175" s="128"/>
      <c r="BG175" s="128" t="s">
        <v>165</v>
      </c>
      <c r="BH175" s="128"/>
      <c r="BI175" s="128"/>
      <c r="BJ175" s="128"/>
      <c r="BK175" s="128" t="s">
        <v>164</v>
      </c>
      <c r="BL175" s="128"/>
      <c r="BM175" s="128"/>
      <c r="BN175" s="128"/>
      <c r="BO175" s="128"/>
      <c r="BP175" s="128" t="s">
        <v>165</v>
      </c>
      <c r="BQ175" s="128"/>
      <c r="BR175" s="128"/>
      <c r="BS175" s="128"/>
    </row>
    <row r="176" spans="1:79" ht="15" customHeight="1" x14ac:dyDescent="0.2">
      <c r="A176" s="82">
        <v>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76">
        <v>2</v>
      </c>
      <c r="O176" s="77"/>
      <c r="P176" s="77"/>
      <c r="Q176" s="77"/>
      <c r="R176" s="77"/>
      <c r="S176" s="77"/>
      <c r="T176" s="77"/>
      <c r="U176" s="78"/>
      <c r="V176" s="82">
        <v>3</v>
      </c>
      <c r="W176" s="82"/>
      <c r="X176" s="82"/>
      <c r="Y176" s="82"/>
      <c r="Z176" s="82"/>
      <c r="AA176" s="82">
        <v>4</v>
      </c>
      <c r="AB176" s="82"/>
      <c r="AC176" s="82"/>
      <c r="AD176" s="82"/>
      <c r="AE176" s="82"/>
      <c r="AF176" s="82">
        <v>5</v>
      </c>
      <c r="AG176" s="82"/>
      <c r="AH176" s="82"/>
      <c r="AI176" s="82"/>
      <c r="AJ176" s="82">
        <v>6</v>
      </c>
      <c r="AK176" s="82"/>
      <c r="AL176" s="82"/>
      <c r="AM176" s="82"/>
      <c r="AN176" s="82"/>
      <c r="AO176" s="82">
        <v>7</v>
      </c>
      <c r="AP176" s="82"/>
      <c r="AQ176" s="82"/>
      <c r="AR176" s="82"/>
      <c r="AS176" s="82">
        <v>8</v>
      </c>
      <c r="AT176" s="82"/>
      <c r="AU176" s="82"/>
      <c r="AV176" s="82"/>
      <c r="AW176" s="82"/>
      <c r="AX176" s="82">
        <v>9</v>
      </c>
      <c r="AY176" s="82"/>
      <c r="AZ176" s="82"/>
      <c r="BA176" s="82"/>
      <c r="BB176" s="82">
        <v>10</v>
      </c>
      <c r="BC176" s="82"/>
      <c r="BD176" s="82"/>
      <c r="BE176" s="82"/>
      <c r="BF176" s="82"/>
      <c r="BG176" s="82">
        <v>11</v>
      </c>
      <c r="BH176" s="82"/>
      <c r="BI176" s="82"/>
      <c r="BJ176" s="82"/>
      <c r="BK176" s="82">
        <v>12</v>
      </c>
      <c r="BL176" s="82"/>
      <c r="BM176" s="82"/>
      <c r="BN176" s="82"/>
      <c r="BO176" s="82"/>
      <c r="BP176" s="82">
        <v>13</v>
      </c>
      <c r="BQ176" s="82"/>
      <c r="BR176" s="82"/>
      <c r="BS176" s="82"/>
    </row>
    <row r="177" spans="1:79" s="2" customFormat="1" ht="12" hidden="1" customHeight="1" x14ac:dyDescent="0.2">
      <c r="A177" s="127" t="s">
        <v>177</v>
      </c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81" t="s">
        <v>162</v>
      </c>
      <c r="O177" s="81"/>
      <c r="P177" s="81"/>
      <c r="Q177" s="81"/>
      <c r="R177" s="81"/>
      <c r="S177" s="81"/>
      <c r="T177" s="81"/>
      <c r="U177" s="81"/>
      <c r="V177" s="81" t="s">
        <v>163</v>
      </c>
      <c r="W177" s="81"/>
      <c r="X177" s="81"/>
      <c r="Y177" s="81"/>
      <c r="Z177" s="81"/>
      <c r="AA177" s="80" t="s">
        <v>86</v>
      </c>
      <c r="AB177" s="80"/>
      <c r="AC177" s="80"/>
      <c r="AD177" s="80"/>
      <c r="AE177" s="80"/>
      <c r="AF177" s="80" t="s">
        <v>87</v>
      </c>
      <c r="AG177" s="80"/>
      <c r="AH177" s="80"/>
      <c r="AI177" s="80"/>
      <c r="AJ177" s="80" t="s">
        <v>88</v>
      </c>
      <c r="AK177" s="80"/>
      <c r="AL177" s="80"/>
      <c r="AM177" s="80"/>
      <c r="AN177" s="80"/>
      <c r="AO177" s="80" t="s">
        <v>89</v>
      </c>
      <c r="AP177" s="80"/>
      <c r="AQ177" s="80"/>
      <c r="AR177" s="80"/>
      <c r="AS177" s="80" t="s">
        <v>79</v>
      </c>
      <c r="AT177" s="80"/>
      <c r="AU177" s="80"/>
      <c r="AV177" s="80"/>
      <c r="AW177" s="80"/>
      <c r="AX177" s="80" t="s">
        <v>80</v>
      </c>
      <c r="AY177" s="80"/>
      <c r="AZ177" s="80"/>
      <c r="BA177" s="80"/>
      <c r="BB177" s="80" t="s">
        <v>81</v>
      </c>
      <c r="BC177" s="80"/>
      <c r="BD177" s="80"/>
      <c r="BE177" s="80"/>
      <c r="BF177" s="80"/>
      <c r="BG177" s="80" t="s">
        <v>82</v>
      </c>
      <c r="BH177" s="80"/>
      <c r="BI177" s="80"/>
      <c r="BJ177" s="80"/>
      <c r="BK177" s="80" t="s">
        <v>83</v>
      </c>
      <c r="BL177" s="80"/>
      <c r="BM177" s="80"/>
      <c r="BN177" s="80"/>
      <c r="BO177" s="80"/>
      <c r="BP177" s="80" t="s">
        <v>84</v>
      </c>
      <c r="BQ177" s="80"/>
      <c r="BR177" s="80"/>
      <c r="BS177" s="80"/>
      <c r="CA177" s="2" t="s">
        <v>56</v>
      </c>
    </row>
    <row r="178" spans="1:79" s="9" customFormat="1" ht="12.75" customHeight="1" x14ac:dyDescent="0.2">
      <c r="A178" s="176" t="s">
        <v>179</v>
      </c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05"/>
      <c r="O178" s="106"/>
      <c r="P178" s="106"/>
      <c r="Q178" s="106"/>
      <c r="R178" s="106"/>
      <c r="S178" s="106"/>
      <c r="T178" s="106"/>
      <c r="U178" s="107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2"/>
      <c r="BQ178" s="103"/>
      <c r="BR178" s="103"/>
      <c r="BS178" s="104"/>
      <c r="CA178" s="9" t="s">
        <v>57</v>
      </c>
    </row>
    <row r="181" spans="1:79" ht="35.25" customHeight="1" x14ac:dyDescent="0.2">
      <c r="A181" s="126" t="s">
        <v>418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</row>
    <row r="182" spans="1:79" ht="45" customHeight="1" x14ac:dyDescent="0.2">
      <c r="A182" s="89" t="s">
        <v>533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</row>
    <row r="183" spans="1:79" ht="1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5" spans="1:79" ht="28.5" customHeight="1" x14ac:dyDescent="0.2">
      <c r="A185" s="83" t="s">
        <v>403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</row>
    <row r="186" spans="1:79" ht="14.25" customHeight="1" x14ac:dyDescent="0.2">
      <c r="A186" s="126" t="s">
        <v>389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</row>
    <row r="187" spans="1:79" ht="15" customHeight="1" x14ac:dyDescent="0.2">
      <c r="A187" s="84" t="s">
        <v>310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</row>
    <row r="188" spans="1:79" ht="42.95" customHeight="1" x14ac:dyDescent="0.2">
      <c r="A188" s="128" t="s">
        <v>166</v>
      </c>
      <c r="B188" s="128"/>
      <c r="C188" s="128"/>
      <c r="D188" s="128"/>
      <c r="E188" s="128"/>
      <c r="F188" s="128"/>
      <c r="G188" s="82" t="s">
        <v>20</v>
      </c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 t="s">
        <v>16</v>
      </c>
      <c r="U188" s="82"/>
      <c r="V188" s="82"/>
      <c r="W188" s="82"/>
      <c r="X188" s="82"/>
      <c r="Y188" s="82"/>
      <c r="Z188" s="82" t="s">
        <v>15</v>
      </c>
      <c r="AA188" s="82"/>
      <c r="AB188" s="82"/>
      <c r="AC188" s="82"/>
      <c r="AD188" s="82"/>
      <c r="AE188" s="82" t="s">
        <v>167</v>
      </c>
      <c r="AF188" s="82"/>
      <c r="AG188" s="82"/>
      <c r="AH188" s="82"/>
      <c r="AI188" s="82"/>
      <c r="AJ188" s="82"/>
      <c r="AK188" s="82" t="s">
        <v>168</v>
      </c>
      <c r="AL188" s="82"/>
      <c r="AM188" s="82"/>
      <c r="AN188" s="82"/>
      <c r="AO188" s="82"/>
      <c r="AP188" s="82"/>
      <c r="AQ188" s="82" t="s">
        <v>169</v>
      </c>
      <c r="AR188" s="82"/>
      <c r="AS188" s="82"/>
      <c r="AT188" s="82"/>
      <c r="AU188" s="82"/>
      <c r="AV188" s="82"/>
      <c r="AW188" s="82" t="s">
        <v>120</v>
      </c>
      <c r="AX188" s="82"/>
      <c r="AY188" s="82"/>
      <c r="AZ188" s="82"/>
      <c r="BA188" s="82"/>
      <c r="BB188" s="82"/>
      <c r="BC188" s="82"/>
      <c r="BD188" s="82"/>
      <c r="BE188" s="82"/>
      <c r="BF188" s="82"/>
      <c r="BG188" s="82" t="s">
        <v>170</v>
      </c>
      <c r="BH188" s="82"/>
      <c r="BI188" s="82"/>
      <c r="BJ188" s="82"/>
      <c r="BK188" s="82"/>
      <c r="BL188" s="82"/>
    </row>
    <row r="189" spans="1:79" ht="39.950000000000003" customHeight="1" x14ac:dyDescent="0.2">
      <c r="A189" s="128"/>
      <c r="B189" s="128"/>
      <c r="C189" s="128"/>
      <c r="D189" s="128"/>
      <c r="E189" s="128"/>
      <c r="F189" s="128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 t="s">
        <v>18</v>
      </c>
      <c r="AX189" s="82"/>
      <c r="AY189" s="82"/>
      <c r="AZ189" s="82"/>
      <c r="BA189" s="82"/>
      <c r="BB189" s="82" t="s">
        <v>17</v>
      </c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</row>
    <row r="190" spans="1:79" ht="15" customHeight="1" x14ac:dyDescent="0.2">
      <c r="A190" s="82">
        <v>1</v>
      </c>
      <c r="B190" s="82"/>
      <c r="C190" s="82"/>
      <c r="D190" s="82"/>
      <c r="E190" s="82"/>
      <c r="F190" s="82"/>
      <c r="G190" s="82">
        <v>2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>
        <v>3</v>
      </c>
      <c r="U190" s="82"/>
      <c r="V190" s="82"/>
      <c r="W190" s="82"/>
      <c r="X190" s="82"/>
      <c r="Y190" s="82"/>
      <c r="Z190" s="82">
        <v>4</v>
      </c>
      <c r="AA190" s="82"/>
      <c r="AB190" s="82"/>
      <c r="AC190" s="82"/>
      <c r="AD190" s="82"/>
      <c r="AE190" s="82">
        <v>5</v>
      </c>
      <c r="AF190" s="82"/>
      <c r="AG190" s="82"/>
      <c r="AH190" s="82"/>
      <c r="AI190" s="82"/>
      <c r="AJ190" s="82"/>
      <c r="AK190" s="82">
        <v>6</v>
      </c>
      <c r="AL190" s="82"/>
      <c r="AM190" s="82"/>
      <c r="AN190" s="82"/>
      <c r="AO190" s="82"/>
      <c r="AP190" s="82"/>
      <c r="AQ190" s="82">
        <v>7</v>
      </c>
      <c r="AR190" s="82"/>
      <c r="AS190" s="82"/>
      <c r="AT190" s="82"/>
      <c r="AU190" s="82"/>
      <c r="AV190" s="82"/>
      <c r="AW190" s="82">
        <v>8</v>
      </c>
      <c r="AX190" s="82"/>
      <c r="AY190" s="82"/>
      <c r="AZ190" s="82"/>
      <c r="BA190" s="82"/>
      <c r="BB190" s="82">
        <v>9</v>
      </c>
      <c r="BC190" s="82"/>
      <c r="BD190" s="82"/>
      <c r="BE190" s="82"/>
      <c r="BF190" s="82"/>
      <c r="BG190" s="82">
        <v>10</v>
      </c>
      <c r="BH190" s="82"/>
      <c r="BI190" s="82"/>
      <c r="BJ190" s="82"/>
      <c r="BK190" s="82"/>
      <c r="BL190" s="82"/>
    </row>
    <row r="191" spans="1:79" s="2" customFormat="1" ht="12" hidden="1" customHeight="1" x14ac:dyDescent="0.2">
      <c r="A191" s="81" t="s">
        <v>85</v>
      </c>
      <c r="B191" s="81"/>
      <c r="C191" s="81"/>
      <c r="D191" s="81"/>
      <c r="E191" s="81"/>
      <c r="F191" s="81"/>
      <c r="G191" s="127" t="s">
        <v>78</v>
      </c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80" t="s">
        <v>101</v>
      </c>
      <c r="U191" s="80"/>
      <c r="V191" s="80"/>
      <c r="W191" s="80"/>
      <c r="X191" s="80"/>
      <c r="Y191" s="80"/>
      <c r="Z191" s="80" t="s">
        <v>102</v>
      </c>
      <c r="AA191" s="80"/>
      <c r="AB191" s="80"/>
      <c r="AC191" s="80"/>
      <c r="AD191" s="80"/>
      <c r="AE191" s="80" t="s">
        <v>103</v>
      </c>
      <c r="AF191" s="80"/>
      <c r="AG191" s="80"/>
      <c r="AH191" s="80"/>
      <c r="AI191" s="80"/>
      <c r="AJ191" s="80"/>
      <c r="AK191" s="80" t="s">
        <v>104</v>
      </c>
      <c r="AL191" s="80"/>
      <c r="AM191" s="80"/>
      <c r="AN191" s="80"/>
      <c r="AO191" s="80"/>
      <c r="AP191" s="80"/>
      <c r="AQ191" s="129" t="s">
        <v>122</v>
      </c>
      <c r="AR191" s="80"/>
      <c r="AS191" s="80"/>
      <c r="AT191" s="80"/>
      <c r="AU191" s="80"/>
      <c r="AV191" s="80"/>
      <c r="AW191" s="80" t="s">
        <v>105</v>
      </c>
      <c r="AX191" s="80"/>
      <c r="AY191" s="80"/>
      <c r="AZ191" s="80"/>
      <c r="BA191" s="80"/>
      <c r="BB191" s="80" t="s">
        <v>106</v>
      </c>
      <c r="BC191" s="80"/>
      <c r="BD191" s="80"/>
      <c r="BE191" s="80"/>
      <c r="BF191" s="80"/>
      <c r="BG191" s="129" t="s">
        <v>123</v>
      </c>
      <c r="BH191" s="80"/>
      <c r="BI191" s="80"/>
      <c r="BJ191" s="80"/>
      <c r="BK191" s="80"/>
      <c r="BL191" s="80"/>
      <c r="CA191" s="2" t="s">
        <v>58</v>
      </c>
    </row>
    <row r="192" spans="1:79" s="44" customFormat="1" ht="25.5" customHeight="1" x14ac:dyDescent="0.2">
      <c r="A192" s="100">
        <v>2620</v>
      </c>
      <c r="B192" s="100"/>
      <c r="C192" s="100"/>
      <c r="D192" s="100"/>
      <c r="E192" s="100"/>
      <c r="F192" s="100"/>
      <c r="G192" s="60" t="s">
        <v>502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8"/>
      <c r="T192" s="99">
        <v>276000</v>
      </c>
      <c r="U192" s="99"/>
      <c r="V192" s="99"/>
      <c r="W192" s="99"/>
      <c r="X192" s="99"/>
      <c r="Y192" s="99"/>
      <c r="Z192" s="99">
        <v>276000</v>
      </c>
      <c r="AA192" s="99"/>
      <c r="AB192" s="99"/>
      <c r="AC192" s="99"/>
      <c r="AD192" s="99"/>
      <c r="AE192" s="99">
        <v>0</v>
      </c>
      <c r="AF192" s="99"/>
      <c r="AG192" s="99"/>
      <c r="AH192" s="99"/>
      <c r="AI192" s="99"/>
      <c r="AJ192" s="99"/>
      <c r="AK192" s="99">
        <v>0</v>
      </c>
      <c r="AL192" s="99"/>
      <c r="AM192" s="99"/>
      <c r="AN192" s="99"/>
      <c r="AO192" s="99"/>
      <c r="AP192" s="99"/>
      <c r="AQ192" s="99">
        <f>IF(ISNUMBER(AK192),AK192,0)-IF(ISNUMBER(AE192),AE192,0)</f>
        <v>0</v>
      </c>
      <c r="AR192" s="99"/>
      <c r="AS192" s="99"/>
      <c r="AT192" s="99"/>
      <c r="AU192" s="99"/>
      <c r="AV192" s="99"/>
      <c r="AW192" s="99">
        <v>0</v>
      </c>
      <c r="AX192" s="99"/>
      <c r="AY192" s="99"/>
      <c r="AZ192" s="99"/>
      <c r="BA192" s="99"/>
      <c r="BB192" s="99">
        <v>0</v>
      </c>
      <c r="BC192" s="99"/>
      <c r="BD192" s="99"/>
      <c r="BE192" s="99"/>
      <c r="BF192" s="99"/>
      <c r="BG192" s="99">
        <f>IF(ISNUMBER(Z192),Z192,0)+IF(ISNUMBER(AK192),AK192,0)</f>
        <v>276000</v>
      </c>
      <c r="BH192" s="99"/>
      <c r="BI192" s="99"/>
      <c r="BJ192" s="99"/>
      <c r="BK192" s="99"/>
      <c r="BL192" s="99"/>
      <c r="CA192" s="44" t="s">
        <v>59</v>
      </c>
    </row>
    <row r="193" spans="1:79" s="9" customFormat="1" ht="12.75" customHeight="1" x14ac:dyDescent="0.2">
      <c r="A193" s="97"/>
      <c r="B193" s="97"/>
      <c r="C193" s="97"/>
      <c r="D193" s="97"/>
      <c r="E193" s="97"/>
      <c r="F193" s="97"/>
      <c r="G193" s="55" t="s">
        <v>179</v>
      </c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3"/>
      <c r="T193" s="98">
        <v>276000</v>
      </c>
      <c r="U193" s="98"/>
      <c r="V193" s="98"/>
      <c r="W193" s="98"/>
      <c r="X193" s="98"/>
      <c r="Y193" s="98"/>
      <c r="Z193" s="98">
        <v>276000</v>
      </c>
      <c r="AA193" s="98"/>
      <c r="AB193" s="98"/>
      <c r="AC193" s="98"/>
      <c r="AD193" s="98"/>
      <c r="AE193" s="98">
        <v>0</v>
      </c>
      <c r="AF193" s="98"/>
      <c r="AG193" s="98"/>
      <c r="AH193" s="98"/>
      <c r="AI193" s="98"/>
      <c r="AJ193" s="98"/>
      <c r="AK193" s="98">
        <v>0</v>
      </c>
      <c r="AL193" s="98"/>
      <c r="AM193" s="98"/>
      <c r="AN193" s="98"/>
      <c r="AO193" s="98"/>
      <c r="AP193" s="98"/>
      <c r="AQ193" s="98">
        <f>IF(ISNUMBER(AK193),AK193,0)-IF(ISNUMBER(AE193),AE193,0)</f>
        <v>0</v>
      </c>
      <c r="AR193" s="98"/>
      <c r="AS193" s="98"/>
      <c r="AT193" s="98"/>
      <c r="AU193" s="98"/>
      <c r="AV193" s="98"/>
      <c r="AW193" s="98">
        <v>0</v>
      </c>
      <c r="AX193" s="98"/>
      <c r="AY193" s="98"/>
      <c r="AZ193" s="98"/>
      <c r="BA193" s="98"/>
      <c r="BB193" s="98">
        <v>0</v>
      </c>
      <c r="BC193" s="98"/>
      <c r="BD193" s="98"/>
      <c r="BE193" s="98"/>
      <c r="BF193" s="98"/>
      <c r="BG193" s="98">
        <f>IF(ISNUMBER(Z193),Z193,0)+IF(ISNUMBER(AK193),AK193,0)</f>
        <v>276000</v>
      </c>
      <c r="BH193" s="98"/>
      <c r="BI193" s="98"/>
      <c r="BJ193" s="98"/>
      <c r="BK193" s="98"/>
      <c r="BL193" s="98"/>
    </row>
    <row r="195" spans="1:79" ht="14.25" customHeight="1" x14ac:dyDescent="0.2">
      <c r="A195" s="126" t="s">
        <v>404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</row>
    <row r="196" spans="1:79" ht="15" customHeight="1" x14ac:dyDescent="0.2">
      <c r="A196" s="84" t="s">
        <v>310</v>
      </c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</row>
    <row r="197" spans="1:79" ht="18" customHeight="1" x14ac:dyDescent="0.2">
      <c r="A197" s="82" t="s">
        <v>166</v>
      </c>
      <c r="B197" s="82"/>
      <c r="C197" s="82"/>
      <c r="D197" s="82"/>
      <c r="E197" s="82"/>
      <c r="F197" s="82"/>
      <c r="G197" s="82" t="s">
        <v>20</v>
      </c>
      <c r="H197" s="82"/>
      <c r="I197" s="82"/>
      <c r="J197" s="82"/>
      <c r="K197" s="82"/>
      <c r="L197" s="82"/>
      <c r="M197" s="82"/>
      <c r="N197" s="82"/>
      <c r="O197" s="82"/>
      <c r="P197" s="82"/>
      <c r="Q197" s="82" t="s">
        <v>392</v>
      </c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 t="s">
        <v>401</v>
      </c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</row>
    <row r="198" spans="1:79" ht="42.95" customHeight="1" x14ac:dyDescent="0.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 t="s">
        <v>171</v>
      </c>
      <c r="R198" s="82"/>
      <c r="S198" s="82"/>
      <c r="T198" s="82"/>
      <c r="U198" s="82"/>
      <c r="V198" s="128" t="s">
        <v>172</v>
      </c>
      <c r="W198" s="128"/>
      <c r="X198" s="128"/>
      <c r="Y198" s="128"/>
      <c r="Z198" s="82" t="s">
        <v>173</v>
      </c>
      <c r="AA198" s="82"/>
      <c r="AB198" s="82"/>
      <c r="AC198" s="82"/>
      <c r="AD198" s="82"/>
      <c r="AE198" s="82"/>
      <c r="AF198" s="82"/>
      <c r="AG198" s="82"/>
      <c r="AH198" s="82"/>
      <c r="AI198" s="82"/>
      <c r="AJ198" s="82" t="s">
        <v>174</v>
      </c>
      <c r="AK198" s="82"/>
      <c r="AL198" s="82"/>
      <c r="AM198" s="82"/>
      <c r="AN198" s="82"/>
      <c r="AO198" s="82" t="s">
        <v>21</v>
      </c>
      <c r="AP198" s="82"/>
      <c r="AQ198" s="82"/>
      <c r="AR198" s="82"/>
      <c r="AS198" s="82"/>
      <c r="AT198" s="128" t="s">
        <v>175</v>
      </c>
      <c r="AU198" s="128"/>
      <c r="AV198" s="128"/>
      <c r="AW198" s="128"/>
      <c r="AX198" s="82" t="s">
        <v>173</v>
      </c>
      <c r="AY198" s="82"/>
      <c r="AZ198" s="82"/>
      <c r="BA198" s="82"/>
      <c r="BB198" s="82"/>
      <c r="BC198" s="82"/>
      <c r="BD198" s="82"/>
      <c r="BE198" s="82"/>
      <c r="BF198" s="82"/>
      <c r="BG198" s="82"/>
      <c r="BH198" s="82" t="s">
        <v>176</v>
      </c>
      <c r="BI198" s="82"/>
      <c r="BJ198" s="82"/>
      <c r="BK198" s="82"/>
      <c r="BL198" s="82"/>
    </row>
    <row r="199" spans="1:79" ht="63" customHeight="1" x14ac:dyDescent="0.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128"/>
      <c r="W199" s="128"/>
      <c r="X199" s="128"/>
      <c r="Y199" s="128"/>
      <c r="Z199" s="82" t="s">
        <v>18</v>
      </c>
      <c r="AA199" s="82"/>
      <c r="AB199" s="82"/>
      <c r="AC199" s="82"/>
      <c r="AD199" s="82"/>
      <c r="AE199" s="82" t="s">
        <v>17</v>
      </c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128"/>
      <c r="AU199" s="128"/>
      <c r="AV199" s="128"/>
      <c r="AW199" s="128"/>
      <c r="AX199" s="82" t="s">
        <v>18</v>
      </c>
      <c r="AY199" s="82"/>
      <c r="AZ199" s="82"/>
      <c r="BA199" s="82"/>
      <c r="BB199" s="82"/>
      <c r="BC199" s="82" t="s">
        <v>17</v>
      </c>
      <c r="BD199" s="82"/>
      <c r="BE199" s="82"/>
      <c r="BF199" s="82"/>
      <c r="BG199" s="82"/>
      <c r="BH199" s="82"/>
      <c r="BI199" s="82"/>
      <c r="BJ199" s="82"/>
      <c r="BK199" s="82"/>
      <c r="BL199" s="82"/>
    </row>
    <row r="200" spans="1:79" ht="15" customHeight="1" x14ac:dyDescent="0.2">
      <c r="A200" s="82">
        <v>1</v>
      </c>
      <c r="B200" s="82"/>
      <c r="C200" s="82"/>
      <c r="D200" s="82"/>
      <c r="E200" s="82"/>
      <c r="F200" s="82"/>
      <c r="G200" s="82">
        <v>2</v>
      </c>
      <c r="H200" s="82"/>
      <c r="I200" s="82"/>
      <c r="J200" s="82"/>
      <c r="K200" s="82"/>
      <c r="L200" s="82"/>
      <c r="M200" s="82"/>
      <c r="N200" s="82"/>
      <c r="O200" s="82"/>
      <c r="P200" s="82"/>
      <c r="Q200" s="82">
        <v>3</v>
      </c>
      <c r="R200" s="82"/>
      <c r="S200" s="82"/>
      <c r="T200" s="82"/>
      <c r="U200" s="82"/>
      <c r="V200" s="82">
        <v>4</v>
      </c>
      <c r="W200" s="82"/>
      <c r="X200" s="82"/>
      <c r="Y200" s="82"/>
      <c r="Z200" s="82">
        <v>5</v>
      </c>
      <c r="AA200" s="82"/>
      <c r="AB200" s="82"/>
      <c r="AC200" s="82"/>
      <c r="AD200" s="82"/>
      <c r="AE200" s="82">
        <v>6</v>
      </c>
      <c r="AF200" s="82"/>
      <c r="AG200" s="82"/>
      <c r="AH200" s="82"/>
      <c r="AI200" s="82"/>
      <c r="AJ200" s="82">
        <v>7</v>
      </c>
      <c r="AK200" s="82"/>
      <c r="AL200" s="82"/>
      <c r="AM200" s="82"/>
      <c r="AN200" s="82"/>
      <c r="AO200" s="82">
        <v>8</v>
      </c>
      <c r="AP200" s="82"/>
      <c r="AQ200" s="82"/>
      <c r="AR200" s="82"/>
      <c r="AS200" s="82"/>
      <c r="AT200" s="82">
        <v>9</v>
      </c>
      <c r="AU200" s="82"/>
      <c r="AV200" s="82"/>
      <c r="AW200" s="82"/>
      <c r="AX200" s="82">
        <v>10</v>
      </c>
      <c r="AY200" s="82"/>
      <c r="AZ200" s="82"/>
      <c r="BA200" s="82"/>
      <c r="BB200" s="82"/>
      <c r="BC200" s="82">
        <v>11</v>
      </c>
      <c r="BD200" s="82"/>
      <c r="BE200" s="82"/>
      <c r="BF200" s="82"/>
      <c r="BG200" s="82"/>
      <c r="BH200" s="82">
        <v>12</v>
      </c>
      <c r="BI200" s="82"/>
      <c r="BJ200" s="82"/>
      <c r="BK200" s="82"/>
      <c r="BL200" s="82"/>
    </row>
    <row r="201" spans="1:79" s="2" customFormat="1" ht="12" hidden="1" customHeight="1" x14ac:dyDescent="0.2">
      <c r="A201" s="81" t="s">
        <v>85</v>
      </c>
      <c r="B201" s="81"/>
      <c r="C201" s="81"/>
      <c r="D201" s="81"/>
      <c r="E201" s="81"/>
      <c r="F201" s="81"/>
      <c r="G201" s="127" t="s">
        <v>78</v>
      </c>
      <c r="H201" s="127"/>
      <c r="I201" s="127"/>
      <c r="J201" s="127"/>
      <c r="K201" s="127"/>
      <c r="L201" s="127"/>
      <c r="M201" s="127"/>
      <c r="N201" s="127"/>
      <c r="O201" s="127"/>
      <c r="P201" s="127"/>
      <c r="Q201" s="80" t="s">
        <v>101</v>
      </c>
      <c r="R201" s="80"/>
      <c r="S201" s="80"/>
      <c r="T201" s="80"/>
      <c r="U201" s="80"/>
      <c r="V201" s="80" t="s">
        <v>102</v>
      </c>
      <c r="W201" s="80"/>
      <c r="X201" s="80"/>
      <c r="Y201" s="80"/>
      <c r="Z201" s="80" t="s">
        <v>103</v>
      </c>
      <c r="AA201" s="80"/>
      <c r="AB201" s="80"/>
      <c r="AC201" s="80"/>
      <c r="AD201" s="80"/>
      <c r="AE201" s="80" t="s">
        <v>104</v>
      </c>
      <c r="AF201" s="80"/>
      <c r="AG201" s="80"/>
      <c r="AH201" s="80"/>
      <c r="AI201" s="80"/>
      <c r="AJ201" s="129" t="s">
        <v>124</v>
      </c>
      <c r="AK201" s="80"/>
      <c r="AL201" s="80"/>
      <c r="AM201" s="80"/>
      <c r="AN201" s="80"/>
      <c r="AO201" s="80" t="s">
        <v>105</v>
      </c>
      <c r="AP201" s="80"/>
      <c r="AQ201" s="80"/>
      <c r="AR201" s="80"/>
      <c r="AS201" s="80"/>
      <c r="AT201" s="129" t="s">
        <v>125</v>
      </c>
      <c r="AU201" s="80"/>
      <c r="AV201" s="80"/>
      <c r="AW201" s="80"/>
      <c r="AX201" s="80" t="s">
        <v>106</v>
      </c>
      <c r="AY201" s="80"/>
      <c r="AZ201" s="80"/>
      <c r="BA201" s="80"/>
      <c r="BB201" s="80"/>
      <c r="BC201" s="80" t="s">
        <v>107</v>
      </c>
      <c r="BD201" s="80"/>
      <c r="BE201" s="80"/>
      <c r="BF201" s="80"/>
      <c r="BG201" s="80"/>
      <c r="BH201" s="129" t="s">
        <v>124</v>
      </c>
      <c r="BI201" s="80"/>
      <c r="BJ201" s="80"/>
      <c r="BK201" s="80"/>
      <c r="BL201" s="80"/>
      <c r="CA201" s="2" t="s">
        <v>60</v>
      </c>
    </row>
    <row r="202" spans="1:79" s="44" customFormat="1" ht="38.25" customHeight="1" x14ac:dyDescent="0.2">
      <c r="A202" s="100">
        <v>2620</v>
      </c>
      <c r="B202" s="100"/>
      <c r="C202" s="100"/>
      <c r="D202" s="100"/>
      <c r="E202" s="100"/>
      <c r="F202" s="100"/>
      <c r="G202" s="60" t="s">
        <v>502</v>
      </c>
      <c r="H202" s="57"/>
      <c r="I202" s="57"/>
      <c r="J202" s="57"/>
      <c r="K202" s="57"/>
      <c r="L202" s="57"/>
      <c r="M202" s="57"/>
      <c r="N202" s="57"/>
      <c r="O202" s="57"/>
      <c r="P202" s="58"/>
      <c r="Q202" s="99">
        <v>100000</v>
      </c>
      <c r="R202" s="99"/>
      <c r="S202" s="99"/>
      <c r="T202" s="99"/>
      <c r="U202" s="99"/>
      <c r="V202" s="99">
        <v>0</v>
      </c>
      <c r="W202" s="99"/>
      <c r="X202" s="99"/>
      <c r="Y202" s="99"/>
      <c r="Z202" s="99">
        <v>0</v>
      </c>
      <c r="AA202" s="99"/>
      <c r="AB202" s="99"/>
      <c r="AC202" s="99"/>
      <c r="AD202" s="99"/>
      <c r="AE202" s="99">
        <v>0</v>
      </c>
      <c r="AF202" s="99"/>
      <c r="AG202" s="99"/>
      <c r="AH202" s="99"/>
      <c r="AI202" s="99"/>
      <c r="AJ202" s="99">
        <f>IF(ISNUMBER(Q202),Q202,0)-IF(ISNUMBER(Z202),Z202,0)</f>
        <v>100000</v>
      </c>
      <c r="AK202" s="99"/>
      <c r="AL202" s="99"/>
      <c r="AM202" s="99"/>
      <c r="AN202" s="99"/>
      <c r="AO202" s="99">
        <v>0</v>
      </c>
      <c r="AP202" s="99"/>
      <c r="AQ202" s="99"/>
      <c r="AR202" s="99"/>
      <c r="AS202" s="99"/>
      <c r="AT202" s="99">
        <f>IF(ISNUMBER(V202),V202,0)-IF(ISNUMBER(Z202),Z202,0)-IF(ISNUMBER(AE202),AE202,0)</f>
        <v>0</v>
      </c>
      <c r="AU202" s="99"/>
      <c r="AV202" s="99"/>
      <c r="AW202" s="99"/>
      <c r="AX202" s="99">
        <v>0</v>
      </c>
      <c r="AY202" s="99"/>
      <c r="AZ202" s="99"/>
      <c r="BA202" s="99"/>
      <c r="BB202" s="99"/>
      <c r="BC202" s="99">
        <v>0</v>
      </c>
      <c r="BD202" s="99"/>
      <c r="BE202" s="99"/>
      <c r="BF202" s="99"/>
      <c r="BG202" s="99"/>
      <c r="BH202" s="99">
        <f>IF(ISNUMBER(AO202),AO202,0)-IF(ISNUMBER(AX202),AX202,0)</f>
        <v>0</v>
      </c>
      <c r="BI202" s="99"/>
      <c r="BJ202" s="99"/>
      <c r="BK202" s="99"/>
      <c r="BL202" s="99"/>
      <c r="CA202" s="44" t="s">
        <v>61</v>
      </c>
    </row>
    <row r="203" spans="1:79" s="9" customFormat="1" ht="12.75" customHeight="1" x14ac:dyDescent="0.2">
      <c r="A203" s="97"/>
      <c r="B203" s="97"/>
      <c r="C203" s="97"/>
      <c r="D203" s="97"/>
      <c r="E203" s="97"/>
      <c r="F203" s="97"/>
      <c r="G203" s="55" t="s">
        <v>179</v>
      </c>
      <c r="H203" s="52"/>
      <c r="I203" s="52"/>
      <c r="J203" s="52"/>
      <c r="K203" s="52"/>
      <c r="L203" s="52"/>
      <c r="M203" s="52"/>
      <c r="N203" s="52"/>
      <c r="O203" s="52"/>
      <c r="P203" s="53"/>
      <c r="Q203" s="98">
        <v>100000</v>
      </c>
      <c r="R203" s="98"/>
      <c r="S203" s="98"/>
      <c r="T203" s="98"/>
      <c r="U203" s="98"/>
      <c r="V203" s="98">
        <v>0</v>
      </c>
      <c r="W203" s="98"/>
      <c r="X203" s="98"/>
      <c r="Y203" s="98"/>
      <c r="Z203" s="98">
        <v>0</v>
      </c>
      <c r="AA203" s="98"/>
      <c r="AB203" s="98"/>
      <c r="AC203" s="98"/>
      <c r="AD203" s="98"/>
      <c r="AE203" s="98">
        <v>0</v>
      </c>
      <c r="AF203" s="98"/>
      <c r="AG203" s="98"/>
      <c r="AH203" s="98"/>
      <c r="AI203" s="98"/>
      <c r="AJ203" s="98">
        <f>IF(ISNUMBER(Q203),Q203,0)-IF(ISNUMBER(Z203),Z203,0)</f>
        <v>100000</v>
      </c>
      <c r="AK203" s="98"/>
      <c r="AL203" s="98"/>
      <c r="AM203" s="98"/>
      <c r="AN203" s="98"/>
      <c r="AO203" s="98">
        <v>0</v>
      </c>
      <c r="AP203" s="98"/>
      <c r="AQ203" s="98"/>
      <c r="AR203" s="98"/>
      <c r="AS203" s="98"/>
      <c r="AT203" s="98">
        <f>IF(ISNUMBER(V203),V203,0)-IF(ISNUMBER(Z203),Z203,0)-IF(ISNUMBER(AE203),AE203,0)</f>
        <v>0</v>
      </c>
      <c r="AU203" s="98"/>
      <c r="AV203" s="98"/>
      <c r="AW203" s="98"/>
      <c r="AX203" s="98">
        <v>0</v>
      </c>
      <c r="AY203" s="98"/>
      <c r="AZ203" s="98"/>
      <c r="BA203" s="98"/>
      <c r="BB203" s="98"/>
      <c r="BC203" s="98">
        <v>0</v>
      </c>
      <c r="BD203" s="98"/>
      <c r="BE203" s="98"/>
      <c r="BF203" s="98"/>
      <c r="BG203" s="98"/>
      <c r="BH203" s="98">
        <f>IF(ISNUMBER(AO203),AO203,0)-IF(ISNUMBER(AX203),AX203,0)</f>
        <v>0</v>
      </c>
      <c r="BI203" s="98"/>
      <c r="BJ203" s="98"/>
      <c r="BK203" s="98"/>
      <c r="BL203" s="98"/>
    </row>
    <row r="205" spans="1:79" ht="14.25" customHeight="1" x14ac:dyDescent="0.2">
      <c r="A205" s="126" t="s">
        <v>393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</row>
    <row r="206" spans="1:79" ht="15" customHeight="1" x14ac:dyDescent="0.2">
      <c r="A206" s="84" t="s">
        <v>310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</row>
    <row r="207" spans="1:79" ht="42.95" customHeight="1" x14ac:dyDescent="0.2">
      <c r="A207" s="128" t="s">
        <v>166</v>
      </c>
      <c r="B207" s="128"/>
      <c r="C207" s="128"/>
      <c r="D207" s="128"/>
      <c r="E207" s="128"/>
      <c r="F207" s="128"/>
      <c r="G207" s="82" t="s">
        <v>20</v>
      </c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 t="s">
        <v>16</v>
      </c>
      <c r="U207" s="82"/>
      <c r="V207" s="82"/>
      <c r="W207" s="82"/>
      <c r="X207" s="82"/>
      <c r="Y207" s="82"/>
      <c r="Z207" s="82" t="s">
        <v>15</v>
      </c>
      <c r="AA207" s="82"/>
      <c r="AB207" s="82"/>
      <c r="AC207" s="82"/>
      <c r="AD207" s="82"/>
      <c r="AE207" s="82" t="s">
        <v>390</v>
      </c>
      <c r="AF207" s="82"/>
      <c r="AG207" s="82"/>
      <c r="AH207" s="82"/>
      <c r="AI207" s="82"/>
      <c r="AJ207" s="82"/>
      <c r="AK207" s="82" t="s">
        <v>394</v>
      </c>
      <c r="AL207" s="82"/>
      <c r="AM207" s="82"/>
      <c r="AN207" s="82"/>
      <c r="AO207" s="82"/>
      <c r="AP207" s="82"/>
      <c r="AQ207" s="82" t="s">
        <v>405</v>
      </c>
      <c r="AR207" s="82"/>
      <c r="AS207" s="82"/>
      <c r="AT207" s="82"/>
      <c r="AU207" s="82"/>
      <c r="AV207" s="82"/>
      <c r="AW207" s="82" t="s">
        <v>19</v>
      </c>
      <c r="AX207" s="82"/>
      <c r="AY207" s="82"/>
      <c r="AZ207" s="82"/>
      <c r="BA207" s="82"/>
      <c r="BB207" s="82"/>
      <c r="BC207" s="82"/>
      <c r="BD207" s="82"/>
      <c r="BE207" s="82" t="s">
        <v>190</v>
      </c>
      <c r="BF207" s="82"/>
      <c r="BG207" s="82"/>
      <c r="BH207" s="82"/>
      <c r="BI207" s="82"/>
      <c r="BJ207" s="82"/>
      <c r="BK207" s="82"/>
      <c r="BL207" s="82"/>
    </row>
    <row r="208" spans="1:79" ht="21.75" customHeight="1" x14ac:dyDescent="0.2">
      <c r="A208" s="128"/>
      <c r="B208" s="128"/>
      <c r="C208" s="128"/>
      <c r="D208" s="128"/>
      <c r="E208" s="128"/>
      <c r="F208" s="128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</row>
    <row r="209" spans="1:79" ht="15" customHeight="1" x14ac:dyDescent="0.2">
      <c r="A209" s="82">
        <v>1</v>
      </c>
      <c r="B209" s="82"/>
      <c r="C209" s="82"/>
      <c r="D209" s="82"/>
      <c r="E209" s="82"/>
      <c r="F209" s="82"/>
      <c r="G209" s="82">
        <v>2</v>
      </c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>
        <v>3</v>
      </c>
      <c r="U209" s="82"/>
      <c r="V209" s="82"/>
      <c r="W209" s="82"/>
      <c r="X209" s="82"/>
      <c r="Y209" s="82"/>
      <c r="Z209" s="82">
        <v>4</v>
      </c>
      <c r="AA209" s="82"/>
      <c r="AB209" s="82"/>
      <c r="AC209" s="82"/>
      <c r="AD209" s="82"/>
      <c r="AE209" s="82">
        <v>5</v>
      </c>
      <c r="AF209" s="82"/>
      <c r="AG209" s="82"/>
      <c r="AH209" s="82"/>
      <c r="AI209" s="82"/>
      <c r="AJ209" s="82"/>
      <c r="AK209" s="82">
        <v>6</v>
      </c>
      <c r="AL209" s="82"/>
      <c r="AM209" s="82"/>
      <c r="AN209" s="82"/>
      <c r="AO209" s="82"/>
      <c r="AP209" s="82"/>
      <c r="AQ209" s="82">
        <v>7</v>
      </c>
      <c r="AR209" s="82"/>
      <c r="AS209" s="82"/>
      <c r="AT209" s="82"/>
      <c r="AU209" s="82"/>
      <c r="AV209" s="82"/>
      <c r="AW209" s="81">
        <v>8</v>
      </c>
      <c r="AX209" s="81"/>
      <c r="AY209" s="81"/>
      <c r="AZ209" s="81"/>
      <c r="BA209" s="81"/>
      <c r="BB209" s="81"/>
      <c r="BC209" s="81"/>
      <c r="BD209" s="81"/>
      <c r="BE209" s="81">
        <v>9</v>
      </c>
      <c r="BF209" s="81"/>
      <c r="BG209" s="81"/>
      <c r="BH209" s="81"/>
      <c r="BI209" s="81"/>
      <c r="BJ209" s="81"/>
      <c r="BK209" s="81"/>
      <c r="BL209" s="81"/>
    </row>
    <row r="210" spans="1:79" s="2" customFormat="1" ht="18.75" hidden="1" customHeight="1" x14ac:dyDescent="0.2">
      <c r="A210" s="81" t="s">
        <v>85</v>
      </c>
      <c r="B210" s="81"/>
      <c r="C210" s="81"/>
      <c r="D210" s="81"/>
      <c r="E210" s="81"/>
      <c r="F210" s="81"/>
      <c r="G210" s="127" t="s">
        <v>78</v>
      </c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80" t="s">
        <v>101</v>
      </c>
      <c r="U210" s="80"/>
      <c r="V210" s="80"/>
      <c r="W210" s="80"/>
      <c r="X210" s="80"/>
      <c r="Y210" s="80"/>
      <c r="Z210" s="80" t="s">
        <v>102</v>
      </c>
      <c r="AA210" s="80"/>
      <c r="AB210" s="80"/>
      <c r="AC210" s="80"/>
      <c r="AD210" s="80"/>
      <c r="AE210" s="80" t="s">
        <v>103</v>
      </c>
      <c r="AF210" s="80"/>
      <c r="AG210" s="80"/>
      <c r="AH210" s="80"/>
      <c r="AI210" s="80"/>
      <c r="AJ210" s="80"/>
      <c r="AK210" s="80" t="s">
        <v>104</v>
      </c>
      <c r="AL210" s="80"/>
      <c r="AM210" s="80"/>
      <c r="AN210" s="80"/>
      <c r="AO210" s="80"/>
      <c r="AP210" s="80"/>
      <c r="AQ210" s="80" t="s">
        <v>105</v>
      </c>
      <c r="AR210" s="80"/>
      <c r="AS210" s="80"/>
      <c r="AT210" s="80"/>
      <c r="AU210" s="80"/>
      <c r="AV210" s="80"/>
      <c r="AW210" s="127" t="s">
        <v>108</v>
      </c>
      <c r="AX210" s="127"/>
      <c r="AY210" s="127"/>
      <c r="AZ210" s="127"/>
      <c r="BA210" s="127"/>
      <c r="BB210" s="127"/>
      <c r="BC210" s="127"/>
      <c r="BD210" s="127"/>
      <c r="BE210" s="127" t="s">
        <v>109</v>
      </c>
      <c r="BF210" s="127"/>
      <c r="BG210" s="127"/>
      <c r="BH210" s="127"/>
      <c r="BI210" s="127"/>
      <c r="BJ210" s="127"/>
      <c r="BK210" s="127"/>
      <c r="BL210" s="127"/>
      <c r="CA210" s="2" t="s">
        <v>62</v>
      </c>
    </row>
    <row r="211" spans="1:79" s="44" customFormat="1" ht="25.5" customHeight="1" x14ac:dyDescent="0.2">
      <c r="A211" s="100">
        <v>2620</v>
      </c>
      <c r="B211" s="100"/>
      <c r="C211" s="100"/>
      <c r="D211" s="100"/>
      <c r="E211" s="100"/>
      <c r="F211" s="100"/>
      <c r="G211" s="60" t="s">
        <v>502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T211" s="99">
        <v>276000</v>
      </c>
      <c r="U211" s="99"/>
      <c r="V211" s="99"/>
      <c r="W211" s="99"/>
      <c r="X211" s="99"/>
      <c r="Y211" s="99"/>
      <c r="Z211" s="99">
        <v>276000</v>
      </c>
      <c r="AA211" s="99"/>
      <c r="AB211" s="99"/>
      <c r="AC211" s="99"/>
      <c r="AD211" s="99"/>
      <c r="AE211" s="99">
        <v>0</v>
      </c>
      <c r="AF211" s="99"/>
      <c r="AG211" s="99"/>
      <c r="AH211" s="99"/>
      <c r="AI211" s="99"/>
      <c r="AJ211" s="99"/>
      <c r="AK211" s="99">
        <v>0</v>
      </c>
      <c r="AL211" s="99"/>
      <c r="AM211" s="99"/>
      <c r="AN211" s="99"/>
      <c r="AO211" s="99"/>
      <c r="AP211" s="99"/>
      <c r="AQ211" s="99">
        <v>0</v>
      </c>
      <c r="AR211" s="99"/>
      <c r="AS211" s="99"/>
      <c r="AT211" s="99"/>
      <c r="AU211" s="99"/>
      <c r="AV211" s="99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CA211" s="44" t="s">
        <v>63</v>
      </c>
    </row>
    <row r="212" spans="1:79" s="9" customFormat="1" ht="12.75" customHeight="1" x14ac:dyDescent="0.2">
      <c r="A212" s="97"/>
      <c r="B212" s="97"/>
      <c r="C212" s="97"/>
      <c r="D212" s="97"/>
      <c r="E212" s="97"/>
      <c r="F212" s="97"/>
      <c r="G212" s="55" t="s">
        <v>179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3"/>
      <c r="T212" s="98">
        <v>276000</v>
      </c>
      <c r="U212" s="98"/>
      <c r="V212" s="98"/>
      <c r="W212" s="98"/>
      <c r="X212" s="98"/>
      <c r="Y212" s="98"/>
      <c r="Z212" s="98">
        <v>276000</v>
      </c>
      <c r="AA212" s="98"/>
      <c r="AB212" s="98"/>
      <c r="AC212" s="98"/>
      <c r="AD212" s="98"/>
      <c r="AE212" s="98">
        <v>0</v>
      </c>
      <c r="AF212" s="98"/>
      <c r="AG212" s="98"/>
      <c r="AH212" s="98"/>
      <c r="AI212" s="98"/>
      <c r="AJ212" s="98"/>
      <c r="AK212" s="98">
        <v>0</v>
      </c>
      <c r="AL212" s="98"/>
      <c r="AM212" s="98"/>
      <c r="AN212" s="98"/>
      <c r="AO212" s="98"/>
      <c r="AP212" s="98"/>
      <c r="AQ212" s="98">
        <v>0</v>
      </c>
      <c r="AR212" s="98"/>
      <c r="AS212" s="98"/>
      <c r="AT212" s="98"/>
      <c r="AU212" s="98"/>
      <c r="AV212" s="98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</row>
    <row r="214" spans="1:79" ht="14.25" customHeight="1" x14ac:dyDescent="0.2">
      <c r="A214" s="126" t="s">
        <v>406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</row>
    <row r="215" spans="1:79" ht="15" customHeight="1" x14ac:dyDescent="0.2">
      <c r="A215" s="89" t="s">
        <v>534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</row>
    <row r="216" spans="1:79" ht="1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8" spans="1:79" ht="14.25" x14ac:dyDescent="0.2">
      <c r="A218" s="126" t="s">
        <v>419</v>
      </c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</row>
    <row r="219" spans="1:79" ht="14.25" x14ac:dyDescent="0.2">
      <c r="A219" s="126" t="s">
        <v>395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</row>
    <row r="220" spans="1:79" ht="15" customHeight="1" x14ac:dyDescent="0.2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  <c r="AP220" s="177"/>
      <c r="AQ220" s="177"/>
      <c r="AR220" s="177"/>
      <c r="AS220" s="177"/>
      <c r="AT220" s="177"/>
      <c r="AU220" s="177"/>
      <c r="AV220" s="177"/>
      <c r="AW220" s="177"/>
      <c r="AX220" s="177"/>
      <c r="AY220" s="177"/>
      <c r="AZ220" s="177"/>
      <c r="BA220" s="177"/>
      <c r="BB220" s="177"/>
      <c r="BC220" s="177"/>
      <c r="BD220" s="177"/>
      <c r="BE220" s="177"/>
      <c r="BF220" s="177"/>
      <c r="BG220" s="177"/>
      <c r="BH220" s="177"/>
      <c r="BI220" s="177"/>
      <c r="BJ220" s="177"/>
      <c r="BK220" s="177"/>
      <c r="BL220" s="177"/>
    </row>
    <row r="221" spans="1:79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4" spans="1:79" ht="18.95" customHeight="1" x14ac:dyDescent="0.2">
      <c r="A224" s="94" t="s">
        <v>306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40"/>
      <c r="AC224" s="40"/>
      <c r="AD224" s="40"/>
      <c r="AE224" s="40"/>
      <c r="AF224" s="40"/>
      <c r="AG224" s="40"/>
      <c r="AH224" s="64"/>
      <c r="AI224" s="64"/>
      <c r="AJ224" s="64"/>
      <c r="AK224" s="64"/>
      <c r="AL224" s="64"/>
      <c r="AM224" s="64"/>
      <c r="AN224" s="64"/>
      <c r="AO224" s="64"/>
      <c r="AP224" s="64"/>
      <c r="AQ224" s="40"/>
      <c r="AR224" s="40"/>
      <c r="AS224" s="40"/>
      <c r="AT224" s="40"/>
      <c r="AU224" s="95" t="s">
        <v>307</v>
      </c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</row>
    <row r="225" spans="1:58" ht="12.75" customHeight="1" x14ac:dyDescent="0.2">
      <c r="AB225" s="41"/>
      <c r="AC225" s="41"/>
      <c r="AD225" s="41"/>
      <c r="AE225" s="41"/>
      <c r="AF225" s="41"/>
      <c r="AG225" s="41"/>
      <c r="AH225" s="66" t="s">
        <v>2</v>
      </c>
      <c r="AI225" s="66"/>
      <c r="AJ225" s="66"/>
      <c r="AK225" s="66"/>
      <c r="AL225" s="66"/>
      <c r="AM225" s="66"/>
      <c r="AN225" s="66"/>
      <c r="AO225" s="66"/>
      <c r="AP225" s="66"/>
      <c r="AQ225" s="41"/>
      <c r="AR225" s="41"/>
      <c r="AS225" s="41"/>
      <c r="AT225" s="41"/>
      <c r="AU225" s="66" t="s">
        <v>205</v>
      </c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</row>
    <row r="226" spans="1:58" ht="15" x14ac:dyDescent="0.2">
      <c r="AB226" s="41"/>
      <c r="AC226" s="41"/>
      <c r="AD226" s="41"/>
      <c r="AE226" s="41"/>
      <c r="AF226" s="41"/>
      <c r="AG226" s="41"/>
      <c r="AH226" s="42"/>
      <c r="AI226" s="42"/>
      <c r="AJ226" s="42"/>
      <c r="AK226" s="42"/>
      <c r="AL226" s="42"/>
      <c r="AM226" s="42"/>
      <c r="AN226" s="42"/>
      <c r="AO226" s="42"/>
      <c r="AP226" s="42"/>
      <c r="AQ226" s="41"/>
      <c r="AR226" s="41"/>
      <c r="AS226" s="41"/>
      <c r="AT226" s="41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</row>
    <row r="227" spans="1:58" ht="28.5" customHeight="1" x14ac:dyDescent="0.2">
      <c r="A227" s="94" t="s">
        <v>567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41"/>
      <c r="AC227" s="41"/>
      <c r="AD227" s="41"/>
      <c r="AE227" s="41"/>
      <c r="AF227" s="41"/>
      <c r="AG227" s="41"/>
      <c r="AH227" s="65"/>
      <c r="AI227" s="65"/>
      <c r="AJ227" s="65"/>
      <c r="AK227" s="65"/>
      <c r="AL227" s="65"/>
      <c r="AM227" s="65"/>
      <c r="AN227" s="65"/>
      <c r="AO227" s="65"/>
      <c r="AP227" s="65"/>
      <c r="AQ227" s="41"/>
      <c r="AR227" s="41"/>
      <c r="AS227" s="41"/>
      <c r="AT227" s="41"/>
      <c r="AU227" s="93" t="s">
        <v>568</v>
      </c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</row>
    <row r="228" spans="1:58" ht="12" customHeight="1" x14ac:dyDescent="0.2">
      <c r="AB228" s="41"/>
      <c r="AC228" s="41"/>
      <c r="AD228" s="41"/>
      <c r="AE228" s="41"/>
      <c r="AF228" s="41"/>
      <c r="AG228" s="41"/>
      <c r="AH228" s="66" t="s">
        <v>2</v>
      </c>
      <c r="AI228" s="66"/>
      <c r="AJ228" s="66"/>
      <c r="AK228" s="66"/>
      <c r="AL228" s="66"/>
      <c r="AM228" s="66"/>
      <c r="AN228" s="66"/>
      <c r="AO228" s="66"/>
      <c r="AP228" s="66"/>
      <c r="AQ228" s="41"/>
      <c r="AR228" s="41"/>
      <c r="AS228" s="41"/>
      <c r="AT228" s="41"/>
      <c r="AU228" s="66" t="s">
        <v>205</v>
      </c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</row>
  </sheetData>
  <mergeCells count="134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G192:BL192"/>
    <mergeCell ref="A195:BL195"/>
    <mergeCell ref="BG193:BL193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T198:AW199"/>
    <mergeCell ref="AX198:BG198"/>
    <mergeCell ref="BH198:BL199"/>
    <mergeCell ref="Z199:AD199"/>
    <mergeCell ref="AE199:AI199"/>
    <mergeCell ref="AX199:BB199"/>
    <mergeCell ref="BC199:BG199"/>
    <mergeCell ref="A196:BL196"/>
    <mergeCell ref="A197:F199"/>
    <mergeCell ref="G197:P199"/>
    <mergeCell ref="Q197:AN197"/>
    <mergeCell ref="AO197:BL197"/>
    <mergeCell ref="Q198:U199"/>
    <mergeCell ref="V198:Y199"/>
    <mergeCell ref="Z198:AI198"/>
    <mergeCell ref="AJ198:AN199"/>
    <mergeCell ref="AO198:AS199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Z207:AD208"/>
    <mergeCell ref="AE207:AJ208"/>
    <mergeCell ref="AK207:AP208"/>
    <mergeCell ref="AQ207:AV208"/>
    <mergeCell ref="AW207:BD208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218:BL218"/>
    <mergeCell ref="A219:BL219"/>
    <mergeCell ref="AK212:AP212"/>
    <mergeCell ref="AQ212:AV212"/>
    <mergeCell ref="AW212:BD212"/>
    <mergeCell ref="BE212:BL212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1:BD211"/>
    <mergeCell ref="BE211:BL211"/>
    <mergeCell ref="A214:BL214"/>
    <mergeCell ref="A215:BL215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86:BT86"/>
    <mergeCell ref="BU86:BY86"/>
    <mergeCell ref="AX85:BA85"/>
    <mergeCell ref="BB85:BF85"/>
    <mergeCell ref="BG85:BK85"/>
    <mergeCell ref="BL85:BP85"/>
    <mergeCell ref="BQ85:BT85"/>
    <mergeCell ref="BU85:BY85"/>
    <mergeCell ref="A97:C97"/>
    <mergeCell ref="D97:T97"/>
    <mergeCell ref="U97:Y97"/>
    <mergeCell ref="Z97:AD97"/>
    <mergeCell ref="AE97:AI97"/>
    <mergeCell ref="AJ97:AN97"/>
    <mergeCell ref="AO97:AS97"/>
    <mergeCell ref="BB88:BF88"/>
    <mergeCell ref="BG88:BK88"/>
    <mergeCell ref="BL88:BP88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I145:AK145"/>
    <mergeCell ref="AL145:AN145"/>
    <mergeCell ref="AO145:AQ145"/>
    <mergeCell ref="AR145:AT145"/>
    <mergeCell ref="AU145:AW145"/>
    <mergeCell ref="AX145:AZ145"/>
    <mergeCell ref="BA144:BC144"/>
    <mergeCell ref="BE159:BI159"/>
    <mergeCell ref="BJ159:BN159"/>
    <mergeCell ref="BO159:BS159"/>
    <mergeCell ref="BO158:BS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193:F193"/>
    <mergeCell ref="G193:S193"/>
    <mergeCell ref="T193:Y193"/>
    <mergeCell ref="Z193:AD193"/>
    <mergeCell ref="AE193:AJ193"/>
    <mergeCell ref="AK193:AP193"/>
    <mergeCell ref="AQ193:AV193"/>
    <mergeCell ref="AW193:BA193"/>
    <mergeCell ref="BB193:BF193"/>
    <mergeCell ref="AP169:AT169"/>
    <mergeCell ref="AU169:AY169"/>
    <mergeCell ref="AZ169:BD169"/>
    <mergeCell ref="AK168:AO168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168:F168"/>
    <mergeCell ref="G168:S168"/>
    <mergeCell ref="T168:Z168"/>
    <mergeCell ref="AA168:AE168"/>
    <mergeCell ref="AF168:AJ168"/>
    <mergeCell ref="AK192:AP192"/>
    <mergeCell ref="AQ192:AV192"/>
    <mergeCell ref="AW192:BA192"/>
    <mergeCell ref="BB192:BF192"/>
    <mergeCell ref="AQ188:AV189"/>
    <mergeCell ref="A212:F212"/>
    <mergeCell ref="G212:S212"/>
    <mergeCell ref="T212:Y212"/>
    <mergeCell ref="Z212:AD212"/>
    <mergeCell ref="AE212:AJ212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3:AN203"/>
    <mergeCell ref="AO203:AS203"/>
    <mergeCell ref="AT203:AW203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</mergeCells>
  <conditionalFormatting sqref="A86 A146 A96">
    <cfRule type="cellIs" dxfId="79" priority="41" stopIfTrue="1" operator="equal">
      <formula>A85</formula>
    </cfRule>
  </conditionalFormatting>
  <conditionalFormatting sqref="A107:C107 A121:C121">
    <cfRule type="cellIs" dxfId="78" priority="42" stopIfTrue="1" operator="equal">
      <formula>A106</formula>
    </cfRule>
    <cfRule type="cellIs" dxfId="77" priority="43" stopIfTrue="1" operator="equal">
      <formula>0</formula>
    </cfRule>
  </conditionalFormatting>
  <conditionalFormatting sqref="A87">
    <cfRule type="cellIs" dxfId="76" priority="40" stopIfTrue="1" operator="equal">
      <formula>A86</formula>
    </cfRule>
  </conditionalFormatting>
  <conditionalFormatting sqref="A88">
    <cfRule type="cellIs" dxfId="75" priority="39" stopIfTrue="1" operator="equal">
      <formula>A87</formula>
    </cfRule>
  </conditionalFormatting>
  <conditionalFormatting sqref="A99">
    <cfRule type="cellIs" dxfId="74" priority="345" stopIfTrue="1" operator="equal">
      <formula>A96</formula>
    </cfRule>
  </conditionalFormatting>
  <conditionalFormatting sqref="A97">
    <cfRule type="cellIs" dxfId="73" priority="37" stopIfTrue="1" operator="equal">
      <formula>A96</formula>
    </cfRule>
  </conditionalFormatting>
  <conditionalFormatting sqref="A98">
    <cfRule type="cellIs" dxfId="72" priority="36" stopIfTrue="1" operator="equal">
      <formula>A97</formula>
    </cfRule>
  </conditionalFormatting>
  <conditionalFormatting sqref="A147">
    <cfRule type="cellIs" dxfId="71" priority="2" stopIfTrue="1" operator="equal">
      <formula>A146</formula>
    </cfRule>
  </conditionalFormatting>
  <conditionalFormatting sqref="A108:C108">
    <cfRule type="cellIs" dxfId="70" priority="33" stopIfTrue="1" operator="equal">
      <formula>A107</formula>
    </cfRule>
    <cfRule type="cellIs" dxfId="69" priority="34" stopIfTrue="1" operator="equal">
      <formula>0</formula>
    </cfRule>
  </conditionalFormatting>
  <conditionalFormatting sqref="A109:C109">
    <cfRule type="cellIs" dxfId="68" priority="31" stopIfTrue="1" operator="equal">
      <formula>A108</formula>
    </cfRule>
    <cfRule type="cellIs" dxfId="67" priority="32" stopIfTrue="1" operator="equal">
      <formula>0</formula>
    </cfRule>
  </conditionalFormatting>
  <conditionalFormatting sqref="A110:C110">
    <cfRule type="cellIs" dxfId="66" priority="29" stopIfTrue="1" operator="equal">
      <formula>A109</formula>
    </cfRule>
    <cfRule type="cellIs" dxfId="65" priority="30" stopIfTrue="1" operator="equal">
      <formula>0</formula>
    </cfRule>
  </conditionalFormatting>
  <conditionalFormatting sqref="A111:C111">
    <cfRule type="cellIs" dxfId="64" priority="27" stopIfTrue="1" operator="equal">
      <formula>A110</formula>
    </cfRule>
    <cfRule type="cellIs" dxfId="63" priority="28" stopIfTrue="1" operator="equal">
      <formula>0</formula>
    </cfRule>
  </conditionalFormatting>
  <conditionalFormatting sqref="A112:C112">
    <cfRule type="cellIs" dxfId="62" priority="25" stopIfTrue="1" operator="equal">
      <formula>A111</formula>
    </cfRule>
    <cfRule type="cellIs" dxfId="61" priority="26" stopIfTrue="1" operator="equal">
      <formula>0</formula>
    </cfRule>
  </conditionalFormatting>
  <conditionalFormatting sqref="A113:C113">
    <cfRule type="cellIs" dxfId="60" priority="23" stopIfTrue="1" operator="equal">
      <formula>A112</formula>
    </cfRule>
    <cfRule type="cellIs" dxfId="59" priority="24" stopIfTrue="1" operator="equal">
      <formula>0</formula>
    </cfRule>
  </conditionalFormatting>
  <conditionalFormatting sqref="A114:C114">
    <cfRule type="cellIs" dxfId="58" priority="21" stopIfTrue="1" operator="equal">
      <formula>A113</formula>
    </cfRule>
    <cfRule type="cellIs" dxfId="57" priority="22" stopIfTrue="1" operator="equal">
      <formula>0</formula>
    </cfRule>
  </conditionalFormatting>
  <conditionalFormatting sqref="A122:C122">
    <cfRule type="cellIs" dxfId="56" priority="17" stopIfTrue="1" operator="equal">
      <formula>A121</formula>
    </cfRule>
    <cfRule type="cellIs" dxfId="55" priority="18" stopIfTrue="1" operator="equal">
      <formula>0</formula>
    </cfRule>
  </conditionalFormatting>
  <conditionalFormatting sqref="A123:C123">
    <cfRule type="cellIs" dxfId="54" priority="15" stopIfTrue="1" operator="equal">
      <formula>A122</formula>
    </cfRule>
    <cfRule type="cellIs" dxfId="53" priority="16" stopIfTrue="1" operator="equal">
      <formula>0</formula>
    </cfRule>
  </conditionalFormatting>
  <conditionalFormatting sqref="A124:C124">
    <cfRule type="cellIs" dxfId="52" priority="13" stopIfTrue="1" operator="equal">
      <formula>A123</formula>
    </cfRule>
    <cfRule type="cellIs" dxfId="51" priority="14" stopIfTrue="1" operator="equal">
      <formula>0</formula>
    </cfRule>
  </conditionalFormatting>
  <conditionalFormatting sqref="A125:C125">
    <cfRule type="cellIs" dxfId="50" priority="11" stopIfTrue="1" operator="equal">
      <formula>A124</formula>
    </cfRule>
    <cfRule type="cellIs" dxfId="49" priority="12" stopIfTrue="1" operator="equal">
      <formula>0</formula>
    </cfRule>
  </conditionalFormatting>
  <conditionalFormatting sqref="A126:C126">
    <cfRule type="cellIs" dxfId="48" priority="9" stopIfTrue="1" operator="equal">
      <formula>A125</formula>
    </cfRule>
    <cfRule type="cellIs" dxfId="47" priority="10" stopIfTrue="1" operator="equal">
      <formula>0</formula>
    </cfRule>
  </conditionalFormatting>
  <conditionalFormatting sqref="A127:C127">
    <cfRule type="cellIs" dxfId="46" priority="7" stopIfTrue="1" operator="equal">
      <formula>A126</formula>
    </cfRule>
    <cfRule type="cellIs" dxfId="45" priority="8" stopIfTrue="1" operator="equal">
      <formula>0</formula>
    </cfRule>
  </conditionalFormatting>
  <conditionalFormatting sqref="A128:C128">
    <cfRule type="cellIs" dxfId="44" priority="5" stopIfTrue="1" operator="equal">
      <formula>A127</formula>
    </cfRule>
    <cfRule type="cellIs" dxfId="43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A114"/>
  <sheetViews>
    <sheetView topLeftCell="A98" zoomScaleNormal="100" workbookViewId="0">
      <selection activeCell="A113" sqref="A113:IV11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 x14ac:dyDescent="0.2">
      <c r="A2" s="192" t="s">
        <v>556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71" t="s">
        <v>420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421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422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287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126" t="s">
        <v>178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</row>
    <row r="15" spans="1:79" ht="14.25" customHeight="1" x14ac:dyDescent="0.2">
      <c r="A15" s="167" t="s">
        <v>549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79" ht="15" customHeight="1" x14ac:dyDescent="0.2">
      <c r="A16" s="84" t="s">
        <v>310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128" t="s">
        <v>166</v>
      </c>
      <c r="B17" s="128"/>
      <c r="C17" s="128"/>
      <c r="D17" s="128"/>
      <c r="E17" s="128"/>
      <c r="F17" s="128"/>
      <c r="G17" s="82" t="s">
        <v>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 t="s">
        <v>311</v>
      </c>
      <c r="U17" s="82"/>
      <c r="V17" s="82"/>
      <c r="W17" s="82"/>
      <c r="X17" s="82"/>
      <c r="Y17" s="82"/>
      <c r="Z17" s="82"/>
      <c r="AA17" s="82" t="s">
        <v>312</v>
      </c>
      <c r="AB17" s="82"/>
      <c r="AC17" s="82"/>
      <c r="AD17" s="82"/>
      <c r="AE17" s="82"/>
      <c r="AF17" s="82"/>
      <c r="AG17" s="82"/>
      <c r="AH17" s="82" t="s">
        <v>313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 t="s">
        <v>550</v>
      </c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48" customHeight="1" x14ac:dyDescent="0.2">
      <c r="A18" s="128"/>
      <c r="B18" s="128"/>
      <c r="C18" s="128"/>
      <c r="D18" s="128"/>
      <c r="E18" s="128"/>
      <c r="F18" s="128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 t="s">
        <v>21</v>
      </c>
      <c r="AI18" s="82"/>
      <c r="AJ18" s="82"/>
      <c r="AK18" s="82"/>
      <c r="AL18" s="82"/>
      <c r="AM18" s="82"/>
      <c r="AN18" s="82"/>
      <c r="AO18" s="82" t="s">
        <v>121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79" ht="15" customHeight="1" x14ac:dyDescent="0.2">
      <c r="A19" s="82">
        <v>1</v>
      </c>
      <c r="B19" s="82"/>
      <c r="C19" s="82"/>
      <c r="D19" s="82"/>
      <c r="E19" s="82"/>
      <c r="F19" s="82"/>
      <c r="G19" s="82">
        <v>2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3</v>
      </c>
      <c r="U19" s="82"/>
      <c r="V19" s="82"/>
      <c r="W19" s="82"/>
      <c r="X19" s="82"/>
      <c r="Y19" s="82"/>
      <c r="Z19" s="82"/>
      <c r="AA19" s="82">
        <v>4</v>
      </c>
      <c r="AB19" s="82"/>
      <c r="AC19" s="82"/>
      <c r="AD19" s="82"/>
      <c r="AE19" s="82"/>
      <c r="AF19" s="82"/>
      <c r="AG19" s="82"/>
      <c r="AH19" s="82">
        <v>5</v>
      </c>
      <c r="AI19" s="82"/>
      <c r="AJ19" s="82"/>
      <c r="AK19" s="82"/>
      <c r="AL19" s="82"/>
      <c r="AM19" s="82"/>
      <c r="AN19" s="82"/>
      <c r="AO19" s="82">
        <v>6</v>
      </c>
      <c r="AP19" s="82"/>
      <c r="AQ19" s="82"/>
      <c r="AR19" s="82"/>
      <c r="AS19" s="82"/>
      <c r="AT19" s="82"/>
      <c r="AU19" s="82"/>
      <c r="AV19" s="82">
        <v>7</v>
      </c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idden="1" x14ac:dyDescent="0.2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44" customFormat="1" ht="12.75" customHeight="1" x14ac:dyDescent="0.2">
      <c r="A21" s="180">
        <v>2111</v>
      </c>
      <c r="B21" s="180"/>
      <c r="C21" s="180"/>
      <c r="D21" s="180"/>
      <c r="E21" s="180"/>
      <c r="F21" s="180"/>
      <c r="G21" s="60" t="s">
        <v>322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3">
        <v>5304949</v>
      </c>
      <c r="U21" s="183"/>
      <c r="V21" s="183"/>
      <c r="W21" s="183"/>
      <c r="X21" s="183"/>
      <c r="Y21" s="183"/>
      <c r="Z21" s="183"/>
      <c r="AA21" s="183">
        <v>5435700</v>
      </c>
      <c r="AB21" s="183"/>
      <c r="AC21" s="183"/>
      <c r="AD21" s="183"/>
      <c r="AE21" s="183"/>
      <c r="AF21" s="183"/>
      <c r="AG21" s="183"/>
      <c r="AH21" s="183">
        <v>5235000</v>
      </c>
      <c r="AI21" s="183"/>
      <c r="AJ21" s="183"/>
      <c r="AK21" s="183"/>
      <c r="AL21" s="183"/>
      <c r="AM21" s="183"/>
      <c r="AN21" s="183"/>
      <c r="AO21" s="183">
        <v>435000</v>
      </c>
      <c r="AP21" s="183"/>
      <c r="AQ21" s="183"/>
      <c r="AR21" s="183"/>
      <c r="AS21" s="183"/>
      <c r="AT21" s="183"/>
      <c r="AU21" s="183"/>
      <c r="AV21" s="60" t="s">
        <v>537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44" t="s">
        <v>65</v>
      </c>
    </row>
    <row r="22" spans="1:79" s="44" customFormat="1" ht="12.75" customHeight="1" x14ac:dyDescent="0.2">
      <c r="A22" s="180">
        <v>2120</v>
      </c>
      <c r="B22" s="180"/>
      <c r="C22" s="180"/>
      <c r="D22" s="180"/>
      <c r="E22" s="180"/>
      <c r="F22" s="180"/>
      <c r="G22" s="60" t="s">
        <v>323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3">
        <v>1082506</v>
      </c>
      <c r="U22" s="183"/>
      <c r="V22" s="183"/>
      <c r="W22" s="183"/>
      <c r="X22" s="183"/>
      <c r="Y22" s="183"/>
      <c r="Z22" s="183"/>
      <c r="AA22" s="183">
        <v>1154300</v>
      </c>
      <c r="AB22" s="183"/>
      <c r="AC22" s="183"/>
      <c r="AD22" s="183"/>
      <c r="AE22" s="183"/>
      <c r="AF22" s="183"/>
      <c r="AG22" s="183"/>
      <c r="AH22" s="183">
        <v>1150000</v>
      </c>
      <c r="AI22" s="183"/>
      <c r="AJ22" s="183"/>
      <c r="AK22" s="183"/>
      <c r="AL22" s="183"/>
      <c r="AM22" s="183"/>
      <c r="AN22" s="183"/>
      <c r="AO22" s="183">
        <v>100000</v>
      </c>
      <c r="AP22" s="183"/>
      <c r="AQ22" s="183"/>
      <c r="AR22" s="183"/>
      <c r="AS22" s="183"/>
      <c r="AT22" s="183"/>
      <c r="AU22" s="183"/>
      <c r="AV22" s="60" t="s">
        <v>538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79" s="44" customFormat="1" ht="25.5" customHeight="1" x14ac:dyDescent="0.2">
      <c r="A23" s="180">
        <v>2210</v>
      </c>
      <c r="B23" s="180"/>
      <c r="C23" s="180"/>
      <c r="D23" s="180"/>
      <c r="E23" s="180"/>
      <c r="F23" s="180"/>
      <c r="G23" s="60" t="s">
        <v>324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3">
        <v>35558</v>
      </c>
      <c r="U23" s="183"/>
      <c r="V23" s="183"/>
      <c r="W23" s="183"/>
      <c r="X23" s="183"/>
      <c r="Y23" s="183"/>
      <c r="Z23" s="183"/>
      <c r="AA23" s="183">
        <v>100127</v>
      </c>
      <c r="AB23" s="183"/>
      <c r="AC23" s="183"/>
      <c r="AD23" s="183"/>
      <c r="AE23" s="183"/>
      <c r="AF23" s="183"/>
      <c r="AG23" s="183"/>
      <c r="AH23" s="183">
        <v>67000</v>
      </c>
      <c r="AI23" s="183"/>
      <c r="AJ23" s="183"/>
      <c r="AK23" s="183"/>
      <c r="AL23" s="183"/>
      <c r="AM23" s="183"/>
      <c r="AN23" s="183"/>
      <c r="AO23" s="183">
        <v>3000</v>
      </c>
      <c r="AP23" s="183"/>
      <c r="AQ23" s="183"/>
      <c r="AR23" s="183"/>
      <c r="AS23" s="183"/>
      <c r="AT23" s="183"/>
      <c r="AU23" s="183"/>
      <c r="AV23" s="60" t="s">
        <v>539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79" s="44" customFormat="1" ht="12.75" customHeight="1" x14ac:dyDescent="0.2">
      <c r="A24" s="180">
        <v>2240</v>
      </c>
      <c r="B24" s="180"/>
      <c r="C24" s="180"/>
      <c r="D24" s="180"/>
      <c r="E24" s="180"/>
      <c r="F24" s="180"/>
      <c r="G24" s="60" t="s">
        <v>325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83">
        <v>27712</v>
      </c>
      <c r="U24" s="183"/>
      <c r="V24" s="183"/>
      <c r="W24" s="183"/>
      <c r="X24" s="183"/>
      <c r="Y24" s="183"/>
      <c r="Z24" s="183"/>
      <c r="AA24" s="183">
        <v>171573</v>
      </c>
      <c r="AB24" s="183"/>
      <c r="AC24" s="183"/>
      <c r="AD24" s="183"/>
      <c r="AE24" s="183"/>
      <c r="AF24" s="183"/>
      <c r="AG24" s="183"/>
      <c r="AH24" s="183">
        <v>192882</v>
      </c>
      <c r="AI24" s="183"/>
      <c r="AJ24" s="183"/>
      <c r="AK24" s="183"/>
      <c r="AL24" s="183"/>
      <c r="AM24" s="183"/>
      <c r="AN24" s="183"/>
      <c r="AO24" s="183">
        <v>0</v>
      </c>
      <c r="AP24" s="183"/>
      <c r="AQ24" s="183"/>
      <c r="AR24" s="183"/>
      <c r="AS24" s="183"/>
      <c r="AT24" s="183"/>
      <c r="AU24" s="183"/>
      <c r="AV24" s="60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79" s="44" customFormat="1" ht="12.75" customHeight="1" x14ac:dyDescent="0.2">
      <c r="A25" s="180">
        <v>2250</v>
      </c>
      <c r="B25" s="180"/>
      <c r="C25" s="180"/>
      <c r="D25" s="180"/>
      <c r="E25" s="180"/>
      <c r="F25" s="180"/>
      <c r="G25" s="60" t="s">
        <v>326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183">
        <v>1038</v>
      </c>
      <c r="U25" s="183"/>
      <c r="V25" s="183"/>
      <c r="W25" s="183"/>
      <c r="X25" s="183"/>
      <c r="Y25" s="183"/>
      <c r="Z25" s="183"/>
      <c r="AA25" s="183">
        <v>12000</v>
      </c>
      <c r="AB25" s="183"/>
      <c r="AC25" s="183"/>
      <c r="AD25" s="183"/>
      <c r="AE25" s="183"/>
      <c r="AF25" s="183"/>
      <c r="AG25" s="183"/>
      <c r="AH25" s="183">
        <v>12000</v>
      </c>
      <c r="AI25" s="183"/>
      <c r="AJ25" s="183"/>
      <c r="AK25" s="183"/>
      <c r="AL25" s="183"/>
      <c r="AM25" s="183"/>
      <c r="AN25" s="183"/>
      <c r="AO25" s="183">
        <v>0</v>
      </c>
      <c r="AP25" s="183"/>
      <c r="AQ25" s="183"/>
      <c r="AR25" s="183"/>
      <c r="AS25" s="183"/>
      <c r="AT25" s="183"/>
      <c r="AU25" s="183"/>
      <c r="AV25" s="60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79" s="44" customFormat="1" ht="12.75" customHeight="1" x14ac:dyDescent="0.2">
      <c r="A26" s="180">
        <v>2271</v>
      </c>
      <c r="B26" s="180"/>
      <c r="C26" s="180"/>
      <c r="D26" s="180"/>
      <c r="E26" s="180"/>
      <c r="F26" s="180"/>
      <c r="G26" s="60" t="s">
        <v>327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83">
        <v>28843</v>
      </c>
      <c r="U26" s="183"/>
      <c r="V26" s="183"/>
      <c r="W26" s="183"/>
      <c r="X26" s="183"/>
      <c r="Y26" s="183"/>
      <c r="Z26" s="183"/>
      <c r="AA26" s="183">
        <v>60000</v>
      </c>
      <c r="AB26" s="183"/>
      <c r="AC26" s="183"/>
      <c r="AD26" s="183"/>
      <c r="AE26" s="183"/>
      <c r="AF26" s="183"/>
      <c r="AG26" s="183"/>
      <c r="AH26" s="183">
        <v>104000</v>
      </c>
      <c r="AI26" s="183"/>
      <c r="AJ26" s="183"/>
      <c r="AK26" s="183"/>
      <c r="AL26" s="183"/>
      <c r="AM26" s="183"/>
      <c r="AN26" s="183"/>
      <c r="AO26" s="183">
        <v>0</v>
      </c>
      <c r="AP26" s="183"/>
      <c r="AQ26" s="183"/>
      <c r="AR26" s="183"/>
      <c r="AS26" s="183"/>
      <c r="AT26" s="183"/>
      <c r="AU26" s="183"/>
      <c r="AV26" s="60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</row>
    <row r="27" spans="1:79" s="44" customFormat="1" ht="25.5" customHeight="1" x14ac:dyDescent="0.2">
      <c r="A27" s="180">
        <v>2272</v>
      </c>
      <c r="B27" s="180"/>
      <c r="C27" s="180"/>
      <c r="D27" s="180"/>
      <c r="E27" s="180"/>
      <c r="F27" s="180"/>
      <c r="G27" s="60" t="s">
        <v>328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183">
        <v>2332</v>
      </c>
      <c r="U27" s="183"/>
      <c r="V27" s="183"/>
      <c r="W27" s="183"/>
      <c r="X27" s="183"/>
      <c r="Y27" s="183"/>
      <c r="Z27" s="183"/>
      <c r="AA27" s="183">
        <v>3000</v>
      </c>
      <c r="AB27" s="183"/>
      <c r="AC27" s="183"/>
      <c r="AD27" s="183"/>
      <c r="AE27" s="183"/>
      <c r="AF27" s="183"/>
      <c r="AG27" s="183"/>
      <c r="AH27" s="183">
        <v>4000</v>
      </c>
      <c r="AI27" s="183"/>
      <c r="AJ27" s="183"/>
      <c r="AK27" s="183"/>
      <c r="AL27" s="183"/>
      <c r="AM27" s="183"/>
      <c r="AN27" s="183"/>
      <c r="AO27" s="183">
        <v>0</v>
      </c>
      <c r="AP27" s="183"/>
      <c r="AQ27" s="183"/>
      <c r="AR27" s="183"/>
      <c r="AS27" s="183"/>
      <c r="AT27" s="183"/>
      <c r="AU27" s="183"/>
      <c r="AV27" s="60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</row>
    <row r="28" spans="1:79" s="44" customFormat="1" ht="12.75" customHeight="1" x14ac:dyDescent="0.2">
      <c r="A28" s="180">
        <v>2273</v>
      </c>
      <c r="B28" s="180"/>
      <c r="C28" s="180"/>
      <c r="D28" s="180"/>
      <c r="E28" s="180"/>
      <c r="F28" s="180"/>
      <c r="G28" s="60" t="s">
        <v>329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183">
        <v>17616</v>
      </c>
      <c r="U28" s="183"/>
      <c r="V28" s="183"/>
      <c r="W28" s="183"/>
      <c r="X28" s="183"/>
      <c r="Y28" s="183"/>
      <c r="Z28" s="183"/>
      <c r="AA28" s="183">
        <v>18000</v>
      </c>
      <c r="AB28" s="183"/>
      <c r="AC28" s="183"/>
      <c r="AD28" s="183"/>
      <c r="AE28" s="183"/>
      <c r="AF28" s="183"/>
      <c r="AG28" s="183"/>
      <c r="AH28" s="183">
        <v>20000</v>
      </c>
      <c r="AI28" s="183"/>
      <c r="AJ28" s="183"/>
      <c r="AK28" s="183"/>
      <c r="AL28" s="183"/>
      <c r="AM28" s="183"/>
      <c r="AN28" s="183"/>
      <c r="AO28" s="183">
        <v>0</v>
      </c>
      <c r="AP28" s="183"/>
      <c r="AQ28" s="183"/>
      <c r="AR28" s="183"/>
      <c r="AS28" s="183"/>
      <c r="AT28" s="183"/>
      <c r="AU28" s="183"/>
      <c r="AV28" s="60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79" s="44" customFormat="1" ht="38.25" customHeight="1" x14ac:dyDescent="0.2">
      <c r="A29" s="180">
        <v>2282</v>
      </c>
      <c r="B29" s="180"/>
      <c r="C29" s="180"/>
      <c r="D29" s="180"/>
      <c r="E29" s="180"/>
      <c r="F29" s="180"/>
      <c r="G29" s="60" t="s">
        <v>330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183">
        <v>2980</v>
      </c>
      <c r="U29" s="183"/>
      <c r="V29" s="183"/>
      <c r="W29" s="183"/>
      <c r="X29" s="183"/>
      <c r="Y29" s="183"/>
      <c r="Z29" s="183"/>
      <c r="AA29" s="183">
        <v>5800</v>
      </c>
      <c r="AB29" s="183"/>
      <c r="AC29" s="183"/>
      <c r="AD29" s="183"/>
      <c r="AE29" s="183"/>
      <c r="AF29" s="183"/>
      <c r="AG29" s="183"/>
      <c r="AH29" s="183">
        <v>0</v>
      </c>
      <c r="AI29" s="183"/>
      <c r="AJ29" s="183"/>
      <c r="AK29" s="183"/>
      <c r="AL29" s="183"/>
      <c r="AM29" s="183"/>
      <c r="AN29" s="183"/>
      <c r="AO29" s="183">
        <v>4500</v>
      </c>
      <c r="AP29" s="183"/>
      <c r="AQ29" s="183"/>
      <c r="AR29" s="183"/>
      <c r="AS29" s="183"/>
      <c r="AT29" s="183"/>
      <c r="AU29" s="183"/>
      <c r="AV29" s="60" t="s">
        <v>540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s="44" customFormat="1" ht="12.75" customHeight="1" x14ac:dyDescent="0.2">
      <c r="A30" s="180">
        <v>2800</v>
      </c>
      <c r="B30" s="180"/>
      <c r="C30" s="180"/>
      <c r="D30" s="180"/>
      <c r="E30" s="180"/>
      <c r="F30" s="180"/>
      <c r="G30" s="60" t="s">
        <v>331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183">
        <v>0</v>
      </c>
      <c r="U30" s="183"/>
      <c r="V30" s="183"/>
      <c r="W30" s="183"/>
      <c r="X30" s="183"/>
      <c r="Y30" s="183"/>
      <c r="Z30" s="183"/>
      <c r="AA30" s="183">
        <v>500</v>
      </c>
      <c r="AB30" s="183"/>
      <c r="AC30" s="183"/>
      <c r="AD30" s="183"/>
      <c r="AE30" s="183"/>
      <c r="AF30" s="183"/>
      <c r="AG30" s="183"/>
      <c r="AH30" s="183">
        <v>0</v>
      </c>
      <c r="AI30" s="183"/>
      <c r="AJ30" s="183"/>
      <c r="AK30" s="183"/>
      <c r="AL30" s="183"/>
      <c r="AM30" s="183"/>
      <c r="AN30" s="183"/>
      <c r="AO30" s="183">
        <v>500</v>
      </c>
      <c r="AP30" s="183"/>
      <c r="AQ30" s="183"/>
      <c r="AR30" s="183"/>
      <c r="AS30" s="183"/>
      <c r="AT30" s="183"/>
      <c r="AU30" s="183"/>
      <c r="AV30" s="60" t="s">
        <v>541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s="44" customFormat="1" ht="25.5" customHeight="1" x14ac:dyDescent="0.2">
      <c r="A31" s="180">
        <v>3110</v>
      </c>
      <c r="B31" s="180"/>
      <c r="C31" s="180"/>
      <c r="D31" s="180"/>
      <c r="E31" s="180"/>
      <c r="F31" s="180"/>
      <c r="G31" s="60" t="s">
        <v>332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183">
        <v>8740</v>
      </c>
      <c r="U31" s="183"/>
      <c r="V31" s="183"/>
      <c r="W31" s="183"/>
      <c r="X31" s="183"/>
      <c r="Y31" s="183"/>
      <c r="Z31" s="183"/>
      <c r="AA31" s="183">
        <v>0</v>
      </c>
      <c r="AB31" s="183"/>
      <c r="AC31" s="183"/>
      <c r="AD31" s="183"/>
      <c r="AE31" s="183"/>
      <c r="AF31" s="183"/>
      <c r="AG31" s="183"/>
      <c r="AH31" s="183">
        <v>20000</v>
      </c>
      <c r="AI31" s="183"/>
      <c r="AJ31" s="183"/>
      <c r="AK31" s="183"/>
      <c r="AL31" s="183"/>
      <c r="AM31" s="183"/>
      <c r="AN31" s="183"/>
      <c r="AO31" s="183">
        <v>0</v>
      </c>
      <c r="AP31" s="183"/>
      <c r="AQ31" s="183"/>
      <c r="AR31" s="183"/>
      <c r="AS31" s="183"/>
      <c r="AT31" s="183"/>
      <c r="AU31" s="183"/>
      <c r="AV31" s="60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3" spans="1:79" ht="15" customHeight="1" x14ac:dyDescent="0.2">
      <c r="A33" s="126" t="s">
        <v>186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</row>
    <row r="35" spans="1:79" ht="48" customHeight="1" x14ac:dyDescent="0.2">
      <c r="A35" s="82" t="s">
        <v>7</v>
      </c>
      <c r="B35" s="82"/>
      <c r="C35" s="82"/>
      <c r="D35" s="82"/>
      <c r="E35" s="82"/>
      <c r="F35" s="82"/>
      <c r="G35" s="76" t="s">
        <v>20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8"/>
      <c r="AF35" s="82" t="s">
        <v>9</v>
      </c>
      <c r="AG35" s="82"/>
      <c r="AH35" s="82"/>
      <c r="AI35" s="82"/>
      <c r="AJ35" s="82"/>
      <c r="AK35" s="82" t="s">
        <v>8</v>
      </c>
      <c r="AL35" s="82"/>
      <c r="AM35" s="82"/>
      <c r="AN35" s="82"/>
      <c r="AO35" s="82"/>
      <c r="AP35" s="82"/>
      <c r="AQ35" s="82"/>
      <c r="AR35" s="82"/>
      <c r="AS35" s="82"/>
      <c r="AT35" s="82"/>
      <c r="AU35" s="82" t="s">
        <v>551</v>
      </c>
      <c r="AV35" s="82"/>
      <c r="AW35" s="82"/>
      <c r="AX35" s="82"/>
      <c r="AY35" s="82"/>
      <c r="AZ35" s="82"/>
      <c r="BA35" s="82"/>
      <c r="BB35" s="82"/>
      <c r="BC35" s="82"/>
      <c r="BD35" s="82"/>
      <c r="BE35" s="82" t="s">
        <v>552</v>
      </c>
      <c r="BF35" s="82"/>
      <c r="BG35" s="82"/>
      <c r="BH35" s="82"/>
      <c r="BI35" s="82"/>
      <c r="BJ35" s="82"/>
      <c r="BK35" s="82"/>
      <c r="BL35" s="82"/>
      <c r="BM35" s="82"/>
      <c r="BN35" s="82"/>
    </row>
    <row r="36" spans="1:79" ht="15" customHeight="1" x14ac:dyDescent="0.2">
      <c r="A36" s="82">
        <v>1</v>
      </c>
      <c r="B36" s="82"/>
      <c r="C36" s="82"/>
      <c r="D36" s="82"/>
      <c r="E36" s="82"/>
      <c r="F36" s="82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82">
        <v>3</v>
      </c>
      <c r="AG36" s="82"/>
      <c r="AH36" s="82"/>
      <c r="AI36" s="82"/>
      <c r="AJ36" s="82"/>
      <c r="AK36" s="82">
        <v>4</v>
      </c>
      <c r="AL36" s="82"/>
      <c r="AM36" s="82"/>
      <c r="AN36" s="82"/>
      <c r="AO36" s="82"/>
      <c r="AP36" s="82"/>
      <c r="AQ36" s="82"/>
      <c r="AR36" s="82"/>
      <c r="AS36" s="82"/>
      <c r="AT36" s="82"/>
      <c r="AU36" s="82">
        <v>5</v>
      </c>
      <c r="AV36" s="82"/>
      <c r="AW36" s="82"/>
      <c r="AX36" s="82"/>
      <c r="AY36" s="82"/>
      <c r="AZ36" s="82"/>
      <c r="BA36" s="82"/>
      <c r="BB36" s="82"/>
      <c r="BC36" s="82"/>
      <c r="BD36" s="82"/>
      <c r="BE36" s="82">
        <v>6</v>
      </c>
      <c r="BF36" s="82"/>
      <c r="BG36" s="82"/>
      <c r="BH36" s="82"/>
      <c r="BI36" s="82"/>
      <c r="BJ36" s="82"/>
      <c r="BK36" s="82"/>
      <c r="BL36" s="82"/>
      <c r="BM36" s="82"/>
      <c r="BN36" s="82"/>
    </row>
    <row r="37" spans="1:79" ht="15" hidden="1" customHeight="1" x14ac:dyDescent="0.2">
      <c r="A37" s="186" t="s">
        <v>187</v>
      </c>
      <c r="B37" s="186"/>
      <c r="C37" s="186"/>
      <c r="D37" s="186"/>
      <c r="E37" s="186"/>
      <c r="F37" s="186"/>
      <c r="G37" s="187" t="s">
        <v>78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9"/>
      <c r="AF37" s="186" t="s">
        <v>91</v>
      </c>
      <c r="AG37" s="186"/>
      <c r="AH37" s="186"/>
      <c r="AI37" s="186"/>
      <c r="AJ37" s="186"/>
      <c r="AK37" s="186" t="s">
        <v>92</v>
      </c>
      <c r="AL37" s="186"/>
      <c r="AM37" s="186"/>
      <c r="AN37" s="186"/>
      <c r="AO37" s="186"/>
      <c r="AP37" s="186"/>
      <c r="AQ37" s="186"/>
      <c r="AR37" s="186"/>
      <c r="AS37" s="186"/>
      <c r="AT37" s="186"/>
      <c r="AU37" s="186" t="s">
        <v>139</v>
      </c>
      <c r="AV37" s="186"/>
      <c r="AW37" s="186"/>
      <c r="AX37" s="186"/>
      <c r="AY37" s="186"/>
      <c r="AZ37" s="186"/>
      <c r="BA37" s="186"/>
      <c r="BB37" s="186"/>
      <c r="BC37" s="186"/>
      <c r="BD37" s="186"/>
      <c r="BE37" s="186" t="s">
        <v>141</v>
      </c>
      <c r="BF37" s="186"/>
      <c r="BG37" s="186"/>
      <c r="BH37" s="186"/>
      <c r="BI37" s="186"/>
      <c r="BJ37" s="186"/>
      <c r="BK37" s="186"/>
      <c r="BL37" s="186"/>
      <c r="BM37" s="186"/>
      <c r="BN37" s="186"/>
      <c r="CA37" t="s">
        <v>66</v>
      </c>
    </row>
    <row r="38" spans="1:79" s="9" customFormat="1" x14ac:dyDescent="0.2">
      <c r="A38" s="181">
        <v>0</v>
      </c>
      <c r="B38" s="181"/>
      <c r="C38" s="181"/>
      <c r="D38" s="181"/>
      <c r="E38" s="181"/>
      <c r="F38" s="181"/>
      <c r="G38" s="102" t="s">
        <v>334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CA38" s="9" t="s">
        <v>67</v>
      </c>
    </row>
    <row r="39" spans="1:79" s="44" customFormat="1" ht="12.75" customHeight="1" x14ac:dyDescent="0.2">
      <c r="A39" s="180">
        <v>1</v>
      </c>
      <c r="B39" s="180"/>
      <c r="C39" s="180"/>
      <c r="D39" s="180"/>
      <c r="E39" s="180"/>
      <c r="F39" s="180"/>
      <c r="G39" s="60" t="s">
        <v>336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180" t="s">
        <v>222</v>
      </c>
      <c r="AG39" s="180"/>
      <c r="AH39" s="180"/>
      <c r="AI39" s="180"/>
      <c r="AJ39" s="180"/>
      <c r="AK39" s="60" t="s">
        <v>426</v>
      </c>
      <c r="AL39" s="57"/>
      <c r="AM39" s="57"/>
      <c r="AN39" s="57"/>
      <c r="AO39" s="57"/>
      <c r="AP39" s="57"/>
      <c r="AQ39" s="57"/>
      <c r="AR39" s="57"/>
      <c r="AS39" s="57"/>
      <c r="AT39" s="58"/>
      <c r="AU39" s="179">
        <v>21</v>
      </c>
      <c r="AV39" s="179"/>
      <c r="AW39" s="179"/>
      <c r="AX39" s="179"/>
      <c r="AY39" s="179"/>
      <c r="AZ39" s="179"/>
      <c r="BA39" s="179"/>
      <c r="BB39" s="179"/>
      <c r="BC39" s="179"/>
      <c r="BD39" s="179"/>
      <c r="BE39" s="179">
        <v>21</v>
      </c>
      <c r="BF39" s="179"/>
      <c r="BG39" s="179"/>
      <c r="BH39" s="179"/>
      <c r="BI39" s="179"/>
      <c r="BJ39" s="179"/>
      <c r="BK39" s="179"/>
      <c r="BL39" s="179"/>
      <c r="BM39" s="179"/>
      <c r="BN39" s="179"/>
    </row>
    <row r="40" spans="1:79" s="9" customFormat="1" x14ac:dyDescent="0.2">
      <c r="A40" s="181">
        <v>0</v>
      </c>
      <c r="B40" s="181"/>
      <c r="C40" s="181"/>
      <c r="D40" s="181"/>
      <c r="E40" s="181"/>
      <c r="F40" s="181"/>
      <c r="G40" s="55" t="s">
        <v>338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181"/>
      <c r="AG40" s="181"/>
      <c r="AH40" s="181"/>
      <c r="AI40" s="181"/>
      <c r="AJ40" s="181"/>
      <c r="AK40" s="55"/>
      <c r="AL40" s="52"/>
      <c r="AM40" s="52"/>
      <c r="AN40" s="52"/>
      <c r="AO40" s="52"/>
      <c r="AP40" s="52"/>
      <c r="AQ40" s="52"/>
      <c r="AR40" s="52"/>
      <c r="AS40" s="52"/>
      <c r="AT40" s="53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</row>
    <row r="41" spans="1:79" s="44" customFormat="1" ht="12.75" customHeight="1" x14ac:dyDescent="0.2">
      <c r="A41" s="180">
        <v>2</v>
      </c>
      <c r="B41" s="180"/>
      <c r="C41" s="180"/>
      <c r="D41" s="180"/>
      <c r="E41" s="180"/>
      <c r="F41" s="180"/>
      <c r="G41" s="60" t="s">
        <v>339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180" t="s">
        <v>222</v>
      </c>
      <c r="AG41" s="180"/>
      <c r="AH41" s="180"/>
      <c r="AI41" s="180"/>
      <c r="AJ41" s="180"/>
      <c r="AK41" s="60" t="s">
        <v>428</v>
      </c>
      <c r="AL41" s="57"/>
      <c r="AM41" s="57"/>
      <c r="AN41" s="57"/>
      <c r="AO41" s="57"/>
      <c r="AP41" s="57"/>
      <c r="AQ41" s="57"/>
      <c r="AR41" s="57"/>
      <c r="AS41" s="57"/>
      <c r="AT41" s="58"/>
      <c r="AU41" s="179">
        <v>1400</v>
      </c>
      <c r="AV41" s="179"/>
      <c r="AW41" s="179"/>
      <c r="AX41" s="179"/>
      <c r="AY41" s="179"/>
      <c r="AZ41" s="179"/>
      <c r="BA41" s="179"/>
      <c r="BB41" s="179"/>
      <c r="BC41" s="179"/>
      <c r="BD41" s="179"/>
      <c r="BE41" s="179">
        <v>1400</v>
      </c>
      <c r="BF41" s="179"/>
      <c r="BG41" s="179"/>
      <c r="BH41" s="179"/>
      <c r="BI41" s="179"/>
      <c r="BJ41" s="179"/>
      <c r="BK41" s="179"/>
      <c r="BL41" s="179"/>
      <c r="BM41" s="179"/>
      <c r="BN41" s="179"/>
    </row>
    <row r="42" spans="1:79" s="44" customFormat="1" ht="12.75" customHeight="1" x14ac:dyDescent="0.2">
      <c r="A42" s="180">
        <v>3</v>
      </c>
      <c r="B42" s="180"/>
      <c r="C42" s="180"/>
      <c r="D42" s="180"/>
      <c r="E42" s="180"/>
      <c r="F42" s="180"/>
      <c r="G42" s="60" t="s">
        <v>341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180" t="s">
        <v>222</v>
      </c>
      <c r="AG42" s="180"/>
      <c r="AH42" s="180"/>
      <c r="AI42" s="180"/>
      <c r="AJ42" s="180"/>
      <c r="AK42" s="60" t="s">
        <v>428</v>
      </c>
      <c r="AL42" s="57"/>
      <c r="AM42" s="57"/>
      <c r="AN42" s="57"/>
      <c r="AO42" s="57"/>
      <c r="AP42" s="57"/>
      <c r="AQ42" s="57"/>
      <c r="AR42" s="57"/>
      <c r="AS42" s="57"/>
      <c r="AT42" s="58"/>
      <c r="AU42" s="179">
        <v>250</v>
      </c>
      <c r="AV42" s="179"/>
      <c r="AW42" s="179"/>
      <c r="AX42" s="179"/>
      <c r="AY42" s="179"/>
      <c r="AZ42" s="179"/>
      <c r="BA42" s="179"/>
      <c r="BB42" s="179"/>
      <c r="BC42" s="179"/>
      <c r="BD42" s="179"/>
      <c r="BE42" s="179">
        <v>250</v>
      </c>
      <c r="BF42" s="179"/>
      <c r="BG42" s="179"/>
      <c r="BH42" s="179"/>
      <c r="BI42" s="179"/>
      <c r="BJ42" s="179"/>
      <c r="BK42" s="179"/>
      <c r="BL42" s="179"/>
      <c r="BM42" s="179"/>
      <c r="BN42" s="179"/>
    </row>
    <row r="43" spans="1:79" s="44" customFormat="1" ht="12.75" customHeight="1" x14ac:dyDescent="0.2">
      <c r="A43" s="180">
        <v>4</v>
      </c>
      <c r="B43" s="180"/>
      <c r="C43" s="180"/>
      <c r="D43" s="180"/>
      <c r="E43" s="180"/>
      <c r="F43" s="180"/>
      <c r="G43" s="60" t="s">
        <v>342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180" t="s">
        <v>222</v>
      </c>
      <c r="AG43" s="180"/>
      <c r="AH43" s="180"/>
      <c r="AI43" s="180"/>
      <c r="AJ43" s="180"/>
      <c r="AK43" s="60" t="s">
        <v>428</v>
      </c>
      <c r="AL43" s="57"/>
      <c r="AM43" s="57"/>
      <c r="AN43" s="57"/>
      <c r="AO43" s="57"/>
      <c r="AP43" s="57"/>
      <c r="AQ43" s="57"/>
      <c r="AR43" s="57"/>
      <c r="AS43" s="57"/>
      <c r="AT43" s="58"/>
      <c r="AU43" s="179">
        <v>1400</v>
      </c>
      <c r="AV43" s="179"/>
      <c r="AW43" s="179"/>
      <c r="AX43" s="179"/>
      <c r="AY43" s="179"/>
      <c r="AZ43" s="179"/>
      <c r="BA43" s="179"/>
      <c r="BB43" s="179"/>
      <c r="BC43" s="179"/>
      <c r="BD43" s="179"/>
      <c r="BE43" s="179">
        <v>1400</v>
      </c>
      <c r="BF43" s="179"/>
      <c r="BG43" s="179"/>
      <c r="BH43" s="179"/>
      <c r="BI43" s="179"/>
      <c r="BJ43" s="179"/>
      <c r="BK43" s="179"/>
      <c r="BL43" s="179"/>
      <c r="BM43" s="179"/>
      <c r="BN43" s="179"/>
    </row>
    <row r="44" spans="1:79" s="44" customFormat="1" ht="12.75" customHeight="1" x14ac:dyDescent="0.2">
      <c r="A44" s="180">
        <v>5</v>
      </c>
      <c r="B44" s="180"/>
      <c r="C44" s="180"/>
      <c r="D44" s="180"/>
      <c r="E44" s="180"/>
      <c r="F44" s="180"/>
      <c r="G44" s="60" t="s">
        <v>343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F44" s="180" t="s">
        <v>222</v>
      </c>
      <c r="AG44" s="180"/>
      <c r="AH44" s="180"/>
      <c r="AI44" s="180"/>
      <c r="AJ44" s="180"/>
      <c r="AK44" s="60" t="s">
        <v>428</v>
      </c>
      <c r="AL44" s="57"/>
      <c r="AM44" s="57"/>
      <c r="AN44" s="57"/>
      <c r="AO44" s="57"/>
      <c r="AP44" s="57"/>
      <c r="AQ44" s="57"/>
      <c r="AR44" s="57"/>
      <c r="AS44" s="57"/>
      <c r="AT44" s="58"/>
      <c r="AU44" s="179">
        <v>250</v>
      </c>
      <c r="AV44" s="179"/>
      <c r="AW44" s="179"/>
      <c r="AX44" s="179"/>
      <c r="AY44" s="179"/>
      <c r="AZ44" s="179"/>
      <c r="BA44" s="179"/>
      <c r="BB44" s="179"/>
      <c r="BC44" s="179"/>
      <c r="BD44" s="179"/>
      <c r="BE44" s="179">
        <v>250</v>
      </c>
      <c r="BF44" s="179"/>
      <c r="BG44" s="179"/>
      <c r="BH44" s="179"/>
      <c r="BI44" s="179"/>
      <c r="BJ44" s="179"/>
      <c r="BK44" s="179"/>
      <c r="BL44" s="179"/>
      <c r="BM44" s="179"/>
      <c r="BN44" s="179"/>
    </row>
    <row r="45" spans="1:79" s="44" customFormat="1" ht="12.75" customHeight="1" x14ac:dyDescent="0.2">
      <c r="A45" s="180">
        <v>6</v>
      </c>
      <c r="B45" s="180"/>
      <c r="C45" s="180"/>
      <c r="D45" s="180"/>
      <c r="E45" s="180"/>
      <c r="F45" s="180"/>
      <c r="G45" s="60" t="s">
        <v>345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180" t="s">
        <v>222</v>
      </c>
      <c r="AG45" s="180"/>
      <c r="AH45" s="180"/>
      <c r="AI45" s="180"/>
      <c r="AJ45" s="180"/>
      <c r="AK45" s="60" t="s">
        <v>428</v>
      </c>
      <c r="AL45" s="57"/>
      <c r="AM45" s="57"/>
      <c r="AN45" s="57"/>
      <c r="AO45" s="57"/>
      <c r="AP45" s="57"/>
      <c r="AQ45" s="57"/>
      <c r="AR45" s="57"/>
      <c r="AS45" s="57"/>
      <c r="AT45" s="58"/>
      <c r="AU45" s="179">
        <v>1</v>
      </c>
      <c r="AV45" s="179"/>
      <c r="AW45" s="179"/>
      <c r="AX45" s="179"/>
      <c r="AY45" s="179"/>
      <c r="AZ45" s="179"/>
      <c r="BA45" s="179"/>
      <c r="BB45" s="179"/>
      <c r="BC45" s="179"/>
      <c r="BD45" s="179"/>
      <c r="BE45" s="179">
        <v>1</v>
      </c>
      <c r="BF45" s="179"/>
      <c r="BG45" s="179"/>
      <c r="BH45" s="179"/>
      <c r="BI45" s="179"/>
      <c r="BJ45" s="179"/>
      <c r="BK45" s="179"/>
      <c r="BL45" s="179"/>
      <c r="BM45" s="179"/>
      <c r="BN45" s="179"/>
    </row>
    <row r="46" spans="1:79" s="9" customFormat="1" x14ac:dyDescent="0.2">
      <c r="A46" s="181">
        <v>0</v>
      </c>
      <c r="B46" s="181"/>
      <c r="C46" s="181"/>
      <c r="D46" s="181"/>
      <c r="E46" s="181"/>
      <c r="F46" s="181"/>
      <c r="G46" s="55" t="s">
        <v>346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F46" s="181"/>
      <c r="AG46" s="181"/>
      <c r="AH46" s="181"/>
      <c r="AI46" s="181"/>
      <c r="AJ46" s="181"/>
      <c r="AK46" s="55"/>
      <c r="AL46" s="52"/>
      <c r="AM46" s="52"/>
      <c r="AN46" s="52"/>
      <c r="AO46" s="52"/>
      <c r="AP46" s="52"/>
      <c r="AQ46" s="52"/>
      <c r="AR46" s="52"/>
      <c r="AS46" s="52"/>
      <c r="AT46" s="53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</row>
    <row r="47" spans="1:79" s="44" customFormat="1" ht="25.5" customHeight="1" x14ac:dyDescent="0.2">
      <c r="A47" s="180">
        <v>7</v>
      </c>
      <c r="B47" s="180"/>
      <c r="C47" s="180"/>
      <c r="D47" s="180"/>
      <c r="E47" s="180"/>
      <c r="F47" s="180"/>
      <c r="G47" s="60" t="s">
        <v>347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180" t="s">
        <v>222</v>
      </c>
      <c r="AG47" s="180"/>
      <c r="AH47" s="180"/>
      <c r="AI47" s="180"/>
      <c r="AJ47" s="180"/>
      <c r="AK47" s="60" t="s">
        <v>428</v>
      </c>
      <c r="AL47" s="57"/>
      <c r="AM47" s="57"/>
      <c r="AN47" s="57"/>
      <c r="AO47" s="57"/>
      <c r="AP47" s="57"/>
      <c r="AQ47" s="57"/>
      <c r="AR47" s="57"/>
      <c r="AS47" s="57"/>
      <c r="AT47" s="58"/>
      <c r="AU47" s="179">
        <v>66</v>
      </c>
      <c r="AV47" s="179"/>
      <c r="AW47" s="179"/>
      <c r="AX47" s="179"/>
      <c r="AY47" s="179"/>
      <c r="AZ47" s="179"/>
      <c r="BA47" s="179"/>
      <c r="BB47" s="179"/>
      <c r="BC47" s="179"/>
      <c r="BD47" s="179"/>
      <c r="BE47" s="179">
        <v>66</v>
      </c>
      <c r="BF47" s="179"/>
      <c r="BG47" s="179"/>
      <c r="BH47" s="179"/>
      <c r="BI47" s="179"/>
      <c r="BJ47" s="179"/>
      <c r="BK47" s="179"/>
      <c r="BL47" s="179"/>
      <c r="BM47" s="179"/>
      <c r="BN47" s="179"/>
    </row>
    <row r="48" spans="1:79" s="44" customFormat="1" ht="12.75" customHeight="1" x14ac:dyDescent="0.2">
      <c r="A48" s="180">
        <v>8</v>
      </c>
      <c r="B48" s="180"/>
      <c r="C48" s="180"/>
      <c r="D48" s="180"/>
      <c r="E48" s="180"/>
      <c r="F48" s="180"/>
      <c r="G48" s="60" t="s">
        <v>349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180" t="s">
        <v>222</v>
      </c>
      <c r="AG48" s="180"/>
      <c r="AH48" s="180"/>
      <c r="AI48" s="180"/>
      <c r="AJ48" s="180"/>
      <c r="AK48" s="60" t="s">
        <v>428</v>
      </c>
      <c r="AL48" s="57"/>
      <c r="AM48" s="57"/>
      <c r="AN48" s="57"/>
      <c r="AO48" s="57"/>
      <c r="AP48" s="57"/>
      <c r="AQ48" s="57"/>
      <c r="AR48" s="57"/>
      <c r="AS48" s="57"/>
      <c r="AT48" s="58"/>
      <c r="AU48" s="179">
        <v>11</v>
      </c>
      <c r="AV48" s="179"/>
      <c r="AW48" s="179"/>
      <c r="AX48" s="179"/>
      <c r="AY48" s="179"/>
      <c r="AZ48" s="179"/>
      <c r="BA48" s="179"/>
      <c r="BB48" s="179"/>
      <c r="BC48" s="179"/>
      <c r="BD48" s="179"/>
      <c r="BE48" s="179">
        <v>11</v>
      </c>
      <c r="BF48" s="179"/>
      <c r="BG48" s="179"/>
      <c r="BH48" s="179"/>
      <c r="BI48" s="179"/>
      <c r="BJ48" s="179"/>
      <c r="BK48" s="179"/>
      <c r="BL48" s="179"/>
      <c r="BM48" s="179"/>
      <c r="BN48" s="179"/>
    </row>
    <row r="49" spans="1:79" s="44" customFormat="1" ht="12.75" customHeight="1" x14ac:dyDescent="0.2">
      <c r="A49" s="180">
        <v>9</v>
      </c>
      <c r="B49" s="180"/>
      <c r="C49" s="180"/>
      <c r="D49" s="180"/>
      <c r="E49" s="180"/>
      <c r="F49" s="180"/>
      <c r="G49" s="60" t="s">
        <v>351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  <c r="AF49" s="180" t="s">
        <v>231</v>
      </c>
      <c r="AG49" s="180"/>
      <c r="AH49" s="180"/>
      <c r="AI49" s="180"/>
      <c r="AJ49" s="180"/>
      <c r="AK49" s="60" t="s">
        <v>542</v>
      </c>
      <c r="AL49" s="57"/>
      <c r="AM49" s="57"/>
      <c r="AN49" s="57"/>
      <c r="AO49" s="57"/>
      <c r="AP49" s="57"/>
      <c r="AQ49" s="57"/>
      <c r="AR49" s="57"/>
      <c r="AS49" s="57"/>
      <c r="AT49" s="58"/>
      <c r="AU49" s="179">
        <v>323.10000000000002</v>
      </c>
      <c r="AV49" s="179"/>
      <c r="AW49" s="179"/>
      <c r="AX49" s="179"/>
      <c r="AY49" s="179"/>
      <c r="AZ49" s="179"/>
      <c r="BA49" s="179"/>
      <c r="BB49" s="179"/>
      <c r="BC49" s="179"/>
      <c r="BD49" s="179"/>
      <c r="BE49" s="179">
        <v>348.9</v>
      </c>
      <c r="BF49" s="179"/>
      <c r="BG49" s="179"/>
      <c r="BH49" s="179"/>
      <c r="BI49" s="179"/>
      <c r="BJ49" s="179"/>
      <c r="BK49" s="179"/>
      <c r="BL49" s="179"/>
      <c r="BM49" s="179"/>
      <c r="BN49" s="179"/>
    </row>
    <row r="50" spans="1:79" s="44" customFormat="1" ht="12.75" customHeight="1" x14ac:dyDescent="0.2">
      <c r="A50" s="180">
        <v>10</v>
      </c>
      <c r="B50" s="180"/>
      <c r="C50" s="180"/>
      <c r="D50" s="180"/>
      <c r="E50" s="180"/>
      <c r="F50" s="180"/>
      <c r="G50" s="60" t="s">
        <v>353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180" t="s">
        <v>231</v>
      </c>
      <c r="AG50" s="180"/>
      <c r="AH50" s="180"/>
      <c r="AI50" s="180"/>
      <c r="AJ50" s="180"/>
      <c r="AK50" s="60" t="s">
        <v>542</v>
      </c>
      <c r="AL50" s="57"/>
      <c r="AM50" s="57"/>
      <c r="AN50" s="57"/>
      <c r="AO50" s="57"/>
      <c r="AP50" s="57"/>
      <c r="AQ50" s="57"/>
      <c r="AR50" s="57"/>
      <c r="AS50" s="57"/>
      <c r="AT50" s="58"/>
      <c r="AU50" s="179">
        <v>20</v>
      </c>
      <c r="AV50" s="179"/>
      <c r="AW50" s="179"/>
      <c r="AX50" s="179"/>
      <c r="AY50" s="179"/>
      <c r="AZ50" s="179"/>
      <c r="BA50" s="179"/>
      <c r="BB50" s="179"/>
      <c r="BC50" s="179"/>
      <c r="BD50" s="179"/>
      <c r="BE50" s="179">
        <v>20</v>
      </c>
      <c r="BF50" s="179"/>
      <c r="BG50" s="179"/>
      <c r="BH50" s="179"/>
      <c r="BI50" s="179"/>
      <c r="BJ50" s="179"/>
      <c r="BK50" s="179"/>
      <c r="BL50" s="179"/>
      <c r="BM50" s="179"/>
      <c r="BN50" s="179"/>
    </row>
    <row r="51" spans="1:79" s="9" customFormat="1" x14ac:dyDescent="0.2">
      <c r="A51" s="181">
        <v>0</v>
      </c>
      <c r="B51" s="181"/>
      <c r="C51" s="181"/>
      <c r="D51" s="181"/>
      <c r="E51" s="181"/>
      <c r="F51" s="181"/>
      <c r="G51" s="55" t="s">
        <v>355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181"/>
      <c r="AG51" s="181"/>
      <c r="AH51" s="181"/>
      <c r="AI51" s="181"/>
      <c r="AJ51" s="181"/>
      <c r="AK51" s="55"/>
      <c r="AL51" s="52"/>
      <c r="AM51" s="52"/>
      <c r="AN51" s="52"/>
      <c r="AO51" s="52"/>
      <c r="AP51" s="52"/>
      <c r="AQ51" s="52"/>
      <c r="AR51" s="52"/>
      <c r="AS51" s="52"/>
      <c r="AT51" s="53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</row>
    <row r="52" spans="1:79" s="44" customFormat="1" ht="25.5" customHeight="1" x14ac:dyDescent="0.2">
      <c r="A52" s="180">
        <v>11</v>
      </c>
      <c r="B52" s="180"/>
      <c r="C52" s="180"/>
      <c r="D52" s="180"/>
      <c r="E52" s="180"/>
      <c r="F52" s="180"/>
      <c r="G52" s="60" t="s">
        <v>356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  <c r="AF52" s="180" t="s">
        <v>234</v>
      </c>
      <c r="AG52" s="180"/>
      <c r="AH52" s="180"/>
      <c r="AI52" s="180"/>
      <c r="AJ52" s="180"/>
      <c r="AK52" s="60" t="s">
        <v>542</v>
      </c>
      <c r="AL52" s="57"/>
      <c r="AM52" s="57"/>
      <c r="AN52" s="57"/>
      <c r="AO52" s="57"/>
      <c r="AP52" s="57"/>
      <c r="AQ52" s="57"/>
      <c r="AR52" s="57"/>
      <c r="AS52" s="57"/>
      <c r="AT52" s="58"/>
      <c r="AU52" s="179">
        <v>100</v>
      </c>
      <c r="AV52" s="179"/>
      <c r="AW52" s="179"/>
      <c r="AX52" s="179"/>
      <c r="AY52" s="179"/>
      <c r="AZ52" s="179"/>
      <c r="BA52" s="179"/>
      <c r="BB52" s="179"/>
      <c r="BC52" s="179"/>
      <c r="BD52" s="179"/>
      <c r="BE52" s="179">
        <v>100</v>
      </c>
      <c r="BF52" s="179"/>
      <c r="BG52" s="179"/>
      <c r="BH52" s="179"/>
      <c r="BI52" s="179"/>
      <c r="BJ52" s="179"/>
      <c r="BK52" s="179"/>
      <c r="BL52" s="179"/>
      <c r="BM52" s="179"/>
      <c r="BN52" s="179"/>
    </row>
    <row r="53" spans="1:79" s="44" customFormat="1" ht="25.5" customHeight="1" x14ac:dyDescent="0.2">
      <c r="A53" s="180">
        <v>12</v>
      </c>
      <c r="B53" s="180"/>
      <c r="C53" s="180"/>
      <c r="D53" s="180"/>
      <c r="E53" s="180"/>
      <c r="F53" s="180"/>
      <c r="G53" s="60" t="s">
        <v>358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  <c r="AF53" s="180" t="s">
        <v>234</v>
      </c>
      <c r="AG53" s="180"/>
      <c r="AH53" s="180"/>
      <c r="AI53" s="180"/>
      <c r="AJ53" s="180"/>
      <c r="AK53" s="60" t="s">
        <v>542</v>
      </c>
      <c r="AL53" s="57"/>
      <c r="AM53" s="57"/>
      <c r="AN53" s="57"/>
      <c r="AO53" s="57"/>
      <c r="AP53" s="57"/>
      <c r="AQ53" s="57"/>
      <c r="AR53" s="57"/>
      <c r="AS53" s="57"/>
      <c r="AT53" s="58"/>
      <c r="AU53" s="179">
        <v>100</v>
      </c>
      <c r="AV53" s="179"/>
      <c r="AW53" s="179"/>
      <c r="AX53" s="179"/>
      <c r="AY53" s="179"/>
      <c r="AZ53" s="179"/>
      <c r="BA53" s="179"/>
      <c r="BB53" s="179"/>
      <c r="BC53" s="179"/>
      <c r="BD53" s="179"/>
      <c r="BE53" s="179">
        <v>100</v>
      </c>
      <c r="BF53" s="179"/>
      <c r="BG53" s="179"/>
      <c r="BH53" s="179"/>
      <c r="BI53" s="179"/>
      <c r="BJ53" s="179"/>
      <c r="BK53" s="179"/>
      <c r="BL53" s="179"/>
      <c r="BM53" s="179"/>
      <c r="BN53" s="179"/>
    </row>
    <row r="55" spans="1:79" ht="14.25" customHeight="1" x14ac:dyDescent="0.2">
      <c r="A55" s="88" t="s">
        <v>553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</row>
    <row r="56" spans="1:79" ht="30" customHeight="1" x14ac:dyDescent="0.2">
      <c r="A56" s="89" t="s">
        <v>548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8" spans="1:79" s="1" customFormat="1" ht="28.5" hidden="1" customHeight="1" x14ac:dyDescent="0.2">
      <c r="A58" s="97"/>
      <c r="B58" s="97"/>
      <c r="C58" s="97"/>
      <c r="D58" s="97"/>
      <c r="E58" s="97"/>
      <c r="F58" s="97"/>
      <c r="G58" s="105" t="s">
        <v>1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 t="s">
        <v>101</v>
      </c>
      <c r="U58" s="106"/>
      <c r="V58" s="106"/>
      <c r="W58" s="106"/>
      <c r="X58" s="106"/>
      <c r="Y58" s="106"/>
      <c r="Z58" s="106"/>
      <c r="AA58" s="106" t="s">
        <v>102</v>
      </c>
      <c r="AB58" s="106"/>
      <c r="AC58" s="106"/>
      <c r="AD58" s="106"/>
      <c r="AE58" s="106"/>
      <c r="AF58" s="106"/>
      <c r="AG58" s="106"/>
      <c r="AH58" s="106" t="s">
        <v>103</v>
      </c>
      <c r="AI58" s="106"/>
      <c r="AJ58" s="106"/>
      <c r="AK58" s="106"/>
      <c r="AL58" s="106"/>
      <c r="AM58" s="106"/>
      <c r="AN58" s="107"/>
      <c r="AO58" s="105" t="s">
        <v>104</v>
      </c>
      <c r="AP58" s="106"/>
      <c r="AQ58" s="106"/>
      <c r="AR58" s="106"/>
      <c r="AS58" s="106"/>
      <c r="AT58" s="106"/>
      <c r="AU58" s="106"/>
      <c r="AV58" s="12"/>
      <c r="AW58" s="12"/>
      <c r="AX58" s="12"/>
      <c r="AY58" s="12"/>
      <c r="AZ58" s="12"/>
      <c r="BA58" s="12"/>
      <c r="BB58" s="12"/>
      <c r="BC58" s="12"/>
      <c r="BD58" s="13"/>
      <c r="BE58" s="11"/>
      <c r="BF58" s="12"/>
      <c r="BG58" s="12"/>
      <c r="BH58" s="12"/>
      <c r="BI58" s="12"/>
      <c r="BJ58" s="12"/>
      <c r="BK58" s="12"/>
      <c r="BL58" s="12"/>
      <c r="BM58" s="12"/>
      <c r="BN58" s="13"/>
      <c r="CA58" t="s">
        <v>129</v>
      </c>
    </row>
    <row r="59" spans="1:79" s="9" customFormat="1" ht="12.75" customHeight="1" x14ac:dyDescent="0.2">
      <c r="A59" s="97" t="s">
        <v>179</v>
      </c>
      <c r="B59" s="97"/>
      <c r="C59" s="97"/>
      <c r="D59" s="97"/>
      <c r="E59" s="97"/>
      <c r="F59" s="97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91">
        <v>6512274</v>
      </c>
      <c r="U59" s="191"/>
      <c r="V59" s="191"/>
      <c r="W59" s="191"/>
      <c r="X59" s="191"/>
      <c r="Y59" s="191"/>
      <c r="Z59" s="191"/>
      <c r="AA59" s="191">
        <v>6961000</v>
      </c>
      <c r="AB59" s="191"/>
      <c r="AC59" s="191"/>
      <c r="AD59" s="191"/>
      <c r="AE59" s="191"/>
      <c r="AF59" s="191"/>
      <c r="AG59" s="191"/>
      <c r="AH59" s="191">
        <v>6804882</v>
      </c>
      <c r="AI59" s="191"/>
      <c r="AJ59" s="191"/>
      <c r="AK59" s="191"/>
      <c r="AL59" s="191"/>
      <c r="AM59" s="191"/>
      <c r="AN59" s="191"/>
      <c r="AO59" s="191">
        <v>543000</v>
      </c>
      <c r="AP59" s="191"/>
      <c r="AQ59" s="191"/>
      <c r="AR59" s="191"/>
      <c r="AS59" s="191"/>
      <c r="AT59" s="191"/>
      <c r="AU59" s="191"/>
      <c r="AV59" s="14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CA59" s="9" t="s">
        <v>130</v>
      </c>
    </row>
    <row r="62" spans="1:79" ht="14.25" customHeight="1" x14ac:dyDescent="0.2">
      <c r="A62" s="167" t="s">
        <v>557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</row>
    <row r="63" spans="1:79" ht="15" x14ac:dyDescent="0.25">
      <c r="A63" s="190" t="s">
        <v>310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</row>
    <row r="64" spans="1:79" ht="12.95" customHeight="1" x14ac:dyDescent="0.2">
      <c r="A64" s="82" t="s">
        <v>3</v>
      </c>
      <c r="B64" s="82"/>
      <c r="C64" s="82"/>
      <c r="D64" s="82"/>
      <c r="E64" s="82"/>
      <c r="F64" s="82"/>
      <c r="G64" s="82" t="s">
        <v>20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 t="s">
        <v>314</v>
      </c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 t="s">
        <v>316</v>
      </c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 t="s">
        <v>558</v>
      </c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</row>
    <row r="65" spans="1:79" ht="47.1" customHeight="1" x14ac:dyDescent="0.2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 t="s">
        <v>22</v>
      </c>
      <c r="U65" s="82"/>
      <c r="V65" s="82"/>
      <c r="W65" s="82"/>
      <c r="X65" s="82"/>
      <c r="Y65" s="82"/>
      <c r="Z65" s="82"/>
      <c r="AA65" s="82" t="s">
        <v>121</v>
      </c>
      <c r="AB65" s="82"/>
      <c r="AC65" s="82"/>
      <c r="AD65" s="82"/>
      <c r="AE65" s="82"/>
      <c r="AF65" s="82"/>
      <c r="AG65" s="82"/>
      <c r="AH65" s="82" t="s">
        <v>22</v>
      </c>
      <c r="AI65" s="82"/>
      <c r="AJ65" s="82"/>
      <c r="AK65" s="82"/>
      <c r="AL65" s="82"/>
      <c r="AM65" s="82"/>
      <c r="AN65" s="82"/>
      <c r="AO65" s="82" t="s">
        <v>121</v>
      </c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</row>
    <row r="66" spans="1:79" ht="15" customHeight="1" x14ac:dyDescent="0.2">
      <c r="A66" s="82">
        <v>1</v>
      </c>
      <c r="B66" s="82"/>
      <c r="C66" s="82"/>
      <c r="D66" s="82"/>
      <c r="E66" s="82"/>
      <c r="F66" s="82"/>
      <c r="G66" s="82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>
        <v>3</v>
      </c>
      <c r="U66" s="82"/>
      <c r="V66" s="82"/>
      <c r="W66" s="82"/>
      <c r="X66" s="82"/>
      <c r="Y66" s="82"/>
      <c r="Z66" s="82"/>
      <c r="AA66" s="82">
        <v>4</v>
      </c>
      <c r="AB66" s="82"/>
      <c r="AC66" s="82"/>
      <c r="AD66" s="82"/>
      <c r="AE66" s="82"/>
      <c r="AF66" s="82"/>
      <c r="AG66" s="82"/>
      <c r="AH66" s="82">
        <v>5</v>
      </c>
      <c r="AI66" s="82"/>
      <c r="AJ66" s="82"/>
      <c r="AK66" s="82"/>
      <c r="AL66" s="82"/>
      <c r="AM66" s="82"/>
      <c r="AN66" s="82"/>
      <c r="AO66" s="82">
        <v>6</v>
      </c>
      <c r="AP66" s="82"/>
      <c r="AQ66" s="82"/>
      <c r="AR66" s="82"/>
      <c r="AS66" s="82"/>
      <c r="AT66" s="82"/>
      <c r="AU66" s="82"/>
      <c r="AV66" s="82">
        <v>7</v>
      </c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</row>
    <row r="67" spans="1:79" s="2" customFormat="1" ht="12.75" hidden="1" customHeight="1" x14ac:dyDescent="0.2">
      <c r="A67" s="81" t="s">
        <v>128</v>
      </c>
      <c r="B67" s="81"/>
      <c r="C67" s="81"/>
      <c r="D67" s="81"/>
      <c r="E67" s="81"/>
      <c r="F67" s="81"/>
      <c r="G67" s="127" t="s">
        <v>78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80" t="s">
        <v>101</v>
      </c>
      <c r="U67" s="80"/>
      <c r="V67" s="80"/>
      <c r="W67" s="80"/>
      <c r="X67" s="80"/>
      <c r="Y67" s="80"/>
      <c r="Z67" s="80"/>
      <c r="AA67" s="80" t="s">
        <v>102</v>
      </c>
      <c r="AB67" s="80"/>
      <c r="AC67" s="80"/>
      <c r="AD67" s="80"/>
      <c r="AE67" s="80"/>
      <c r="AF67" s="80"/>
      <c r="AG67" s="80"/>
      <c r="AH67" s="80" t="s">
        <v>103</v>
      </c>
      <c r="AI67" s="80"/>
      <c r="AJ67" s="80"/>
      <c r="AK67" s="80"/>
      <c r="AL67" s="80"/>
      <c r="AM67" s="80"/>
      <c r="AN67" s="80"/>
      <c r="AO67" s="80" t="s">
        <v>104</v>
      </c>
      <c r="AP67" s="80"/>
      <c r="AQ67" s="80"/>
      <c r="AR67" s="80"/>
      <c r="AS67" s="80"/>
      <c r="AT67" s="80"/>
      <c r="AU67" s="80"/>
      <c r="AV67" s="81" t="s">
        <v>110</v>
      </c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CA67" s="2" t="s">
        <v>68</v>
      </c>
    </row>
    <row r="68" spans="1:79" s="44" customFormat="1" ht="12.75" customHeight="1" x14ac:dyDescent="0.2">
      <c r="A68" s="100">
        <v>2111</v>
      </c>
      <c r="B68" s="100"/>
      <c r="C68" s="100"/>
      <c r="D68" s="100"/>
      <c r="E68" s="100"/>
      <c r="F68" s="100"/>
      <c r="G68" s="60" t="s">
        <v>322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  <c r="T68" s="99">
        <v>5685005</v>
      </c>
      <c r="U68" s="99"/>
      <c r="V68" s="99"/>
      <c r="W68" s="99"/>
      <c r="X68" s="99"/>
      <c r="Y68" s="99"/>
      <c r="Z68" s="99"/>
      <c r="AA68" s="99">
        <v>569995</v>
      </c>
      <c r="AB68" s="99"/>
      <c r="AC68" s="99"/>
      <c r="AD68" s="99"/>
      <c r="AE68" s="99"/>
      <c r="AF68" s="99"/>
      <c r="AG68" s="99"/>
      <c r="AH68" s="99">
        <v>5127500</v>
      </c>
      <c r="AI68" s="99"/>
      <c r="AJ68" s="99"/>
      <c r="AK68" s="99"/>
      <c r="AL68" s="99"/>
      <c r="AM68" s="99"/>
      <c r="AN68" s="99"/>
      <c r="AO68" s="99">
        <v>1465000</v>
      </c>
      <c r="AP68" s="99"/>
      <c r="AQ68" s="99"/>
      <c r="AR68" s="99"/>
      <c r="AS68" s="99"/>
      <c r="AT68" s="99"/>
      <c r="AU68" s="99"/>
      <c r="AV68" s="60" t="s">
        <v>537</v>
      </c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8"/>
      <c r="CA68" s="44" t="s">
        <v>69</v>
      </c>
    </row>
    <row r="69" spans="1:79" s="44" customFormat="1" ht="12.75" customHeight="1" x14ac:dyDescent="0.2">
      <c r="A69" s="100">
        <v>2120</v>
      </c>
      <c r="B69" s="100"/>
      <c r="C69" s="100"/>
      <c r="D69" s="100"/>
      <c r="E69" s="100"/>
      <c r="F69" s="100"/>
      <c r="G69" s="60" t="s">
        <v>323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  <c r="T69" s="99">
        <v>1250000</v>
      </c>
      <c r="U69" s="99"/>
      <c r="V69" s="99"/>
      <c r="W69" s="99"/>
      <c r="X69" s="99"/>
      <c r="Y69" s="99"/>
      <c r="Z69" s="99"/>
      <c r="AA69" s="99">
        <v>130000</v>
      </c>
      <c r="AB69" s="99"/>
      <c r="AC69" s="99"/>
      <c r="AD69" s="99"/>
      <c r="AE69" s="99"/>
      <c r="AF69" s="99"/>
      <c r="AG69" s="99"/>
      <c r="AH69" s="99">
        <v>1160000</v>
      </c>
      <c r="AI69" s="99"/>
      <c r="AJ69" s="99"/>
      <c r="AK69" s="99"/>
      <c r="AL69" s="99"/>
      <c r="AM69" s="99"/>
      <c r="AN69" s="99"/>
      <c r="AO69" s="99">
        <v>300000</v>
      </c>
      <c r="AP69" s="99"/>
      <c r="AQ69" s="99"/>
      <c r="AR69" s="99"/>
      <c r="AS69" s="99"/>
      <c r="AT69" s="99"/>
      <c r="AU69" s="99"/>
      <c r="AV69" s="60" t="s">
        <v>538</v>
      </c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8"/>
    </row>
    <row r="70" spans="1:79" s="44" customFormat="1" ht="25.5" customHeight="1" x14ac:dyDescent="0.2">
      <c r="A70" s="100">
        <v>2210</v>
      </c>
      <c r="B70" s="100"/>
      <c r="C70" s="100"/>
      <c r="D70" s="100"/>
      <c r="E70" s="100"/>
      <c r="F70" s="100"/>
      <c r="G70" s="60" t="s">
        <v>324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T70" s="99">
        <v>70000</v>
      </c>
      <c r="U70" s="99"/>
      <c r="V70" s="99"/>
      <c r="W70" s="99"/>
      <c r="X70" s="99"/>
      <c r="Y70" s="99"/>
      <c r="Z70" s="99"/>
      <c r="AA70" s="99">
        <v>0</v>
      </c>
      <c r="AB70" s="99"/>
      <c r="AC70" s="99"/>
      <c r="AD70" s="99"/>
      <c r="AE70" s="99"/>
      <c r="AF70" s="99"/>
      <c r="AG70" s="99"/>
      <c r="AH70" s="99">
        <v>70000</v>
      </c>
      <c r="AI70" s="99"/>
      <c r="AJ70" s="99"/>
      <c r="AK70" s="99"/>
      <c r="AL70" s="99"/>
      <c r="AM70" s="99"/>
      <c r="AN70" s="99"/>
      <c r="AO70" s="99">
        <v>0</v>
      </c>
      <c r="AP70" s="99"/>
      <c r="AQ70" s="99"/>
      <c r="AR70" s="99"/>
      <c r="AS70" s="99"/>
      <c r="AT70" s="99"/>
      <c r="AU70" s="99"/>
      <c r="AV70" s="60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8"/>
    </row>
    <row r="71" spans="1:79" s="44" customFormat="1" ht="12.75" customHeight="1" x14ac:dyDescent="0.2">
      <c r="A71" s="100">
        <v>2240</v>
      </c>
      <c r="B71" s="100"/>
      <c r="C71" s="100"/>
      <c r="D71" s="100"/>
      <c r="E71" s="100"/>
      <c r="F71" s="100"/>
      <c r="G71" s="60" t="s">
        <v>325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  <c r="T71" s="99">
        <v>192850</v>
      </c>
      <c r="U71" s="99"/>
      <c r="V71" s="99"/>
      <c r="W71" s="99"/>
      <c r="X71" s="99"/>
      <c r="Y71" s="99"/>
      <c r="Z71" s="99"/>
      <c r="AA71" s="99">
        <v>52150</v>
      </c>
      <c r="AB71" s="99"/>
      <c r="AC71" s="99"/>
      <c r="AD71" s="99"/>
      <c r="AE71" s="99"/>
      <c r="AF71" s="99"/>
      <c r="AG71" s="99"/>
      <c r="AH71" s="99">
        <v>189900</v>
      </c>
      <c r="AI71" s="99"/>
      <c r="AJ71" s="99"/>
      <c r="AK71" s="99"/>
      <c r="AL71" s="99"/>
      <c r="AM71" s="99"/>
      <c r="AN71" s="99"/>
      <c r="AO71" s="99">
        <v>55100</v>
      </c>
      <c r="AP71" s="99"/>
      <c r="AQ71" s="99"/>
      <c r="AR71" s="99"/>
      <c r="AS71" s="99"/>
      <c r="AT71" s="99"/>
      <c r="AU71" s="99"/>
      <c r="AV71" s="60" t="s">
        <v>543</v>
      </c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8"/>
    </row>
    <row r="72" spans="1:79" s="44" customFormat="1" ht="12.75" customHeight="1" x14ac:dyDescent="0.2">
      <c r="A72" s="100">
        <v>2250</v>
      </c>
      <c r="B72" s="100"/>
      <c r="C72" s="100"/>
      <c r="D72" s="100"/>
      <c r="E72" s="100"/>
      <c r="F72" s="100"/>
      <c r="G72" s="60" t="s">
        <v>326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T72" s="99">
        <v>12000</v>
      </c>
      <c r="U72" s="99"/>
      <c r="V72" s="99"/>
      <c r="W72" s="99"/>
      <c r="X72" s="99"/>
      <c r="Y72" s="99"/>
      <c r="Z72" s="99"/>
      <c r="AA72" s="99">
        <v>0</v>
      </c>
      <c r="AB72" s="99"/>
      <c r="AC72" s="99"/>
      <c r="AD72" s="99"/>
      <c r="AE72" s="99"/>
      <c r="AF72" s="99"/>
      <c r="AG72" s="99"/>
      <c r="AH72" s="99">
        <v>12000</v>
      </c>
      <c r="AI72" s="99"/>
      <c r="AJ72" s="99"/>
      <c r="AK72" s="99"/>
      <c r="AL72" s="99"/>
      <c r="AM72" s="99"/>
      <c r="AN72" s="99"/>
      <c r="AO72" s="99">
        <v>0</v>
      </c>
      <c r="AP72" s="99"/>
      <c r="AQ72" s="99"/>
      <c r="AR72" s="99"/>
      <c r="AS72" s="99"/>
      <c r="AT72" s="99"/>
      <c r="AU72" s="99"/>
      <c r="AV72" s="60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8"/>
    </row>
    <row r="73" spans="1:79" s="44" customFormat="1" ht="12.75" customHeight="1" x14ac:dyDescent="0.2">
      <c r="A73" s="100">
        <v>2271</v>
      </c>
      <c r="B73" s="100"/>
      <c r="C73" s="100"/>
      <c r="D73" s="100"/>
      <c r="E73" s="100"/>
      <c r="F73" s="100"/>
      <c r="G73" s="60" t="s">
        <v>327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  <c r="T73" s="99">
        <v>115000</v>
      </c>
      <c r="U73" s="99"/>
      <c r="V73" s="99"/>
      <c r="W73" s="99"/>
      <c r="X73" s="99"/>
      <c r="Y73" s="99"/>
      <c r="Z73" s="99"/>
      <c r="AA73" s="99">
        <v>0</v>
      </c>
      <c r="AB73" s="99"/>
      <c r="AC73" s="99"/>
      <c r="AD73" s="99"/>
      <c r="AE73" s="99"/>
      <c r="AF73" s="99"/>
      <c r="AG73" s="99"/>
      <c r="AH73" s="99">
        <v>126500</v>
      </c>
      <c r="AI73" s="99"/>
      <c r="AJ73" s="99"/>
      <c r="AK73" s="99"/>
      <c r="AL73" s="99"/>
      <c r="AM73" s="99"/>
      <c r="AN73" s="99"/>
      <c r="AO73" s="99">
        <v>0</v>
      </c>
      <c r="AP73" s="99"/>
      <c r="AQ73" s="99"/>
      <c r="AR73" s="99"/>
      <c r="AS73" s="99"/>
      <c r="AT73" s="99"/>
      <c r="AU73" s="99"/>
      <c r="AV73" s="60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8"/>
    </row>
    <row r="74" spans="1:79" s="44" customFormat="1" ht="25.5" customHeight="1" x14ac:dyDescent="0.2">
      <c r="A74" s="100">
        <v>2272</v>
      </c>
      <c r="B74" s="100"/>
      <c r="C74" s="100"/>
      <c r="D74" s="100"/>
      <c r="E74" s="100"/>
      <c r="F74" s="100"/>
      <c r="G74" s="60" t="s">
        <v>328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T74" s="99">
        <v>5000</v>
      </c>
      <c r="U74" s="99"/>
      <c r="V74" s="99"/>
      <c r="W74" s="99"/>
      <c r="X74" s="99"/>
      <c r="Y74" s="99"/>
      <c r="Z74" s="99"/>
      <c r="AA74" s="99">
        <v>0</v>
      </c>
      <c r="AB74" s="99"/>
      <c r="AC74" s="99"/>
      <c r="AD74" s="99"/>
      <c r="AE74" s="99"/>
      <c r="AF74" s="99"/>
      <c r="AG74" s="99"/>
      <c r="AH74" s="99">
        <v>5500</v>
      </c>
      <c r="AI74" s="99"/>
      <c r="AJ74" s="99"/>
      <c r="AK74" s="99"/>
      <c r="AL74" s="99"/>
      <c r="AM74" s="99"/>
      <c r="AN74" s="99"/>
      <c r="AO74" s="99">
        <v>0</v>
      </c>
      <c r="AP74" s="99"/>
      <c r="AQ74" s="99"/>
      <c r="AR74" s="99"/>
      <c r="AS74" s="99"/>
      <c r="AT74" s="99"/>
      <c r="AU74" s="99"/>
      <c r="AV74" s="60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8"/>
    </row>
    <row r="75" spans="1:79" s="44" customFormat="1" ht="12.75" customHeight="1" x14ac:dyDescent="0.2">
      <c r="A75" s="100">
        <v>2273</v>
      </c>
      <c r="B75" s="100"/>
      <c r="C75" s="100"/>
      <c r="D75" s="100"/>
      <c r="E75" s="100"/>
      <c r="F75" s="100"/>
      <c r="G75" s="60" t="s">
        <v>329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8"/>
      <c r="T75" s="99">
        <v>22000</v>
      </c>
      <c r="U75" s="99"/>
      <c r="V75" s="99"/>
      <c r="W75" s="99"/>
      <c r="X75" s="99"/>
      <c r="Y75" s="99"/>
      <c r="Z75" s="99"/>
      <c r="AA75" s="99">
        <v>0</v>
      </c>
      <c r="AB75" s="99"/>
      <c r="AC75" s="99"/>
      <c r="AD75" s="99"/>
      <c r="AE75" s="99"/>
      <c r="AF75" s="99"/>
      <c r="AG75" s="99"/>
      <c r="AH75" s="99">
        <v>24200</v>
      </c>
      <c r="AI75" s="99"/>
      <c r="AJ75" s="99"/>
      <c r="AK75" s="99"/>
      <c r="AL75" s="99"/>
      <c r="AM75" s="99"/>
      <c r="AN75" s="99"/>
      <c r="AO75" s="99">
        <v>0</v>
      </c>
      <c r="AP75" s="99"/>
      <c r="AQ75" s="99"/>
      <c r="AR75" s="99"/>
      <c r="AS75" s="99"/>
      <c r="AT75" s="99"/>
      <c r="AU75" s="99"/>
      <c r="AV75" s="60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8"/>
    </row>
    <row r="76" spans="1:79" s="44" customFormat="1" ht="38.25" customHeight="1" x14ac:dyDescent="0.2">
      <c r="A76" s="100">
        <v>2282</v>
      </c>
      <c r="B76" s="100"/>
      <c r="C76" s="100"/>
      <c r="D76" s="100"/>
      <c r="E76" s="100"/>
      <c r="F76" s="100"/>
      <c r="G76" s="60" t="s">
        <v>330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99">
        <v>0</v>
      </c>
      <c r="U76" s="99"/>
      <c r="V76" s="99"/>
      <c r="W76" s="99"/>
      <c r="X76" s="99"/>
      <c r="Y76" s="99"/>
      <c r="Z76" s="99"/>
      <c r="AA76" s="99">
        <v>4500</v>
      </c>
      <c r="AB76" s="99"/>
      <c r="AC76" s="99"/>
      <c r="AD76" s="99"/>
      <c r="AE76" s="99"/>
      <c r="AF76" s="99"/>
      <c r="AG76" s="99"/>
      <c r="AH76" s="99">
        <v>0</v>
      </c>
      <c r="AI76" s="99"/>
      <c r="AJ76" s="99"/>
      <c r="AK76" s="99"/>
      <c r="AL76" s="99"/>
      <c r="AM76" s="99"/>
      <c r="AN76" s="99"/>
      <c r="AO76" s="99">
        <v>4500</v>
      </c>
      <c r="AP76" s="99"/>
      <c r="AQ76" s="99"/>
      <c r="AR76" s="99"/>
      <c r="AS76" s="99"/>
      <c r="AT76" s="99"/>
      <c r="AU76" s="99"/>
      <c r="AV76" s="60" t="s">
        <v>544</v>
      </c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8"/>
    </row>
    <row r="77" spans="1:79" s="44" customFormat="1" ht="12.75" customHeight="1" x14ac:dyDescent="0.2">
      <c r="A77" s="100">
        <v>2800</v>
      </c>
      <c r="B77" s="100"/>
      <c r="C77" s="100"/>
      <c r="D77" s="100"/>
      <c r="E77" s="100"/>
      <c r="F77" s="100"/>
      <c r="G77" s="60" t="s">
        <v>331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99">
        <v>0</v>
      </c>
      <c r="U77" s="99"/>
      <c r="V77" s="99"/>
      <c r="W77" s="99"/>
      <c r="X77" s="99"/>
      <c r="Y77" s="99"/>
      <c r="Z77" s="99"/>
      <c r="AA77" s="99">
        <v>500</v>
      </c>
      <c r="AB77" s="99"/>
      <c r="AC77" s="99"/>
      <c r="AD77" s="99"/>
      <c r="AE77" s="99"/>
      <c r="AF77" s="99"/>
      <c r="AG77" s="99"/>
      <c r="AH77" s="99">
        <v>0</v>
      </c>
      <c r="AI77" s="99"/>
      <c r="AJ77" s="99"/>
      <c r="AK77" s="99"/>
      <c r="AL77" s="99"/>
      <c r="AM77" s="99"/>
      <c r="AN77" s="99"/>
      <c r="AO77" s="99">
        <v>500</v>
      </c>
      <c r="AP77" s="99"/>
      <c r="AQ77" s="99"/>
      <c r="AR77" s="99"/>
      <c r="AS77" s="99"/>
      <c r="AT77" s="99"/>
      <c r="AU77" s="99"/>
      <c r="AV77" s="60" t="s">
        <v>545</v>
      </c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8"/>
    </row>
    <row r="78" spans="1:79" s="44" customFormat="1" ht="25.5" customHeight="1" x14ac:dyDescent="0.2">
      <c r="A78" s="100">
        <v>3110</v>
      </c>
      <c r="B78" s="100"/>
      <c r="C78" s="100"/>
      <c r="D78" s="100"/>
      <c r="E78" s="100"/>
      <c r="F78" s="100"/>
      <c r="G78" s="60" t="s">
        <v>332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8"/>
      <c r="T78" s="99">
        <v>6730</v>
      </c>
      <c r="U78" s="99"/>
      <c r="V78" s="99"/>
      <c r="W78" s="99"/>
      <c r="X78" s="99"/>
      <c r="Y78" s="99"/>
      <c r="Z78" s="99"/>
      <c r="AA78" s="99">
        <v>13270</v>
      </c>
      <c r="AB78" s="99"/>
      <c r="AC78" s="99"/>
      <c r="AD78" s="99"/>
      <c r="AE78" s="99"/>
      <c r="AF78" s="99"/>
      <c r="AG78" s="99"/>
      <c r="AH78" s="99">
        <v>11800</v>
      </c>
      <c r="AI78" s="99"/>
      <c r="AJ78" s="99"/>
      <c r="AK78" s="99"/>
      <c r="AL78" s="99"/>
      <c r="AM78" s="99"/>
      <c r="AN78" s="99"/>
      <c r="AO78" s="99">
        <v>8200</v>
      </c>
      <c r="AP78" s="99"/>
      <c r="AQ78" s="99"/>
      <c r="AR78" s="99"/>
      <c r="AS78" s="99"/>
      <c r="AT78" s="99"/>
      <c r="AU78" s="99"/>
      <c r="AV78" s="60" t="s">
        <v>546</v>
      </c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8"/>
    </row>
    <row r="80" spans="1:79" ht="15" customHeight="1" x14ac:dyDescent="0.2">
      <c r="A80" s="167" t="s">
        <v>189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</row>
    <row r="82" spans="1:79" ht="90.95" customHeight="1" x14ac:dyDescent="0.2">
      <c r="A82" s="82" t="s">
        <v>7</v>
      </c>
      <c r="B82" s="82"/>
      <c r="C82" s="82"/>
      <c r="D82" s="82"/>
      <c r="E82" s="82"/>
      <c r="F82" s="82"/>
      <c r="G82" s="76" t="s">
        <v>20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8"/>
      <c r="AF82" s="82" t="s">
        <v>9</v>
      </c>
      <c r="AG82" s="82"/>
      <c r="AH82" s="82"/>
      <c r="AI82" s="82"/>
      <c r="AJ82" s="82"/>
      <c r="AK82" s="82" t="s">
        <v>8</v>
      </c>
      <c r="AL82" s="82"/>
      <c r="AM82" s="82"/>
      <c r="AN82" s="82"/>
      <c r="AO82" s="82"/>
      <c r="AP82" s="82"/>
      <c r="AQ82" s="82"/>
      <c r="AR82" s="82"/>
      <c r="AS82" s="82"/>
      <c r="AT82" s="82"/>
      <c r="AU82" s="82" t="s">
        <v>554</v>
      </c>
      <c r="AV82" s="82"/>
      <c r="AW82" s="82"/>
      <c r="AX82" s="82"/>
      <c r="AY82" s="82"/>
      <c r="AZ82" s="82"/>
      <c r="BA82" s="82" t="s">
        <v>555</v>
      </c>
      <c r="BB82" s="82"/>
      <c r="BC82" s="82"/>
      <c r="BD82" s="82"/>
      <c r="BE82" s="82"/>
      <c r="BF82" s="82"/>
      <c r="BG82" s="82" t="s">
        <v>559</v>
      </c>
      <c r="BH82" s="82"/>
      <c r="BI82" s="82"/>
      <c r="BJ82" s="82"/>
      <c r="BK82" s="82"/>
      <c r="BL82" s="82"/>
      <c r="BM82" s="82" t="s">
        <v>560</v>
      </c>
      <c r="BN82" s="82"/>
      <c r="BO82" s="82"/>
      <c r="BP82" s="82"/>
      <c r="BQ82" s="82"/>
      <c r="BR82" s="82"/>
    </row>
    <row r="83" spans="1:79" ht="15" customHeight="1" x14ac:dyDescent="0.2">
      <c r="A83" s="82">
        <v>1</v>
      </c>
      <c r="B83" s="82"/>
      <c r="C83" s="82"/>
      <c r="D83" s="82"/>
      <c r="E83" s="82"/>
      <c r="F83" s="82"/>
      <c r="G83" s="76">
        <v>2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8"/>
      <c r="AF83" s="82">
        <v>3</v>
      </c>
      <c r="AG83" s="82"/>
      <c r="AH83" s="82"/>
      <c r="AI83" s="82"/>
      <c r="AJ83" s="82"/>
      <c r="AK83" s="82">
        <v>4</v>
      </c>
      <c r="AL83" s="82"/>
      <c r="AM83" s="82"/>
      <c r="AN83" s="82"/>
      <c r="AO83" s="82"/>
      <c r="AP83" s="82"/>
      <c r="AQ83" s="82"/>
      <c r="AR83" s="82"/>
      <c r="AS83" s="82"/>
      <c r="AT83" s="82"/>
      <c r="AU83" s="82">
        <v>5</v>
      </c>
      <c r="AV83" s="82"/>
      <c r="AW83" s="82"/>
      <c r="AX83" s="82"/>
      <c r="AY83" s="82"/>
      <c r="AZ83" s="82"/>
      <c r="BA83" s="82">
        <v>6</v>
      </c>
      <c r="BB83" s="82"/>
      <c r="BC83" s="82"/>
      <c r="BD83" s="82"/>
      <c r="BE83" s="82"/>
      <c r="BF83" s="82"/>
      <c r="BG83" s="82">
        <v>7</v>
      </c>
      <c r="BH83" s="82"/>
      <c r="BI83" s="82"/>
      <c r="BJ83" s="82"/>
      <c r="BK83" s="82"/>
      <c r="BL83" s="82"/>
      <c r="BM83" s="82">
        <v>8</v>
      </c>
      <c r="BN83" s="82"/>
      <c r="BO83" s="82"/>
      <c r="BP83" s="82"/>
      <c r="BQ83" s="82"/>
      <c r="BR83" s="82"/>
    </row>
    <row r="84" spans="1:79" ht="9.75" hidden="1" customHeight="1" x14ac:dyDescent="0.2">
      <c r="A84" s="186" t="s">
        <v>187</v>
      </c>
      <c r="B84" s="186"/>
      <c r="C84" s="186"/>
      <c r="D84" s="186"/>
      <c r="E84" s="186"/>
      <c r="F84" s="186"/>
      <c r="G84" s="187" t="s">
        <v>78</v>
      </c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9"/>
      <c r="AF84" s="186" t="s">
        <v>91</v>
      </c>
      <c r="AG84" s="186"/>
      <c r="AH84" s="186"/>
      <c r="AI84" s="186"/>
      <c r="AJ84" s="186"/>
      <c r="AK84" s="186" t="s">
        <v>92</v>
      </c>
      <c r="AL84" s="186"/>
      <c r="AM84" s="186"/>
      <c r="AN84" s="186"/>
      <c r="AO84" s="186"/>
      <c r="AP84" s="186"/>
      <c r="AQ84" s="186"/>
      <c r="AR84" s="186"/>
      <c r="AS84" s="186"/>
      <c r="AT84" s="186"/>
      <c r="AU84" s="186" t="s">
        <v>139</v>
      </c>
      <c r="AV84" s="186"/>
      <c r="AW84" s="186"/>
      <c r="AX84" s="186"/>
      <c r="AY84" s="186"/>
      <c r="AZ84" s="186"/>
      <c r="BA84" s="186" t="s">
        <v>141</v>
      </c>
      <c r="BB84" s="186"/>
      <c r="BC84" s="186"/>
      <c r="BD84" s="186"/>
      <c r="BE84" s="186"/>
      <c r="BF84" s="186"/>
      <c r="BG84" s="186" t="s">
        <v>133</v>
      </c>
      <c r="BH84" s="186"/>
      <c r="BI84" s="186"/>
      <c r="BJ84" s="186"/>
      <c r="BK84" s="186"/>
      <c r="BL84" s="186"/>
      <c r="BM84" s="186" t="s">
        <v>135</v>
      </c>
      <c r="BN84" s="186"/>
      <c r="BO84" s="186"/>
      <c r="BP84" s="186"/>
      <c r="BQ84" s="186"/>
      <c r="BR84" s="186"/>
      <c r="CA84" t="s">
        <v>70</v>
      </c>
    </row>
    <row r="85" spans="1:79" s="9" customFormat="1" x14ac:dyDescent="0.2">
      <c r="A85" s="181">
        <v>0</v>
      </c>
      <c r="B85" s="181"/>
      <c r="C85" s="181"/>
      <c r="D85" s="181"/>
      <c r="E85" s="181"/>
      <c r="F85" s="181"/>
      <c r="G85" s="102" t="s">
        <v>334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4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CA85" s="9" t="s">
        <v>71</v>
      </c>
    </row>
    <row r="86" spans="1:79" s="44" customFormat="1" ht="12.75" customHeight="1" x14ac:dyDescent="0.2">
      <c r="A86" s="180">
        <v>1</v>
      </c>
      <c r="B86" s="180"/>
      <c r="C86" s="180"/>
      <c r="D86" s="180"/>
      <c r="E86" s="180"/>
      <c r="F86" s="180"/>
      <c r="G86" s="60" t="s">
        <v>336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8"/>
      <c r="AF86" s="180" t="s">
        <v>222</v>
      </c>
      <c r="AG86" s="180"/>
      <c r="AH86" s="180"/>
      <c r="AI86" s="180"/>
      <c r="AJ86" s="180"/>
      <c r="AK86" s="180" t="s">
        <v>337</v>
      </c>
      <c r="AL86" s="180"/>
      <c r="AM86" s="180"/>
      <c r="AN86" s="180"/>
      <c r="AO86" s="180"/>
      <c r="AP86" s="180"/>
      <c r="AQ86" s="180"/>
      <c r="AR86" s="180"/>
      <c r="AS86" s="180"/>
      <c r="AT86" s="180"/>
      <c r="AU86" s="179">
        <v>21</v>
      </c>
      <c r="AV86" s="179"/>
      <c r="AW86" s="179"/>
      <c r="AX86" s="179"/>
      <c r="AY86" s="179"/>
      <c r="AZ86" s="179"/>
      <c r="BA86" s="179">
        <v>21</v>
      </c>
      <c r="BB86" s="179"/>
      <c r="BC86" s="179"/>
      <c r="BD86" s="179"/>
      <c r="BE86" s="179"/>
      <c r="BF86" s="179"/>
      <c r="BG86" s="179">
        <v>21</v>
      </c>
      <c r="BH86" s="179"/>
      <c r="BI86" s="179"/>
      <c r="BJ86" s="179"/>
      <c r="BK86" s="179"/>
      <c r="BL86" s="179"/>
      <c r="BM86" s="179">
        <v>21</v>
      </c>
      <c r="BN86" s="179"/>
      <c r="BO86" s="179"/>
      <c r="BP86" s="179"/>
      <c r="BQ86" s="179"/>
      <c r="BR86" s="179"/>
    </row>
    <row r="87" spans="1:79" s="9" customFormat="1" x14ac:dyDescent="0.2">
      <c r="A87" s="181">
        <v>0</v>
      </c>
      <c r="B87" s="181"/>
      <c r="C87" s="181"/>
      <c r="D87" s="181"/>
      <c r="E87" s="181"/>
      <c r="F87" s="181"/>
      <c r="G87" s="55" t="s">
        <v>338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</row>
    <row r="88" spans="1:79" s="44" customFormat="1" ht="12.75" customHeight="1" x14ac:dyDescent="0.2">
      <c r="A88" s="180">
        <v>2</v>
      </c>
      <c r="B88" s="180"/>
      <c r="C88" s="180"/>
      <c r="D88" s="180"/>
      <c r="E88" s="180"/>
      <c r="F88" s="180"/>
      <c r="G88" s="60" t="s">
        <v>339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8"/>
      <c r="AF88" s="180" t="s">
        <v>222</v>
      </c>
      <c r="AG88" s="180"/>
      <c r="AH88" s="180"/>
      <c r="AI88" s="180"/>
      <c r="AJ88" s="180"/>
      <c r="AK88" s="60" t="s">
        <v>428</v>
      </c>
      <c r="AL88" s="57"/>
      <c r="AM88" s="57"/>
      <c r="AN88" s="57"/>
      <c r="AO88" s="57"/>
      <c r="AP88" s="57"/>
      <c r="AQ88" s="57"/>
      <c r="AR88" s="57"/>
      <c r="AS88" s="57"/>
      <c r="AT88" s="58"/>
      <c r="AU88" s="179">
        <v>1400</v>
      </c>
      <c r="AV88" s="179"/>
      <c r="AW88" s="179"/>
      <c r="AX88" s="179"/>
      <c r="AY88" s="179"/>
      <c r="AZ88" s="179"/>
      <c r="BA88" s="179">
        <v>1400</v>
      </c>
      <c r="BB88" s="179"/>
      <c r="BC88" s="179"/>
      <c r="BD88" s="179"/>
      <c r="BE88" s="179"/>
      <c r="BF88" s="179"/>
      <c r="BG88" s="179">
        <v>1400</v>
      </c>
      <c r="BH88" s="179"/>
      <c r="BI88" s="179"/>
      <c r="BJ88" s="179"/>
      <c r="BK88" s="179"/>
      <c r="BL88" s="179"/>
      <c r="BM88" s="179">
        <v>1400</v>
      </c>
      <c r="BN88" s="179"/>
      <c r="BO88" s="179"/>
      <c r="BP88" s="179"/>
      <c r="BQ88" s="179"/>
      <c r="BR88" s="179"/>
    </row>
    <row r="89" spans="1:79" s="44" customFormat="1" ht="12.75" customHeight="1" x14ac:dyDescent="0.2">
      <c r="A89" s="180">
        <v>3</v>
      </c>
      <c r="B89" s="180"/>
      <c r="C89" s="180"/>
      <c r="D89" s="180"/>
      <c r="E89" s="180"/>
      <c r="F89" s="180"/>
      <c r="G89" s="60" t="s">
        <v>341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8"/>
      <c r="AF89" s="180" t="s">
        <v>222</v>
      </c>
      <c r="AG89" s="180"/>
      <c r="AH89" s="180"/>
      <c r="AI89" s="180"/>
      <c r="AJ89" s="180"/>
      <c r="AK89" s="60" t="s">
        <v>428</v>
      </c>
      <c r="AL89" s="57"/>
      <c r="AM89" s="57"/>
      <c r="AN89" s="57"/>
      <c r="AO89" s="57"/>
      <c r="AP89" s="57"/>
      <c r="AQ89" s="57"/>
      <c r="AR89" s="57"/>
      <c r="AS89" s="57"/>
      <c r="AT89" s="58"/>
      <c r="AU89" s="179">
        <v>250</v>
      </c>
      <c r="AV89" s="179"/>
      <c r="AW89" s="179"/>
      <c r="AX89" s="179"/>
      <c r="AY89" s="179"/>
      <c r="AZ89" s="179"/>
      <c r="BA89" s="179">
        <v>250</v>
      </c>
      <c r="BB89" s="179"/>
      <c r="BC89" s="179"/>
      <c r="BD89" s="179"/>
      <c r="BE89" s="179"/>
      <c r="BF89" s="179"/>
      <c r="BG89" s="179">
        <v>250</v>
      </c>
      <c r="BH89" s="179"/>
      <c r="BI89" s="179"/>
      <c r="BJ89" s="179"/>
      <c r="BK89" s="179"/>
      <c r="BL89" s="179"/>
      <c r="BM89" s="179">
        <v>250</v>
      </c>
      <c r="BN89" s="179"/>
      <c r="BO89" s="179"/>
      <c r="BP89" s="179"/>
      <c r="BQ89" s="179"/>
      <c r="BR89" s="179"/>
    </row>
    <row r="90" spans="1:79" s="44" customFormat="1" ht="12.75" customHeight="1" x14ac:dyDescent="0.2">
      <c r="A90" s="180">
        <v>4</v>
      </c>
      <c r="B90" s="180"/>
      <c r="C90" s="180"/>
      <c r="D90" s="180"/>
      <c r="E90" s="180"/>
      <c r="F90" s="180"/>
      <c r="G90" s="60" t="s">
        <v>342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8"/>
      <c r="AF90" s="180" t="s">
        <v>222</v>
      </c>
      <c r="AG90" s="180"/>
      <c r="AH90" s="180"/>
      <c r="AI90" s="180"/>
      <c r="AJ90" s="180"/>
      <c r="AK90" s="60" t="s">
        <v>428</v>
      </c>
      <c r="AL90" s="57"/>
      <c r="AM90" s="57"/>
      <c r="AN90" s="57"/>
      <c r="AO90" s="57"/>
      <c r="AP90" s="57"/>
      <c r="AQ90" s="57"/>
      <c r="AR90" s="57"/>
      <c r="AS90" s="57"/>
      <c r="AT90" s="58"/>
      <c r="AU90" s="179">
        <v>1400</v>
      </c>
      <c r="AV90" s="179"/>
      <c r="AW90" s="179"/>
      <c r="AX90" s="179"/>
      <c r="AY90" s="179"/>
      <c r="AZ90" s="179"/>
      <c r="BA90" s="179">
        <v>1400</v>
      </c>
      <c r="BB90" s="179"/>
      <c r="BC90" s="179"/>
      <c r="BD90" s="179"/>
      <c r="BE90" s="179"/>
      <c r="BF90" s="179"/>
      <c r="BG90" s="179">
        <v>1400</v>
      </c>
      <c r="BH90" s="179"/>
      <c r="BI90" s="179"/>
      <c r="BJ90" s="179"/>
      <c r="BK90" s="179"/>
      <c r="BL90" s="179"/>
      <c r="BM90" s="179">
        <v>1400</v>
      </c>
      <c r="BN90" s="179"/>
      <c r="BO90" s="179"/>
      <c r="BP90" s="179"/>
      <c r="BQ90" s="179"/>
      <c r="BR90" s="179"/>
    </row>
    <row r="91" spans="1:79" s="44" customFormat="1" ht="12.75" customHeight="1" x14ac:dyDescent="0.2">
      <c r="A91" s="180">
        <v>5</v>
      </c>
      <c r="B91" s="180"/>
      <c r="C91" s="180"/>
      <c r="D91" s="180"/>
      <c r="E91" s="180"/>
      <c r="F91" s="180"/>
      <c r="G91" s="60" t="s">
        <v>343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8"/>
      <c r="AF91" s="180" t="s">
        <v>222</v>
      </c>
      <c r="AG91" s="180"/>
      <c r="AH91" s="180"/>
      <c r="AI91" s="180"/>
      <c r="AJ91" s="180"/>
      <c r="AK91" s="60" t="s">
        <v>428</v>
      </c>
      <c r="AL91" s="57"/>
      <c r="AM91" s="57"/>
      <c r="AN91" s="57"/>
      <c r="AO91" s="57"/>
      <c r="AP91" s="57"/>
      <c r="AQ91" s="57"/>
      <c r="AR91" s="57"/>
      <c r="AS91" s="57"/>
      <c r="AT91" s="58"/>
      <c r="AU91" s="179">
        <v>250</v>
      </c>
      <c r="AV91" s="179"/>
      <c r="AW91" s="179"/>
      <c r="AX91" s="179"/>
      <c r="AY91" s="179"/>
      <c r="AZ91" s="179"/>
      <c r="BA91" s="179">
        <v>250</v>
      </c>
      <c r="BB91" s="179"/>
      <c r="BC91" s="179"/>
      <c r="BD91" s="179"/>
      <c r="BE91" s="179"/>
      <c r="BF91" s="179"/>
      <c r="BG91" s="179">
        <v>250</v>
      </c>
      <c r="BH91" s="179"/>
      <c r="BI91" s="179"/>
      <c r="BJ91" s="179"/>
      <c r="BK91" s="179"/>
      <c r="BL91" s="179"/>
      <c r="BM91" s="179">
        <v>250</v>
      </c>
      <c r="BN91" s="179"/>
      <c r="BO91" s="179"/>
      <c r="BP91" s="179"/>
      <c r="BQ91" s="179"/>
      <c r="BR91" s="179"/>
    </row>
    <row r="92" spans="1:79" s="44" customFormat="1" ht="12.75" customHeight="1" x14ac:dyDescent="0.2">
      <c r="A92" s="180">
        <v>6</v>
      </c>
      <c r="B92" s="180"/>
      <c r="C92" s="180"/>
      <c r="D92" s="180"/>
      <c r="E92" s="180"/>
      <c r="F92" s="180"/>
      <c r="G92" s="60" t="s">
        <v>345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8"/>
      <c r="AF92" s="180" t="s">
        <v>222</v>
      </c>
      <c r="AG92" s="180"/>
      <c r="AH92" s="180"/>
      <c r="AI92" s="180"/>
      <c r="AJ92" s="180"/>
      <c r="AK92" s="60" t="s">
        <v>428</v>
      </c>
      <c r="AL92" s="57"/>
      <c r="AM92" s="57"/>
      <c r="AN92" s="57"/>
      <c r="AO92" s="57"/>
      <c r="AP92" s="57"/>
      <c r="AQ92" s="57"/>
      <c r="AR92" s="57"/>
      <c r="AS92" s="57"/>
      <c r="AT92" s="58"/>
      <c r="AU92" s="179">
        <v>1</v>
      </c>
      <c r="AV92" s="179"/>
      <c r="AW92" s="179"/>
      <c r="AX92" s="179"/>
      <c r="AY92" s="179"/>
      <c r="AZ92" s="179"/>
      <c r="BA92" s="179">
        <v>2</v>
      </c>
      <c r="BB92" s="179"/>
      <c r="BC92" s="179"/>
      <c r="BD92" s="179"/>
      <c r="BE92" s="179"/>
      <c r="BF92" s="179"/>
      <c r="BG92" s="179">
        <v>1</v>
      </c>
      <c r="BH92" s="179"/>
      <c r="BI92" s="179"/>
      <c r="BJ92" s="179"/>
      <c r="BK92" s="179"/>
      <c r="BL92" s="179"/>
      <c r="BM92" s="179">
        <v>2</v>
      </c>
      <c r="BN92" s="179"/>
      <c r="BO92" s="179"/>
      <c r="BP92" s="179"/>
      <c r="BQ92" s="179"/>
      <c r="BR92" s="179"/>
    </row>
    <row r="93" spans="1:79" s="9" customFormat="1" x14ac:dyDescent="0.2">
      <c r="A93" s="181">
        <v>0</v>
      </c>
      <c r="B93" s="181"/>
      <c r="C93" s="181"/>
      <c r="D93" s="181"/>
      <c r="E93" s="181"/>
      <c r="F93" s="181"/>
      <c r="G93" s="55" t="s">
        <v>346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181"/>
      <c r="AG93" s="181"/>
      <c r="AH93" s="181"/>
      <c r="AI93" s="181"/>
      <c r="AJ93" s="181"/>
      <c r="AK93" s="55"/>
      <c r="AL93" s="52"/>
      <c r="AM93" s="52"/>
      <c r="AN93" s="52"/>
      <c r="AO93" s="52"/>
      <c r="AP93" s="52"/>
      <c r="AQ93" s="52"/>
      <c r="AR93" s="52"/>
      <c r="AS93" s="52"/>
      <c r="AT93" s="53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</row>
    <row r="94" spans="1:79" s="44" customFormat="1" ht="25.5" customHeight="1" x14ac:dyDescent="0.2">
      <c r="A94" s="180">
        <v>7</v>
      </c>
      <c r="B94" s="180"/>
      <c r="C94" s="180"/>
      <c r="D94" s="180"/>
      <c r="E94" s="180"/>
      <c r="F94" s="180"/>
      <c r="G94" s="60" t="s">
        <v>347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8"/>
      <c r="AF94" s="180" t="s">
        <v>222</v>
      </c>
      <c r="AG94" s="180"/>
      <c r="AH94" s="180"/>
      <c r="AI94" s="180"/>
      <c r="AJ94" s="180"/>
      <c r="AK94" s="60" t="s">
        <v>428</v>
      </c>
      <c r="AL94" s="57"/>
      <c r="AM94" s="57"/>
      <c r="AN94" s="57"/>
      <c r="AO94" s="57"/>
      <c r="AP94" s="57"/>
      <c r="AQ94" s="57"/>
      <c r="AR94" s="57"/>
      <c r="AS94" s="57"/>
      <c r="AT94" s="58"/>
      <c r="AU94" s="179">
        <v>66</v>
      </c>
      <c r="AV94" s="179"/>
      <c r="AW94" s="179"/>
      <c r="AX94" s="179"/>
      <c r="AY94" s="179"/>
      <c r="AZ94" s="179"/>
      <c r="BA94" s="179">
        <v>66</v>
      </c>
      <c r="BB94" s="179"/>
      <c r="BC94" s="179"/>
      <c r="BD94" s="179"/>
      <c r="BE94" s="179"/>
      <c r="BF94" s="179"/>
      <c r="BG94" s="179">
        <v>66</v>
      </c>
      <c r="BH94" s="179"/>
      <c r="BI94" s="179"/>
      <c r="BJ94" s="179"/>
      <c r="BK94" s="179"/>
      <c r="BL94" s="179"/>
      <c r="BM94" s="179">
        <v>66</v>
      </c>
      <c r="BN94" s="179"/>
      <c r="BO94" s="179"/>
      <c r="BP94" s="179"/>
      <c r="BQ94" s="179"/>
      <c r="BR94" s="179"/>
    </row>
    <row r="95" spans="1:79" s="44" customFormat="1" ht="12.75" customHeight="1" x14ac:dyDescent="0.2">
      <c r="A95" s="180">
        <v>8</v>
      </c>
      <c r="B95" s="180"/>
      <c r="C95" s="180"/>
      <c r="D95" s="180"/>
      <c r="E95" s="180"/>
      <c r="F95" s="180"/>
      <c r="G95" s="60" t="s">
        <v>349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8"/>
      <c r="AF95" s="180" t="s">
        <v>222</v>
      </c>
      <c r="AG95" s="180"/>
      <c r="AH95" s="180"/>
      <c r="AI95" s="180"/>
      <c r="AJ95" s="180"/>
      <c r="AK95" s="60" t="s">
        <v>428</v>
      </c>
      <c r="AL95" s="57"/>
      <c r="AM95" s="57"/>
      <c r="AN95" s="57"/>
      <c r="AO95" s="57"/>
      <c r="AP95" s="57"/>
      <c r="AQ95" s="57"/>
      <c r="AR95" s="57"/>
      <c r="AS95" s="57"/>
      <c r="AT95" s="58"/>
      <c r="AU95" s="179">
        <v>11</v>
      </c>
      <c r="AV95" s="179"/>
      <c r="AW95" s="179"/>
      <c r="AX95" s="179"/>
      <c r="AY95" s="179"/>
      <c r="AZ95" s="179"/>
      <c r="BA95" s="179">
        <v>11</v>
      </c>
      <c r="BB95" s="179"/>
      <c r="BC95" s="179"/>
      <c r="BD95" s="179"/>
      <c r="BE95" s="179"/>
      <c r="BF95" s="179"/>
      <c r="BG95" s="179">
        <v>11</v>
      </c>
      <c r="BH95" s="179"/>
      <c r="BI95" s="179"/>
      <c r="BJ95" s="179"/>
      <c r="BK95" s="179"/>
      <c r="BL95" s="179"/>
      <c r="BM95" s="179">
        <v>11</v>
      </c>
      <c r="BN95" s="179"/>
      <c r="BO95" s="179"/>
      <c r="BP95" s="179"/>
      <c r="BQ95" s="179"/>
      <c r="BR95" s="179"/>
    </row>
    <row r="96" spans="1:79" s="44" customFormat="1" ht="12.75" customHeight="1" x14ac:dyDescent="0.2">
      <c r="A96" s="180">
        <v>9</v>
      </c>
      <c r="B96" s="180"/>
      <c r="C96" s="180"/>
      <c r="D96" s="180"/>
      <c r="E96" s="180"/>
      <c r="F96" s="180"/>
      <c r="G96" s="60" t="s">
        <v>351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8"/>
      <c r="AF96" s="180" t="s">
        <v>231</v>
      </c>
      <c r="AG96" s="180"/>
      <c r="AH96" s="180"/>
      <c r="AI96" s="180"/>
      <c r="AJ96" s="180"/>
      <c r="AK96" s="60" t="s">
        <v>547</v>
      </c>
      <c r="AL96" s="57"/>
      <c r="AM96" s="57"/>
      <c r="AN96" s="57"/>
      <c r="AO96" s="57"/>
      <c r="AP96" s="57"/>
      <c r="AQ96" s="57"/>
      <c r="AR96" s="57"/>
      <c r="AS96" s="57"/>
      <c r="AT96" s="58"/>
      <c r="AU96" s="179">
        <v>350.1</v>
      </c>
      <c r="AV96" s="179"/>
      <c r="AW96" s="179"/>
      <c r="AX96" s="179"/>
      <c r="AY96" s="179"/>
      <c r="AZ96" s="179"/>
      <c r="BA96" s="179">
        <v>386.1</v>
      </c>
      <c r="BB96" s="179"/>
      <c r="BC96" s="179"/>
      <c r="BD96" s="179"/>
      <c r="BE96" s="179"/>
      <c r="BF96" s="179"/>
      <c r="BG96" s="179">
        <v>319.10000000000002</v>
      </c>
      <c r="BH96" s="179"/>
      <c r="BI96" s="179"/>
      <c r="BJ96" s="179"/>
      <c r="BK96" s="179"/>
      <c r="BL96" s="179"/>
      <c r="BM96" s="179">
        <v>406.7</v>
      </c>
      <c r="BN96" s="179"/>
      <c r="BO96" s="179"/>
      <c r="BP96" s="179"/>
      <c r="BQ96" s="179"/>
      <c r="BR96" s="179"/>
    </row>
    <row r="97" spans="1:79" s="44" customFormat="1" ht="12.75" customHeight="1" x14ac:dyDescent="0.2">
      <c r="A97" s="180">
        <v>10</v>
      </c>
      <c r="B97" s="180"/>
      <c r="C97" s="180"/>
      <c r="D97" s="180"/>
      <c r="E97" s="180"/>
      <c r="F97" s="180"/>
      <c r="G97" s="60" t="s">
        <v>353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8"/>
      <c r="AF97" s="180" t="s">
        <v>231</v>
      </c>
      <c r="AG97" s="180"/>
      <c r="AH97" s="180"/>
      <c r="AI97" s="180"/>
      <c r="AJ97" s="180"/>
      <c r="AK97" s="60" t="s">
        <v>547</v>
      </c>
      <c r="AL97" s="57"/>
      <c r="AM97" s="57"/>
      <c r="AN97" s="57"/>
      <c r="AO97" s="57"/>
      <c r="AP97" s="57"/>
      <c r="AQ97" s="57"/>
      <c r="AR97" s="57"/>
      <c r="AS97" s="57"/>
      <c r="AT97" s="58"/>
      <c r="AU97" s="179">
        <v>6.73</v>
      </c>
      <c r="AV97" s="179"/>
      <c r="AW97" s="179"/>
      <c r="AX97" s="179"/>
      <c r="AY97" s="179"/>
      <c r="AZ97" s="179"/>
      <c r="BA97" s="179">
        <v>10</v>
      </c>
      <c r="BB97" s="179"/>
      <c r="BC97" s="179"/>
      <c r="BD97" s="179"/>
      <c r="BE97" s="179"/>
      <c r="BF97" s="179"/>
      <c r="BG97" s="179">
        <v>11.8</v>
      </c>
      <c r="BH97" s="179"/>
      <c r="BI97" s="179"/>
      <c r="BJ97" s="179"/>
      <c r="BK97" s="179"/>
      <c r="BL97" s="179"/>
      <c r="BM97" s="179">
        <v>10</v>
      </c>
      <c r="BN97" s="179"/>
      <c r="BO97" s="179"/>
      <c r="BP97" s="179"/>
      <c r="BQ97" s="179"/>
      <c r="BR97" s="179"/>
    </row>
    <row r="98" spans="1:79" s="9" customFormat="1" x14ac:dyDescent="0.2">
      <c r="A98" s="181">
        <v>0</v>
      </c>
      <c r="B98" s="181"/>
      <c r="C98" s="181"/>
      <c r="D98" s="181"/>
      <c r="E98" s="181"/>
      <c r="F98" s="181"/>
      <c r="G98" s="55" t="s">
        <v>355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3"/>
      <c r="AF98" s="181"/>
      <c r="AG98" s="181"/>
      <c r="AH98" s="181"/>
      <c r="AI98" s="181"/>
      <c r="AJ98" s="181"/>
      <c r="AK98" s="55"/>
      <c r="AL98" s="52"/>
      <c r="AM98" s="52"/>
      <c r="AN98" s="52"/>
      <c r="AO98" s="52"/>
      <c r="AP98" s="52"/>
      <c r="AQ98" s="52"/>
      <c r="AR98" s="52"/>
      <c r="AS98" s="52"/>
      <c r="AT98" s="53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</row>
    <row r="99" spans="1:79" s="44" customFormat="1" ht="25.5" customHeight="1" x14ac:dyDescent="0.2">
      <c r="A99" s="180">
        <v>11</v>
      </c>
      <c r="B99" s="180"/>
      <c r="C99" s="180"/>
      <c r="D99" s="180"/>
      <c r="E99" s="180"/>
      <c r="F99" s="180"/>
      <c r="G99" s="60" t="s">
        <v>356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8"/>
      <c r="AF99" s="180" t="s">
        <v>234</v>
      </c>
      <c r="AG99" s="180"/>
      <c r="AH99" s="180"/>
      <c r="AI99" s="180"/>
      <c r="AJ99" s="180"/>
      <c r="AK99" s="60" t="s">
        <v>547</v>
      </c>
      <c r="AL99" s="57"/>
      <c r="AM99" s="57"/>
      <c r="AN99" s="57"/>
      <c r="AO99" s="57"/>
      <c r="AP99" s="57"/>
      <c r="AQ99" s="57"/>
      <c r="AR99" s="57"/>
      <c r="AS99" s="57"/>
      <c r="AT99" s="58"/>
      <c r="AU99" s="179">
        <v>100</v>
      </c>
      <c r="AV99" s="179"/>
      <c r="AW99" s="179"/>
      <c r="AX99" s="179"/>
      <c r="AY99" s="179"/>
      <c r="AZ99" s="179"/>
      <c r="BA99" s="179">
        <v>100</v>
      </c>
      <c r="BB99" s="179"/>
      <c r="BC99" s="179"/>
      <c r="BD99" s="179"/>
      <c r="BE99" s="179"/>
      <c r="BF99" s="179"/>
      <c r="BG99" s="179">
        <v>100</v>
      </c>
      <c r="BH99" s="179"/>
      <c r="BI99" s="179"/>
      <c r="BJ99" s="179"/>
      <c r="BK99" s="179"/>
      <c r="BL99" s="179"/>
      <c r="BM99" s="179">
        <v>100</v>
      </c>
      <c r="BN99" s="179"/>
      <c r="BO99" s="179"/>
      <c r="BP99" s="179"/>
      <c r="BQ99" s="179"/>
      <c r="BR99" s="179"/>
    </row>
    <row r="100" spans="1:79" s="44" customFormat="1" ht="25.5" customHeight="1" x14ac:dyDescent="0.2">
      <c r="A100" s="180">
        <v>12</v>
      </c>
      <c r="B100" s="180"/>
      <c r="C100" s="180"/>
      <c r="D100" s="180"/>
      <c r="E100" s="180"/>
      <c r="F100" s="180"/>
      <c r="G100" s="60" t="s">
        <v>358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8"/>
      <c r="AF100" s="180" t="s">
        <v>234</v>
      </c>
      <c r="AG100" s="180"/>
      <c r="AH100" s="180"/>
      <c r="AI100" s="180"/>
      <c r="AJ100" s="180"/>
      <c r="AK100" s="60" t="s">
        <v>547</v>
      </c>
      <c r="AL100" s="57"/>
      <c r="AM100" s="57"/>
      <c r="AN100" s="57"/>
      <c r="AO100" s="57"/>
      <c r="AP100" s="57"/>
      <c r="AQ100" s="57"/>
      <c r="AR100" s="57"/>
      <c r="AS100" s="57"/>
      <c r="AT100" s="58"/>
      <c r="AU100" s="179">
        <v>100</v>
      </c>
      <c r="AV100" s="179"/>
      <c r="AW100" s="179"/>
      <c r="AX100" s="179"/>
      <c r="AY100" s="179"/>
      <c r="AZ100" s="179"/>
      <c r="BA100" s="179">
        <v>100</v>
      </c>
      <c r="BB100" s="179"/>
      <c r="BC100" s="179"/>
      <c r="BD100" s="179"/>
      <c r="BE100" s="179"/>
      <c r="BF100" s="179"/>
      <c r="BG100" s="179">
        <v>100</v>
      </c>
      <c r="BH100" s="179"/>
      <c r="BI100" s="179"/>
      <c r="BJ100" s="179"/>
      <c r="BK100" s="179"/>
      <c r="BL100" s="179"/>
      <c r="BM100" s="179">
        <v>100</v>
      </c>
      <c r="BN100" s="179"/>
      <c r="BO100" s="179"/>
      <c r="BP100" s="179"/>
      <c r="BQ100" s="179"/>
      <c r="BR100" s="179"/>
    </row>
    <row r="102" spans="1:79" ht="28.5" customHeight="1" x14ac:dyDescent="0.2">
      <c r="A102" s="83" t="s">
        <v>561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</row>
    <row r="103" spans="1:79" ht="30" customHeight="1" x14ac:dyDescent="0.2">
      <c r="A103" s="89" t="s">
        <v>548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</row>
    <row r="104" spans="1:79" s="21" customFormat="1" ht="1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79" s="2" customFormat="1" ht="15.75" hidden="1" customHeight="1" x14ac:dyDescent="0.2">
      <c r="A105" s="81"/>
      <c r="B105" s="81"/>
      <c r="C105" s="81"/>
      <c r="D105" s="81"/>
      <c r="E105" s="81"/>
      <c r="F105" s="81"/>
      <c r="G105" s="67" t="s">
        <v>1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 t="s">
        <v>101</v>
      </c>
      <c r="U105" s="68"/>
      <c r="V105" s="68"/>
      <c r="W105" s="68"/>
      <c r="X105" s="68"/>
      <c r="Y105" s="68"/>
      <c r="Z105" s="68"/>
      <c r="AA105" s="68" t="s">
        <v>102</v>
      </c>
      <c r="AB105" s="68"/>
      <c r="AC105" s="68"/>
      <c r="AD105" s="68"/>
      <c r="AE105" s="68"/>
      <c r="AF105" s="68"/>
      <c r="AG105" s="68"/>
      <c r="AH105" s="68" t="s">
        <v>103</v>
      </c>
      <c r="AI105" s="68"/>
      <c r="AJ105" s="68"/>
      <c r="AK105" s="68"/>
      <c r="AL105" s="68"/>
      <c r="AM105" s="68"/>
      <c r="AN105" s="68"/>
      <c r="AO105" s="184" t="s">
        <v>104</v>
      </c>
      <c r="AP105" s="184"/>
      <c r="AQ105" s="184"/>
      <c r="AR105" s="184"/>
      <c r="AS105" s="184"/>
      <c r="AT105" s="184"/>
      <c r="AU105" s="185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7"/>
      <c r="CA105" s="2" t="s">
        <v>131</v>
      </c>
    </row>
    <row r="106" spans="1:79" s="9" customFormat="1" ht="15" customHeight="1" x14ac:dyDescent="0.2">
      <c r="A106" s="97" t="s">
        <v>179</v>
      </c>
      <c r="B106" s="97"/>
      <c r="C106" s="97"/>
      <c r="D106" s="97"/>
      <c r="E106" s="97"/>
      <c r="F106" s="97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98">
        <v>7358585</v>
      </c>
      <c r="U106" s="98"/>
      <c r="V106" s="98"/>
      <c r="W106" s="98"/>
      <c r="X106" s="98"/>
      <c r="Y106" s="98"/>
      <c r="Z106" s="98"/>
      <c r="AA106" s="98">
        <v>770415</v>
      </c>
      <c r="AB106" s="98"/>
      <c r="AC106" s="98"/>
      <c r="AD106" s="98"/>
      <c r="AE106" s="98"/>
      <c r="AF106" s="98"/>
      <c r="AG106" s="98"/>
      <c r="AH106" s="98">
        <v>6727400</v>
      </c>
      <c r="AI106" s="98"/>
      <c r="AJ106" s="98"/>
      <c r="AK106" s="98"/>
      <c r="AL106" s="98"/>
      <c r="AM106" s="98"/>
      <c r="AN106" s="98"/>
      <c r="AO106" s="98">
        <v>1833300</v>
      </c>
      <c r="AP106" s="98"/>
      <c r="AQ106" s="98"/>
      <c r="AR106" s="98"/>
      <c r="AS106" s="98"/>
      <c r="AT106" s="98"/>
      <c r="AU106" s="98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6"/>
      <c r="CA106" s="9" t="s">
        <v>132</v>
      </c>
    </row>
    <row r="107" spans="1:79" s="1" customFormat="1" ht="12.7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79" s="1" customFormat="1" ht="12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10" spans="1:79" ht="18.95" customHeight="1" x14ac:dyDescent="0.2">
      <c r="A110" s="94" t="s">
        <v>306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40"/>
      <c r="AC110" s="40"/>
      <c r="AD110" s="40"/>
      <c r="AE110" s="40"/>
      <c r="AF110" s="40"/>
      <c r="AG110" s="40"/>
      <c r="AH110" s="64"/>
      <c r="AI110" s="64"/>
      <c r="AJ110" s="64"/>
      <c r="AK110" s="64"/>
      <c r="AL110" s="64"/>
      <c r="AM110" s="64"/>
      <c r="AN110" s="64"/>
      <c r="AO110" s="64"/>
      <c r="AP110" s="64"/>
      <c r="AQ110" s="40"/>
      <c r="AR110" s="40"/>
      <c r="AS110" s="40"/>
      <c r="AT110" s="40"/>
      <c r="AU110" s="95" t="s">
        <v>307</v>
      </c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</row>
    <row r="111" spans="1:79" ht="12.75" customHeight="1" x14ac:dyDescent="0.2">
      <c r="AB111" s="41"/>
      <c r="AC111" s="41"/>
      <c r="AD111" s="41"/>
      <c r="AE111" s="41"/>
      <c r="AF111" s="41"/>
      <c r="AG111" s="41"/>
      <c r="AH111" s="66" t="s">
        <v>2</v>
      </c>
      <c r="AI111" s="66"/>
      <c r="AJ111" s="66"/>
      <c r="AK111" s="66"/>
      <c r="AL111" s="66"/>
      <c r="AM111" s="66"/>
      <c r="AN111" s="66"/>
      <c r="AO111" s="66"/>
      <c r="AP111" s="66"/>
      <c r="AQ111" s="41"/>
      <c r="AR111" s="41"/>
      <c r="AS111" s="41"/>
      <c r="AT111" s="41"/>
      <c r="AU111" s="66" t="s">
        <v>205</v>
      </c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</row>
    <row r="112" spans="1:79" ht="15" x14ac:dyDescent="0.2">
      <c r="AB112" s="41"/>
      <c r="AC112" s="41"/>
      <c r="AD112" s="41"/>
      <c r="AE112" s="41"/>
      <c r="AF112" s="41"/>
      <c r="AG112" s="41"/>
      <c r="AH112" s="42"/>
      <c r="AI112" s="42"/>
      <c r="AJ112" s="42"/>
      <c r="AK112" s="42"/>
      <c r="AL112" s="42"/>
      <c r="AM112" s="42"/>
      <c r="AN112" s="42"/>
      <c r="AO112" s="42"/>
      <c r="AP112" s="42"/>
      <c r="AQ112" s="41"/>
      <c r="AR112" s="41"/>
      <c r="AS112" s="41"/>
      <c r="AT112" s="41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</row>
    <row r="113" spans="1:58" ht="28.5" customHeight="1" x14ac:dyDescent="0.2">
      <c r="A113" s="94" t="s">
        <v>567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41"/>
      <c r="AC113" s="41"/>
      <c r="AD113" s="41"/>
      <c r="AE113" s="41"/>
      <c r="AF113" s="41"/>
      <c r="AG113" s="41"/>
      <c r="AH113" s="65"/>
      <c r="AI113" s="65"/>
      <c r="AJ113" s="65"/>
      <c r="AK113" s="65"/>
      <c r="AL113" s="65"/>
      <c r="AM113" s="65"/>
      <c r="AN113" s="65"/>
      <c r="AO113" s="65"/>
      <c r="AP113" s="65"/>
      <c r="AQ113" s="41"/>
      <c r="AR113" s="41"/>
      <c r="AS113" s="41"/>
      <c r="AT113" s="41"/>
      <c r="AU113" s="93" t="s">
        <v>568</v>
      </c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</row>
    <row r="114" spans="1:58" ht="12" customHeight="1" x14ac:dyDescent="0.2">
      <c r="AB114" s="41"/>
      <c r="AC114" s="41"/>
      <c r="AD114" s="41"/>
      <c r="AE114" s="41"/>
      <c r="AF114" s="41"/>
      <c r="AG114" s="41"/>
      <c r="AH114" s="66" t="s">
        <v>2</v>
      </c>
      <c r="AI114" s="66"/>
      <c r="AJ114" s="66"/>
      <c r="AK114" s="66"/>
      <c r="AL114" s="66"/>
      <c r="AM114" s="66"/>
      <c r="AN114" s="66"/>
      <c r="AO114" s="66"/>
      <c r="AP114" s="66"/>
      <c r="AQ114" s="41"/>
      <c r="AR114" s="41"/>
      <c r="AS114" s="41"/>
      <c r="AT114" s="41"/>
      <c r="AU114" s="66" t="s">
        <v>205</v>
      </c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</row>
  </sheetData>
  <mergeCells count="53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V68:BQ68"/>
    <mergeCell ref="A80:BL80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68:F68"/>
    <mergeCell ref="G68:S68"/>
    <mergeCell ref="T68:Z68"/>
    <mergeCell ref="AA68:AG68"/>
    <mergeCell ref="AH68:AN68"/>
    <mergeCell ref="AO68:AU68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A102:BL102"/>
    <mergeCell ref="A103:BL103"/>
    <mergeCell ref="A105:F105"/>
    <mergeCell ref="G105:S105"/>
    <mergeCell ref="T105:Z105"/>
    <mergeCell ref="AA105:AG105"/>
    <mergeCell ref="AH105:AN105"/>
    <mergeCell ref="AO105:AU105"/>
    <mergeCell ref="A85:F85"/>
    <mergeCell ref="G85:AE85"/>
    <mergeCell ref="AF85:AJ85"/>
    <mergeCell ref="AK85:AT85"/>
    <mergeCell ref="AU85:AZ85"/>
    <mergeCell ref="BA85:BF85"/>
    <mergeCell ref="AH114:AP114"/>
    <mergeCell ref="AU114:BF11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0:AA110"/>
    <mergeCell ref="AH110:AP110"/>
    <mergeCell ref="AU110:BF110"/>
    <mergeCell ref="AH111:AP111"/>
    <mergeCell ref="AU111:BF111"/>
    <mergeCell ref="A113:AA113"/>
    <mergeCell ref="AH113:AP113"/>
    <mergeCell ref="AU113:BF113"/>
    <mergeCell ref="A106:F106"/>
    <mergeCell ref="G106:S106"/>
    <mergeCell ref="T106:Z106"/>
    <mergeCell ref="AA106:AG106"/>
    <mergeCell ref="AH106:AN106"/>
    <mergeCell ref="AO106:AU10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38:F38"/>
    <mergeCell ref="G38:AE38"/>
    <mergeCell ref="AF38:AJ38"/>
    <mergeCell ref="AK38:AT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73:F73"/>
    <mergeCell ref="G73:S73"/>
    <mergeCell ref="T73:Z73"/>
    <mergeCell ref="AA73:AG73"/>
    <mergeCell ref="AH73:AN73"/>
    <mergeCell ref="AO73:AU73"/>
    <mergeCell ref="AV75:BQ75"/>
    <mergeCell ref="A76:F76"/>
    <mergeCell ref="G76:S76"/>
    <mergeCell ref="T76:Z76"/>
    <mergeCell ref="AA76:AG76"/>
    <mergeCell ref="AH76:AN76"/>
    <mergeCell ref="AO76:AU76"/>
    <mergeCell ref="AV76:BQ76"/>
    <mergeCell ref="A75:F75"/>
    <mergeCell ref="G75:S75"/>
    <mergeCell ref="T75:Z75"/>
    <mergeCell ref="AA75:AG75"/>
    <mergeCell ref="AH75:AN75"/>
    <mergeCell ref="AO75:AU7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V77:BQ77"/>
    <mergeCell ref="A78:F78"/>
    <mergeCell ref="G78:S78"/>
    <mergeCell ref="T78:Z78"/>
    <mergeCell ref="AA78:AG78"/>
    <mergeCell ref="AH78:AN78"/>
    <mergeCell ref="AO78:AU78"/>
    <mergeCell ref="AV78:BQ78"/>
    <mergeCell ref="A77:F77"/>
    <mergeCell ref="G77:S77"/>
    <mergeCell ref="T77:Z77"/>
    <mergeCell ref="AA77:AG77"/>
    <mergeCell ref="AH77:AN77"/>
    <mergeCell ref="AO77:AU77"/>
    <mergeCell ref="BG85:BL85"/>
    <mergeCell ref="BM85:BR85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1:F91"/>
    <mergeCell ref="G91:AE91"/>
    <mergeCell ref="AF91:AJ91"/>
    <mergeCell ref="AK91:AT91"/>
    <mergeCell ref="AU91:AZ91"/>
    <mergeCell ref="BA91:BF91"/>
    <mergeCell ref="BG93:BL93"/>
    <mergeCell ref="BM93:BR93"/>
    <mergeCell ref="A94:F94"/>
    <mergeCell ref="G94:AE94"/>
    <mergeCell ref="AF94:AJ94"/>
    <mergeCell ref="AK94:AT94"/>
    <mergeCell ref="AU94:AZ94"/>
    <mergeCell ref="BA94:BF94"/>
    <mergeCell ref="BG94:BL94"/>
    <mergeCell ref="BM94:BR94"/>
    <mergeCell ref="A93:F93"/>
    <mergeCell ref="G93:AE93"/>
    <mergeCell ref="AF93:AJ93"/>
    <mergeCell ref="AK93:AT93"/>
    <mergeCell ref="AU93:AZ93"/>
    <mergeCell ref="BA93:BF93"/>
    <mergeCell ref="BG95:BL95"/>
    <mergeCell ref="BM95:BR95"/>
    <mergeCell ref="A96:F96"/>
    <mergeCell ref="G96:AE96"/>
    <mergeCell ref="AF96:AJ96"/>
    <mergeCell ref="AK96:AT96"/>
    <mergeCell ref="AU96:AZ96"/>
    <mergeCell ref="BA96:BF96"/>
    <mergeCell ref="BG96:BL96"/>
    <mergeCell ref="BM96:BR96"/>
    <mergeCell ref="A95:F95"/>
    <mergeCell ref="G95:AE95"/>
    <mergeCell ref="AF95:AJ95"/>
    <mergeCell ref="AK95:AT95"/>
    <mergeCell ref="AU95:AZ95"/>
    <mergeCell ref="BA95:BF95"/>
    <mergeCell ref="BG97:BL97"/>
    <mergeCell ref="BM97:BR97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7:F97"/>
    <mergeCell ref="G97:AE97"/>
    <mergeCell ref="AF97:AJ97"/>
    <mergeCell ref="AK97:AT97"/>
    <mergeCell ref="AU97:AZ97"/>
    <mergeCell ref="BA97:BF97"/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99:F99"/>
    <mergeCell ref="G99:AE99"/>
    <mergeCell ref="AF99:AJ99"/>
    <mergeCell ref="AK99:AT99"/>
    <mergeCell ref="AU99:AZ99"/>
    <mergeCell ref="BA99:BF99"/>
  </mergeCells>
  <conditionalFormatting sqref="A85:F85 A38:F38">
    <cfRule type="cellIs" dxfId="42" priority="33" stopIfTrue="1" operator="equal">
      <formula>0</formula>
    </cfRule>
  </conditionalFormatting>
  <conditionalFormatting sqref="A39:F39">
    <cfRule type="cellIs" dxfId="41" priority="32" stopIfTrue="1" operator="equal">
      <formula>0</formula>
    </cfRule>
  </conditionalFormatting>
  <conditionalFormatting sqref="A40:F40">
    <cfRule type="cellIs" dxfId="40" priority="31" stopIfTrue="1" operator="equal">
      <formula>0</formula>
    </cfRule>
  </conditionalFormatting>
  <conditionalFormatting sqref="A41:F41">
    <cfRule type="cellIs" dxfId="39" priority="30" stopIfTrue="1" operator="equal">
      <formula>0</formula>
    </cfRule>
  </conditionalFormatting>
  <conditionalFormatting sqref="A42:F42">
    <cfRule type="cellIs" dxfId="38" priority="29" stopIfTrue="1" operator="equal">
      <formula>0</formula>
    </cfRule>
  </conditionalFormatting>
  <conditionalFormatting sqref="A43:F43">
    <cfRule type="cellIs" dxfId="37" priority="28" stopIfTrue="1" operator="equal">
      <formula>0</formula>
    </cfRule>
  </conditionalFormatting>
  <conditionalFormatting sqref="A44:F44">
    <cfRule type="cellIs" dxfId="36" priority="27" stopIfTrue="1" operator="equal">
      <formula>0</formula>
    </cfRule>
  </conditionalFormatting>
  <conditionalFormatting sqref="A45:F45">
    <cfRule type="cellIs" dxfId="35" priority="26" stopIfTrue="1" operator="equal">
      <formula>0</formula>
    </cfRule>
  </conditionalFormatting>
  <conditionalFormatting sqref="A46:F46">
    <cfRule type="cellIs" dxfId="34" priority="25" stopIfTrue="1" operator="equal">
      <formula>0</formula>
    </cfRule>
  </conditionalFormatting>
  <conditionalFormatting sqref="A47:F47">
    <cfRule type="cellIs" dxfId="33" priority="24" stopIfTrue="1" operator="equal">
      <formula>0</formula>
    </cfRule>
  </conditionalFormatting>
  <conditionalFormatting sqref="A48:F48">
    <cfRule type="cellIs" dxfId="32" priority="23" stopIfTrue="1" operator="equal">
      <formula>0</formula>
    </cfRule>
  </conditionalFormatting>
  <conditionalFormatting sqref="A49:F49">
    <cfRule type="cellIs" dxfId="31" priority="22" stopIfTrue="1" operator="equal">
      <formula>0</formula>
    </cfRule>
  </conditionalFormatting>
  <conditionalFormatting sqref="A50:F50">
    <cfRule type="cellIs" dxfId="30" priority="21" stopIfTrue="1" operator="equal">
      <formula>0</formula>
    </cfRule>
  </conditionalFormatting>
  <conditionalFormatting sqref="A51:F51">
    <cfRule type="cellIs" dxfId="29" priority="20" stopIfTrue="1" operator="equal">
      <formula>0</formula>
    </cfRule>
  </conditionalFormatting>
  <conditionalFormatting sqref="A52:F52">
    <cfRule type="cellIs" dxfId="28" priority="19" stopIfTrue="1" operator="equal">
      <formula>0</formula>
    </cfRule>
  </conditionalFormatting>
  <conditionalFormatting sqref="A53:F53">
    <cfRule type="cellIs" dxfId="27" priority="18" stopIfTrue="1" operator="equal">
      <formula>0</formula>
    </cfRule>
  </conditionalFormatting>
  <conditionalFormatting sqref="A86:F86">
    <cfRule type="cellIs" dxfId="26" priority="16" stopIfTrue="1" operator="equal">
      <formula>0</formula>
    </cfRule>
  </conditionalFormatting>
  <conditionalFormatting sqref="A87:F87">
    <cfRule type="cellIs" dxfId="25" priority="15" stopIfTrue="1" operator="equal">
      <formula>0</formula>
    </cfRule>
  </conditionalFormatting>
  <conditionalFormatting sqref="A88:F88">
    <cfRule type="cellIs" dxfId="24" priority="14" stopIfTrue="1" operator="equal">
      <formula>0</formula>
    </cfRule>
  </conditionalFormatting>
  <conditionalFormatting sqref="A89:F89">
    <cfRule type="cellIs" dxfId="23" priority="13" stopIfTrue="1" operator="equal">
      <formula>0</formula>
    </cfRule>
  </conditionalFormatting>
  <conditionalFormatting sqref="A90:F90">
    <cfRule type="cellIs" dxfId="22" priority="12" stopIfTrue="1" operator="equal">
      <formula>0</formula>
    </cfRule>
  </conditionalFormatting>
  <conditionalFormatting sqref="A91:F91">
    <cfRule type="cellIs" dxfId="21" priority="11" stopIfTrue="1" operator="equal">
      <formula>0</formula>
    </cfRule>
  </conditionalFormatting>
  <conditionalFormatting sqref="A92:F92">
    <cfRule type="cellIs" dxfId="20" priority="10" stopIfTrue="1" operator="equal">
      <formula>0</formula>
    </cfRule>
  </conditionalFormatting>
  <conditionalFormatting sqref="A93:F93">
    <cfRule type="cellIs" dxfId="19" priority="9" stopIfTrue="1" operator="equal">
      <formula>0</formula>
    </cfRule>
  </conditionalFormatting>
  <conditionalFormatting sqref="A94:F94">
    <cfRule type="cellIs" dxfId="18" priority="8" stopIfTrue="1" operator="equal">
      <formula>0</formula>
    </cfRule>
  </conditionalFormatting>
  <conditionalFormatting sqref="A95:F95">
    <cfRule type="cellIs" dxfId="17" priority="7" stopIfTrue="1" operator="equal">
      <formula>0</formula>
    </cfRule>
  </conditionalFormatting>
  <conditionalFormatting sqref="A96:F96">
    <cfRule type="cellIs" dxfId="16" priority="6" stopIfTrue="1" operator="equal">
      <formula>0</formula>
    </cfRule>
  </conditionalFormatting>
  <conditionalFormatting sqref="A97:F97">
    <cfRule type="cellIs" dxfId="15" priority="5" stopIfTrue="1" operator="equal">
      <formula>0</formula>
    </cfRule>
  </conditionalFormatting>
  <conditionalFormatting sqref="A98:F98">
    <cfRule type="cellIs" dxfId="14" priority="4" stopIfTrue="1" operator="equal">
      <formula>0</formula>
    </cfRule>
  </conditionalFormatting>
  <conditionalFormatting sqref="A99:F99">
    <cfRule type="cellIs" dxfId="13" priority="3" stopIfTrue="1" operator="equal">
      <formula>0</formula>
    </cfRule>
  </conditionalFormatting>
  <conditionalFormatting sqref="A100:F100">
    <cfRule type="cellIs" dxfId="1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A77"/>
  <sheetViews>
    <sheetView topLeftCell="A59" zoomScaleNormal="100" workbookViewId="0">
      <selection activeCell="A76" sqref="A76:IV7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 x14ac:dyDescent="0.2">
      <c r="A2" s="192" t="s">
        <v>556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</row>
    <row r="4" spans="1:79" ht="15" customHeight="1" x14ac:dyDescent="0.2">
      <c r="A4" s="27" t="s">
        <v>199</v>
      </c>
      <c r="B4" s="91" t="s">
        <v>285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1" t="s">
        <v>305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308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2" t="s">
        <v>206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72" t="s">
        <v>197</v>
      </c>
      <c r="AU5" s="72"/>
      <c r="AV5" s="72"/>
      <c r="AW5" s="72"/>
      <c r="AX5" s="72"/>
      <c r="AY5" s="72"/>
      <c r="AZ5" s="72"/>
      <c r="BA5" s="7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1" t="s">
        <v>285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1" t="s">
        <v>423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308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2" t="s">
        <v>209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29"/>
      <c r="BC8" s="72" t="s">
        <v>197</v>
      </c>
      <c r="BD8" s="72"/>
      <c r="BE8" s="72"/>
      <c r="BF8" s="72"/>
      <c r="BG8" s="72"/>
      <c r="BH8" s="72"/>
      <c r="BI8" s="72"/>
      <c r="BJ8" s="72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1" t="s">
        <v>482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483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484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72" t="s">
        <v>293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6"/>
      <c r="BL10" s="70" t="s">
        <v>309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2" t="s">
        <v>211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72" t="s">
        <v>213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2" t="s">
        <v>198</v>
      </c>
      <c r="BM11" s="72"/>
      <c r="BN11" s="72"/>
      <c r="BO11" s="72"/>
      <c r="BP11" s="72"/>
      <c r="BQ11" s="72"/>
      <c r="BR11" s="72"/>
      <c r="BS11" s="72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126" t="s">
        <v>178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</row>
    <row r="15" spans="1:79" ht="14.25" customHeight="1" x14ac:dyDescent="0.2">
      <c r="A15" s="167" t="s">
        <v>549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79" ht="15" customHeight="1" x14ac:dyDescent="0.2">
      <c r="A16" s="84" t="s">
        <v>310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128" t="s">
        <v>166</v>
      </c>
      <c r="B17" s="128"/>
      <c r="C17" s="128"/>
      <c r="D17" s="128"/>
      <c r="E17" s="128"/>
      <c r="F17" s="128"/>
      <c r="G17" s="82" t="s">
        <v>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 t="s">
        <v>311</v>
      </c>
      <c r="U17" s="82"/>
      <c r="V17" s="82"/>
      <c r="W17" s="82"/>
      <c r="X17" s="82"/>
      <c r="Y17" s="82"/>
      <c r="Z17" s="82"/>
      <c r="AA17" s="82" t="s">
        <v>312</v>
      </c>
      <c r="AB17" s="82"/>
      <c r="AC17" s="82"/>
      <c r="AD17" s="82"/>
      <c r="AE17" s="82"/>
      <c r="AF17" s="82"/>
      <c r="AG17" s="82"/>
      <c r="AH17" s="82" t="s">
        <v>313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 t="s">
        <v>550</v>
      </c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48" customHeight="1" x14ac:dyDescent="0.2">
      <c r="A18" s="128"/>
      <c r="B18" s="128"/>
      <c r="C18" s="128"/>
      <c r="D18" s="128"/>
      <c r="E18" s="128"/>
      <c r="F18" s="128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 t="s">
        <v>21</v>
      </c>
      <c r="AI18" s="82"/>
      <c r="AJ18" s="82"/>
      <c r="AK18" s="82"/>
      <c r="AL18" s="82"/>
      <c r="AM18" s="82"/>
      <c r="AN18" s="82"/>
      <c r="AO18" s="82" t="s">
        <v>121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79" ht="15" customHeight="1" x14ac:dyDescent="0.2">
      <c r="A19" s="82">
        <v>1</v>
      </c>
      <c r="B19" s="82"/>
      <c r="C19" s="82"/>
      <c r="D19" s="82"/>
      <c r="E19" s="82"/>
      <c r="F19" s="82"/>
      <c r="G19" s="82">
        <v>2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3</v>
      </c>
      <c r="U19" s="82"/>
      <c r="V19" s="82"/>
      <c r="W19" s="82"/>
      <c r="X19" s="82"/>
      <c r="Y19" s="82"/>
      <c r="Z19" s="82"/>
      <c r="AA19" s="82">
        <v>4</v>
      </c>
      <c r="AB19" s="82"/>
      <c r="AC19" s="82"/>
      <c r="AD19" s="82"/>
      <c r="AE19" s="82"/>
      <c r="AF19" s="82"/>
      <c r="AG19" s="82"/>
      <c r="AH19" s="82">
        <v>5</v>
      </c>
      <c r="AI19" s="82"/>
      <c r="AJ19" s="82"/>
      <c r="AK19" s="82"/>
      <c r="AL19" s="82"/>
      <c r="AM19" s="82"/>
      <c r="AN19" s="82"/>
      <c r="AO19" s="82">
        <v>6</v>
      </c>
      <c r="AP19" s="82"/>
      <c r="AQ19" s="82"/>
      <c r="AR19" s="82"/>
      <c r="AS19" s="82"/>
      <c r="AT19" s="82"/>
      <c r="AU19" s="82"/>
      <c r="AV19" s="82">
        <v>7</v>
      </c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idden="1" x14ac:dyDescent="0.2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44" customFormat="1" ht="25.5" customHeight="1" x14ac:dyDescent="0.2">
      <c r="A21" s="180">
        <v>2210</v>
      </c>
      <c r="B21" s="180"/>
      <c r="C21" s="180"/>
      <c r="D21" s="180"/>
      <c r="E21" s="180"/>
      <c r="F21" s="180"/>
      <c r="G21" s="60" t="s">
        <v>324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3">
        <v>7289</v>
      </c>
      <c r="U21" s="183"/>
      <c r="V21" s="183"/>
      <c r="W21" s="183"/>
      <c r="X21" s="183"/>
      <c r="Y21" s="183"/>
      <c r="Z21" s="183"/>
      <c r="AA21" s="183">
        <v>15000</v>
      </c>
      <c r="AB21" s="183"/>
      <c r="AC21" s="183"/>
      <c r="AD21" s="183"/>
      <c r="AE21" s="183"/>
      <c r="AF21" s="183"/>
      <c r="AG21" s="183"/>
      <c r="AH21" s="183">
        <v>20000</v>
      </c>
      <c r="AI21" s="183"/>
      <c r="AJ21" s="183"/>
      <c r="AK21" s="183"/>
      <c r="AL21" s="183"/>
      <c r="AM21" s="183"/>
      <c r="AN21" s="183"/>
      <c r="AO21" s="183">
        <v>20000</v>
      </c>
      <c r="AP21" s="183"/>
      <c r="AQ21" s="183"/>
      <c r="AR21" s="183"/>
      <c r="AS21" s="183"/>
      <c r="AT21" s="183"/>
      <c r="AU21" s="183"/>
      <c r="AV21" s="60" t="s">
        <v>562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44" t="s">
        <v>65</v>
      </c>
    </row>
    <row r="22" spans="1:79" s="44" customFormat="1" ht="12.75" customHeight="1" x14ac:dyDescent="0.2">
      <c r="A22" s="180">
        <v>2240</v>
      </c>
      <c r="B22" s="180"/>
      <c r="C22" s="180"/>
      <c r="D22" s="180"/>
      <c r="E22" s="180"/>
      <c r="F22" s="180"/>
      <c r="G22" s="60" t="s">
        <v>325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3">
        <v>36067</v>
      </c>
      <c r="U22" s="183"/>
      <c r="V22" s="183"/>
      <c r="W22" s="183"/>
      <c r="X22" s="183"/>
      <c r="Y22" s="183"/>
      <c r="Z22" s="183"/>
      <c r="AA22" s="183">
        <v>85000</v>
      </c>
      <c r="AB22" s="183"/>
      <c r="AC22" s="183"/>
      <c r="AD22" s="183"/>
      <c r="AE22" s="183"/>
      <c r="AF22" s="183"/>
      <c r="AG22" s="183"/>
      <c r="AH22" s="183">
        <v>96000</v>
      </c>
      <c r="AI22" s="183"/>
      <c r="AJ22" s="183"/>
      <c r="AK22" s="183"/>
      <c r="AL22" s="183"/>
      <c r="AM22" s="183"/>
      <c r="AN22" s="183"/>
      <c r="AO22" s="183">
        <v>35000</v>
      </c>
      <c r="AP22" s="183"/>
      <c r="AQ22" s="183"/>
      <c r="AR22" s="183"/>
      <c r="AS22" s="183"/>
      <c r="AT22" s="183"/>
      <c r="AU22" s="183"/>
      <c r="AV22" s="60" t="s">
        <v>562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79" s="44" customFormat="1" ht="25.5" customHeight="1" x14ac:dyDescent="0.2">
      <c r="A23" s="180">
        <v>3110</v>
      </c>
      <c r="B23" s="180"/>
      <c r="C23" s="180"/>
      <c r="D23" s="180"/>
      <c r="E23" s="180"/>
      <c r="F23" s="180"/>
      <c r="G23" s="60" t="s">
        <v>332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3">
        <v>11730</v>
      </c>
      <c r="U23" s="183"/>
      <c r="V23" s="183"/>
      <c r="W23" s="183"/>
      <c r="X23" s="183"/>
      <c r="Y23" s="183"/>
      <c r="Z23" s="183"/>
      <c r="AA23" s="183">
        <v>25000</v>
      </c>
      <c r="AB23" s="183"/>
      <c r="AC23" s="183"/>
      <c r="AD23" s="183"/>
      <c r="AE23" s="183"/>
      <c r="AF23" s="183"/>
      <c r="AG23" s="183"/>
      <c r="AH23" s="183">
        <v>32500</v>
      </c>
      <c r="AI23" s="183"/>
      <c r="AJ23" s="183"/>
      <c r="AK23" s="183"/>
      <c r="AL23" s="183"/>
      <c r="AM23" s="183"/>
      <c r="AN23" s="183"/>
      <c r="AO23" s="183">
        <v>17500</v>
      </c>
      <c r="AP23" s="183"/>
      <c r="AQ23" s="183"/>
      <c r="AR23" s="183"/>
      <c r="AS23" s="183"/>
      <c r="AT23" s="183"/>
      <c r="AU23" s="183"/>
      <c r="AV23" s="60" t="s">
        <v>562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5" spans="1:79" ht="15" customHeight="1" x14ac:dyDescent="0.2">
      <c r="A25" s="126" t="s">
        <v>186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7" spans="1:79" ht="48" customHeight="1" x14ac:dyDescent="0.2">
      <c r="A27" s="82" t="s">
        <v>7</v>
      </c>
      <c r="B27" s="82"/>
      <c r="C27" s="82"/>
      <c r="D27" s="82"/>
      <c r="E27" s="82"/>
      <c r="F27" s="82"/>
      <c r="G27" s="76" t="s">
        <v>20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8"/>
      <c r="AF27" s="82" t="s">
        <v>9</v>
      </c>
      <c r="AG27" s="82"/>
      <c r="AH27" s="82"/>
      <c r="AI27" s="82"/>
      <c r="AJ27" s="82"/>
      <c r="AK27" s="82" t="s">
        <v>8</v>
      </c>
      <c r="AL27" s="82"/>
      <c r="AM27" s="82"/>
      <c r="AN27" s="82"/>
      <c r="AO27" s="82"/>
      <c r="AP27" s="82"/>
      <c r="AQ27" s="82"/>
      <c r="AR27" s="82"/>
      <c r="AS27" s="82"/>
      <c r="AT27" s="82"/>
      <c r="AU27" s="82" t="s">
        <v>551</v>
      </c>
      <c r="AV27" s="82"/>
      <c r="AW27" s="82"/>
      <c r="AX27" s="82"/>
      <c r="AY27" s="82"/>
      <c r="AZ27" s="82"/>
      <c r="BA27" s="82"/>
      <c r="BB27" s="82"/>
      <c r="BC27" s="82"/>
      <c r="BD27" s="82"/>
      <c r="BE27" s="82" t="s">
        <v>552</v>
      </c>
      <c r="BF27" s="82"/>
      <c r="BG27" s="82"/>
      <c r="BH27" s="82"/>
      <c r="BI27" s="82"/>
      <c r="BJ27" s="82"/>
      <c r="BK27" s="82"/>
      <c r="BL27" s="82"/>
      <c r="BM27" s="82"/>
      <c r="BN27" s="82"/>
    </row>
    <row r="28" spans="1:79" ht="15" customHeight="1" x14ac:dyDescent="0.2">
      <c r="A28" s="82">
        <v>1</v>
      </c>
      <c r="B28" s="82"/>
      <c r="C28" s="82"/>
      <c r="D28" s="82"/>
      <c r="E28" s="82"/>
      <c r="F28" s="82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82">
        <v>3</v>
      </c>
      <c r="AG28" s="82"/>
      <c r="AH28" s="82"/>
      <c r="AI28" s="82"/>
      <c r="AJ28" s="82"/>
      <c r="AK28" s="82">
        <v>4</v>
      </c>
      <c r="AL28" s="82"/>
      <c r="AM28" s="82"/>
      <c r="AN28" s="82"/>
      <c r="AO28" s="82"/>
      <c r="AP28" s="82"/>
      <c r="AQ28" s="82"/>
      <c r="AR28" s="82"/>
      <c r="AS28" s="82"/>
      <c r="AT28" s="82"/>
      <c r="AU28" s="82">
        <v>5</v>
      </c>
      <c r="AV28" s="82"/>
      <c r="AW28" s="82"/>
      <c r="AX28" s="82"/>
      <c r="AY28" s="82"/>
      <c r="AZ28" s="82"/>
      <c r="BA28" s="82"/>
      <c r="BB28" s="82"/>
      <c r="BC28" s="82"/>
      <c r="BD28" s="82"/>
      <c r="BE28" s="82">
        <v>6</v>
      </c>
      <c r="BF28" s="82"/>
      <c r="BG28" s="82"/>
      <c r="BH28" s="82"/>
      <c r="BI28" s="82"/>
      <c r="BJ28" s="82"/>
      <c r="BK28" s="82"/>
      <c r="BL28" s="82"/>
      <c r="BM28" s="82"/>
      <c r="BN28" s="82"/>
    </row>
    <row r="29" spans="1:79" ht="15" hidden="1" customHeight="1" x14ac:dyDescent="0.2">
      <c r="A29" s="186" t="s">
        <v>187</v>
      </c>
      <c r="B29" s="186"/>
      <c r="C29" s="186"/>
      <c r="D29" s="186"/>
      <c r="E29" s="186"/>
      <c r="F29" s="186"/>
      <c r="G29" s="187" t="s">
        <v>78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9"/>
      <c r="AF29" s="186" t="s">
        <v>91</v>
      </c>
      <c r="AG29" s="186"/>
      <c r="AH29" s="186"/>
      <c r="AI29" s="186"/>
      <c r="AJ29" s="186"/>
      <c r="AK29" s="186" t="s">
        <v>92</v>
      </c>
      <c r="AL29" s="186"/>
      <c r="AM29" s="186"/>
      <c r="AN29" s="186"/>
      <c r="AO29" s="186"/>
      <c r="AP29" s="186"/>
      <c r="AQ29" s="186"/>
      <c r="AR29" s="186"/>
      <c r="AS29" s="186"/>
      <c r="AT29" s="186"/>
      <c r="AU29" s="186" t="s">
        <v>139</v>
      </c>
      <c r="AV29" s="186"/>
      <c r="AW29" s="186"/>
      <c r="AX29" s="186"/>
      <c r="AY29" s="186"/>
      <c r="AZ29" s="186"/>
      <c r="BA29" s="186"/>
      <c r="BB29" s="186"/>
      <c r="BC29" s="186"/>
      <c r="BD29" s="186"/>
      <c r="BE29" s="186" t="s">
        <v>141</v>
      </c>
      <c r="BF29" s="186"/>
      <c r="BG29" s="186"/>
      <c r="BH29" s="186"/>
      <c r="BI29" s="186"/>
      <c r="BJ29" s="186"/>
      <c r="BK29" s="186"/>
      <c r="BL29" s="186"/>
      <c r="BM29" s="186"/>
      <c r="BN29" s="186"/>
      <c r="CA29" t="s">
        <v>66</v>
      </c>
    </row>
    <row r="30" spans="1:79" s="9" customFormat="1" x14ac:dyDescent="0.2">
      <c r="A30" s="181">
        <v>0</v>
      </c>
      <c r="B30" s="181"/>
      <c r="C30" s="181"/>
      <c r="D30" s="181"/>
      <c r="E30" s="181"/>
      <c r="F30" s="181"/>
      <c r="G30" s="102" t="s">
        <v>334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4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CA30" s="9" t="s">
        <v>67</v>
      </c>
    </row>
    <row r="31" spans="1:79" s="44" customFormat="1" ht="12.75" customHeight="1" x14ac:dyDescent="0.2">
      <c r="A31" s="180">
        <v>1</v>
      </c>
      <c r="B31" s="180"/>
      <c r="C31" s="180"/>
      <c r="D31" s="180"/>
      <c r="E31" s="180"/>
      <c r="F31" s="180"/>
      <c r="G31" s="60" t="s">
        <v>445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180" t="s">
        <v>239</v>
      </c>
      <c r="AG31" s="180"/>
      <c r="AH31" s="180"/>
      <c r="AI31" s="180"/>
      <c r="AJ31" s="180"/>
      <c r="AK31" s="60" t="s">
        <v>426</v>
      </c>
      <c r="AL31" s="57"/>
      <c r="AM31" s="57"/>
      <c r="AN31" s="57"/>
      <c r="AO31" s="57"/>
      <c r="AP31" s="57"/>
      <c r="AQ31" s="57"/>
      <c r="AR31" s="57"/>
      <c r="AS31" s="57"/>
      <c r="AT31" s="58"/>
      <c r="AU31" s="179">
        <v>148500</v>
      </c>
      <c r="AV31" s="179"/>
      <c r="AW31" s="179"/>
      <c r="AX31" s="179"/>
      <c r="AY31" s="179"/>
      <c r="AZ31" s="179"/>
      <c r="BA31" s="179"/>
      <c r="BB31" s="179"/>
      <c r="BC31" s="179"/>
      <c r="BD31" s="179"/>
      <c r="BE31" s="179">
        <v>221000</v>
      </c>
      <c r="BF31" s="179"/>
      <c r="BG31" s="179"/>
      <c r="BH31" s="179"/>
      <c r="BI31" s="179"/>
      <c r="BJ31" s="179"/>
      <c r="BK31" s="179"/>
      <c r="BL31" s="179"/>
      <c r="BM31" s="179"/>
      <c r="BN31" s="179"/>
    </row>
    <row r="32" spans="1:79" s="9" customFormat="1" x14ac:dyDescent="0.2">
      <c r="A32" s="181">
        <v>0</v>
      </c>
      <c r="B32" s="181"/>
      <c r="C32" s="181"/>
      <c r="D32" s="181"/>
      <c r="E32" s="181"/>
      <c r="F32" s="181"/>
      <c r="G32" s="55" t="s">
        <v>338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181"/>
      <c r="AG32" s="181"/>
      <c r="AH32" s="181"/>
      <c r="AI32" s="181"/>
      <c r="AJ32" s="181"/>
      <c r="AK32" s="55"/>
      <c r="AL32" s="52"/>
      <c r="AM32" s="52"/>
      <c r="AN32" s="52"/>
      <c r="AO32" s="52"/>
      <c r="AP32" s="52"/>
      <c r="AQ32" s="52"/>
      <c r="AR32" s="52"/>
      <c r="AS32" s="52"/>
      <c r="AT32" s="53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</row>
    <row r="33" spans="1:79" s="9" customFormat="1" ht="12.75" customHeight="1" x14ac:dyDescent="0.2">
      <c r="A33" s="181">
        <v>0</v>
      </c>
      <c r="B33" s="181"/>
      <c r="C33" s="181"/>
      <c r="D33" s="181"/>
      <c r="E33" s="181"/>
      <c r="F33" s="181"/>
      <c r="G33" s="55" t="s">
        <v>452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181"/>
      <c r="AG33" s="181"/>
      <c r="AH33" s="181"/>
      <c r="AI33" s="181"/>
      <c r="AJ33" s="181"/>
      <c r="AK33" s="55"/>
      <c r="AL33" s="52"/>
      <c r="AM33" s="52"/>
      <c r="AN33" s="52"/>
      <c r="AO33" s="52"/>
      <c r="AP33" s="52"/>
      <c r="AQ33" s="52"/>
      <c r="AR33" s="52"/>
      <c r="AS33" s="52"/>
      <c r="AT33" s="53"/>
      <c r="AU33" s="182">
        <v>20</v>
      </c>
      <c r="AV33" s="182"/>
      <c r="AW33" s="182"/>
      <c r="AX33" s="182"/>
      <c r="AY33" s="182"/>
      <c r="AZ33" s="182"/>
      <c r="BA33" s="182"/>
      <c r="BB33" s="182"/>
      <c r="BC33" s="182"/>
      <c r="BD33" s="182"/>
      <c r="BE33" s="182">
        <v>20</v>
      </c>
      <c r="BF33" s="182"/>
      <c r="BG33" s="182"/>
      <c r="BH33" s="182"/>
      <c r="BI33" s="182"/>
      <c r="BJ33" s="182"/>
      <c r="BK33" s="182"/>
      <c r="BL33" s="182"/>
      <c r="BM33" s="182"/>
      <c r="BN33" s="182"/>
    </row>
    <row r="34" spans="1:79" s="44" customFormat="1" ht="12.75" customHeight="1" x14ac:dyDescent="0.2">
      <c r="A34" s="180">
        <v>2</v>
      </c>
      <c r="B34" s="180"/>
      <c r="C34" s="180"/>
      <c r="D34" s="180"/>
      <c r="E34" s="180"/>
      <c r="F34" s="180"/>
      <c r="G34" s="60" t="s">
        <v>452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180" t="s">
        <v>265</v>
      </c>
      <c r="AG34" s="180"/>
      <c r="AH34" s="180"/>
      <c r="AI34" s="180"/>
      <c r="AJ34" s="180"/>
      <c r="AK34" s="60" t="s">
        <v>428</v>
      </c>
      <c r="AL34" s="57"/>
      <c r="AM34" s="57"/>
      <c r="AN34" s="57"/>
      <c r="AO34" s="57"/>
      <c r="AP34" s="57"/>
      <c r="AQ34" s="57"/>
      <c r="AR34" s="57"/>
      <c r="AS34" s="57"/>
      <c r="AT34" s="58"/>
      <c r="AU34" s="179">
        <v>20</v>
      </c>
      <c r="AV34" s="179"/>
      <c r="AW34" s="179"/>
      <c r="AX34" s="179"/>
      <c r="AY34" s="179"/>
      <c r="AZ34" s="179"/>
      <c r="BA34" s="179"/>
      <c r="BB34" s="179"/>
      <c r="BC34" s="179"/>
      <c r="BD34" s="179"/>
      <c r="BE34" s="179">
        <v>20</v>
      </c>
      <c r="BF34" s="179"/>
      <c r="BG34" s="179"/>
      <c r="BH34" s="179"/>
      <c r="BI34" s="179"/>
      <c r="BJ34" s="179"/>
      <c r="BK34" s="179"/>
      <c r="BL34" s="179"/>
      <c r="BM34" s="179"/>
      <c r="BN34" s="179"/>
    </row>
    <row r="35" spans="1:79" s="44" customFormat="1" ht="12.75" customHeight="1" x14ac:dyDescent="0.2">
      <c r="A35" s="180">
        <v>2</v>
      </c>
      <c r="B35" s="180"/>
      <c r="C35" s="180"/>
      <c r="D35" s="180"/>
      <c r="E35" s="180"/>
      <c r="F35" s="180"/>
      <c r="G35" s="60" t="s">
        <v>458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180" t="s">
        <v>265</v>
      </c>
      <c r="AG35" s="180"/>
      <c r="AH35" s="180"/>
      <c r="AI35" s="180"/>
      <c r="AJ35" s="180"/>
      <c r="AK35" s="60" t="s">
        <v>428</v>
      </c>
      <c r="AL35" s="57"/>
      <c r="AM35" s="57"/>
      <c r="AN35" s="57"/>
      <c r="AO35" s="57"/>
      <c r="AP35" s="57"/>
      <c r="AQ35" s="57"/>
      <c r="AR35" s="57"/>
      <c r="AS35" s="57"/>
      <c r="AT35" s="58"/>
      <c r="AU35" s="179">
        <v>20</v>
      </c>
      <c r="AV35" s="179"/>
      <c r="AW35" s="179"/>
      <c r="AX35" s="179"/>
      <c r="AY35" s="179"/>
      <c r="AZ35" s="179"/>
      <c r="BA35" s="179"/>
      <c r="BB35" s="179"/>
      <c r="BC35" s="179"/>
      <c r="BD35" s="179"/>
      <c r="BE35" s="179">
        <v>20</v>
      </c>
      <c r="BF35" s="179"/>
      <c r="BG35" s="179"/>
      <c r="BH35" s="179"/>
      <c r="BI35" s="179"/>
      <c r="BJ35" s="179"/>
      <c r="BK35" s="179"/>
      <c r="BL35" s="179"/>
      <c r="BM35" s="179"/>
      <c r="BN35" s="179"/>
    </row>
    <row r="36" spans="1:79" s="44" customFormat="1" ht="12.75" customHeight="1" x14ac:dyDescent="0.2">
      <c r="A36" s="180">
        <v>3</v>
      </c>
      <c r="B36" s="180"/>
      <c r="C36" s="180"/>
      <c r="D36" s="180"/>
      <c r="E36" s="180"/>
      <c r="F36" s="180"/>
      <c r="G36" s="60" t="s">
        <v>453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180" t="s">
        <v>222</v>
      </c>
      <c r="AG36" s="180"/>
      <c r="AH36" s="180"/>
      <c r="AI36" s="180"/>
      <c r="AJ36" s="180"/>
      <c r="AK36" s="60" t="s">
        <v>428</v>
      </c>
      <c r="AL36" s="57"/>
      <c r="AM36" s="57"/>
      <c r="AN36" s="57"/>
      <c r="AO36" s="57"/>
      <c r="AP36" s="57"/>
      <c r="AQ36" s="57"/>
      <c r="AR36" s="57"/>
      <c r="AS36" s="57"/>
      <c r="AT36" s="58"/>
      <c r="AU36" s="179">
        <v>3</v>
      </c>
      <c r="AV36" s="179"/>
      <c r="AW36" s="179"/>
      <c r="AX36" s="179"/>
      <c r="AY36" s="179"/>
      <c r="AZ36" s="179"/>
      <c r="BA36" s="179"/>
      <c r="BB36" s="179"/>
      <c r="BC36" s="179"/>
      <c r="BD36" s="179"/>
      <c r="BE36" s="179">
        <v>4</v>
      </c>
      <c r="BF36" s="179"/>
      <c r="BG36" s="179"/>
      <c r="BH36" s="179"/>
      <c r="BI36" s="179"/>
      <c r="BJ36" s="179"/>
      <c r="BK36" s="179"/>
      <c r="BL36" s="179"/>
      <c r="BM36" s="179"/>
      <c r="BN36" s="179"/>
    </row>
    <row r="37" spans="1:79" s="9" customFormat="1" x14ac:dyDescent="0.2">
      <c r="A37" s="181">
        <v>0</v>
      </c>
      <c r="B37" s="181"/>
      <c r="C37" s="181"/>
      <c r="D37" s="181"/>
      <c r="E37" s="181"/>
      <c r="F37" s="181"/>
      <c r="G37" s="55" t="s">
        <v>346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181"/>
      <c r="AG37" s="181"/>
      <c r="AH37" s="181"/>
      <c r="AI37" s="181"/>
      <c r="AJ37" s="181"/>
      <c r="AK37" s="55"/>
      <c r="AL37" s="52"/>
      <c r="AM37" s="52"/>
      <c r="AN37" s="52"/>
      <c r="AO37" s="52"/>
      <c r="AP37" s="52"/>
      <c r="AQ37" s="52"/>
      <c r="AR37" s="52"/>
      <c r="AS37" s="52"/>
      <c r="AT37" s="53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</row>
    <row r="38" spans="1:79" s="44" customFormat="1" ht="51" customHeight="1" x14ac:dyDescent="0.2">
      <c r="A38" s="180">
        <v>4</v>
      </c>
      <c r="B38" s="180"/>
      <c r="C38" s="180"/>
      <c r="D38" s="180"/>
      <c r="E38" s="180"/>
      <c r="F38" s="180"/>
      <c r="G38" s="60" t="s">
        <v>459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180" t="s">
        <v>231</v>
      </c>
      <c r="AG38" s="180"/>
      <c r="AH38" s="180"/>
      <c r="AI38" s="180"/>
      <c r="AJ38" s="180"/>
      <c r="AK38" s="60" t="s">
        <v>563</v>
      </c>
      <c r="AL38" s="57"/>
      <c r="AM38" s="57"/>
      <c r="AN38" s="57"/>
      <c r="AO38" s="57"/>
      <c r="AP38" s="57"/>
      <c r="AQ38" s="57"/>
      <c r="AR38" s="57"/>
      <c r="AS38" s="57"/>
      <c r="AT38" s="58"/>
      <c r="AU38" s="179">
        <v>10.8</v>
      </c>
      <c r="AV38" s="179"/>
      <c r="AW38" s="179"/>
      <c r="AX38" s="179"/>
      <c r="AY38" s="179"/>
      <c r="AZ38" s="179"/>
      <c r="BA38" s="179"/>
      <c r="BB38" s="179"/>
      <c r="BC38" s="179"/>
      <c r="BD38" s="179"/>
      <c r="BE38" s="179">
        <v>12.5</v>
      </c>
      <c r="BF38" s="179"/>
      <c r="BG38" s="179"/>
      <c r="BH38" s="179"/>
      <c r="BI38" s="179"/>
      <c r="BJ38" s="179"/>
      <c r="BK38" s="179"/>
      <c r="BL38" s="179"/>
      <c r="BM38" s="179"/>
      <c r="BN38" s="179"/>
    </row>
    <row r="39" spans="1:79" s="44" customFormat="1" ht="51" customHeight="1" x14ac:dyDescent="0.2">
      <c r="A39" s="180">
        <v>5</v>
      </c>
      <c r="B39" s="180"/>
      <c r="C39" s="180"/>
      <c r="D39" s="180"/>
      <c r="E39" s="180"/>
      <c r="F39" s="180"/>
      <c r="G39" s="60" t="s">
        <v>469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180" t="s">
        <v>239</v>
      </c>
      <c r="AG39" s="180"/>
      <c r="AH39" s="180"/>
      <c r="AI39" s="180"/>
      <c r="AJ39" s="180"/>
      <c r="AK39" s="60" t="s">
        <v>564</v>
      </c>
      <c r="AL39" s="57"/>
      <c r="AM39" s="57"/>
      <c r="AN39" s="57"/>
      <c r="AO39" s="57"/>
      <c r="AP39" s="57"/>
      <c r="AQ39" s="57"/>
      <c r="AR39" s="57"/>
      <c r="AS39" s="57"/>
      <c r="AT39" s="58"/>
      <c r="AU39" s="179">
        <v>5800</v>
      </c>
      <c r="AV39" s="179"/>
      <c r="AW39" s="179"/>
      <c r="AX39" s="179"/>
      <c r="AY39" s="179"/>
      <c r="AZ39" s="179"/>
      <c r="BA39" s="179"/>
      <c r="BB39" s="179"/>
      <c r="BC39" s="179"/>
      <c r="BD39" s="179"/>
      <c r="BE39" s="179">
        <v>8550</v>
      </c>
      <c r="BF39" s="179"/>
      <c r="BG39" s="179"/>
      <c r="BH39" s="179"/>
      <c r="BI39" s="179"/>
      <c r="BJ39" s="179"/>
      <c r="BK39" s="179"/>
      <c r="BL39" s="179"/>
      <c r="BM39" s="179"/>
      <c r="BN39" s="179"/>
    </row>
    <row r="40" spans="1:79" s="9" customFormat="1" x14ac:dyDescent="0.2">
      <c r="A40" s="181">
        <v>0</v>
      </c>
      <c r="B40" s="181"/>
      <c r="C40" s="181"/>
      <c r="D40" s="181"/>
      <c r="E40" s="181"/>
      <c r="F40" s="181"/>
      <c r="G40" s="55" t="s">
        <v>355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181"/>
      <c r="AG40" s="181"/>
      <c r="AH40" s="181"/>
      <c r="AI40" s="181"/>
      <c r="AJ40" s="181"/>
      <c r="AK40" s="55"/>
      <c r="AL40" s="52"/>
      <c r="AM40" s="52"/>
      <c r="AN40" s="52"/>
      <c r="AO40" s="52"/>
      <c r="AP40" s="52"/>
      <c r="AQ40" s="52"/>
      <c r="AR40" s="52"/>
      <c r="AS40" s="52"/>
      <c r="AT40" s="53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</row>
    <row r="41" spans="1:79" s="44" customFormat="1" ht="38.25" customHeight="1" x14ac:dyDescent="0.2">
      <c r="A41" s="180">
        <v>6</v>
      </c>
      <c r="B41" s="180"/>
      <c r="C41" s="180"/>
      <c r="D41" s="180"/>
      <c r="E41" s="180"/>
      <c r="F41" s="180"/>
      <c r="G41" s="60" t="s">
        <v>471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180" t="s">
        <v>234</v>
      </c>
      <c r="AG41" s="180"/>
      <c r="AH41" s="180"/>
      <c r="AI41" s="180"/>
      <c r="AJ41" s="180"/>
      <c r="AK41" s="60" t="s">
        <v>565</v>
      </c>
      <c r="AL41" s="57"/>
      <c r="AM41" s="57"/>
      <c r="AN41" s="57"/>
      <c r="AO41" s="57"/>
      <c r="AP41" s="57"/>
      <c r="AQ41" s="57"/>
      <c r="AR41" s="57"/>
      <c r="AS41" s="57"/>
      <c r="AT41" s="58"/>
      <c r="AU41" s="179">
        <v>100</v>
      </c>
      <c r="AV41" s="179"/>
      <c r="AW41" s="179"/>
      <c r="AX41" s="179"/>
      <c r="AY41" s="179"/>
      <c r="AZ41" s="179"/>
      <c r="BA41" s="179"/>
      <c r="BB41" s="179"/>
      <c r="BC41" s="179"/>
      <c r="BD41" s="179"/>
      <c r="BE41" s="179">
        <v>100</v>
      </c>
      <c r="BF41" s="179"/>
      <c r="BG41" s="179"/>
      <c r="BH41" s="179"/>
      <c r="BI41" s="179"/>
      <c r="BJ41" s="179"/>
      <c r="BK41" s="179"/>
      <c r="BL41" s="179"/>
      <c r="BM41" s="179"/>
      <c r="BN41" s="179"/>
    </row>
    <row r="43" spans="1:79" ht="14.25" customHeight="1" x14ac:dyDescent="0.2">
      <c r="A43" s="88" t="s">
        <v>553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</row>
    <row r="44" spans="1:79" ht="15" customHeight="1" x14ac:dyDescent="0.2">
      <c r="A44" s="89" t="s">
        <v>566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6" spans="1:79" s="1" customFormat="1" ht="28.5" hidden="1" customHeight="1" x14ac:dyDescent="0.2">
      <c r="A46" s="97"/>
      <c r="B46" s="97"/>
      <c r="C46" s="97"/>
      <c r="D46" s="97"/>
      <c r="E46" s="97"/>
      <c r="F46" s="97"/>
      <c r="G46" s="105" t="s">
        <v>1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 t="s">
        <v>101</v>
      </c>
      <c r="U46" s="106"/>
      <c r="V46" s="106"/>
      <c r="W46" s="106"/>
      <c r="X46" s="106"/>
      <c r="Y46" s="106"/>
      <c r="Z46" s="106"/>
      <c r="AA46" s="106" t="s">
        <v>102</v>
      </c>
      <c r="AB46" s="106"/>
      <c r="AC46" s="106"/>
      <c r="AD46" s="106"/>
      <c r="AE46" s="106"/>
      <c r="AF46" s="106"/>
      <c r="AG46" s="106"/>
      <c r="AH46" s="106" t="s">
        <v>103</v>
      </c>
      <c r="AI46" s="106"/>
      <c r="AJ46" s="106"/>
      <c r="AK46" s="106"/>
      <c r="AL46" s="106"/>
      <c r="AM46" s="106"/>
      <c r="AN46" s="107"/>
      <c r="AO46" s="105" t="s">
        <v>104</v>
      </c>
      <c r="AP46" s="106"/>
      <c r="AQ46" s="106"/>
      <c r="AR46" s="106"/>
      <c r="AS46" s="106"/>
      <c r="AT46" s="106"/>
      <c r="AU46" s="106"/>
      <c r="AV46" s="12"/>
      <c r="AW46" s="12"/>
      <c r="AX46" s="12"/>
      <c r="AY46" s="12"/>
      <c r="AZ46" s="12"/>
      <c r="BA46" s="12"/>
      <c r="BB46" s="12"/>
      <c r="BC46" s="12"/>
      <c r="BD46" s="13"/>
      <c r="BE46" s="11"/>
      <c r="BF46" s="12"/>
      <c r="BG46" s="12"/>
      <c r="BH46" s="12"/>
      <c r="BI46" s="12"/>
      <c r="BJ46" s="12"/>
      <c r="BK46" s="12"/>
      <c r="BL46" s="12"/>
      <c r="BM46" s="12"/>
      <c r="BN46" s="13"/>
      <c r="CA46" t="s">
        <v>129</v>
      </c>
    </row>
    <row r="47" spans="1:79" s="9" customFormat="1" ht="12.75" customHeight="1" x14ac:dyDescent="0.2">
      <c r="A47" s="97" t="s">
        <v>179</v>
      </c>
      <c r="B47" s="97"/>
      <c r="C47" s="97"/>
      <c r="D47" s="97"/>
      <c r="E47" s="97"/>
      <c r="F47" s="97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91">
        <v>55086</v>
      </c>
      <c r="U47" s="191"/>
      <c r="V47" s="191"/>
      <c r="W47" s="191"/>
      <c r="X47" s="191"/>
      <c r="Y47" s="191"/>
      <c r="Z47" s="191"/>
      <c r="AA47" s="191">
        <v>125000</v>
      </c>
      <c r="AB47" s="191"/>
      <c r="AC47" s="191"/>
      <c r="AD47" s="191"/>
      <c r="AE47" s="191"/>
      <c r="AF47" s="191"/>
      <c r="AG47" s="191"/>
      <c r="AH47" s="191">
        <v>148500</v>
      </c>
      <c r="AI47" s="191"/>
      <c r="AJ47" s="191"/>
      <c r="AK47" s="191"/>
      <c r="AL47" s="191"/>
      <c r="AM47" s="191"/>
      <c r="AN47" s="191"/>
      <c r="AO47" s="191">
        <v>72500</v>
      </c>
      <c r="AP47" s="191"/>
      <c r="AQ47" s="191"/>
      <c r="AR47" s="191"/>
      <c r="AS47" s="191"/>
      <c r="AT47" s="191"/>
      <c r="AU47" s="191"/>
      <c r="AV47" s="14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CA47" s="9" t="s">
        <v>130</v>
      </c>
    </row>
    <row r="50" spans="1:79" ht="14.25" customHeight="1" x14ac:dyDescent="0.2">
      <c r="A50" s="167" t="s">
        <v>557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</row>
    <row r="51" spans="1:79" ht="15" x14ac:dyDescent="0.25">
      <c r="A51" s="190" t="s">
        <v>310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</row>
    <row r="52" spans="1:79" ht="12.95" customHeight="1" x14ac:dyDescent="0.2">
      <c r="A52" s="82" t="s">
        <v>3</v>
      </c>
      <c r="B52" s="82"/>
      <c r="C52" s="82"/>
      <c r="D52" s="82"/>
      <c r="E52" s="82"/>
      <c r="F52" s="82"/>
      <c r="G52" s="82" t="s">
        <v>20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 t="s">
        <v>314</v>
      </c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 t="s">
        <v>316</v>
      </c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 t="s">
        <v>558</v>
      </c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</row>
    <row r="53" spans="1:79" ht="47.1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 t="s">
        <v>22</v>
      </c>
      <c r="U53" s="82"/>
      <c r="V53" s="82"/>
      <c r="W53" s="82"/>
      <c r="X53" s="82"/>
      <c r="Y53" s="82"/>
      <c r="Z53" s="82"/>
      <c r="AA53" s="82" t="s">
        <v>121</v>
      </c>
      <c r="AB53" s="82"/>
      <c r="AC53" s="82"/>
      <c r="AD53" s="82"/>
      <c r="AE53" s="82"/>
      <c r="AF53" s="82"/>
      <c r="AG53" s="82"/>
      <c r="AH53" s="82" t="s">
        <v>22</v>
      </c>
      <c r="AI53" s="82"/>
      <c r="AJ53" s="82"/>
      <c r="AK53" s="82"/>
      <c r="AL53" s="82"/>
      <c r="AM53" s="82"/>
      <c r="AN53" s="82"/>
      <c r="AO53" s="82" t="s">
        <v>121</v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</row>
    <row r="54" spans="1:79" ht="15" customHeight="1" x14ac:dyDescent="0.2">
      <c r="A54" s="82">
        <v>1</v>
      </c>
      <c r="B54" s="82"/>
      <c r="C54" s="82"/>
      <c r="D54" s="82"/>
      <c r="E54" s="82"/>
      <c r="F54" s="82"/>
      <c r="G54" s="82">
        <v>2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v>3</v>
      </c>
      <c r="U54" s="82"/>
      <c r="V54" s="82"/>
      <c r="W54" s="82"/>
      <c r="X54" s="82"/>
      <c r="Y54" s="82"/>
      <c r="Z54" s="82"/>
      <c r="AA54" s="82">
        <v>4</v>
      </c>
      <c r="AB54" s="82"/>
      <c r="AC54" s="82"/>
      <c r="AD54" s="82"/>
      <c r="AE54" s="82"/>
      <c r="AF54" s="82"/>
      <c r="AG54" s="82"/>
      <c r="AH54" s="82">
        <v>5</v>
      </c>
      <c r="AI54" s="82"/>
      <c r="AJ54" s="82"/>
      <c r="AK54" s="82"/>
      <c r="AL54" s="82"/>
      <c r="AM54" s="82"/>
      <c r="AN54" s="82"/>
      <c r="AO54" s="82">
        <v>6</v>
      </c>
      <c r="AP54" s="82"/>
      <c r="AQ54" s="82"/>
      <c r="AR54" s="82"/>
      <c r="AS54" s="82"/>
      <c r="AT54" s="82"/>
      <c r="AU54" s="82"/>
      <c r="AV54" s="82">
        <v>7</v>
      </c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</row>
    <row r="55" spans="1:79" s="2" customFormat="1" ht="12.75" hidden="1" customHeight="1" x14ac:dyDescent="0.2">
      <c r="A55" s="81" t="s">
        <v>128</v>
      </c>
      <c r="B55" s="81"/>
      <c r="C55" s="81"/>
      <c r="D55" s="81"/>
      <c r="E55" s="81"/>
      <c r="F55" s="81"/>
      <c r="G55" s="127" t="s">
        <v>78</v>
      </c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80" t="s">
        <v>101</v>
      </c>
      <c r="U55" s="80"/>
      <c r="V55" s="80"/>
      <c r="W55" s="80"/>
      <c r="X55" s="80"/>
      <c r="Y55" s="80"/>
      <c r="Z55" s="80"/>
      <c r="AA55" s="80" t="s">
        <v>102</v>
      </c>
      <c r="AB55" s="80"/>
      <c r="AC55" s="80"/>
      <c r="AD55" s="80"/>
      <c r="AE55" s="80"/>
      <c r="AF55" s="80"/>
      <c r="AG55" s="80"/>
      <c r="AH55" s="80" t="s">
        <v>103</v>
      </c>
      <c r="AI55" s="80"/>
      <c r="AJ55" s="80"/>
      <c r="AK55" s="80"/>
      <c r="AL55" s="80"/>
      <c r="AM55" s="80"/>
      <c r="AN55" s="80"/>
      <c r="AO55" s="80" t="s">
        <v>104</v>
      </c>
      <c r="AP55" s="80"/>
      <c r="AQ55" s="80"/>
      <c r="AR55" s="80"/>
      <c r="AS55" s="80"/>
      <c r="AT55" s="80"/>
      <c r="AU55" s="80"/>
      <c r="AV55" s="81" t="s">
        <v>110</v>
      </c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CA55" s="2" t="s">
        <v>68</v>
      </c>
    </row>
    <row r="56" spans="1:79" s="8" customFormat="1" ht="12.75" customHeight="1" x14ac:dyDescent="0.2">
      <c r="A56" s="81" t="s">
        <v>1</v>
      </c>
      <c r="B56" s="81"/>
      <c r="C56" s="81"/>
      <c r="D56" s="81"/>
      <c r="E56" s="81"/>
      <c r="F56" s="81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CA56" s="8" t="s">
        <v>69</v>
      </c>
    </row>
    <row r="58" spans="1:79" ht="15" customHeight="1" x14ac:dyDescent="0.2">
      <c r="A58" s="167" t="s">
        <v>189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</row>
    <row r="60" spans="1:79" ht="90.95" customHeight="1" x14ac:dyDescent="0.2">
      <c r="A60" s="82" t="s">
        <v>7</v>
      </c>
      <c r="B60" s="82"/>
      <c r="C60" s="82"/>
      <c r="D60" s="82"/>
      <c r="E60" s="82"/>
      <c r="F60" s="82"/>
      <c r="G60" s="76" t="s">
        <v>20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8"/>
      <c r="AF60" s="82" t="s">
        <v>9</v>
      </c>
      <c r="AG60" s="82"/>
      <c r="AH60" s="82"/>
      <c r="AI60" s="82"/>
      <c r="AJ60" s="82"/>
      <c r="AK60" s="82" t="s">
        <v>8</v>
      </c>
      <c r="AL60" s="82"/>
      <c r="AM60" s="82"/>
      <c r="AN60" s="82"/>
      <c r="AO60" s="82"/>
      <c r="AP60" s="82"/>
      <c r="AQ60" s="82"/>
      <c r="AR60" s="82"/>
      <c r="AS60" s="82"/>
      <c r="AT60" s="82"/>
      <c r="AU60" s="82" t="s">
        <v>554</v>
      </c>
      <c r="AV60" s="82"/>
      <c r="AW60" s="82"/>
      <c r="AX60" s="82"/>
      <c r="AY60" s="82"/>
      <c r="AZ60" s="82"/>
      <c r="BA60" s="82" t="s">
        <v>555</v>
      </c>
      <c r="BB60" s="82"/>
      <c r="BC60" s="82"/>
      <c r="BD60" s="82"/>
      <c r="BE60" s="82"/>
      <c r="BF60" s="82"/>
      <c r="BG60" s="82" t="s">
        <v>559</v>
      </c>
      <c r="BH60" s="82"/>
      <c r="BI60" s="82"/>
      <c r="BJ60" s="82"/>
      <c r="BK60" s="82"/>
      <c r="BL60" s="82"/>
      <c r="BM60" s="82" t="s">
        <v>560</v>
      </c>
      <c r="BN60" s="82"/>
      <c r="BO60" s="82"/>
      <c r="BP60" s="82"/>
      <c r="BQ60" s="82"/>
      <c r="BR60" s="82"/>
    </row>
    <row r="61" spans="1:79" ht="15" customHeight="1" x14ac:dyDescent="0.2">
      <c r="A61" s="82">
        <v>1</v>
      </c>
      <c r="B61" s="82"/>
      <c r="C61" s="82"/>
      <c r="D61" s="82"/>
      <c r="E61" s="82"/>
      <c r="F61" s="82"/>
      <c r="G61" s="76">
        <v>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8"/>
      <c r="AF61" s="82">
        <v>3</v>
      </c>
      <c r="AG61" s="82"/>
      <c r="AH61" s="82"/>
      <c r="AI61" s="82"/>
      <c r="AJ61" s="82"/>
      <c r="AK61" s="82">
        <v>4</v>
      </c>
      <c r="AL61" s="82"/>
      <c r="AM61" s="82"/>
      <c r="AN61" s="82"/>
      <c r="AO61" s="82"/>
      <c r="AP61" s="82"/>
      <c r="AQ61" s="82"/>
      <c r="AR61" s="82"/>
      <c r="AS61" s="82"/>
      <c r="AT61" s="82"/>
      <c r="AU61" s="82">
        <v>5</v>
      </c>
      <c r="AV61" s="82"/>
      <c r="AW61" s="82"/>
      <c r="AX61" s="82"/>
      <c r="AY61" s="82"/>
      <c r="AZ61" s="82"/>
      <c r="BA61" s="82">
        <v>6</v>
      </c>
      <c r="BB61" s="82"/>
      <c r="BC61" s="82"/>
      <c r="BD61" s="82"/>
      <c r="BE61" s="82"/>
      <c r="BF61" s="82"/>
      <c r="BG61" s="82">
        <v>7</v>
      </c>
      <c r="BH61" s="82"/>
      <c r="BI61" s="82"/>
      <c r="BJ61" s="82"/>
      <c r="BK61" s="82"/>
      <c r="BL61" s="82"/>
      <c r="BM61" s="82">
        <v>8</v>
      </c>
      <c r="BN61" s="82"/>
      <c r="BO61" s="82"/>
      <c r="BP61" s="82"/>
      <c r="BQ61" s="82"/>
      <c r="BR61" s="82"/>
    </row>
    <row r="62" spans="1:79" ht="9.75" hidden="1" customHeight="1" x14ac:dyDescent="0.2">
      <c r="A62" s="186" t="s">
        <v>187</v>
      </c>
      <c r="B62" s="186"/>
      <c r="C62" s="186"/>
      <c r="D62" s="186"/>
      <c r="E62" s="186"/>
      <c r="F62" s="186"/>
      <c r="G62" s="187" t="s">
        <v>78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9"/>
      <c r="AF62" s="186" t="s">
        <v>91</v>
      </c>
      <c r="AG62" s="186"/>
      <c r="AH62" s="186"/>
      <c r="AI62" s="186"/>
      <c r="AJ62" s="186"/>
      <c r="AK62" s="186" t="s">
        <v>92</v>
      </c>
      <c r="AL62" s="186"/>
      <c r="AM62" s="186"/>
      <c r="AN62" s="186"/>
      <c r="AO62" s="186"/>
      <c r="AP62" s="186"/>
      <c r="AQ62" s="186"/>
      <c r="AR62" s="186"/>
      <c r="AS62" s="186"/>
      <c r="AT62" s="186"/>
      <c r="AU62" s="186" t="s">
        <v>139</v>
      </c>
      <c r="AV62" s="186"/>
      <c r="AW62" s="186"/>
      <c r="AX62" s="186"/>
      <c r="AY62" s="186"/>
      <c r="AZ62" s="186"/>
      <c r="BA62" s="186" t="s">
        <v>141</v>
      </c>
      <c r="BB62" s="186"/>
      <c r="BC62" s="186"/>
      <c r="BD62" s="186"/>
      <c r="BE62" s="186"/>
      <c r="BF62" s="186"/>
      <c r="BG62" s="186" t="s">
        <v>133</v>
      </c>
      <c r="BH62" s="186"/>
      <c r="BI62" s="186"/>
      <c r="BJ62" s="186"/>
      <c r="BK62" s="186"/>
      <c r="BL62" s="186"/>
      <c r="BM62" s="186" t="s">
        <v>135</v>
      </c>
      <c r="BN62" s="186"/>
      <c r="BO62" s="186"/>
      <c r="BP62" s="186"/>
      <c r="BQ62" s="186"/>
      <c r="BR62" s="186"/>
      <c r="CA62" t="s">
        <v>70</v>
      </c>
    </row>
    <row r="63" spans="1:79" s="7" customFormat="1" x14ac:dyDescent="0.2">
      <c r="A63" s="195"/>
      <c r="B63" s="195"/>
      <c r="C63" s="195"/>
      <c r="D63" s="195"/>
      <c r="E63" s="195"/>
      <c r="F63" s="195"/>
      <c r="G63" s="196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8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CA63" s="7" t="s">
        <v>71</v>
      </c>
    </row>
    <row r="65" spans="1:79" ht="28.5" customHeight="1" x14ac:dyDescent="0.2">
      <c r="A65" s="83" t="s">
        <v>561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79" ht="15" customHeight="1" x14ac:dyDescent="0.2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</row>
    <row r="67" spans="1:79" s="21" customFormat="1" ht="1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79" s="2" customFormat="1" ht="15.75" hidden="1" customHeight="1" x14ac:dyDescent="0.2">
      <c r="A68" s="81"/>
      <c r="B68" s="81"/>
      <c r="C68" s="81"/>
      <c r="D68" s="81"/>
      <c r="E68" s="81"/>
      <c r="F68" s="81"/>
      <c r="G68" s="67" t="s">
        <v>1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 t="s">
        <v>101</v>
      </c>
      <c r="U68" s="68"/>
      <c r="V68" s="68"/>
      <c r="W68" s="68"/>
      <c r="X68" s="68"/>
      <c r="Y68" s="68"/>
      <c r="Z68" s="68"/>
      <c r="AA68" s="68" t="s">
        <v>102</v>
      </c>
      <c r="AB68" s="68"/>
      <c r="AC68" s="68"/>
      <c r="AD68" s="68"/>
      <c r="AE68" s="68"/>
      <c r="AF68" s="68"/>
      <c r="AG68" s="68"/>
      <c r="AH68" s="68" t="s">
        <v>103</v>
      </c>
      <c r="AI68" s="68"/>
      <c r="AJ68" s="68"/>
      <c r="AK68" s="68"/>
      <c r="AL68" s="68"/>
      <c r="AM68" s="68"/>
      <c r="AN68" s="68"/>
      <c r="AO68" s="184" t="s">
        <v>104</v>
      </c>
      <c r="AP68" s="184"/>
      <c r="AQ68" s="184"/>
      <c r="AR68" s="184"/>
      <c r="AS68" s="184"/>
      <c r="AT68" s="184"/>
      <c r="AU68" s="185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CA68" s="2" t="s">
        <v>131</v>
      </c>
    </row>
    <row r="69" spans="1:79" s="9" customFormat="1" ht="15" customHeight="1" x14ac:dyDescent="0.2">
      <c r="A69" s="97" t="s">
        <v>179</v>
      </c>
      <c r="B69" s="97"/>
      <c r="C69" s="97"/>
      <c r="D69" s="97"/>
      <c r="E69" s="97"/>
      <c r="F69" s="97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6"/>
      <c r="CA69" s="9" t="s">
        <v>132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94" t="s">
        <v>306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40"/>
      <c r="AC73" s="40"/>
      <c r="AD73" s="40"/>
      <c r="AE73" s="40"/>
      <c r="AF73" s="40"/>
      <c r="AG73" s="40"/>
      <c r="AH73" s="64"/>
      <c r="AI73" s="64"/>
      <c r="AJ73" s="64"/>
      <c r="AK73" s="64"/>
      <c r="AL73" s="64"/>
      <c r="AM73" s="64"/>
      <c r="AN73" s="64"/>
      <c r="AO73" s="64"/>
      <c r="AP73" s="64"/>
      <c r="AQ73" s="40"/>
      <c r="AR73" s="40"/>
      <c r="AS73" s="40"/>
      <c r="AT73" s="40"/>
      <c r="AU73" s="95" t="s">
        <v>307</v>
      </c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</row>
    <row r="74" spans="1:79" ht="12.75" customHeight="1" x14ac:dyDescent="0.2">
      <c r="AB74" s="41"/>
      <c r="AC74" s="41"/>
      <c r="AD74" s="41"/>
      <c r="AE74" s="41"/>
      <c r="AF74" s="41"/>
      <c r="AG74" s="41"/>
      <c r="AH74" s="66" t="s">
        <v>2</v>
      </c>
      <c r="AI74" s="66"/>
      <c r="AJ74" s="66"/>
      <c r="AK74" s="66"/>
      <c r="AL74" s="66"/>
      <c r="AM74" s="66"/>
      <c r="AN74" s="66"/>
      <c r="AO74" s="66"/>
      <c r="AP74" s="66"/>
      <c r="AQ74" s="41"/>
      <c r="AR74" s="41"/>
      <c r="AS74" s="41"/>
      <c r="AT74" s="41"/>
      <c r="AU74" s="66" t="s">
        <v>205</v>
      </c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79" ht="15" x14ac:dyDescent="0.2">
      <c r="AB75" s="41"/>
      <c r="AC75" s="41"/>
      <c r="AD75" s="41"/>
      <c r="AE75" s="41"/>
      <c r="AF75" s="41"/>
      <c r="AG75" s="41"/>
      <c r="AH75" s="42"/>
      <c r="AI75" s="42"/>
      <c r="AJ75" s="42"/>
      <c r="AK75" s="42"/>
      <c r="AL75" s="42"/>
      <c r="AM75" s="42"/>
      <c r="AN75" s="42"/>
      <c r="AO75" s="42"/>
      <c r="AP75" s="42"/>
      <c r="AQ75" s="41"/>
      <c r="AR75" s="41"/>
      <c r="AS75" s="41"/>
      <c r="AT75" s="41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</row>
    <row r="76" spans="1:79" ht="28.5" customHeight="1" x14ac:dyDescent="0.2">
      <c r="A76" s="94" t="s">
        <v>567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41"/>
      <c r="AC76" s="41"/>
      <c r="AD76" s="41"/>
      <c r="AE76" s="41"/>
      <c r="AF76" s="41"/>
      <c r="AG76" s="41"/>
      <c r="AH76" s="65"/>
      <c r="AI76" s="65"/>
      <c r="AJ76" s="65"/>
      <c r="AK76" s="65"/>
      <c r="AL76" s="65"/>
      <c r="AM76" s="65"/>
      <c r="AN76" s="65"/>
      <c r="AO76" s="65"/>
      <c r="AP76" s="65"/>
      <c r="AQ76" s="41"/>
      <c r="AR76" s="41"/>
      <c r="AS76" s="41"/>
      <c r="AT76" s="41"/>
      <c r="AU76" s="93" t="s">
        <v>568</v>
      </c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</row>
    <row r="77" spans="1:79" ht="12" customHeight="1" x14ac:dyDescent="0.2">
      <c r="AB77" s="41"/>
      <c r="AC77" s="41"/>
      <c r="AD77" s="41"/>
      <c r="AE77" s="41"/>
      <c r="AF77" s="41"/>
      <c r="AG77" s="41"/>
      <c r="AH77" s="66" t="s">
        <v>2</v>
      </c>
      <c r="AI77" s="66"/>
      <c r="AJ77" s="66"/>
      <c r="AK77" s="66"/>
      <c r="AL77" s="66"/>
      <c r="AM77" s="66"/>
      <c r="AN77" s="66"/>
      <c r="AO77" s="66"/>
      <c r="AP77" s="66"/>
      <c r="AQ77" s="41"/>
      <c r="AR77" s="41"/>
      <c r="AS77" s="41"/>
      <c r="AT77" s="41"/>
      <c r="AU77" s="66" t="s">
        <v>205</v>
      </c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</sheetData>
  <mergeCells count="26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</mergeCells>
  <conditionalFormatting sqref="A63:F63 A30:F30">
    <cfRule type="cellIs" dxfId="11" priority="13" stopIfTrue="1" operator="equal">
      <formula>0</formula>
    </cfRule>
  </conditionalFormatting>
  <conditionalFormatting sqref="A31:F31">
    <cfRule type="cellIs" dxfId="10" priority="12" stopIfTrue="1" operator="equal">
      <formula>0</formula>
    </cfRule>
  </conditionalFormatting>
  <conditionalFormatting sqref="A32:F32">
    <cfRule type="cellIs" dxfId="9" priority="11" stopIfTrue="1" operator="equal">
      <formula>0</formula>
    </cfRule>
  </conditionalFormatting>
  <conditionalFormatting sqref="A33:F33">
    <cfRule type="cellIs" dxfId="8" priority="10" stopIfTrue="1" operator="equal">
      <formula>0</formula>
    </cfRule>
  </conditionalFormatting>
  <conditionalFormatting sqref="A34:F34">
    <cfRule type="cellIs" dxfId="7" priority="9" stopIfTrue="1" operator="equal">
      <formula>0</formula>
    </cfRule>
  </conditionalFormatting>
  <conditionalFormatting sqref="A35:F35">
    <cfRule type="cellIs" dxfId="6" priority="8" stopIfTrue="1" operator="equal">
      <formula>0</formula>
    </cfRule>
  </conditionalFormatting>
  <conditionalFormatting sqref="A36:F36">
    <cfRule type="cellIs" dxfId="5" priority="7" stopIfTrue="1" operator="equal">
      <formula>0</formula>
    </cfRule>
  </conditionalFormatting>
  <conditionalFormatting sqref="A37:F37">
    <cfRule type="cellIs" dxfId="4" priority="6" stopIfTrue="1" operator="equal">
      <formula>0</formula>
    </cfRule>
  </conditionalFormatting>
  <conditionalFormatting sqref="A38:F38">
    <cfRule type="cellIs" dxfId="3" priority="5" stopIfTrue="1" operator="equal">
      <formula>0</formula>
    </cfRule>
  </conditionalFormatting>
  <conditionalFormatting sqref="A39:F39">
    <cfRule type="cellIs" dxfId="2" priority="4" stopIfTrue="1" operator="equal">
      <formula>0</formula>
    </cfRule>
  </conditionalFormatting>
  <conditionalFormatting sqref="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Додаток1</vt:lpstr>
      <vt:lpstr>Додаток2 КПК3710160</vt:lpstr>
      <vt:lpstr>Додаток2 КПК3710180</vt:lpstr>
      <vt:lpstr>Додаток2 КПК3717520</vt:lpstr>
      <vt:lpstr>Додаток2 КПК3718600</vt:lpstr>
      <vt:lpstr>Додаток2 КПК3719770</vt:lpstr>
      <vt:lpstr>Додаток2 КПК3719800</vt:lpstr>
      <vt:lpstr>Додаток3 КПК3710160</vt:lpstr>
      <vt:lpstr>Додаток3 КПК3717520</vt:lpstr>
      <vt:lpstr>Додаток1!Область_печати</vt:lpstr>
      <vt:lpstr>'Додаток2 КПК3710160'!Область_печати</vt:lpstr>
      <vt:lpstr>'Додаток2 КПК3710180'!Область_печати</vt:lpstr>
      <vt:lpstr>'Додаток2 КПК3717520'!Область_печати</vt:lpstr>
      <vt:lpstr>'Додаток2 КПК3718600'!Область_печати</vt:lpstr>
      <vt:lpstr>'Додаток2 КПК3719770'!Область_печати</vt:lpstr>
      <vt:lpstr>'Додаток2 КПК3719800'!Область_печати</vt:lpstr>
      <vt:lpstr>'Додаток3 КПК3710160'!Область_печати</vt:lpstr>
      <vt:lpstr>'Додаток3 КПК3717520'!Область_печати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2021-12-22T10:16:13Z</dcterms:modified>
</cp:coreProperties>
</file>