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2C33C4B-9430-47D9-B164-3408E556DC8C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КПК1110160" sheetId="2" r:id="rId1"/>
    <sheet name="КПК1110180" sheetId="3" r:id="rId2"/>
    <sheet name="КПК1115011" sheetId="4" r:id="rId3"/>
    <sheet name="КПК1115012" sheetId="5" r:id="rId4"/>
    <sheet name="КПК1115031" sheetId="6" r:id="rId5"/>
    <sheet name="КПК1115032" sheetId="7" r:id="rId6"/>
    <sheet name="КПК1115061" sheetId="8" r:id="rId7"/>
    <sheet name="КПК1117520" sheetId="9" r:id="rId8"/>
  </sheets>
  <definedNames>
    <definedName name="_xlnm.Print_Area" localSheetId="0">КПК1110160!$A$1:$BQ$100</definedName>
    <definedName name="_xlnm.Print_Area" localSheetId="1">КПК1110180!$A$1:$BQ$89</definedName>
    <definedName name="_xlnm.Print_Area" localSheetId="2">КПК1115011!$A$1:$BQ$142</definedName>
    <definedName name="_xlnm.Print_Area" localSheetId="3">КПК1115012!$A$1:$BQ$140</definedName>
    <definedName name="_xlnm.Print_Area" localSheetId="4">КПК1115031!$A$1:$BQ$166</definedName>
    <definedName name="_xlnm.Print_Area" localSheetId="5">КПК1115032!$A$1:$BQ$99</definedName>
    <definedName name="_xlnm.Print_Area" localSheetId="6">КПК1115061!$A$1:$BQ$173</definedName>
    <definedName name="_xlnm.Print_Area" localSheetId="7">КПК1117520!$A$1:$BQ$95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1" i="9" l="1"/>
  <c r="BC81" i="9"/>
  <c r="BH78" i="9"/>
  <c r="BC78" i="9"/>
  <c r="BH76" i="9"/>
  <c r="BC76" i="9"/>
  <c r="BH74" i="9"/>
  <c r="BC74" i="9"/>
  <c r="BH71" i="9"/>
  <c r="BC71" i="9"/>
  <c r="BH69" i="9"/>
  <c r="BC69" i="9"/>
  <c r="BH68" i="9"/>
  <c r="BC68" i="9"/>
  <c r="BH66" i="9"/>
  <c r="BC66" i="9"/>
  <c r="BB57" i="9"/>
  <c r="AW57" i="9"/>
  <c r="BG57" i="9" s="1"/>
  <c r="AQ57" i="9"/>
  <c r="AA57" i="9"/>
  <c r="BB55" i="9"/>
  <c r="AW55" i="9"/>
  <c r="BG55" i="9" s="1"/>
  <c r="AQ55" i="9"/>
  <c r="AA55" i="9"/>
  <c r="BI47" i="9"/>
  <c r="BD47" i="9"/>
  <c r="AZ47" i="9"/>
  <c r="AK47" i="9"/>
  <c r="BI45" i="9"/>
  <c r="BD45" i="9"/>
  <c r="BN45" i="9" s="1"/>
  <c r="AZ45" i="9"/>
  <c r="AK45" i="9"/>
  <c r="BI43" i="9"/>
  <c r="BD43" i="9"/>
  <c r="BN43" i="9" s="1"/>
  <c r="AZ43" i="9"/>
  <c r="AK43" i="9"/>
  <c r="BH160" i="8"/>
  <c r="BC160" i="8"/>
  <c r="BH159" i="8"/>
  <c r="BC159" i="8"/>
  <c r="BH158" i="8"/>
  <c r="BC158" i="8"/>
  <c r="BH157" i="8"/>
  <c r="BC157" i="8"/>
  <c r="BH154" i="8"/>
  <c r="BC154" i="8"/>
  <c r="BH152" i="8"/>
  <c r="BC152" i="8"/>
  <c r="BH151" i="8"/>
  <c r="BC151" i="8"/>
  <c r="BH150" i="8"/>
  <c r="BC150" i="8"/>
  <c r="BH149" i="8"/>
  <c r="BC149" i="8"/>
  <c r="BH148" i="8"/>
  <c r="BC148" i="8"/>
  <c r="BH147" i="8"/>
  <c r="BC147" i="8"/>
  <c r="BH146" i="8"/>
  <c r="BC146" i="8"/>
  <c r="BH145" i="8"/>
  <c r="BC145" i="8"/>
  <c r="BH144" i="8"/>
  <c r="BC144" i="8"/>
  <c r="BH143" i="8"/>
  <c r="BC143" i="8"/>
  <c r="BH142" i="8"/>
  <c r="BC142" i="8"/>
  <c r="BH141" i="8"/>
  <c r="BC141" i="8"/>
  <c r="BH140" i="8"/>
  <c r="BC140" i="8"/>
  <c r="BH139" i="8"/>
  <c r="BC139" i="8"/>
  <c r="BH138" i="8"/>
  <c r="BC138" i="8"/>
  <c r="BH137" i="8"/>
  <c r="BC137" i="8"/>
  <c r="BH136" i="8"/>
  <c r="BC136" i="8"/>
  <c r="BH135" i="8"/>
  <c r="BC135" i="8"/>
  <c r="BH134" i="8"/>
  <c r="BC134" i="8"/>
  <c r="BH133" i="8"/>
  <c r="BC133" i="8"/>
  <c r="BH132" i="8"/>
  <c r="BC132" i="8"/>
  <c r="BH131" i="8"/>
  <c r="BC131" i="8"/>
  <c r="BH130" i="8"/>
  <c r="BC130" i="8"/>
  <c r="BH129" i="8"/>
  <c r="BC129" i="8"/>
  <c r="BH128" i="8"/>
  <c r="BC128" i="8"/>
  <c r="BH127" i="8"/>
  <c r="BC127" i="8"/>
  <c r="BH126" i="8"/>
  <c r="BC126" i="8"/>
  <c r="BH125" i="8"/>
  <c r="BC125" i="8"/>
  <c r="BH124" i="8"/>
  <c r="BC124" i="8"/>
  <c r="BH123" i="8"/>
  <c r="BC123" i="8"/>
  <c r="BH122" i="8"/>
  <c r="BC122" i="8"/>
  <c r="BH121" i="8"/>
  <c r="BC121" i="8"/>
  <c r="BH120" i="8"/>
  <c r="BC120" i="8"/>
  <c r="BH119" i="8"/>
  <c r="BC119" i="8"/>
  <c r="BH118" i="8"/>
  <c r="BC118" i="8"/>
  <c r="BH116" i="8"/>
  <c r="BC116" i="8"/>
  <c r="BH114" i="8"/>
  <c r="BC114" i="8"/>
  <c r="BH112" i="8"/>
  <c r="BC112" i="8"/>
  <c r="BH111" i="8"/>
  <c r="BC111" i="8"/>
  <c r="BH110" i="8"/>
  <c r="BC110" i="8"/>
  <c r="BH109" i="8"/>
  <c r="BC109" i="8"/>
  <c r="BH108" i="8"/>
  <c r="BC108" i="8"/>
  <c r="BH107" i="8"/>
  <c r="BC107" i="8"/>
  <c r="BH106" i="8"/>
  <c r="BC106" i="8"/>
  <c r="BH105" i="8"/>
  <c r="BC105" i="8"/>
  <c r="BH104" i="8"/>
  <c r="BC104" i="8"/>
  <c r="BH103" i="8"/>
  <c r="BC103" i="8"/>
  <c r="BH102" i="8"/>
  <c r="BC102" i="8"/>
  <c r="BH101" i="8"/>
  <c r="BC101" i="8"/>
  <c r="BH100" i="8"/>
  <c r="BC100" i="8"/>
  <c r="BH99" i="8"/>
  <c r="BC99" i="8"/>
  <c r="BH98" i="8"/>
  <c r="BC98" i="8"/>
  <c r="BH97" i="8"/>
  <c r="BC97" i="8"/>
  <c r="BH96" i="8"/>
  <c r="BC96" i="8"/>
  <c r="BH95" i="8"/>
  <c r="BC95" i="8"/>
  <c r="BH94" i="8"/>
  <c r="BC94" i="8"/>
  <c r="BH91" i="8"/>
  <c r="BC91" i="8"/>
  <c r="BH89" i="8"/>
  <c r="BC89" i="8"/>
  <c r="BH88" i="8"/>
  <c r="BC88" i="8"/>
  <c r="BH87" i="8"/>
  <c r="BC87" i="8"/>
  <c r="BH86" i="8"/>
  <c r="BC86" i="8"/>
  <c r="BH85" i="8"/>
  <c r="BC85" i="8"/>
  <c r="BH84" i="8"/>
  <c r="BC84" i="8"/>
  <c r="BH83" i="8"/>
  <c r="BC83" i="8"/>
  <c r="BH82" i="8"/>
  <c r="BC82" i="8"/>
  <c r="BH81" i="8"/>
  <c r="BC81" i="8"/>
  <c r="BH80" i="8"/>
  <c r="BC80" i="8"/>
  <c r="BH79" i="8"/>
  <c r="BC79" i="8"/>
  <c r="BH78" i="8"/>
  <c r="BC78" i="8"/>
  <c r="BH77" i="8"/>
  <c r="BC77" i="8"/>
  <c r="BH76" i="8"/>
  <c r="BC76" i="8"/>
  <c r="BH75" i="8"/>
  <c r="BC75" i="8"/>
  <c r="BH74" i="8"/>
  <c r="BC74" i="8"/>
  <c r="BH73" i="8"/>
  <c r="BC73" i="8"/>
  <c r="BH72" i="8"/>
  <c r="BC72" i="8"/>
  <c r="BH71" i="8"/>
  <c r="BC71" i="8"/>
  <c r="BH69" i="8"/>
  <c r="BC69" i="8"/>
  <c r="BH68" i="8"/>
  <c r="BC68" i="8"/>
  <c r="BB59" i="8"/>
  <c r="AW59" i="8"/>
  <c r="BG59" i="8" s="1"/>
  <c r="AQ59" i="8"/>
  <c r="AA59" i="8"/>
  <c r="BB58" i="8"/>
  <c r="AW58" i="8"/>
  <c r="BG58" i="8" s="1"/>
  <c r="AQ58" i="8"/>
  <c r="AA58" i="8"/>
  <c r="BB57" i="8"/>
  <c r="AW57" i="8"/>
  <c r="BG57" i="8" s="1"/>
  <c r="AQ57" i="8"/>
  <c r="AA57" i="8"/>
  <c r="BI49" i="8"/>
  <c r="BD49" i="8"/>
  <c r="BN49" i="8" s="1"/>
  <c r="AZ49" i="8"/>
  <c r="AK49" i="8"/>
  <c r="BI48" i="8"/>
  <c r="BD48" i="8"/>
  <c r="BN48" i="8" s="1"/>
  <c r="AZ48" i="8"/>
  <c r="AK48" i="8"/>
  <c r="BI47" i="8"/>
  <c r="BD47" i="8"/>
  <c r="BN47" i="8" s="1"/>
  <c r="AZ47" i="8"/>
  <c r="AK47" i="8"/>
  <c r="BI46" i="8"/>
  <c r="BD46" i="8"/>
  <c r="AZ46" i="8"/>
  <c r="AK46" i="8"/>
  <c r="BI44" i="8"/>
  <c r="BD44" i="8"/>
  <c r="BN44" i="8" s="1"/>
  <c r="AZ44" i="8"/>
  <c r="AK44" i="8"/>
  <c r="BH86" i="7"/>
  <c r="BC86" i="7"/>
  <c r="BH85" i="7"/>
  <c r="BC85" i="7"/>
  <c r="BH84" i="7"/>
  <c r="BC84" i="7"/>
  <c r="BH83" i="7"/>
  <c r="BC83" i="7"/>
  <c r="BH82" i="7"/>
  <c r="BC82" i="7"/>
  <c r="BH81" i="7"/>
  <c r="BC81" i="7"/>
  <c r="BH79" i="7"/>
  <c r="BC79" i="7"/>
  <c r="BH78" i="7"/>
  <c r="BC78" i="7"/>
  <c r="BH77" i="7"/>
  <c r="BC77" i="7"/>
  <c r="BH76" i="7"/>
  <c r="BC76" i="7"/>
  <c r="BH75" i="7"/>
  <c r="BC75" i="7"/>
  <c r="BH73" i="7"/>
  <c r="BC73" i="7"/>
  <c r="BH72" i="7"/>
  <c r="BC72" i="7"/>
  <c r="BH71" i="7"/>
  <c r="BC71" i="7"/>
  <c r="BH70" i="7"/>
  <c r="BC70" i="7"/>
  <c r="BH69" i="7"/>
  <c r="BC69" i="7"/>
  <c r="BH68" i="7"/>
  <c r="BC68" i="7"/>
  <c r="BH66" i="7"/>
  <c r="BC66" i="7"/>
  <c r="BH65" i="7"/>
  <c r="BC65" i="7"/>
  <c r="BH64" i="7"/>
  <c r="BC64" i="7"/>
  <c r="BH63" i="7"/>
  <c r="BC63" i="7"/>
  <c r="BH62" i="7"/>
  <c r="BC62" i="7"/>
  <c r="BH61" i="7"/>
  <c r="BC61" i="7"/>
  <c r="BB52" i="7"/>
  <c r="AW52" i="7"/>
  <c r="BG52" i="7" s="1"/>
  <c r="AQ52" i="7"/>
  <c r="AA52" i="7"/>
  <c r="BB51" i="7"/>
  <c r="AW51" i="7"/>
  <c r="BG51" i="7" s="1"/>
  <c r="AQ51" i="7"/>
  <c r="AA51" i="7"/>
  <c r="BI43" i="7"/>
  <c r="BD43" i="7"/>
  <c r="BN43" i="7" s="1"/>
  <c r="AZ43" i="7"/>
  <c r="AK43" i="7"/>
  <c r="BI42" i="7"/>
  <c r="BD42" i="7"/>
  <c r="BN42" i="7" s="1"/>
  <c r="AZ42" i="7"/>
  <c r="AK42" i="7"/>
  <c r="BH153" i="6"/>
  <c r="BC153" i="6"/>
  <c r="BH151" i="6"/>
  <c r="BC151" i="6"/>
  <c r="BH149" i="6"/>
  <c r="BC149" i="6"/>
  <c r="BH148" i="6"/>
  <c r="BC148" i="6"/>
  <c r="BH145" i="6"/>
  <c r="BC145" i="6"/>
  <c r="BH143" i="6"/>
  <c r="BC143" i="6"/>
  <c r="BH141" i="6"/>
  <c r="BC141" i="6"/>
  <c r="BH139" i="6"/>
  <c r="BC139" i="6"/>
  <c r="BH137" i="6"/>
  <c r="BC137" i="6"/>
  <c r="BH135" i="6"/>
  <c r="BC135" i="6"/>
  <c r="BH133" i="6"/>
  <c r="BC133" i="6"/>
  <c r="BH131" i="6"/>
  <c r="BC131" i="6"/>
  <c r="BH129" i="6"/>
  <c r="BC129" i="6"/>
  <c r="BH126" i="6"/>
  <c r="BC126" i="6"/>
  <c r="BH125" i="6"/>
  <c r="BC125" i="6"/>
  <c r="BH124" i="6"/>
  <c r="BC124" i="6"/>
  <c r="BH123" i="6"/>
  <c r="BC123" i="6"/>
  <c r="BH122" i="6"/>
  <c r="BC122" i="6"/>
  <c r="BH121" i="6"/>
  <c r="BC121" i="6"/>
  <c r="BH119" i="6"/>
  <c r="BC119" i="6"/>
  <c r="BH117" i="6"/>
  <c r="BC117" i="6"/>
  <c r="BH115" i="6"/>
  <c r="BC115" i="6"/>
  <c r="BH114" i="6"/>
  <c r="BC114" i="6"/>
  <c r="BH112" i="6"/>
  <c r="BC112" i="6"/>
  <c r="BH110" i="6"/>
  <c r="BC110" i="6"/>
  <c r="BH109" i="6"/>
  <c r="BC109" i="6"/>
  <c r="BH107" i="6"/>
  <c r="BC107" i="6"/>
  <c r="BH105" i="6"/>
  <c r="BC105" i="6"/>
  <c r="BH103" i="6"/>
  <c r="BC103" i="6"/>
  <c r="BH101" i="6"/>
  <c r="BC101" i="6"/>
  <c r="BH99" i="6"/>
  <c r="BC99" i="6"/>
  <c r="BH97" i="6"/>
  <c r="BC97" i="6"/>
  <c r="BH95" i="6"/>
  <c r="BC95" i="6"/>
  <c r="BH94" i="6"/>
  <c r="BC94" i="6"/>
  <c r="BH92" i="6"/>
  <c r="BC92" i="6"/>
  <c r="BH90" i="6"/>
  <c r="BC90" i="6"/>
  <c r="BH89" i="6"/>
  <c r="BC89" i="6"/>
  <c r="BH88" i="6"/>
  <c r="BC88" i="6"/>
  <c r="BH87" i="6"/>
  <c r="BC87" i="6"/>
  <c r="BH85" i="6"/>
  <c r="BC85" i="6"/>
  <c r="BH83" i="6"/>
  <c r="BC83" i="6"/>
  <c r="BH82" i="6"/>
  <c r="BC82" i="6"/>
  <c r="BH80" i="6"/>
  <c r="BC80" i="6"/>
  <c r="BH79" i="6"/>
  <c r="BC79" i="6"/>
  <c r="BH77" i="6"/>
  <c r="BC77" i="6"/>
  <c r="BH75" i="6"/>
  <c r="BC75" i="6"/>
  <c r="BH74" i="6"/>
  <c r="BC74" i="6"/>
  <c r="BH73" i="6"/>
  <c r="BC73" i="6"/>
  <c r="BH72" i="6"/>
  <c r="BC72" i="6"/>
  <c r="BH71" i="6"/>
  <c r="BC71" i="6"/>
  <c r="BH70" i="6"/>
  <c r="BC70" i="6"/>
  <c r="BB61" i="6"/>
  <c r="AW61" i="6"/>
  <c r="BG61" i="6" s="1"/>
  <c r="AQ61" i="6"/>
  <c r="AA61" i="6"/>
  <c r="BB59" i="6"/>
  <c r="AW59" i="6"/>
  <c r="BG59" i="6" s="1"/>
  <c r="AQ59" i="6"/>
  <c r="AA59" i="6"/>
  <c r="BI51" i="6"/>
  <c r="BD51" i="6"/>
  <c r="BN51" i="6" s="1"/>
  <c r="AZ51" i="6"/>
  <c r="AK51" i="6"/>
  <c r="BI50" i="6"/>
  <c r="BD50" i="6"/>
  <c r="BN50" i="6" s="1"/>
  <c r="AZ50" i="6"/>
  <c r="AK50" i="6"/>
  <c r="BI48" i="6"/>
  <c r="BD48" i="6"/>
  <c r="BN48" i="6" s="1"/>
  <c r="AZ48" i="6"/>
  <c r="AK48" i="6"/>
  <c r="BI47" i="6"/>
  <c r="BD47" i="6"/>
  <c r="BN47" i="6" s="1"/>
  <c r="AZ47" i="6"/>
  <c r="AK47" i="6"/>
  <c r="BI46" i="6"/>
  <c r="BD46" i="6"/>
  <c r="BN46" i="6" s="1"/>
  <c r="AZ46" i="6"/>
  <c r="AK46" i="6"/>
  <c r="BI44" i="6"/>
  <c r="BD44" i="6"/>
  <c r="BN44" i="6" s="1"/>
  <c r="AZ44" i="6"/>
  <c r="AK44" i="6"/>
  <c r="BI42" i="6"/>
  <c r="BD42" i="6"/>
  <c r="BN42" i="6" s="1"/>
  <c r="AZ42" i="6"/>
  <c r="AK42" i="6"/>
  <c r="BH127" i="5"/>
  <c r="BC127" i="5"/>
  <c r="BH126" i="5"/>
  <c r="BC126" i="5"/>
  <c r="BH125" i="5"/>
  <c r="BC125" i="5"/>
  <c r="BH123" i="5"/>
  <c r="BC123" i="5"/>
  <c r="BH122" i="5"/>
  <c r="BC122" i="5"/>
  <c r="BH121" i="5"/>
  <c r="BC121" i="5"/>
  <c r="BH120" i="5"/>
  <c r="BC120" i="5"/>
  <c r="BH119" i="5"/>
  <c r="BC119" i="5"/>
  <c r="BH118" i="5"/>
  <c r="BC118" i="5"/>
  <c r="BH117" i="5"/>
  <c r="BC117" i="5"/>
  <c r="BH116" i="5"/>
  <c r="BC116" i="5"/>
  <c r="BH115" i="5"/>
  <c r="BC115" i="5"/>
  <c r="BH114" i="5"/>
  <c r="BC114" i="5"/>
  <c r="BH113" i="5"/>
  <c r="BC113" i="5"/>
  <c r="BH112" i="5"/>
  <c r="BC112" i="5"/>
  <c r="BH111" i="5"/>
  <c r="BC111" i="5"/>
  <c r="BH110" i="5"/>
  <c r="BC110" i="5"/>
  <c r="BH108" i="5"/>
  <c r="BC108" i="5"/>
  <c r="BH106" i="5"/>
  <c r="BC106" i="5"/>
  <c r="BH104" i="5"/>
  <c r="BC104" i="5"/>
  <c r="BH102" i="5"/>
  <c r="BC102" i="5"/>
  <c r="BH101" i="5"/>
  <c r="BC101" i="5"/>
  <c r="BH100" i="5"/>
  <c r="BC100" i="5"/>
  <c r="BH99" i="5"/>
  <c r="BC99" i="5"/>
  <c r="BH98" i="5"/>
  <c r="BC98" i="5"/>
  <c r="BH96" i="5"/>
  <c r="BC96" i="5"/>
  <c r="BH95" i="5"/>
  <c r="BC95" i="5"/>
  <c r="BH94" i="5"/>
  <c r="BC94" i="5"/>
  <c r="BH92" i="5"/>
  <c r="BC92" i="5"/>
  <c r="BH90" i="5"/>
  <c r="BC90" i="5"/>
  <c r="BH89" i="5"/>
  <c r="BC89" i="5"/>
  <c r="BH88" i="5"/>
  <c r="BC88" i="5"/>
  <c r="BH87" i="5"/>
  <c r="BC87" i="5"/>
  <c r="BH86" i="5"/>
  <c r="BC86" i="5"/>
  <c r="BH84" i="5"/>
  <c r="BC84" i="5"/>
  <c r="BH83" i="5"/>
  <c r="BC83" i="5"/>
  <c r="BH82" i="5"/>
  <c r="BC82" i="5"/>
  <c r="BH80" i="5"/>
  <c r="BC80" i="5"/>
  <c r="BH78" i="5"/>
  <c r="BC78" i="5"/>
  <c r="BH77" i="5"/>
  <c r="BC77" i="5"/>
  <c r="BH76" i="5"/>
  <c r="BC76" i="5"/>
  <c r="BH75" i="5"/>
  <c r="BC75" i="5"/>
  <c r="BH74" i="5"/>
  <c r="BC74" i="5"/>
  <c r="BH73" i="5"/>
  <c r="BC73" i="5"/>
  <c r="BH72" i="5"/>
  <c r="BC72" i="5"/>
  <c r="BH70" i="5"/>
  <c r="BC70" i="5"/>
  <c r="BB61" i="5"/>
  <c r="AW61" i="5"/>
  <c r="BG61" i="5" s="1"/>
  <c r="AQ61" i="5"/>
  <c r="AA61" i="5"/>
  <c r="BI53" i="5"/>
  <c r="BD53" i="5"/>
  <c r="BN53" i="5" s="1"/>
  <c r="AZ53" i="5"/>
  <c r="AK53" i="5"/>
  <c r="BI52" i="5"/>
  <c r="BD52" i="5"/>
  <c r="BN52" i="5" s="1"/>
  <c r="AZ52" i="5"/>
  <c r="AK52" i="5"/>
  <c r="BI51" i="5"/>
  <c r="BD51" i="5"/>
  <c r="BN51" i="5" s="1"/>
  <c r="AZ51" i="5"/>
  <c r="AK51" i="5"/>
  <c r="BI50" i="5"/>
  <c r="BD50" i="5"/>
  <c r="BN50" i="5" s="1"/>
  <c r="AZ50" i="5"/>
  <c r="AK50" i="5"/>
  <c r="BI49" i="5"/>
  <c r="BD49" i="5"/>
  <c r="BN49" i="5" s="1"/>
  <c r="AZ49" i="5"/>
  <c r="AK49" i="5"/>
  <c r="BI48" i="5"/>
  <c r="BD48" i="5"/>
  <c r="BN48" i="5" s="1"/>
  <c r="AZ48" i="5"/>
  <c r="AK48" i="5"/>
  <c r="BI47" i="5"/>
  <c r="BD47" i="5"/>
  <c r="BN47" i="5" s="1"/>
  <c r="AZ47" i="5"/>
  <c r="AK47" i="5"/>
  <c r="BI45" i="5"/>
  <c r="BD45" i="5"/>
  <c r="BN45" i="5" s="1"/>
  <c r="AZ45" i="5"/>
  <c r="AK45" i="5"/>
  <c r="BI44" i="5"/>
  <c r="BD44" i="5"/>
  <c r="BN44" i="5" s="1"/>
  <c r="AZ44" i="5"/>
  <c r="AK44" i="5"/>
  <c r="BI42" i="5"/>
  <c r="BD42" i="5"/>
  <c r="BN42" i="5" s="1"/>
  <c r="AZ42" i="5"/>
  <c r="AK42" i="5"/>
  <c r="BH129" i="4"/>
  <c r="BC129" i="4"/>
  <c r="BH128" i="4"/>
  <c r="BC128" i="4"/>
  <c r="BH127" i="4"/>
  <c r="BC127" i="4"/>
  <c r="BH126" i="4"/>
  <c r="BC126" i="4"/>
  <c r="BH125" i="4"/>
  <c r="BC125" i="4"/>
  <c r="BH124" i="4"/>
  <c r="BC124" i="4"/>
  <c r="BH123" i="4"/>
  <c r="BC123" i="4"/>
  <c r="BH122" i="4"/>
  <c r="BC122" i="4"/>
  <c r="BH121" i="4"/>
  <c r="BC121" i="4"/>
  <c r="BH120" i="4"/>
  <c r="BC120" i="4"/>
  <c r="BH118" i="4"/>
  <c r="BC118" i="4"/>
  <c r="BH117" i="4"/>
  <c r="BC117" i="4"/>
  <c r="BH116" i="4"/>
  <c r="BC116" i="4"/>
  <c r="BH115" i="4"/>
  <c r="BC115" i="4"/>
  <c r="BH114" i="4"/>
  <c r="BC114" i="4"/>
  <c r="BH113" i="4"/>
  <c r="BC113" i="4"/>
  <c r="BH112" i="4"/>
  <c r="BC112" i="4"/>
  <c r="BH111" i="4"/>
  <c r="BC111" i="4"/>
  <c r="BH109" i="4"/>
  <c r="BC109" i="4"/>
  <c r="BH107" i="4"/>
  <c r="BC107" i="4"/>
  <c r="BH106" i="4"/>
  <c r="BC106" i="4"/>
  <c r="BH105" i="4"/>
  <c r="BC105" i="4"/>
  <c r="BH103" i="4"/>
  <c r="BC103" i="4"/>
  <c r="BH102" i="4"/>
  <c r="BC102" i="4"/>
  <c r="BH101" i="4"/>
  <c r="BC101" i="4"/>
  <c r="BH100" i="4"/>
  <c r="BC100" i="4"/>
  <c r="BH99" i="4"/>
  <c r="BC99" i="4"/>
  <c r="BH97" i="4"/>
  <c r="BC97" i="4"/>
  <c r="BH95" i="4"/>
  <c r="BC95" i="4"/>
  <c r="BH94" i="4"/>
  <c r="BC94" i="4"/>
  <c r="BH93" i="4"/>
  <c r="BC93" i="4"/>
  <c r="BH91" i="4"/>
  <c r="BC91" i="4"/>
  <c r="BH89" i="4"/>
  <c r="BC89" i="4"/>
  <c r="BH88" i="4"/>
  <c r="BC88" i="4"/>
  <c r="BH87" i="4"/>
  <c r="BC87" i="4"/>
  <c r="BH86" i="4"/>
  <c r="BC86" i="4"/>
  <c r="BH84" i="4"/>
  <c r="BC84" i="4"/>
  <c r="BH82" i="4"/>
  <c r="BC82" i="4"/>
  <c r="BH81" i="4"/>
  <c r="BC81" i="4"/>
  <c r="BH80" i="4"/>
  <c r="BC80" i="4"/>
  <c r="BH78" i="4"/>
  <c r="BC78" i="4"/>
  <c r="BH76" i="4"/>
  <c r="BC76" i="4"/>
  <c r="BH75" i="4"/>
  <c r="BC75" i="4"/>
  <c r="BH74" i="4"/>
  <c r="BC74" i="4"/>
  <c r="BH73" i="4"/>
  <c r="BC73" i="4"/>
  <c r="BH71" i="4"/>
  <c r="BC71" i="4"/>
  <c r="BB62" i="4"/>
  <c r="AW62" i="4"/>
  <c r="BG62" i="4" s="1"/>
  <c r="AQ62" i="4"/>
  <c r="AA62" i="4"/>
  <c r="BI54" i="4"/>
  <c r="BD54" i="4"/>
  <c r="BN54" i="4" s="1"/>
  <c r="AZ54" i="4"/>
  <c r="AK54" i="4"/>
  <c r="BI53" i="4"/>
  <c r="BD53" i="4"/>
  <c r="BN53" i="4" s="1"/>
  <c r="AZ53" i="4"/>
  <c r="AK53" i="4"/>
  <c r="BI52" i="4"/>
  <c r="BD52" i="4"/>
  <c r="BN52" i="4" s="1"/>
  <c r="AZ52" i="4"/>
  <c r="AK52" i="4"/>
  <c r="BI51" i="4"/>
  <c r="BD51" i="4"/>
  <c r="BN51" i="4" s="1"/>
  <c r="AZ51" i="4"/>
  <c r="AK51" i="4"/>
  <c r="BI50" i="4"/>
  <c r="BD50" i="4"/>
  <c r="BN50" i="4" s="1"/>
  <c r="AZ50" i="4"/>
  <c r="AK50" i="4"/>
  <c r="BI48" i="4"/>
  <c r="BD48" i="4"/>
  <c r="BN48" i="4" s="1"/>
  <c r="AZ48" i="4"/>
  <c r="AK48" i="4"/>
  <c r="BI47" i="4"/>
  <c r="BD47" i="4"/>
  <c r="BN47" i="4" s="1"/>
  <c r="AZ47" i="4"/>
  <c r="AK47" i="4"/>
  <c r="BI46" i="4"/>
  <c r="BD46" i="4"/>
  <c r="BN46" i="4" s="1"/>
  <c r="AZ46" i="4"/>
  <c r="AK46" i="4"/>
  <c r="BI44" i="4"/>
  <c r="BD44" i="4"/>
  <c r="BN44" i="4" s="1"/>
  <c r="AZ44" i="4"/>
  <c r="AK44" i="4"/>
  <c r="BI42" i="4"/>
  <c r="BD42" i="4"/>
  <c r="BN42" i="4" s="1"/>
  <c r="AZ42" i="4"/>
  <c r="AK42" i="4"/>
  <c r="BH76" i="3"/>
  <c r="BC76" i="3"/>
  <c r="BH75" i="3"/>
  <c r="BC75" i="3"/>
  <c r="BH72" i="3"/>
  <c r="BC72" i="3"/>
  <c r="BH71" i="3"/>
  <c r="BC71" i="3"/>
  <c r="BH69" i="3"/>
  <c r="BC69" i="3"/>
  <c r="BH68" i="3"/>
  <c r="BC68" i="3"/>
  <c r="BH65" i="3"/>
  <c r="BC65" i="3"/>
  <c r="BH64" i="3"/>
  <c r="BC64" i="3"/>
  <c r="BB55" i="3"/>
  <c r="AW55" i="3"/>
  <c r="BG55" i="3" s="1"/>
  <c r="AQ55" i="3"/>
  <c r="AA55" i="3"/>
  <c r="BB54" i="3"/>
  <c r="AW54" i="3"/>
  <c r="BG54" i="3" s="1"/>
  <c r="AQ54" i="3"/>
  <c r="AA54" i="3"/>
  <c r="BB53" i="3"/>
  <c r="AW53" i="3"/>
  <c r="BG53" i="3" s="1"/>
  <c r="AQ53" i="3"/>
  <c r="AA53" i="3"/>
  <c r="BI45" i="3"/>
  <c r="BD45" i="3"/>
  <c r="AZ45" i="3"/>
  <c r="AK45" i="3"/>
  <c r="BI44" i="3"/>
  <c r="BD44" i="3"/>
  <c r="AZ44" i="3"/>
  <c r="AK44" i="3"/>
  <c r="BI43" i="3"/>
  <c r="BD43" i="3"/>
  <c r="BN43" i="3" s="1"/>
  <c r="AZ43" i="3"/>
  <c r="AK43" i="3"/>
  <c r="BH87" i="2"/>
  <c r="BC87" i="2"/>
  <c r="BH86" i="2"/>
  <c r="BC86" i="2"/>
  <c r="BH84" i="2"/>
  <c r="BC84" i="2"/>
  <c r="BH82" i="2"/>
  <c r="BC82" i="2"/>
  <c r="BH81" i="2"/>
  <c r="BC81" i="2"/>
  <c r="BH80" i="2"/>
  <c r="BC80" i="2"/>
  <c r="BH78" i="2"/>
  <c r="BC78" i="2"/>
  <c r="BH77" i="2"/>
  <c r="BC77" i="2"/>
  <c r="BH76" i="2"/>
  <c r="BC76" i="2"/>
  <c r="BH75" i="2"/>
  <c r="BC75" i="2"/>
  <c r="BH74" i="2"/>
  <c r="BC74" i="2"/>
  <c r="BH73" i="2"/>
  <c r="BC73" i="2"/>
  <c r="BH71" i="2"/>
  <c r="BC71" i="2"/>
  <c r="BH70" i="2"/>
  <c r="BC70" i="2"/>
  <c r="BH69" i="2"/>
  <c r="BC69" i="2"/>
  <c r="BH68" i="2"/>
  <c r="BC68" i="2"/>
  <c r="BH67" i="2"/>
  <c r="BC67" i="2"/>
  <c r="BH66" i="2"/>
  <c r="BC66" i="2"/>
  <c r="BH65" i="2"/>
  <c r="BC65" i="2"/>
  <c r="BH64" i="2"/>
  <c r="BC64" i="2"/>
  <c r="BH63" i="2"/>
  <c r="BC63" i="2"/>
  <c r="BB54" i="2"/>
  <c r="AW54" i="2"/>
  <c r="BG54" i="2" s="1"/>
  <c r="AQ54" i="2"/>
  <c r="AA54" i="2"/>
  <c r="BB53" i="2"/>
  <c r="AW53" i="2"/>
  <c r="BG53" i="2" s="1"/>
  <c r="AQ53" i="2"/>
  <c r="AA53" i="2"/>
  <c r="BI45" i="2"/>
  <c r="BD45" i="2"/>
  <c r="BN45" i="2" s="1"/>
  <c r="AZ45" i="2"/>
  <c r="AK45" i="2"/>
  <c r="BI44" i="2"/>
  <c r="BD44" i="2"/>
  <c r="BN44" i="2" s="1"/>
  <c r="AZ44" i="2"/>
  <c r="AK44" i="2"/>
  <c r="BI42" i="2"/>
  <c r="BD42" i="2"/>
  <c r="BN42" i="2" s="1"/>
  <c r="AZ42" i="2"/>
  <c r="AK42" i="2"/>
  <c r="BN47" i="9" l="1"/>
  <c r="BN46" i="8"/>
  <c r="BN44" i="3"/>
  <c r="BN45" i="3"/>
</calcChain>
</file>

<file path=xl/sharedStrings.xml><?xml version="1.0" encoding="utf-8"?>
<sst xmlns="http://schemas.openxmlformats.org/spreadsheetml/2006/main" count="2359" uniqueCount="645">
  <si>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</si>
  <si>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</si>
  <si>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</si>
  <si>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</si>
  <si>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</si>
  <si>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</si>
  <si>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</si>
  <si>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</si>
  <si>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</si>
  <si>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</si>
  <si>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</si>
  <si>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</si>
  <si>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</si>
  <si>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</si>
  <si>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</si>
  <si>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</si>
  <si>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</si>
  <si>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</si>
  <si>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</si>
  <si>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</si>
  <si>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</si>
  <si>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</si>
  <si>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</si>
  <si>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</si>
  <si>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</si>
  <si>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</si>
  <si>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</si>
  <si>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</si>
  <si>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</si>
  <si>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</si>
  <si>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</si>
  <si>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</si>
  <si>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</si>
  <si>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</si>
  <si>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</si>
  <si>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</si>
  <si>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</si>
  <si>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</si>
  <si>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</si>
  <si>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</si>
  <si>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</si>
  <si>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</si>
  <si>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</si>
  <si>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</si>
  <si>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</si>
  <si>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</si>
  <si>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</si>
  <si>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</si>
  <si>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</si>
  <si>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</si>
  <si>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</si>
  <si>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</si>
  <si>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</si>
  <si>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</si>
  <si>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</si>
  <si>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</si>
  <si>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</si>
  <si>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</si>
  <si>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</si>
  <si>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</si>
  <si>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</si>
  <si>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</si>
  <si>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</si>
  <si>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</si>
  <si>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</si>
  <si>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</si>
  <si>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</si>
  <si>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</si>
  <si>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C43:BQ43</t>
  </si>
  <si>
    <t>Витрати зменшились за рахунок економії заробітної плати</t>
  </si>
  <si>
    <t>Придбання обладнання і предметів довгострокового користування</t>
  </si>
  <si>
    <t>УСЬОГО</t>
  </si>
  <si>
    <t>Міська програма забезпечення пожежної  безпеки Ніжинської МТГ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</si>
  <si>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</si>
  <si>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</si>
  <si>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</si>
  <si>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</si>
  <si>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</si>
  <si>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</si>
  <si>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</si>
  <si>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</si>
  <si>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</si>
  <si>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</si>
  <si>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</si>
  <si>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</si>
  <si>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</si>
  <si>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</si>
  <si>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</si>
  <si>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Видатки на закупівлю предметів довгострокового користування</t>
  </si>
  <si>
    <t>грн.</t>
  </si>
  <si>
    <t>Кошторис</t>
  </si>
  <si>
    <t>продукту</t>
  </si>
  <si>
    <t>кількість виконаних листів, звернень, заяв, скарг</t>
  </si>
  <si>
    <t>журнал реєстрів звернень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</si>
  <si>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</si>
  <si>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</si>
  <si>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</si>
  <si>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</si>
  <si>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засідань, нарад, семінарів</t>
  </si>
  <si>
    <t>Реєстри</t>
  </si>
  <si>
    <t>Кількість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</si>
  <si>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</si>
  <si>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</si>
  <si>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Кількість отриманих доручень, листів, звернень, 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</si>
  <si>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</si>
  <si>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на одного працівника/кількість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</si>
  <si>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</si>
  <si>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</si>
  <si>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</si>
  <si>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C83:BQ83</t>
  </si>
  <si>
    <t>Пояснення щодо причин розбіжностей між фактичними та затвердженими результативними показниками: За рахунко економії заробітної плати зменьшились витрати на утримання 1 штатної одиниці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</si>
  <si>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</si>
  <si>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</si>
  <si>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якості</t>
  </si>
  <si>
    <t>Відсоток прийнятих нормативно-правових актів в загальній кількості розроблених</t>
  </si>
  <si>
    <t>відс.</t>
  </si>
  <si>
    <t>кількість прийнятих/кількість розроблених</t>
  </si>
  <si>
    <t>Відсоток вчасно виконаних доручень, листів, звернень, заяв, скарг  у їх загальній кількості</t>
  </si>
  <si>
    <t>кількість виконаних/кількість отриманих</t>
  </si>
  <si>
    <t>C88:BQ88</t>
  </si>
  <si>
    <t>Аналіз стану виконання результативних показників: За рахунко економії заробітної плати зменьшились витрати на утримання 1 штатної одиниці</t>
  </si>
  <si>
    <t>Керівництво і управління у сфері фізичної культури і спорту</t>
  </si>
  <si>
    <t xml:space="preserve"> Станом на 01.01.22 р. дебіторська та кредиторська заборгованість відсутня. Заробітна плата та нарахування виплачені в повному обсязі.За рахунок спеціального фонду у 2021 році придбано обладнання довгострокового користування - кондиціонери - 2 шт. та холодильник.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</si>
  <si>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</si>
  <si>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</si>
  <si>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</si>
  <si>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</si>
  <si>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</si>
  <si>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</si>
  <si>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</si>
  <si>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</si>
  <si>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</si>
  <si>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</si>
  <si>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</si>
  <si>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</si>
  <si>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</si>
  <si>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</si>
  <si>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</si>
  <si>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</si>
  <si>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Забезпечення надання послуг по оформленню матеріалів про діяльність установи на сіті-лайтах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</si>
  <si>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</si>
  <si>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</si>
  <si>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</si>
  <si>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мтг, здійснення представницьких та інших заходів на 2021 рік</t>
  </si>
  <si>
    <t>Обсяг видатків на виконання заходів з висвітлення діяльності установи на сіті-лайтах</t>
  </si>
  <si>
    <t>кошторисні призначення на зазначені цілі</t>
  </si>
  <si>
    <t>Обсяг видатків на виконання заходів з відзначення державних та професійних свят, ювілейних та святкових дат</t>
  </si>
  <si>
    <t>C66:BQ66</t>
  </si>
  <si>
    <t>Пояснення щодо причин розбіжностей між фактичними та затвердженими результативними показниками: Відхилення в результаті залишку плану</t>
  </si>
  <si>
    <t>Кількість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</si>
  <si>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</si>
  <si>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висвітлення діяльності установи на сіті-лайтах</t>
  </si>
  <si>
    <t>обсяг видатків на виконання завдань/кількість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</si>
  <si>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</si>
  <si>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C73:BQ73</t>
  </si>
  <si>
    <t>Відсоток виконання заходів з висвітлення діяльності установи на сіті-лайтах</t>
  </si>
  <si>
    <t>касові видатки на зазначені цілі/кошторисні призначенняна зазначені цілі*100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</si>
  <si>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</si>
  <si>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</si>
  <si>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C77:BQ77</t>
  </si>
  <si>
    <t>Аналіз стану виконання результативних показників: Між плановими показниками та фактичними незначні відхилення за рахунок залишку плану , програма виконана в повному обсязі.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</si>
  <si>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
забезпечення належного висвітлення діяльносвідділу з питань фізичної культури та спорту через послуги на   рекламних конструкціях (Сітілайтах), інформаційних стендах та інших засобах для розміщення інформації.</t>
  </si>
  <si>
    <t>За завданнями даної бюджетної програми виконано  заходи з відзначення спортсменів за вагомий вклад в розбудову спорту, а саме нагородження цінними подарунками. Програма виконана, мета досягнута.</t>
  </si>
  <si>
    <t>1110180</t>
  </si>
  <si>
    <t>Інша діяльність у сфері державного управління</t>
  </si>
  <si>
    <t>0180</t>
  </si>
  <si>
    <t>0133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</si>
  <si>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</si>
  <si>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</si>
  <si>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</t>
  </si>
  <si>
    <t>Заходів проведено більшне, ніж планувалось, але коштів за рахунок економії коштів було витрачено менше</t>
  </si>
  <si>
    <t>Представлення спортивних досягенеь спортсменами на всеукраїнських змаганнях з олімпійських видів спорту</t>
  </si>
  <si>
    <t>C45:BQ45</t>
  </si>
  <si>
    <t>Заходів було проведено більше, ніж планувалось, отже витрачено коштів було більше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</si>
  <si>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</si>
  <si>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</si>
  <si>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</si>
  <si>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C49:BQ49</t>
  </si>
  <si>
    <t>Кількість заходів було проведено більше, ніж планувалось, отже коштів було витрачено більше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</si>
  <si>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</si>
  <si>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</si>
  <si>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</si>
  <si>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кількість регіональних змагань з олімпійських видів спорту, од.</t>
  </si>
  <si>
    <t>план спортивно-масових заходів</t>
  </si>
  <si>
    <t>C72:BQ72</t>
  </si>
  <si>
    <t>Пояснення щодо причин розбіжностей між фактичними та затвердженими результативними показниками: заходів було проведено більше ніж планувалось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</si>
  <si>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</si>
  <si>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</si>
  <si>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</si>
  <si>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план спортивно-иасових заходів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</si>
  <si>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</si>
  <si>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</si>
  <si>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C79:BQ79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</si>
  <si>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</si>
  <si>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</si>
  <si>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Видатки на закупівлю предметів довгострокового використання</t>
  </si>
  <si>
    <t>кількість людино-днів участі у регіональних змаганнях з олімпійських видів спорту, од.</t>
  </si>
  <si>
    <t>C85:BQ85</t>
  </si>
  <si>
    <t>Пояснення щодо причин розбіжностей між фактичними та затвердженими результативними показниками: за рахунок збільшення проведення змагань збільшилась кількість людино-днів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</si>
  <si>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</si>
  <si>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</si>
  <si>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</si>
  <si>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</si>
  <si>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C90:BQ90</t>
  </si>
  <si>
    <t>Пояснення щодо причин розбіжностей між фактичними та затвердженими результативними показниками: за рахунок збільшення навчально-тренувальних зборів збільшилась кількість людино-днів</t>
  </si>
  <si>
    <t>кількість спортсменів, які беруть участь у всеукраїнських змаганнях з олімпійських видів спорту, осіб.</t>
  </si>
  <si>
    <t>C92:BQ92</t>
  </si>
  <si>
    <t>Пояснення щодо причин розбіжностей між фактичними та затвердженими результативними показниками: було проведено більше заходів, в яких прийняло участь більша кількість спортсменів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</si>
  <si>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</si>
  <si>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</si>
  <si>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Кількість предметів довгострокового використання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</si>
  <si>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</si>
  <si>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</si>
  <si>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C98:BQ98</t>
  </si>
  <si>
    <t>Пояснення щодо причин розбіжностей між фактичними та затвердженими результативними показниками: в зв'язку із економією коштів фінансування заходів, середні витрати на 1 людино-день участі зменшились;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</si>
  <si>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</si>
  <si>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</si>
  <si>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</si>
  <si>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</si>
  <si>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</si>
  <si>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</si>
  <si>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</si>
  <si>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</si>
  <si>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</si>
  <si>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</si>
  <si>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C104:BQ104</t>
  </si>
  <si>
    <t>Пояснення щодо причин розбіжностей між фактичними та затвердженими результативними показниками: в результаті збільшення кількості заходів та збільшення кількості учасників змагань збільшились середні витрати на 1 учасника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</si>
  <si>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</si>
  <si>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</si>
  <si>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</si>
  <si>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</si>
  <si>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використання</t>
  </si>
  <si>
    <t>видатки на зазначені цілі/кількість предметів довгострокового використання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</si>
  <si>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</si>
  <si>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</si>
  <si>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C110:BQ110</t>
  </si>
  <si>
    <t>Пояснення щодо причин розбіжностей між фактичними та затвердженими результативними показниками: за рахунок збільшення проведених заходів збільшилась динаміка кількості спортсменів збільшилась динаміка кількості учасників. У порівнянні з 2020 роком в 2021 році не було локдауну, отже всі спортивні заходи проводились відповідно до календарного і не відмінялись.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</si>
  <si>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</si>
  <si>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</si>
  <si>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</si>
  <si>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</si>
  <si>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</si>
  <si>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</si>
  <si>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</si>
  <si>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</si>
  <si>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</si>
  <si>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C119:BQ119</t>
  </si>
  <si>
    <t>Пояснення щодо причин розбіжностей між фактичними та затвердженими результативними показниками: за рахунок збільшення проведених заходів збільшилась динаміка кількості спортсменів. У порівнянні з 2020 роком в 2021 році не було локдауну , отже всі спортивні заходи проводились відповідно до календарного і не відмінялись.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</si>
  <si>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</si>
  <si>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</si>
  <si>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</si>
  <si>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</si>
  <si>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</si>
  <si>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</si>
  <si>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</si>
  <si>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</si>
  <si>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</si>
  <si>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Відсоток виконання завдання з придбання предметів довгострокового використання</t>
  </si>
  <si>
    <t>C130:BQ130</t>
  </si>
  <si>
    <t>Аналіз стану виконання результативних показників: Відхилення між плановими та фактичними показниками незначні з причин зазначених вище</t>
  </si>
  <si>
    <t>Забезпечення розвитку олімпійських видів спорту</t>
  </si>
  <si>
    <t>Дана бюджетна програма здійснюєфінансування проведених змагань згідно календарного плану, а також удосконалює розвиток олімпійських видів спорту, ефективно сприяє напрямкам діяльності в забезпеченні та розвитку проведені навчально-тренувальних зборів, змагань та заходів з олімпійських видів спорту. Спортсмени регіону стабільно показують виокі результати на змаганнях різних рівнів. Програма виконана повністю, мета досягнута.</t>
  </si>
  <si>
    <t>1115011</t>
  </si>
  <si>
    <t>5011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</si>
  <si>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</si>
  <si>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</si>
  <si>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</si>
  <si>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</si>
  <si>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за рахунок економії коштів було витрачено менше, ніж планувалось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</si>
  <si>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</si>
  <si>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</si>
  <si>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C46:BQ46</t>
  </si>
  <si>
    <t>за рахунок економії коштів на проведенні регіональних змагань, було профінансовано на 1 змагання більше ніж планувалось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</si>
  <si>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</si>
  <si>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</si>
  <si>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</si>
  <si>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</si>
  <si>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</si>
  <si>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кількість регіональних змагань з неолімпійських видів спорту, од.</t>
  </si>
  <si>
    <t>C71:BQ71</t>
  </si>
  <si>
    <t>Пояснення щодо причин розбіжностей між фактичними та затвердженими результативними показниками: змагань було проведено більше ніж заплановано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</si>
  <si>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</si>
  <si>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</si>
  <si>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</si>
  <si>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</si>
  <si>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</si>
  <si>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</si>
  <si>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</si>
  <si>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Пояснення щодо причин розбіжностей між фактичними та затвердженими результативними показниками: змагань було проведено більше, ніж планувалось</t>
  </si>
  <si>
    <t>планові асигнування на закупівлю предметів довгострокового використання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</si>
  <si>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</si>
  <si>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</si>
  <si>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</si>
  <si>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Пояснення щодо причин розбіжностей між фактичними та затвердженими результативними показниками: навчально-тренувальні збори проходили більшу кількість днів ніж планувалось, в результаті збільшилась кількість людино-днів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</si>
  <si>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</si>
  <si>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</si>
  <si>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</si>
  <si>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</si>
  <si>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</si>
  <si>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C91:BQ91</t>
  </si>
  <si>
    <t>Пояснення щодо причин розбіжностей між фактичними та затвердженими результативними показниками: в результаті збільшення заходів, збільшилась кількість учасників</t>
  </si>
  <si>
    <t>кількість предметів довгострокового використання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</si>
  <si>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</si>
  <si>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</si>
  <si>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</si>
  <si>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</si>
  <si>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</si>
  <si>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</si>
  <si>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C97:BQ97</t>
  </si>
  <si>
    <t>Пояснення щодо причин розбіжностей між фактичними та затвердженими результативними показниками: через збільшення днів навчально-тренувальних зборів зменшились середні витрати на 1 людино-день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</si>
  <si>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</si>
  <si>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</si>
  <si>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</si>
  <si>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</si>
  <si>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</si>
  <si>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</si>
  <si>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</si>
  <si>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</si>
  <si>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</si>
  <si>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</si>
  <si>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C103:BQ103</t>
  </si>
  <si>
    <t>Пояснення щодо причин розбіжностей між фактичними та затвердженими результативними показниками: середні витрати на забезпечення участі на 1 спортсмена зменшились в результаті збільшення кількості учасників</t>
  </si>
  <si>
    <t>середні витрати на закупівлю предметів довгострокового використання</t>
  </si>
  <si>
    <t>видатки на зазначені цілі/кількість предметів довгострокового</t>
  </si>
  <si>
    <t>C107:BQ107</t>
  </si>
  <si>
    <t>Пояснення щодо причин розбіжностей між фактичними та затвердженими результативними показниками: в результаті збільшення проведенних змагань збільшилась кількість учасників, що вплинуло на динаміку</t>
  </si>
  <si>
    <t>C109:BQ109</t>
  </si>
  <si>
    <t>Пояснення щодо причин розбіжностей між фактичними та затвердженими результативними показниками: кількість переможців менша ніж планували, отже динаміка зменшилась в порівнянні з планом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</si>
  <si>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</si>
  <si>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</si>
  <si>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</si>
  <si>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</si>
  <si>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</si>
  <si>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</si>
  <si>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</si>
  <si>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</si>
  <si>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</si>
  <si>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</si>
  <si>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C124:BQ124</t>
  </si>
  <si>
    <t>Пояснення щодо причин розбіжностей між фактичними та затвердженими результативними показниками: через збільшення кількості змагань, збільшилась кількість учасників, які здобули призові місця</t>
  </si>
  <si>
    <t>відсоток виконання завдання з придбання предметів</t>
  </si>
  <si>
    <t>C128:BQ128</t>
  </si>
  <si>
    <t>Аналіз стану виконання результативних показників: Відхилення між плановими показниками та фактичними незначні з причин зазначених вище.</t>
  </si>
  <si>
    <t>Забезпечення розвитку неолімпійських видів спорту.</t>
  </si>
  <si>
    <t xml:space="preserve"> За бюджетною програмою здійснено фінансування  проведених  змагань згідно календарного плану змагань.  Збільшено кількість спортсменів, які приймають участь у змаганнях з неолімпійських видів спорту.  Здійснені видатки на забезпечення участі  спортсменів у обласних, всеукраїнських та міжнародних змаганнях з неолімпійських видів спорту. Програма виконана повністю, мета досягнута.</t>
  </si>
  <si>
    <t>1115012</t>
  </si>
  <si>
    <t>5012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</si>
  <si>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</si>
  <si>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</si>
  <si>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ДЮСШ</t>
  </si>
  <si>
    <t>Обсяг касових видатків по загальному фонду менше за планові показники за рахунок економії фонда заробітної плати в наслідок  перебування працівників на лікарняних, також за рахунок економії енергоносіїв, в зв'язку з тим що будівля КДЮСШ була передана на баланс відділу в листопаді 2021 року, по якій повинна була здійснюватись основна питома вага по енергоносіях. По спеціальному фонду надійшли благодійні внески які не плануються на початок року.</t>
  </si>
  <si>
    <t>Витрати на забезпечення участі учнів КДЮСШ</t>
  </si>
  <si>
    <t>Обсяг касових видатків більше ніж планувалось за рахунок збільшення змагань, в яких вихованці КДЮСШ мали можливість прийняти участь</t>
  </si>
  <si>
    <t>Витрати на забезпечення участі учнів ДЮСФШ</t>
  </si>
  <si>
    <t>Витрати на забезпечення участі учнівДЮСШШ</t>
  </si>
  <si>
    <t>Обсяг витрат на придбання малоцінного спортивного обладнання та інвентарю</t>
  </si>
  <si>
    <t>Малоцінного спортивного обладнання та інвентарю було придбано більше ніж планувалось</t>
  </si>
  <si>
    <t>Витрати на забезпечення участі учнів КДЮСШ "Дзюдо"</t>
  </si>
  <si>
    <t>A60:BL60</t>
  </si>
  <si>
    <t>фактичні видатки менші за планові за рахунок економії коштів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</si>
  <si>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</si>
  <si>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</si>
  <si>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</si>
  <si>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</si>
  <si>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</si>
  <si>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</si>
  <si>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</si>
  <si>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C76:BQ76</t>
  </si>
  <si>
    <t>Пояснення щодо причин розбіжностей між фактичними та затвердженими результативними показниками: Обсяг касових видатків менше за планові показники за рахунок економії фонда заробітної плати в наслідок  перебування працівників на лікарняних, також за рахунок економії енергоносіїв. По спеціальному фонду надійшли благодійні внески які не плануються на початок року.</t>
  </si>
  <si>
    <t>КДЮСШ</t>
  </si>
  <si>
    <t>C78:BQ78</t>
  </si>
  <si>
    <t>Пояснення щодо причин розбіжностей між фактичними та затвердженими результативними показниками: Фактичні видатки перевищують планові через те, що при розподілі коштів по установам не були враховані видатки на енергоносії по будівлі КДЮСШ, яка була передана в кінці року, також при плануванні видатків на заробітну плату між установами було неправильно обраховано потребу</t>
  </si>
  <si>
    <t>ДЮСФШ</t>
  </si>
  <si>
    <t>ДЮСШШ</t>
  </si>
  <si>
    <t>C81:BQ81</t>
  </si>
  <si>
    <t>Пояснення щодо причин розбіжностей між фактичними та затвердженими результативними показниками: відхилення за рахунок економії заробітної плати</t>
  </si>
  <si>
    <t>КДЮСШ Дзюдо</t>
  </si>
  <si>
    <t>кількість штатних одиниць, в т. ч.:</t>
  </si>
  <si>
    <t>C84:BQ84</t>
  </si>
  <si>
    <t>Пояснення щодо причин розбіжностей між фактичними та затвердженими результативними показниками: відхилення за рахунок наявності вакантних посад</t>
  </si>
  <si>
    <t>в комплексній дитячо-юнацькій спортивній школі</t>
  </si>
  <si>
    <t>C86:BQ86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</si>
  <si>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</si>
  <si>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</si>
  <si>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</si>
  <si>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</si>
  <si>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</si>
  <si>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C93:BQ93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</si>
  <si>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</si>
  <si>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</si>
  <si>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</si>
  <si>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</si>
  <si>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Пояснення щодо причин розбіжностей між фактичними та затвердженими результативними показниками: кількість учнів менша ніж планувалось</t>
  </si>
  <si>
    <t>комплексна дитячо-юнацька спортивна школа, в т.ч.</t>
  </si>
  <si>
    <t>C100:BQ100</t>
  </si>
  <si>
    <t>хлопчиків</t>
  </si>
  <si>
    <t>C102:BQ102</t>
  </si>
  <si>
    <t>дівчаток.</t>
  </si>
  <si>
    <t>дитячо-юнацька спортивна футбольна школа, в т.ч.</t>
  </si>
  <si>
    <t>C106:BQ106</t>
  </si>
  <si>
    <t>хлопчиків.</t>
  </si>
  <si>
    <t>C108:BQ108</t>
  </si>
  <si>
    <t>дівчаток</t>
  </si>
  <si>
    <t>C111:BQ111</t>
  </si>
  <si>
    <t>хлопчиків .</t>
  </si>
  <si>
    <t>C113:BQ113</t>
  </si>
  <si>
    <t>дівчаток .</t>
  </si>
  <si>
    <t>комплексна дитячо-юнацька спортивна школа дзюдо</t>
  </si>
  <si>
    <t>C116:BQ116</t>
  </si>
  <si>
    <t>Пояснення щодо причин розбіжностей між фактичними та затвердженими результативними показниками: КДЮСШ "Дзюдо" відкрилась в червні 2021р., що вплинуло на середньорічний показник</t>
  </si>
  <si>
    <t>Хлопчиків (дзюдо)</t>
  </si>
  <si>
    <t>C118:BQ118</t>
  </si>
  <si>
    <t>дівчат</t>
  </si>
  <si>
    <t>C120:BQ120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</si>
  <si>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</si>
  <si>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</si>
  <si>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</si>
  <si>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</si>
  <si>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</si>
  <si>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</si>
  <si>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C127:BQ127</t>
  </si>
  <si>
    <t>Пояснення щодо причин розбіжностей між фактичними та затвердженими результативними показниками: кількість придбаного спортивного інветарю більша за заплановану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</si>
  <si>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</si>
  <si>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</si>
  <si>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Пояснення щодо причин розбіжностей між фактичними та затвердженими результативними показниками: середні витрати на 1 працівника збільшились в результаті наявності вакантних посад, здійснення доплат по заробітній платі (доплата за ст. тренера, аттестація тренерів, присвоєння категорій)</t>
  </si>
  <si>
    <t>середні витрати  на одного працівника КДЮСШ</t>
  </si>
  <si>
    <t>обсяг витрат на КДЮСШ/кількість штатних одиниць КДЮСШ</t>
  </si>
  <si>
    <t>C132:BQ132</t>
  </si>
  <si>
    <t>середні витрати  на одного працівника ДЮСФШ</t>
  </si>
  <si>
    <t>обсяг витрат на ДЮСФШ/кількість штатних одиниць ДЮСФШ</t>
  </si>
  <si>
    <t>C134:BQ134</t>
  </si>
  <si>
    <t>Пояснення щодо причин розбіжностей між фактичними та затвердженими результативними показниками: В результаті перебування працівників на власному рахунку тривалий час (до отримання сертифікату про повну вакцінацію) виникла економія заробітної плати</t>
  </si>
  <si>
    <t>середні витрати  на одного працівника ДЮСШШ</t>
  </si>
  <si>
    <t>обсяг витрат на ДЮСШШ/кількість штатних одиниць ДЮСШШ</t>
  </si>
  <si>
    <t>C136:BQ136</t>
  </si>
  <si>
    <t>Пояснення щодо причин розбіжностей між фактичними та затвердженими результативними показниками: наявні вакантні посади 1.17 од. 1 тренер-викладач не підтвердив категорію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</si>
  <si>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</si>
  <si>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</si>
  <si>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C138:BQ138</t>
  </si>
  <si>
    <t>Пояснення щодо причин розбіжностей між фактичними та затвердженими результативними показниками: КДЮСШ "Дзюдо" була створена в червні 2021 року на базі КДЮСШ при цьому було некорректно розподілено план, через що виникла економія по заробітній платі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</si>
  <si>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</si>
  <si>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</si>
  <si>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C140:BQ140</t>
  </si>
  <si>
    <t>Пояснення щодо причин розбіжностей між фактичними та затвердженими результативними показниками: середні витрати на 1 працівника збільшились в результаті наявних вакантних посад,  збільшення видатків на заробітню плату (доплата за ст. тренера, аттестація тренерів, присвоєння категорій)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</si>
  <si>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</si>
  <si>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цілі/середнеьорічна кількість учнів</t>
  </si>
  <si>
    <t>C142:BQ142</t>
  </si>
  <si>
    <t>Пояснення щодо причин розбіжностей між фактичними та затвердженими результативними показниками: в результаті зменшення середньорічної кількості учнів збільшились середні витрати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</si>
  <si>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</si>
  <si>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</si>
  <si>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C144:BQ144</t>
  </si>
  <si>
    <t>Пояснення щодо причин розбіжностей між фактичними та затвердженими результативними показниками: фактичні витрати на забезпечення учнів у змаганнях збільшились за планові, отже середні витрати на 1 учня також збільшились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</si>
  <si>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</si>
  <si>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</si>
  <si>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C146:BQ146</t>
  </si>
  <si>
    <t>Пояснення щодо причин розбіжностей між фактичними та затвердженими результативними показниками: Витрати на придбання спортивного інвентарю збільшились, отже середня ввіртість одиниці спортивного інвентарю також збільшилась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</si>
  <si>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</si>
  <si>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</si>
  <si>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</si>
  <si>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C150:BQ150</t>
  </si>
  <si>
    <t>Пояснення щодо причин розбіжностей між фактичними та затвердженими результативними показниками: Відхилення фактичних показників від планових виникли в результаті того, що учні здобули менше призових місць ніж планувалось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</si>
  <si>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</si>
  <si>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</si>
  <si>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C152:BQ152</t>
  </si>
  <si>
    <t>Пояснення щодо причин розбіжностей між фактичними та затвердженими результативними показниками: відхилення через зменьшення середньорічної кількості учнів</t>
  </si>
  <si>
    <t>відсоток виконання завдання з придбання предметів, обладнання довгострокового використання</t>
  </si>
  <si>
    <t>C154:BQ154</t>
  </si>
  <si>
    <t>Аналіз стану виконання результативних показників: Спостерігається відхилення по різним показникам, що пояснене вище.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</si>
  <si>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</si>
  <si>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 xml:space="preserve"> Програма виконана, мета досягнута.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</si>
  <si>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</si>
  <si>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</si>
  <si>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</si>
  <si>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Удосконалення системи дитячо-юнацького спорту, підвищення ефективності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</si>
  <si>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</si>
  <si>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</si>
  <si>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</si>
  <si>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</si>
  <si>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</si>
  <si>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</si>
  <si>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</si>
  <si>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</si>
  <si>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</si>
  <si>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</si>
  <si>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</si>
  <si>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</si>
  <si>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</si>
  <si>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</si>
  <si>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</si>
  <si>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</si>
  <si>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</si>
  <si>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</si>
  <si>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</si>
  <si>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</si>
  <si>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</si>
  <si>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кі-сть учнів відповідного року/середньоріч.кіл-сть учнів попереднього року)*100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</si>
  <si>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</si>
  <si>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</si>
  <si>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</si>
  <si>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</si>
  <si>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</si>
  <si>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</si>
  <si>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C87:BQ87</t>
  </si>
  <si>
    <t>Аналіз стану виконання результативних показників: Відхилення між плановими показниками та фактичними незначні, програма виконана в повному обсязі.</t>
  </si>
  <si>
    <t>Забезпечення розвитку здібностей вихованців дитячо-юнацьких спортивних шкіл в обратному виді спорту, створення умов для фізичного розвитку, повноцінного оздоровлення, змістовного відпочинку і дозвілля дітей</t>
  </si>
  <si>
    <t>Програма виконана в повному обсязі.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</si>
  <si>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</si>
  <si>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</si>
  <si>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</si>
  <si>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</si>
  <si>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</si>
  <si>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</si>
  <si>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Закупівля обладнання, предметів довгострокового використання</t>
  </si>
  <si>
    <t>Забезпечення діяльності МЦ ФЗ "Спорт для всіх"</t>
  </si>
  <si>
    <t>Відхилення по загальному фонду в сумі 40552,18 грн. склались внаслідок залишку плану (наявність вакантних посад  та економії енергоносіїв за рахунок відновлення касових видатків), по спеціальному - план не уточнювався з метою накопичення вільного залишку по власних джерелах надходжень (оренда, платні послуги) для подальшого його використання на утримання та зміцнення матеріальної бази спорткомплексу по вул. прилуцька, 156</t>
  </si>
  <si>
    <t>Здійснення капітальних ремонтів</t>
  </si>
  <si>
    <t>Програма реалізації громадського бюджету (бюджету участі) міста Ніжина на 2017-2021 року</t>
  </si>
  <si>
    <t>кількість місцевих ЦФЗН `Спорт для всіх`, од.</t>
  </si>
  <si>
    <t>кількість штатних працівників ЦФЗН `Спорт для всіх`</t>
  </si>
  <si>
    <t>C70:BQ70</t>
  </si>
  <si>
    <t>Пояснення щодо причин розбіжностей між фактичними та затвердженими результативними показниками: Вакантні посади: 0,5 посади  - електрика, робітник з комплексного обслуговування -0,75 одиниць по загальному фонду, 0,75 одиниць - робітника з комплексного обслуговування та ремонту будівель та споруд.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</si>
  <si>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</si>
  <si>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</si>
  <si>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</si>
  <si>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катання на ковзанах.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</si>
  <si>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</si>
  <si>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</si>
  <si>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</si>
  <si>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</si>
  <si>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</si>
  <si>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</si>
  <si>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</si>
  <si>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</si>
  <si>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</si>
  <si>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</si>
  <si>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</si>
  <si>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перегони на лижах</t>
  </si>
  <si>
    <t>легка атлетика</t>
  </si>
  <si>
    <t>петанк</t>
  </si>
  <si>
    <t>видатки на закупівлю предметів та обладнання довгострокового використання</t>
  </si>
  <si>
    <t>Пояснення щодо причин розбіжностей між фактичними та затвердженими результативними показниками: Відхилення використання коштів по спеціальному фонду за рахунок економії коштів при проведенні закупівель.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</si>
  <si>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</si>
  <si>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</si>
  <si>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</si>
  <si>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</si>
  <si>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катання на ковзанах</t>
  </si>
  <si>
    <t>кількість предметів та обладнання довгострокового користування</t>
  </si>
  <si>
    <t>розрахунок до кошторису</t>
  </si>
  <si>
    <t>кількість капітальних ремонтів</t>
  </si>
  <si>
    <t>середні витрати на утримання одного ЦФЗН `Спорт для всіх`, грн</t>
  </si>
  <si>
    <t>кошторис без кредиторської заборгованості/кількість місцевих ЦФЗН "Спорт для всіх"</t>
  </si>
  <si>
    <t>C115:BQ115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</si>
  <si>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</si>
  <si>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</si>
  <si>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C117:BQ117</t>
  </si>
  <si>
    <t>Пояснення щодо причин розбіжностей між фактичними та затвердженими результативними показниками: За рахунок наявності вакантних посад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</si>
  <si>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</si>
  <si>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</si>
  <si>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</si>
  <si>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</si>
  <si>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</si>
  <si>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</si>
  <si>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</si>
  <si>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</si>
  <si>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</si>
  <si>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</si>
  <si>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</si>
  <si>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</si>
  <si>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</si>
  <si>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</si>
  <si>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</si>
  <si>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</si>
  <si>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</si>
  <si>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</si>
  <si>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</si>
  <si>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</si>
  <si>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</si>
  <si>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</si>
  <si>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</si>
  <si>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</si>
  <si>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</si>
  <si>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</si>
  <si>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</si>
  <si>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</si>
  <si>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</si>
  <si>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</si>
  <si>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перегони на лижах,</t>
  </si>
  <si>
    <t>легка атлетика,</t>
  </si>
  <si>
    <t>петанк,</t>
  </si>
  <si>
    <t>середні витрати на закупівлю предметів та обладнання довгострокового використання</t>
  </si>
  <si>
    <t>видатки спеціального фонду/кількість предметів, обладнання</t>
  </si>
  <si>
    <t>C153:BQ153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</si>
  <si>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</si>
  <si>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</si>
  <si>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C155:BQ155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</si>
  <si>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</si>
  <si>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</si>
  <si>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</si>
  <si>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придбання предметів та обладнання  довгострокового використання</t>
  </si>
  <si>
    <t>касаові видатки на зазначені цілі за звітний період/плановий обсяг видатків*100</t>
  </si>
  <si>
    <t>відсоток обсягу виконання капітальних ремонтів</t>
  </si>
  <si>
    <t>C161:BQ161</t>
  </si>
  <si>
    <t>Аналіз стану виконання результативних показників: Спостерігається незначне відхилення по різним показникам, що пояснене вище.</t>
  </si>
  <si>
    <t>Створення умов для залучення широких верств населення до занять фізичною культурою</t>
  </si>
  <si>
    <t>В цілому бюджетна програма виконана повністю. Мета досягнута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</si>
  <si>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</si>
  <si>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</si>
  <si>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</si>
  <si>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Виконання наданих законодавством повноважень</t>
  </si>
  <si>
    <t>Виконання завдань програми інформатизації відділу з питань фізичної культури та спорту</t>
  </si>
  <si>
    <t>Виконання завдань програми інформатизації МЦ "Спорт для всіх"</t>
  </si>
  <si>
    <t>Забезпечення виконання програми інформатизації відділом з питань фізичної культури та спорту</t>
  </si>
  <si>
    <t>C44:BQ44</t>
  </si>
  <si>
    <t>В результаті економії коштів було витрачено менше, ніж планувалось</t>
  </si>
  <si>
    <t>Забезпечення виконання програми інформатизації МЦ "Спорт для всіх"</t>
  </si>
  <si>
    <t>Програма інформатизації діяльності відділу з питань фізичної культури та спорту Ніжинської міської ради</t>
  </si>
  <si>
    <t>A56:BL56</t>
  </si>
  <si>
    <t>За рахунок економії коштів було витрачено менше ніж планувалось</t>
  </si>
  <si>
    <t>обсяг видатків на виконання програми по відділу з питань фізичної культури та спорту</t>
  </si>
  <si>
    <t>кількість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</si>
  <si>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</si>
  <si>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Пояснення щодо причин розбіжностей між фактичними та затвердженими результативними показниками: В результаті економії коштів по КЕКВ 2240 було придбано картриджи для МЦ "Спрот для всіх"</t>
  </si>
  <si>
    <t>кількість послуг на виконання програми інформатизації (КЕКВ 2240)</t>
  </si>
  <si>
    <t>Пояснення щодо причин розбіжностей між фактичними та затвердженими результативними показниками: Через розірвання договору з ФОП Циба щодо програмного забезпечення по заробітній платі,  відсутності через порив інтернету в ДЮСФШ та за відсутністю потреби в програмі "Логіка" для МЦ "Спорт для всіх" кількість полсуг придбано було менше ніж планувалось.</t>
  </si>
  <si>
    <t>середня вартість одиниці обладнання та предметів довгострокового користування</t>
  </si>
  <si>
    <t>планові асигнування на зазначені цілі/кількість одиниць обладнання та  предметів довгострокового користування</t>
  </si>
  <si>
    <t>C75:BQ75</t>
  </si>
  <si>
    <t>Пояснення щодо причин розбіжностей між фактичними та затвердженими результативними показниками: персональний комп'ютер для МЦ "Спрот для всіх" був придбан за меншу ціну, що дало можливість зекономити заплановані кошти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</si>
  <si>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</si>
  <si>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</si>
  <si>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Пояснення щодо причин розбіжностей між фактичними та затвердженими результативними показниками: За рахунок економії коштів було придбано більше комплектуючих та витрачено при цьому менше коштів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</si>
  <si>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</si>
  <si>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</si>
  <si>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Пояснення щодо причин розбіжностей між фактичними та затвердженими результативними показниками: В результаті перерозподілу зекономлених коштів для придбання комплектуючих (картриджів) була менша сума витрачена на придбання послуг з незначним відхиленням середньої вартості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</si>
  <si>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</si>
  <si>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кількість послуг на виконання програми інформатизації поточного року/кількість послуг на виконання програми інформатизації минулого року*100</t>
  </si>
  <si>
    <t>C82:BQ82</t>
  </si>
  <si>
    <t>Пояснення щодо причин розбіжностей між фактичними та затвердженими результативними показниками: В порівнянні з плановими показниками було проведено менше заходів ніж планувалось</t>
  </si>
  <si>
    <t>Аналіз стану виконання результативних показників:  Програма виконана в повному обсязі.</t>
  </si>
  <si>
    <t>Створення оптимальних умов для задоволення у послугах зв’язку, інформаційних потреб і реалізації прав громадян, органів місцевої влади,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</si>
  <si>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>В цілому програма виконана в повному обсязі, мета досягнута</t>
  </si>
  <si>
    <t>1117520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</si>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</sst>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0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132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136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137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133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1</v>
      </c>
      <c r="B26" s="79"/>
      <c r="C26" s="79"/>
      <c r="D26" s="79"/>
      <c r="E26" s="79"/>
      <c r="F26" s="79"/>
      <c r="G26" s="110" t="s">
        <v>66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3" t="s">
        <v>121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2.95" customHeight="1" x14ac:dyDescent="0.2">
      <c r="A34" s="79">
        <v>1</v>
      </c>
      <c r="B34" s="79"/>
      <c r="C34" s="79"/>
      <c r="D34" s="79"/>
      <c r="E34" s="79"/>
      <c r="F34" s="79"/>
      <c r="G34" s="110" t="s">
        <v>67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6" spans="1:80" ht="15.7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 x14ac:dyDescent="0.2">
      <c r="A37" s="102" t="s">
        <v>130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7">
        <v>1</v>
      </c>
      <c r="B40" s="107"/>
      <c r="C40" s="107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4">
        <v>3</v>
      </c>
      <c r="AB40" s="105"/>
      <c r="AC40" s="105"/>
      <c r="AD40" s="105"/>
      <c r="AE40" s="106"/>
      <c r="AF40" s="104">
        <v>4</v>
      </c>
      <c r="AG40" s="105"/>
      <c r="AH40" s="105"/>
      <c r="AI40" s="105"/>
      <c r="AJ40" s="106"/>
      <c r="AK40" s="104">
        <v>5</v>
      </c>
      <c r="AL40" s="105"/>
      <c r="AM40" s="105"/>
      <c r="AN40" s="105"/>
      <c r="AO40" s="106"/>
      <c r="AP40" s="104">
        <v>6</v>
      </c>
      <c r="AQ40" s="105"/>
      <c r="AR40" s="105"/>
      <c r="AS40" s="105"/>
      <c r="AT40" s="106"/>
      <c r="AU40" s="104">
        <v>7</v>
      </c>
      <c r="AV40" s="105"/>
      <c r="AW40" s="105"/>
      <c r="AX40" s="105"/>
      <c r="AY40" s="106"/>
      <c r="AZ40" s="104">
        <v>8</v>
      </c>
      <c r="BA40" s="105"/>
      <c r="BB40" s="105"/>
      <c r="BC40" s="106"/>
      <c r="BD40" s="104">
        <v>9</v>
      </c>
      <c r="BE40" s="105"/>
      <c r="BF40" s="105"/>
      <c r="BG40" s="105"/>
      <c r="BH40" s="106"/>
      <c r="BI40" s="107">
        <v>10</v>
      </c>
      <c r="BJ40" s="107"/>
      <c r="BK40" s="107"/>
      <c r="BL40" s="107"/>
      <c r="BM40" s="107"/>
      <c r="BN40" s="107">
        <v>11</v>
      </c>
      <c r="BO40" s="107"/>
      <c r="BP40" s="107"/>
      <c r="BQ40" s="107"/>
    </row>
    <row r="41" spans="1:80" ht="15.75" hidden="1" customHeight="1" x14ac:dyDescent="0.2">
      <c r="A41" s="79" t="s">
        <v>15</v>
      </c>
      <c r="B41" s="79"/>
      <c r="C41" s="108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75" t="s">
        <v>12</v>
      </c>
      <c r="AB41" s="75"/>
      <c r="AC41" s="75"/>
      <c r="AD41" s="75"/>
      <c r="AE41" s="75"/>
      <c r="AF41" s="75" t="s">
        <v>11</v>
      </c>
      <c r="AG41" s="75"/>
      <c r="AH41" s="75"/>
      <c r="AI41" s="75"/>
      <c r="AJ41" s="75"/>
      <c r="AK41" s="93" t="s">
        <v>18</v>
      </c>
      <c r="AL41" s="93"/>
      <c r="AM41" s="93"/>
      <c r="AN41" s="93"/>
      <c r="AO41" s="93"/>
      <c r="AP41" s="75" t="s">
        <v>13</v>
      </c>
      <c r="AQ41" s="75"/>
      <c r="AR41" s="75"/>
      <c r="AS41" s="75"/>
      <c r="AT41" s="75"/>
      <c r="AU41" s="75" t="s">
        <v>14</v>
      </c>
      <c r="AV41" s="75"/>
      <c r="AW41" s="75"/>
      <c r="AX41" s="75"/>
      <c r="AY41" s="75"/>
      <c r="AZ41" s="93" t="s">
        <v>18</v>
      </c>
      <c r="BA41" s="93"/>
      <c r="BB41" s="93"/>
      <c r="BC41" s="93"/>
      <c r="BD41" s="103" t="s">
        <v>34</v>
      </c>
      <c r="BE41" s="103"/>
      <c r="BF41" s="103"/>
      <c r="BG41" s="103"/>
      <c r="BH41" s="103"/>
      <c r="BI41" s="103" t="s">
        <v>34</v>
      </c>
      <c r="BJ41" s="103"/>
      <c r="BK41" s="103"/>
      <c r="BL41" s="103"/>
      <c r="BM41" s="103"/>
      <c r="BN41" s="94" t="s">
        <v>18</v>
      </c>
      <c r="BO41" s="94"/>
      <c r="BP41" s="94"/>
      <c r="BQ41" s="94"/>
      <c r="CA41" s="1" t="s">
        <v>21</v>
      </c>
    </row>
    <row r="42" spans="1:80" ht="15.6" customHeight="1" x14ac:dyDescent="0.2">
      <c r="A42" s="39">
        <v>1</v>
      </c>
      <c r="B42" s="39"/>
      <c r="C42" s="57" t="s">
        <v>67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4">
        <v>1539000</v>
      </c>
      <c r="AB42" s="64"/>
      <c r="AC42" s="64"/>
      <c r="AD42" s="64"/>
      <c r="AE42" s="64"/>
      <c r="AF42" s="64">
        <v>0</v>
      </c>
      <c r="AG42" s="64"/>
      <c r="AH42" s="64"/>
      <c r="AI42" s="64"/>
      <c r="AJ42" s="64"/>
      <c r="AK42" s="64">
        <f>AA42+AF42</f>
        <v>1539000</v>
      </c>
      <c r="AL42" s="64"/>
      <c r="AM42" s="64"/>
      <c r="AN42" s="64"/>
      <c r="AO42" s="64"/>
      <c r="AP42" s="64">
        <v>1531774.42</v>
      </c>
      <c r="AQ42" s="64"/>
      <c r="AR42" s="64"/>
      <c r="AS42" s="64"/>
      <c r="AT42" s="64"/>
      <c r="AU42" s="64">
        <v>0</v>
      </c>
      <c r="AV42" s="64"/>
      <c r="AW42" s="64"/>
      <c r="AX42" s="64"/>
      <c r="AY42" s="64"/>
      <c r="AZ42" s="64">
        <f>AP42+AU42</f>
        <v>1531774.42</v>
      </c>
      <c r="BA42" s="64"/>
      <c r="BB42" s="64"/>
      <c r="BC42" s="64"/>
      <c r="BD42" s="64">
        <f>AP42-AA42</f>
        <v>-7225.5800000000745</v>
      </c>
      <c r="BE42" s="64"/>
      <c r="BF42" s="64"/>
      <c r="BG42" s="64"/>
      <c r="BH42" s="64"/>
      <c r="BI42" s="64">
        <f>AU42-AF42</f>
        <v>0</v>
      </c>
      <c r="BJ42" s="64"/>
      <c r="BK42" s="64"/>
      <c r="BL42" s="64"/>
      <c r="BM42" s="64"/>
      <c r="BN42" s="64">
        <f>BD42+BI42</f>
        <v>-7225.5800000000745</v>
      </c>
      <c r="BO42" s="64"/>
      <c r="BP42" s="64"/>
      <c r="BQ42" s="64"/>
      <c r="CA42" s="1" t="s">
        <v>22</v>
      </c>
    </row>
    <row r="43" spans="1:80" ht="15.6" customHeight="1" x14ac:dyDescent="0.2">
      <c r="A43" s="39"/>
      <c r="B43" s="39"/>
      <c r="C43" s="57" t="s">
        <v>69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CB43" s="1" t="s">
        <v>68</v>
      </c>
    </row>
    <row r="44" spans="1:80" ht="15.6" customHeight="1" x14ac:dyDescent="0.2">
      <c r="A44" s="39">
        <v>2</v>
      </c>
      <c r="B44" s="39"/>
      <c r="C44" s="57" t="s">
        <v>70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4">
        <v>0</v>
      </c>
      <c r="AB44" s="64"/>
      <c r="AC44" s="64"/>
      <c r="AD44" s="64"/>
      <c r="AE44" s="64"/>
      <c r="AF44" s="64">
        <v>35000</v>
      </c>
      <c r="AG44" s="64"/>
      <c r="AH44" s="64"/>
      <c r="AI44" s="64"/>
      <c r="AJ44" s="64"/>
      <c r="AK44" s="64">
        <f>AA44+AF44</f>
        <v>35000</v>
      </c>
      <c r="AL44" s="64"/>
      <c r="AM44" s="64"/>
      <c r="AN44" s="64"/>
      <c r="AO44" s="64"/>
      <c r="AP44" s="64">
        <v>0</v>
      </c>
      <c r="AQ44" s="64"/>
      <c r="AR44" s="64"/>
      <c r="AS44" s="64"/>
      <c r="AT44" s="64"/>
      <c r="AU44" s="64">
        <v>35000</v>
      </c>
      <c r="AV44" s="64"/>
      <c r="AW44" s="64"/>
      <c r="AX44" s="64"/>
      <c r="AY44" s="64"/>
      <c r="AZ44" s="64">
        <f>AP44+AU44</f>
        <v>35000</v>
      </c>
      <c r="BA44" s="64"/>
      <c r="BB44" s="64"/>
      <c r="BC44" s="64"/>
      <c r="BD44" s="64">
        <f>AP44-AA44</f>
        <v>0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0</v>
      </c>
      <c r="BO44" s="64"/>
      <c r="BP44" s="64"/>
      <c r="BQ44" s="64"/>
    </row>
    <row r="45" spans="1:80" s="31" customFormat="1" ht="15.75" x14ac:dyDescent="0.2">
      <c r="A45" s="46"/>
      <c r="B45" s="46"/>
      <c r="C45" s="65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63">
        <v>1539000</v>
      </c>
      <c r="AB45" s="63"/>
      <c r="AC45" s="63"/>
      <c r="AD45" s="63"/>
      <c r="AE45" s="63"/>
      <c r="AF45" s="63">
        <v>35000</v>
      </c>
      <c r="AG45" s="63"/>
      <c r="AH45" s="63"/>
      <c r="AI45" s="63"/>
      <c r="AJ45" s="63"/>
      <c r="AK45" s="63">
        <f>AA45+AF45</f>
        <v>1574000</v>
      </c>
      <c r="AL45" s="63"/>
      <c r="AM45" s="63"/>
      <c r="AN45" s="63"/>
      <c r="AO45" s="63"/>
      <c r="AP45" s="63">
        <v>1531774.42</v>
      </c>
      <c r="AQ45" s="63"/>
      <c r="AR45" s="63"/>
      <c r="AS45" s="63"/>
      <c r="AT45" s="63"/>
      <c r="AU45" s="63">
        <v>35000</v>
      </c>
      <c r="AV45" s="63"/>
      <c r="AW45" s="63"/>
      <c r="AX45" s="63"/>
      <c r="AY45" s="63"/>
      <c r="AZ45" s="63">
        <f>AP45+AU45</f>
        <v>1566774.42</v>
      </c>
      <c r="BA45" s="63"/>
      <c r="BB45" s="63"/>
      <c r="BC45" s="63"/>
      <c r="BD45" s="63">
        <f>AP45-AA45</f>
        <v>-7225.5800000000745</v>
      </c>
      <c r="BE45" s="63"/>
      <c r="BF45" s="63"/>
      <c r="BG45" s="63"/>
      <c r="BH45" s="63"/>
      <c r="BI45" s="63">
        <f>AU45-AF45</f>
        <v>0</v>
      </c>
      <c r="BJ45" s="63"/>
      <c r="BK45" s="63"/>
      <c r="BL45" s="63"/>
      <c r="BM45" s="63"/>
      <c r="BN45" s="63">
        <f>BD45+BI45</f>
        <v>-7225.5800000000745</v>
      </c>
      <c r="BO45" s="63"/>
      <c r="BP45" s="63"/>
      <c r="BQ45" s="63"/>
    </row>
    <row r="47" spans="1:80" ht="15.75" customHeight="1" x14ac:dyDescent="0.2">
      <c r="A47" s="72" t="s">
        <v>47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8" spans="1:80" ht="15" customHeight="1" x14ac:dyDescent="0.2">
      <c r="A48" s="102" t="s">
        <v>130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</row>
    <row r="49" spans="1:79" ht="28.5" customHeight="1" x14ac:dyDescent="0.2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76" t="s">
        <v>2</v>
      </c>
      <c r="AX50" s="77"/>
      <c r="AY50" s="77"/>
      <c r="AZ50" s="77"/>
      <c r="BA50" s="78"/>
      <c r="BB50" s="76" t="s">
        <v>1</v>
      </c>
      <c r="BC50" s="77"/>
      <c r="BD50" s="77"/>
      <c r="BE50" s="77"/>
      <c r="BF50" s="78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5" customHeight="1" x14ac:dyDescent="0.25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101">
        <v>9</v>
      </c>
      <c r="BC51" s="101"/>
      <c r="BD51" s="101"/>
      <c r="BE51" s="101"/>
      <c r="BF51" s="101"/>
      <c r="BG51" s="101">
        <v>10</v>
      </c>
      <c r="BH51" s="101"/>
      <c r="BI51" s="101"/>
      <c r="BJ51" s="101"/>
      <c r="BK51" s="101"/>
      <c r="BL51" s="101"/>
      <c r="BM51" s="6"/>
      <c r="BN51" s="6"/>
      <c r="BO51" s="6"/>
      <c r="BP51" s="6"/>
      <c r="BQ51" s="6"/>
    </row>
    <row r="52" spans="1:79" ht="18" hidden="1" customHeight="1" x14ac:dyDescent="0.2">
      <c r="A52" s="83" t="s">
        <v>16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75" t="s">
        <v>12</v>
      </c>
      <c r="R52" s="75"/>
      <c r="S52" s="75"/>
      <c r="T52" s="75"/>
      <c r="U52" s="75"/>
      <c r="V52" s="75" t="s">
        <v>11</v>
      </c>
      <c r="W52" s="75"/>
      <c r="X52" s="75"/>
      <c r="Y52" s="75"/>
      <c r="Z52" s="75"/>
      <c r="AA52" s="93" t="s">
        <v>18</v>
      </c>
      <c r="AB52" s="94"/>
      <c r="AC52" s="94"/>
      <c r="AD52" s="94"/>
      <c r="AE52" s="94"/>
      <c r="AF52" s="94"/>
      <c r="AG52" s="75" t="s">
        <v>13</v>
      </c>
      <c r="AH52" s="75"/>
      <c r="AI52" s="75"/>
      <c r="AJ52" s="75"/>
      <c r="AK52" s="75"/>
      <c r="AL52" s="75" t="s">
        <v>14</v>
      </c>
      <c r="AM52" s="75"/>
      <c r="AN52" s="75"/>
      <c r="AO52" s="75"/>
      <c r="AP52" s="75"/>
      <c r="AQ52" s="93" t="s">
        <v>18</v>
      </c>
      <c r="AR52" s="94"/>
      <c r="AS52" s="94"/>
      <c r="AT52" s="94"/>
      <c r="AU52" s="94"/>
      <c r="AV52" s="94"/>
      <c r="AW52" s="95" t="s">
        <v>19</v>
      </c>
      <c r="AX52" s="96"/>
      <c r="AY52" s="96"/>
      <c r="AZ52" s="96"/>
      <c r="BA52" s="97"/>
      <c r="BB52" s="95" t="s">
        <v>19</v>
      </c>
      <c r="BC52" s="96"/>
      <c r="BD52" s="96"/>
      <c r="BE52" s="96"/>
      <c r="BF52" s="97"/>
      <c r="BG52" s="94" t="s">
        <v>18</v>
      </c>
      <c r="BH52" s="94"/>
      <c r="BI52" s="94"/>
      <c r="BJ52" s="94"/>
      <c r="BK52" s="94"/>
      <c r="BL52" s="94"/>
      <c r="BM52" s="7"/>
      <c r="BN52" s="7"/>
      <c r="BO52" s="7"/>
      <c r="BP52" s="7"/>
      <c r="BQ52" s="7"/>
      <c r="CA52" s="1" t="s">
        <v>23</v>
      </c>
    </row>
    <row r="53" spans="1:79" ht="30.95" customHeight="1" x14ac:dyDescent="0.2">
      <c r="A53" s="98" t="s">
        <v>72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85">
        <v>500</v>
      </c>
      <c r="R53" s="85"/>
      <c r="S53" s="85"/>
      <c r="T53" s="85"/>
      <c r="U53" s="85"/>
      <c r="V53" s="85">
        <v>0</v>
      </c>
      <c r="W53" s="85"/>
      <c r="X53" s="85"/>
      <c r="Y53" s="85"/>
      <c r="Z53" s="85"/>
      <c r="AA53" s="85">
        <f>Q53+V53</f>
        <v>500</v>
      </c>
      <c r="AB53" s="85"/>
      <c r="AC53" s="85"/>
      <c r="AD53" s="85"/>
      <c r="AE53" s="85"/>
      <c r="AF53" s="85"/>
      <c r="AG53" s="85">
        <v>500</v>
      </c>
      <c r="AH53" s="85"/>
      <c r="AI53" s="85"/>
      <c r="AJ53" s="85"/>
      <c r="AK53" s="85"/>
      <c r="AL53" s="85">
        <v>0</v>
      </c>
      <c r="AM53" s="85"/>
      <c r="AN53" s="85"/>
      <c r="AO53" s="85"/>
      <c r="AP53" s="85"/>
      <c r="AQ53" s="85">
        <f>AG53+AL53</f>
        <v>500</v>
      </c>
      <c r="AR53" s="85"/>
      <c r="AS53" s="85"/>
      <c r="AT53" s="85"/>
      <c r="AU53" s="85"/>
      <c r="AV53" s="85"/>
      <c r="AW53" s="85">
        <f>AG53-Q53</f>
        <v>0</v>
      </c>
      <c r="AX53" s="85"/>
      <c r="AY53" s="85"/>
      <c r="AZ53" s="85"/>
      <c r="BA53" s="85"/>
      <c r="BB53" s="86">
        <f>AL53-V53</f>
        <v>0</v>
      </c>
      <c r="BC53" s="86"/>
      <c r="BD53" s="86"/>
      <c r="BE53" s="86"/>
      <c r="BF53" s="86"/>
      <c r="BG53" s="86">
        <f>AW53+BB53</f>
        <v>0</v>
      </c>
      <c r="BH53" s="86"/>
      <c r="BI53" s="86"/>
      <c r="BJ53" s="86"/>
      <c r="BK53" s="86"/>
      <c r="BL53" s="86"/>
      <c r="BM53" s="8"/>
      <c r="BN53" s="8"/>
      <c r="BO53" s="8"/>
      <c r="BP53" s="8"/>
      <c r="BQ53" s="8"/>
      <c r="CA53" s="1" t="s">
        <v>24</v>
      </c>
    </row>
    <row r="54" spans="1:79" s="31" customFormat="1" ht="15.75" x14ac:dyDescent="0.2">
      <c r="A54" s="60" t="s">
        <v>73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55">
        <v>500</v>
      </c>
      <c r="R54" s="55"/>
      <c r="S54" s="55"/>
      <c r="T54" s="55"/>
      <c r="U54" s="55"/>
      <c r="V54" s="55">
        <v>0</v>
      </c>
      <c r="W54" s="55"/>
      <c r="X54" s="55"/>
      <c r="Y54" s="55"/>
      <c r="Z54" s="55"/>
      <c r="AA54" s="55">
        <f>Q54+V54</f>
        <v>500</v>
      </c>
      <c r="AB54" s="55"/>
      <c r="AC54" s="55"/>
      <c r="AD54" s="55"/>
      <c r="AE54" s="55"/>
      <c r="AF54" s="55"/>
      <c r="AG54" s="55">
        <v>500</v>
      </c>
      <c r="AH54" s="55"/>
      <c r="AI54" s="55"/>
      <c r="AJ54" s="55"/>
      <c r="AK54" s="55"/>
      <c r="AL54" s="55">
        <v>0</v>
      </c>
      <c r="AM54" s="55"/>
      <c r="AN54" s="55"/>
      <c r="AO54" s="55"/>
      <c r="AP54" s="55"/>
      <c r="AQ54" s="55">
        <f>AG54+AL54</f>
        <v>500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56">
        <f>AL54-V54</f>
        <v>0</v>
      </c>
      <c r="BC54" s="56"/>
      <c r="BD54" s="56"/>
      <c r="BE54" s="56"/>
      <c r="BF54" s="56"/>
      <c r="BG54" s="56">
        <f>AW54+BB54</f>
        <v>0</v>
      </c>
      <c r="BH54" s="56"/>
      <c r="BI54" s="56"/>
      <c r="BJ54" s="56"/>
      <c r="BK54" s="56"/>
      <c r="BL54" s="56"/>
      <c r="BM54" s="32"/>
      <c r="BN54" s="32"/>
      <c r="BO54" s="32"/>
      <c r="BP54" s="32"/>
      <c r="BQ54" s="32"/>
    </row>
    <row r="56" spans="1:79" ht="15.75" customHeight="1" x14ac:dyDescent="0.2">
      <c r="A56" s="72" t="s">
        <v>48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</row>
    <row r="58" spans="1:79" ht="45" customHeight="1" x14ac:dyDescent="0.2">
      <c r="A58" s="87" t="s">
        <v>7</v>
      </c>
      <c r="B58" s="88"/>
      <c r="C58" s="87" t="s">
        <v>6</v>
      </c>
      <c r="D58" s="91"/>
      <c r="E58" s="91"/>
      <c r="F58" s="91"/>
      <c r="G58" s="91"/>
      <c r="H58" s="91"/>
      <c r="I58" s="88"/>
      <c r="J58" s="87" t="s">
        <v>5</v>
      </c>
      <c r="K58" s="91"/>
      <c r="L58" s="91"/>
      <c r="M58" s="91"/>
      <c r="N58" s="88"/>
      <c r="O58" s="87" t="s">
        <v>4</v>
      </c>
      <c r="P58" s="91"/>
      <c r="Q58" s="91"/>
      <c r="R58" s="91"/>
      <c r="S58" s="91"/>
      <c r="T58" s="91"/>
      <c r="U58" s="91"/>
      <c r="V58" s="91"/>
      <c r="W58" s="91"/>
      <c r="X58" s="88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84" t="s">
        <v>0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9"/>
      <c r="B59" s="90"/>
      <c r="C59" s="89"/>
      <c r="D59" s="92"/>
      <c r="E59" s="92"/>
      <c r="F59" s="92"/>
      <c r="G59" s="92"/>
      <c r="H59" s="92"/>
      <c r="I59" s="90"/>
      <c r="J59" s="89"/>
      <c r="K59" s="92"/>
      <c r="L59" s="92"/>
      <c r="M59" s="92"/>
      <c r="N59" s="90"/>
      <c r="O59" s="89"/>
      <c r="P59" s="92"/>
      <c r="Q59" s="92"/>
      <c r="R59" s="92"/>
      <c r="S59" s="92"/>
      <c r="T59" s="92"/>
      <c r="U59" s="92"/>
      <c r="V59" s="92"/>
      <c r="W59" s="92"/>
      <c r="X59" s="90"/>
      <c r="Y59" s="76" t="s">
        <v>2</v>
      </c>
      <c r="Z59" s="77"/>
      <c r="AA59" s="77"/>
      <c r="AB59" s="77"/>
      <c r="AC59" s="78"/>
      <c r="AD59" s="76" t="s">
        <v>1</v>
      </c>
      <c r="AE59" s="77"/>
      <c r="AF59" s="77"/>
      <c r="AG59" s="77"/>
      <c r="AH59" s="78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79" t="s">
        <v>39</v>
      </c>
      <c r="B61" s="79"/>
      <c r="C61" s="80" t="s">
        <v>16</v>
      </c>
      <c r="D61" s="81"/>
      <c r="E61" s="81"/>
      <c r="F61" s="81"/>
      <c r="G61" s="81"/>
      <c r="H61" s="81"/>
      <c r="I61" s="82"/>
      <c r="J61" s="79" t="s">
        <v>17</v>
      </c>
      <c r="K61" s="79"/>
      <c r="L61" s="79"/>
      <c r="M61" s="79"/>
      <c r="N61" s="79"/>
      <c r="O61" s="83" t="s">
        <v>40</v>
      </c>
      <c r="P61" s="83"/>
      <c r="Q61" s="83"/>
      <c r="R61" s="83"/>
      <c r="S61" s="83"/>
      <c r="T61" s="83"/>
      <c r="U61" s="83"/>
      <c r="V61" s="83"/>
      <c r="W61" s="83"/>
      <c r="X61" s="80"/>
      <c r="Y61" s="75" t="s">
        <v>12</v>
      </c>
      <c r="Z61" s="75"/>
      <c r="AA61" s="75"/>
      <c r="AB61" s="75"/>
      <c r="AC61" s="75"/>
      <c r="AD61" s="75" t="s">
        <v>32</v>
      </c>
      <c r="AE61" s="75"/>
      <c r="AF61" s="75"/>
      <c r="AG61" s="75"/>
      <c r="AH61" s="75"/>
      <c r="AI61" s="75" t="s">
        <v>18</v>
      </c>
      <c r="AJ61" s="75"/>
      <c r="AK61" s="75"/>
      <c r="AL61" s="75"/>
      <c r="AM61" s="75"/>
      <c r="AN61" s="75" t="s">
        <v>33</v>
      </c>
      <c r="AO61" s="75"/>
      <c r="AP61" s="75"/>
      <c r="AQ61" s="75"/>
      <c r="AR61" s="75"/>
      <c r="AS61" s="75" t="s">
        <v>13</v>
      </c>
      <c r="AT61" s="75"/>
      <c r="AU61" s="75"/>
      <c r="AV61" s="75"/>
      <c r="AW61" s="75"/>
      <c r="AX61" s="75" t="s">
        <v>18</v>
      </c>
      <c r="AY61" s="75"/>
      <c r="AZ61" s="75"/>
      <c r="BA61" s="75"/>
      <c r="BB61" s="75"/>
      <c r="BC61" s="75" t="s">
        <v>35</v>
      </c>
      <c r="BD61" s="75"/>
      <c r="BE61" s="75"/>
      <c r="BF61" s="75"/>
      <c r="BG61" s="75"/>
      <c r="BH61" s="75" t="s">
        <v>35</v>
      </c>
      <c r="BI61" s="75"/>
      <c r="BJ61" s="75"/>
      <c r="BK61" s="75"/>
      <c r="BL61" s="75"/>
      <c r="BM61" s="74" t="s">
        <v>18</v>
      </c>
      <c r="BN61" s="74"/>
      <c r="BO61" s="74"/>
      <c r="BP61" s="74"/>
      <c r="BQ61" s="7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46">
        <v>0</v>
      </c>
      <c r="B62" s="46"/>
      <c r="C62" s="50" t="s">
        <v>74</v>
      </c>
      <c r="D62" s="50"/>
      <c r="E62" s="50"/>
      <c r="F62" s="50"/>
      <c r="G62" s="50"/>
      <c r="H62" s="50"/>
      <c r="I62" s="50"/>
      <c r="J62" s="50" t="s">
        <v>75</v>
      </c>
      <c r="K62" s="50"/>
      <c r="L62" s="50"/>
      <c r="M62" s="50"/>
      <c r="N62" s="50"/>
      <c r="O62" s="50" t="s">
        <v>75</v>
      </c>
      <c r="P62" s="50"/>
      <c r="Q62" s="50"/>
      <c r="R62" s="50"/>
      <c r="S62" s="50"/>
      <c r="T62" s="50"/>
      <c r="U62" s="50"/>
      <c r="V62" s="50"/>
      <c r="W62" s="50"/>
      <c r="X62" s="50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26.1" customHeight="1" x14ac:dyDescent="0.2">
      <c r="A63" s="39">
        <v>1</v>
      </c>
      <c r="B63" s="39"/>
      <c r="C63" s="43" t="s">
        <v>76</v>
      </c>
      <c r="D63" s="53"/>
      <c r="E63" s="53"/>
      <c r="F63" s="53"/>
      <c r="G63" s="53"/>
      <c r="H63" s="53"/>
      <c r="I63" s="54"/>
      <c r="J63" s="42" t="s">
        <v>77</v>
      </c>
      <c r="K63" s="42"/>
      <c r="L63" s="42"/>
      <c r="M63" s="42"/>
      <c r="N63" s="42"/>
      <c r="O63" s="42" t="s">
        <v>78</v>
      </c>
      <c r="P63" s="42"/>
      <c r="Q63" s="42"/>
      <c r="R63" s="42"/>
      <c r="S63" s="42"/>
      <c r="T63" s="42"/>
      <c r="U63" s="42"/>
      <c r="V63" s="42"/>
      <c r="W63" s="42"/>
      <c r="X63" s="42"/>
      <c r="Y63" s="44">
        <v>6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6</v>
      </c>
      <c r="AJ63" s="44"/>
      <c r="AK63" s="44"/>
      <c r="AL63" s="44"/>
      <c r="AM63" s="44"/>
      <c r="AN63" s="44">
        <v>6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8">
        <v>6</v>
      </c>
      <c r="AY63" s="38"/>
      <c r="AZ63" s="38"/>
      <c r="BA63" s="38"/>
      <c r="BB63" s="38"/>
      <c r="BC63" s="38">
        <f t="shared" ref="BC63:BC71" si="0">AN63-Y63</f>
        <v>0</v>
      </c>
      <c r="BD63" s="38"/>
      <c r="BE63" s="38"/>
      <c r="BF63" s="38"/>
      <c r="BG63" s="38"/>
      <c r="BH63" s="38">
        <f t="shared" ref="BH63:BH71" si="1"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9" customHeight="1" x14ac:dyDescent="0.2">
      <c r="A64" s="39">
        <v>2</v>
      </c>
      <c r="B64" s="39"/>
      <c r="C64" s="43" t="s">
        <v>79</v>
      </c>
      <c r="D64" s="40"/>
      <c r="E64" s="40"/>
      <c r="F64" s="40"/>
      <c r="G64" s="40"/>
      <c r="H64" s="40"/>
      <c r="I64" s="41"/>
      <c r="J64" s="42" t="s">
        <v>77</v>
      </c>
      <c r="K64" s="42"/>
      <c r="L64" s="42"/>
      <c r="M64" s="42"/>
      <c r="N64" s="42"/>
      <c r="O64" s="42" t="s">
        <v>78</v>
      </c>
      <c r="P64" s="42"/>
      <c r="Q64" s="42"/>
      <c r="R64" s="42"/>
      <c r="S64" s="42"/>
      <c r="T64" s="42"/>
      <c r="U64" s="42"/>
      <c r="V64" s="42"/>
      <c r="W64" s="42"/>
      <c r="X64" s="42"/>
      <c r="Y64" s="44">
        <v>6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6</v>
      </c>
      <c r="AJ64" s="44"/>
      <c r="AK64" s="44"/>
      <c r="AL64" s="44"/>
      <c r="AM64" s="44"/>
      <c r="AN64" s="44">
        <v>6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v>6</v>
      </c>
      <c r="AY64" s="38"/>
      <c r="AZ64" s="38"/>
      <c r="BA64" s="38"/>
      <c r="BB64" s="38"/>
      <c r="BC64" s="38">
        <f t="shared" si="0"/>
        <v>0</v>
      </c>
      <c r="BD64" s="38"/>
      <c r="BE64" s="38"/>
      <c r="BF64" s="38"/>
      <c r="BG64" s="38"/>
      <c r="BH64" s="38">
        <f t="shared" si="1"/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.95" customHeight="1" x14ac:dyDescent="0.2">
      <c r="A65" s="39">
        <v>3</v>
      </c>
      <c r="B65" s="39"/>
      <c r="C65" s="43" t="s">
        <v>80</v>
      </c>
      <c r="D65" s="40"/>
      <c r="E65" s="40"/>
      <c r="F65" s="40"/>
      <c r="G65" s="40"/>
      <c r="H65" s="40"/>
      <c r="I65" s="41"/>
      <c r="J65" s="42" t="s">
        <v>77</v>
      </c>
      <c r="K65" s="42"/>
      <c r="L65" s="42"/>
      <c r="M65" s="42"/>
      <c r="N65" s="42"/>
      <c r="O65" s="42" t="s">
        <v>78</v>
      </c>
      <c r="P65" s="42"/>
      <c r="Q65" s="42"/>
      <c r="R65" s="42"/>
      <c r="S65" s="42"/>
      <c r="T65" s="42"/>
      <c r="U65" s="42"/>
      <c r="V65" s="42"/>
      <c r="W65" s="42"/>
      <c r="X65" s="42"/>
      <c r="Y65" s="44">
        <v>1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1</v>
      </c>
      <c r="AJ65" s="44"/>
      <c r="AK65" s="44"/>
      <c r="AL65" s="44"/>
      <c r="AM65" s="44"/>
      <c r="AN65" s="44">
        <v>1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v>1</v>
      </c>
      <c r="AY65" s="38"/>
      <c r="AZ65" s="38"/>
      <c r="BA65" s="38"/>
      <c r="BB65" s="38"/>
      <c r="BC65" s="38">
        <f t="shared" si="0"/>
        <v>0</v>
      </c>
      <c r="BD65" s="38"/>
      <c r="BE65" s="38"/>
      <c r="BF65" s="38"/>
      <c r="BG65" s="38"/>
      <c r="BH65" s="38">
        <f t="shared" si="1"/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x14ac:dyDescent="0.2">
      <c r="A66" s="39">
        <v>4</v>
      </c>
      <c r="B66" s="39"/>
      <c r="C66" s="43" t="s">
        <v>81</v>
      </c>
      <c r="D66" s="40"/>
      <c r="E66" s="40"/>
      <c r="F66" s="40"/>
      <c r="G66" s="40"/>
      <c r="H66" s="40"/>
      <c r="I66" s="41"/>
      <c r="J66" s="42" t="s">
        <v>77</v>
      </c>
      <c r="K66" s="42"/>
      <c r="L66" s="42"/>
      <c r="M66" s="42"/>
      <c r="N66" s="42"/>
      <c r="O66" s="42" t="s">
        <v>78</v>
      </c>
      <c r="P66" s="42"/>
      <c r="Q66" s="42"/>
      <c r="R66" s="42"/>
      <c r="S66" s="42"/>
      <c r="T66" s="42"/>
      <c r="U66" s="42"/>
      <c r="V66" s="42"/>
      <c r="W66" s="42"/>
      <c r="X66" s="42"/>
      <c r="Y66" s="44">
        <v>5</v>
      </c>
      <c r="Z66" s="44"/>
      <c r="AA66" s="44"/>
      <c r="AB66" s="44"/>
      <c r="AC66" s="44"/>
      <c r="AD66" s="44">
        <v>0</v>
      </c>
      <c r="AE66" s="44"/>
      <c r="AF66" s="44"/>
      <c r="AG66" s="44"/>
      <c r="AH66" s="44"/>
      <c r="AI66" s="44">
        <v>5</v>
      </c>
      <c r="AJ66" s="44"/>
      <c r="AK66" s="44"/>
      <c r="AL66" s="44"/>
      <c r="AM66" s="44"/>
      <c r="AN66" s="44">
        <v>5</v>
      </c>
      <c r="AO66" s="44"/>
      <c r="AP66" s="44"/>
      <c r="AQ66" s="44"/>
      <c r="AR66" s="44"/>
      <c r="AS66" s="44">
        <v>0</v>
      </c>
      <c r="AT66" s="44"/>
      <c r="AU66" s="44"/>
      <c r="AV66" s="44"/>
      <c r="AW66" s="44"/>
      <c r="AX66" s="38">
        <v>5</v>
      </c>
      <c r="AY66" s="38"/>
      <c r="AZ66" s="38"/>
      <c r="BA66" s="38"/>
      <c r="BB66" s="38"/>
      <c r="BC66" s="38">
        <f t="shared" si="0"/>
        <v>0</v>
      </c>
      <c r="BD66" s="38"/>
      <c r="BE66" s="38"/>
      <c r="BF66" s="38"/>
      <c r="BG66" s="38"/>
      <c r="BH66" s="38">
        <f t="shared" si="1"/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6" customHeight="1" x14ac:dyDescent="0.2">
      <c r="A67" s="39">
        <v>5</v>
      </c>
      <c r="B67" s="39"/>
      <c r="C67" s="43" t="s">
        <v>82</v>
      </c>
      <c r="D67" s="40"/>
      <c r="E67" s="40"/>
      <c r="F67" s="40"/>
      <c r="G67" s="40"/>
      <c r="H67" s="40"/>
      <c r="I67" s="41"/>
      <c r="J67" s="42" t="s">
        <v>77</v>
      </c>
      <c r="K67" s="42"/>
      <c r="L67" s="42"/>
      <c r="M67" s="42"/>
      <c r="N67" s="42"/>
      <c r="O67" s="42" t="s">
        <v>78</v>
      </c>
      <c r="P67" s="42"/>
      <c r="Q67" s="42"/>
      <c r="R67" s="42"/>
      <c r="S67" s="42"/>
      <c r="T67" s="42"/>
      <c r="U67" s="42"/>
      <c r="V67" s="42"/>
      <c r="W67" s="42"/>
      <c r="X67" s="42"/>
      <c r="Y67" s="44">
        <v>0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v>0</v>
      </c>
      <c r="AJ67" s="44"/>
      <c r="AK67" s="44"/>
      <c r="AL67" s="44"/>
      <c r="AM67" s="44"/>
      <c r="AN67" s="44">
        <v>0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38">
        <v>0</v>
      </c>
      <c r="AY67" s="38"/>
      <c r="AZ67" s="38"/>
      <c r="BA67" s="38"/>
      <c r="BB67" s="38"/>
      <c r="BC67" s="38">
        <f t="shared" si="0"/>
        <v>0</v>
      </c>
      <c r="BD67" s="38"/>
      <c r="BE67" s="38"/>
      <c r="BF67" s="38"/>
      <c r="BG67" s="38"/>
      <c r="BH67" s="38">
        <f t="shared" si="1"/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6.1" customHeight="1" x14ac:dyDescent="0.2">
      <c r="A68" s="39">
        <v>6</v>
      </c>
      <c r="B68" s="39"/>
      <c r="C68" s="43" t="s">
        <v>83</v>
      </c>
      <c r="D68" s="40"/>
      <c r="E68" s="40"/>
      <c r="F68" s="40"/>
      <c r="G68" s="40"/>
      <c r="H68" s="40"/>
      <c r="I68" s="41"/>
      <c r="J68" s="42" t="s">
        <v>84</v>
      </c>
      <c r="K68" s="42"/>
      <c r="L68" s="42"/>
      <c r="M68" s="42"/>
      <c r="N68" s="42"/>
      <c r="O68" s="43" t="s">
        <v>85</v>
      </c>
      <c r="P68" s="53"/>
      <c r="Q68" s="53"/>
      <c r="R68" s="53"/>
      <c r="S68" s="53"/>
      <c r="T68" s="53"/>
      <c r="U68" s="53"/>
      <c r="V68" s="53"/>
      <c r="W68" s="53"/>
      <c r="X68" s="54"/>
      <c r="Y68" s="44">
        <v>6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6</v>
      </c>
      <c r="AJ68" s="44"/>
      <c r="AK68" s="44"/>
      <c r="AL68" s="44"/>
      <c r="AM68" s="44"/>
      <c r="AN68" s="44">
        <v>6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6</v>
      </c>
      <c r="AY68" s="38"/>
      <c r="AZ68" s="38"/>
      <c r="BA68" s="38"/>
      <c r="BB68" s="38"/>
      <c r="BC68" s="38">
        <f t="shared" si="0"/>
        <v>0</v>
      </c>
      <c r="BD68" s="38"/>
      <c r="BE68" s="38"/>
      <c r="BF68" s="38"/>
      <c r="BG68" s="38"/>
      <c r="BH68" s="38">
        <f t="shared" si="1"/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6" customHeight="1" x14ac:dyDescent="0.2">
      <c r="A69" s="39">
        <v>7</v>
      </c>
      <c r="B69" s="39"/>
      <c r="C69" s="43" t="s">
        <v>86</v>
      </c>
      <c r="D69" s="40"/>
      <c r="E69" s="40"/>
      <c r="F69" s="40"/>
      <c r="G69" s="40"/>
      <c r="H69" s="40"/>
      <c r="I69" s="41"/>
      <c r="J69" s="42" t="s">
        <v>84</v>
      </c>
      <c r="K69" s="42"/>
      <c r="L69" s="42"/>
      <c r="M69" s="42"/>
      <c r="N69" s="42"/>
      <c r="O69" s="43" t="s">
        <v>85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5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5</v>
      </c>
      <c r="AJ69" s="44"/>
      <c r="AK69" s="44"/>
      <c r="AL69" s="44"/>
      <c r="AM69" s="44"/>
      <c r="AN69" s="44">
        <v>5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5</v>
      </c>
      <c r="AY69" s="38"/>
      <c r="AZ69" s="38"/>
      <c r="BA69" s="38"/>
      <c r="BB69" s="38"/>
      <c r="BC69" s="38">
        <f t="shared" si="0"/>
        <v>0</v>
      </c>
      <c r="BD69" s="38"/>
      <c r="BE69" s="38"/>
      <c r="BF69" s="38"/>
      <c r="BG69" s="38"/>
      <c r="BH69" s="38">
        <f t="shared" si="1"/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6" customHeight="1" x14ac:dyDescent="0.2">
      <c r="A70" s="39">
        <v>8</v>
      </c>
      <c r="B70" s="39"/>
      <c r="C70" s="43" t="s">
        <v>87</v>
      </c>
      <c r="D70" s="40"/>
      <c r="E70" s="40"/>
      <c r="F70" s="40"/>
      <c r="G70" s="40"/>
      <c r="H70" s="40"/>
      <c r="I70" s="41"/>
      <c r="J70" s="42" t="s">
        <v>84</v>
      </c>
      <c r="K70" s="42"/>
      <c r="L70" s="42"/>
      <c r="M70" s="42"/>
      <c r="N70" s="42"/>
      <c r="O70" s="43" t="s">
        <v>85</v>
      </c>
      <c r="P70" s="40"/>
      <c r="Q70" s="40"/>
      <c r="R70" s="40"/>
      <c r="S70" s="40"/>
      <c r="T70" s="40"/>
      <c r="U70" s="40"/>
      <c r="V70" s="40"/>
      <c r="W70" s="40"/>
      <c r="X70" s="41"/>
      <c r="Y70" s="44">
        <v>1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1</v>
      </c>
      <c r="AJ70" s="44"/>
      <c r="AK70" s="44"/>
      <c r="AL70" s="44"/>
      <c r="AM70" s="44"/>
      <c r="AN70" s="44">
        <v>1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1</v>
      </c>
      <c r="AY70" s="38"/>
      <c r="AZ70" s="38"/>
      <c r="BA70" s="38"/>
      <c r="BB70" s="38"/>
      <c r="BC70" s="38">
        <f t="shared" si="0"/>
        <v>0</v>
      </c>
      <c r="BD70" s="38"/>
      <c r="BE70" s="38"/>
      <c r="BF70" s="38"/>
      <c r="BG70" s="38"/>
      <c r="BH70" s="38">
        <f t="shared" si="1"/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1.95" customHeight="1" x14ac:dyDescent="0.2">
      <c r="A71" s="39">
        <v>9</v>
      </c>
      <c r="B71" s="39"/>
      <c r="C71" s="43" t="s">
        <v>88</v>
      </c>
      <c r="D71" s="40"/>
      <c r="E71" s="40"/>
      <c r="F71" s="40"/>
      <c r="G71" s="40"/>
      <c r="H71" s="40"/>
      <c r="I71" s="41"/>
      <c r="J71" s="42" t="s">
        <v>89</v>
      </c>
      <c r="K71" s="42"/>
      <c r="L71" s="42"/>
      <c r="M71" s="42"/>
      <c r="N71" s="42"/>
      <c r="O71" s="43" t="s">
        <v>90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0</v>
      </c>
      <c r="Z71" s="44"/>
      <c r="AA71" s="44"/>
      <c r="AB71" s="44"/>
      <c r="AC71" s="44"/>
      <c r="AD71" s="44">
        <v>35000</v>
      </c>
      <c r="AE71" s="44"/>
      <c r="AF71" s="44"/>
      <c r="AG71" s="44"/>
      <c r="AH71" s="44"/>
      <c r="AI71" s="44">
        <v>35000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35000</v>
      </c>
      <c r="AT71" s="44"/>
      <c r="AU71" s="44"/>
      <c r="AV71" s="44"/>
      <c r="AW71" s="44"/>
      <c r="AX71" s="38">
        <v>35000</v>
      </c>
      <c r="AY71" s="38"/>
      <c r="AZ71" s="38"/>
      <c r="BA71" s="38"/>
      <c r="BB71" s="38"/>
      <c r="BC71" s="38">
        <f t="shared" si="0"/>
        <v>0</v>
      </c>
      <c r="BD71" s="38"/>
      <c r="BE71" s="38"/>
      <c r="BF71" s="38"/>
      <c r="BG71" s="38"/>
      <c r="BH71" s="38">
        <f t="shared" si="1"/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31" customFormat="1" ht="15.75" x14ac:dyDescent="0.2">
      <c r="A72" s="46">
        <v>0</v>
      </c>
      <c r="B72" s="46"/>
      <c r="C72" s="51" t="s">
        <v>91</v>
      </c>
      <c r="D72" s="48"/>
      <c r="E72" s="48"/>
      <c r="F72" s="48"/>
      <c r="G72" s="48"/>
      <c r="H72" s="48"/>
      <c r="I72" s="49"/>
      <c r="J72" s="50" t="s">
        <v>75</v>
      </c>
      <c r="K72" s="50"/>
      <c r="L72" s="50"/>
      <c r="M72" s="50"/>
      <c r="N72" s="50"/>
      <c r="O72" s="51" t="s">
        <v>75</v>
      </c>
      <c r="P72" s="48"/>
      <c r="Q72" s="48"/>
      <c r="R72" s="48"/>
      <c r="S72" s="48"/>
      <c r="T72" s="48"/>
      <c r="U72" s="48"/>
      <c r="V72" s="48"/>
      <c r="W72" s="48"/>
      <c r="X72" s="49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ht="39" customHeight="1" x14ac:dyDescent="0.2">
      <c r="A73" s="39">
        <v>1</v>
      </c>
      <c r="B73" s="39"/>
      <c r="C73" s="43" t="s">
        <v>92</v>
      </c>
      <c r="D73" s="40"/>
      <c r="E73" s="40"/>
      <c r="F73" s="40"/>
      <c r="G73" s="40"/>
      <c r="H73" s="40"/>
      <c r="I73" s="41"/>
      <c r="J73" s="42" t="s">
        <v>77</v>
      </c>
      <c r="K73" s="42"/>
      <c r="L73" s="42"/>
      <c r="M73" s="42"/>
      <c r="N73" s="42"/>
      <c r="O73" s="43" t="s">
        <v>93</v>
      </c>
      <c r="P73" s="40"/>
      <c r="Q73" s="40"/>
      <c r="R73" s="40"/>
      <c r="S73" s="40"/>
      <c r="T73" s="40"/>
      <c r="U73" s="40"/>
      <c r="V73" s="40"/>
      <c r="W73" s="40"/>
      <c r="X73" s="41"/>
      <c r="Y73" s="44">
        <v>150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150</v>
      </c>
      <c r="AJ73" s="44"/>
      <c r="AK73" s="44"/>
      <c r="AL73" s="44"/>
      <c r="AM73" s="44"/>
      <c r="AN73" s="44">
        <v>150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150</v>
      </c>
      <c r="AY73" s="38"/>
      <c r="AZ73" s="38"/>
      <c r="BA73" s="38"/>
      <c r="BB73" s="38"/>
      <c r="BC73" s="38">
        <f t="shared" ref="BC73:BC78" si="2">AN73-Y73</f>
        <v>0</v>
      </c>
      <c r="BD73" s="38"/>
      <c r="BE73" s="38"/>
      <c r="BF73" s="38"/>
      <c r="BG73" s="38"/>
      <c r="BH73" s="38">
        <f t="shared" ref="BH73:BH78" si="3"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9" customHeight="1" x14ac:dyDescent="0.2">
      <c r="A74" s="39">
        <v>2</v>
      </c>
      <c r="B74" s="39"/>
      <c r="C74" s="43" t="s">
        <v>94</v>
      </c>
      <c r="D74" s="40"/>
      <c r="E74" s="40"/>
      <c r="F74" s="40"/>
      <c r="G74" s="40"/>
      <c r="H74" s="40"/>
      <c r="I74" s="41"/>
      <c r="J74" s="42" t="s">
        <v>77</v>
      </c>
      <c r="K74" s="42"/>
      <c r="L74" s="42"/>
      <c r="M74" s="42"/>
      <c r="N74" s="42"/>
      <c r="O74" s="43" t="s">
        <v>95</v>
      </c>
      <c r="P74" s="40"/>
      <c r="Q74" s="40"/>
      <c r="R74" s="40"/>
      <c r="S74" s="40"/>
      <c r="T74" s="40"/>
      <c r="U74" s="40"/>
      <c r="V74" s="40"/>
      <c r="W74" s="40"/>
      <c r="X74" s="41"/>
      <c r="Y74" s="44">
        <v>18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18</v>
      </c>
      <c r="AJ74" s="44"/>
      <c r="AK74" s="44"/>
      <c r="AL74" s="44"/>
      <c r="AM74" s="44"/>
      <c r="AN74" s="44">
        <v>18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18</v>
      </c>
      <c r="AY74" s="38"/>
      <c r="AZ74" s="38"/>
      <c r="BA74" s="38"/>
      <c r="BB74" s="38"/>
      <c r="BC74" s="38">
        <f t="shared" si="2"/>
        <v>0</v>
      </c>
      <c r="BD74" s="38"/>
      <c r="BE74" s="38"/>
      <c r="BF74" s="38"/>
      <c r="BG74" s="38"/>
      <c r="BH74" s="38">
        <f t="shared" si="3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9" customHeight="1" x14ac:dyDescent="0.2">
      <c r="A75" s="39">
        <v>3</v>
      </c>
      <c r="B75" s="39"/>
      <c r="C75" s="43" t="s">
        <v>96</v>
      </c>
      <c r="D75" s="40"/>
      <c r="E75" s="40"/>
      <c r="F75" s="40"/>
      <c r="G75" s="40"/>
      <c r="H75" s="40"/>
      <c r="I75" s="41"/>
      <c r="J75" s="42" t="s">
        <v>77</v>
      </c>
      <c r="K75" s="42"/>
      <c r="L75" s="42"/>
      <c r="M75" s="42"/>
      <c r="N75" s="42"/>
      <c r="O75" s="43" t="s">
        <v>93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150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150</v>
      </c>
      <c r="AJ75" s="44"/>
      <c r="AK75" s="44"/>
      <c r="AL75" s="44"/>
      <c r="AM75" s="44"/>
      <c r="AN75" s="44">
        <v>150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150</v>
      </c>
      <c r="AY75" s="38"/>
      <c r="AZ75" s="38"/>
      <c r="BA75" s="38"/>
      <c r="BB75" s="38"/>
      <c r="BC75" s="38">
        <f t="shared" si="2"/>
        <v>0</v>
      </c>
      <c r="BD75" s="38"/>
      <c r="BE75" s="38"/>
      <c r="BF75" s="38"/>
      <c r="BG75" s="38"/>
      <c r="BH75" s="38">
        <f t="shared" si="3"/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9" customHeight="1" x14ac:dyDescent="0.2">
      <c r="A76" s="39">
        <v>4</v>
      </c>
      <c r="B76" s="39"/>
      <c r="C76" s="43" t="s">
        <v>97</v>
      </c>
      <c r="D76" s="40"/>
      <c r="E76" s="40"/>
      <c r="F76" s="40"/>
      <c r="G76" s="40"/>
      <c r="H76" s="40"/>
      <c r="I76" s="41"/>
      <c r="J76" s="42" t="s">
        <v>77</v>
      </c>
      <c r="K76" s="42"/>
      <c r="L76" s="42"/>
      <c r="M76" s="42"/>
      <c r="N76" s="42"/>
      <c r="O76" s="43" t="s">
        <v>95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18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18</v>
      </c>
      <c r="AJ76" s="44"/>
      <c r="AK76" s="44"/>
      <c r="AL76" s="44"/>
      <c r="AM76" s="44"/>
      <c r="AN76" s="44">
        <v>18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18</v>
      </c>
      <c r="AY76" s="38"/>
      <c r="AZ76" s="38"/>
      <c r="BA76" s="38"/>
      <c r="BB76" s="38"/>
      <c r="BC76" s="38">
        <f t="shared" si="2"/>
        <v>0</v>
      </c>
      <c r="BD76" s="38"/>
      <c r="BE76" s="38"/>
      <c r="BF76" s="38"/>
      <c r="BG76" s="38"/>
      <c r="BH76" s="38">
        <f t="shared" si="3"/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9" customHeight="1" x14ac:dyDescent="0.2">
      <c r="A77" s="39">
        <v>5</v>
      </c>
      <c r="B77" s="39"/>
      <c r="C77" s="43" t="s">
        <v>98</v>
      </c>
      <c r="D77" s="40"/>
      <c r="E77" s="40"/>
      <c r="F77" s="40"/>
      <c r="G77" s="40"/>
      <c r="H77" s="40"/>
      <c r="I77" s="41"/>
      <c r="J77" s="42" t="s">
        <v>77</v>
      </c>
      <c r="K77" s="42"/>
      <c r="L77" s="42"/>
      <c r="M77" s="42"/>
      <c r="N77" s="42"/>
      <c r="O77" s="43" t="s">
        <v>99</v>
      </c>
      <c r="P77" s="40"/>
      <c r="Q77" s="40"/>
      <c r="R77" s="40"/>
      <c r="S77" s="40"/>
      <c r="T77" s="40"/>
      <c r="U77" s="40"/>
      <c r="V77" s="40"/>
      <c r="W77" s="40"/>
      <c r="X77" s="41"/>
      <c r="Y77" s="44">
        <v>5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5</v>
      </c>
      <c r="AJ77" s="44"/>
      <c r="AK77" s="44"/>
      <c r="AL77" s="44"/>
      <c r="AM77" s="44"/>
      <c r="AN77" s="44">
        <v>5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5</v>
      </c>
      <c r="AY77" s="38"/>
      <c r="AZ77" s="38"/>
      <c r="BA77" s="38"/>
      <c r="BB77" s="38"/>
      <c r="BC77" s="38">
        <f t="shared" si="2"/>
        <v>0</v>
      </c>
      <c r="BD77" s="38"/>
      <c r="BE77" s="38"/>
      <c r="BF77" s="38"/>
      <c r="BG77" s="38"/>
      <c r="BH77" s="38">
        <f t="shared" si="3"/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9" customHeight="1" x14ac:dyDescent="0.2">
      <c r="A78" s="39">
        <v>6</v>
      </c>
      <c r="B78" s="39"/>
      <c r="C78" s="43" t="s">
        <v>100</v>
      </c>
      <c r="D78" s="40"/>
      <c r="E78" s="40"/>
      <c r="F78" s="40"/>
      <c r="G78" s="40"/>
      <c r="H78" s="40"/>
      <c r="I78" s="41"/>
      <c r="J78" s="42" t="s">
        <v>77</v>
      </c>
      <c r="K78" s="42"/>
      <c r="L78" s="42"/>
      <c r="M78" s="42"/>
      <c r="N78" s="42"/>
      <c r="O78" s="43" t="s">
        <v>85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0</v>
      </c>
      <c r="Z78" s="44"/>
      <c r="AA78" s="44"/>
      <c r="AB78" s="44"/>
      <c r="AC78" s="44"/>
      <c r="AD78" s="44">
        <v>3</v>
      </c>
      <c r="AE78" s="44"/>
      <c r="AF78" s="44"/>
      <c r="AG78" s="44"/>
      <c r="AH78" s="44"/>
      <c r="AI78" s="44">
        <v>3</v>
      </c>
      <c r="AJ78" s="44"/>
      <c r="AK78" s="44"/>
      <c r="AL78" s="44"/>
      <c r="AM78" s="44"/>
      <c r="AN78" s="44">
        <v>0</v>
      </c>
      <c r="AO78" s="44"/>
      <c r="AP78" s="44"/>
      <c r="AQ78" s="44"/>
      <c r="AR78" s="44"/>
      <c r="AS78" s="44">
        <v>3</v>
      </c>
      <c r="AT78" s="44"/>
      <c r="AU78" s="44"/>
      <c r="AV78" s="44"/>
      <c r="AW78" s="44"/>
      <c r="AX78" s="38">
        <v>3</v>
      </c>
      <c r="AY78" s="38"/>
      <c r="AZ78" s="38"/>
      <c r="BA78" s="38"/>
      <c r="BB78" s="38"/>
      <c r="BC78" s="38">
        <f t="shared" si="2"/>
        <v>0</v>
      </c>
      <c r="BD78" s="38"/>
      <c r="BE78" s="38"/>
      <c r="BF78" s="38"/>
      <c r="BG78" s="38"/>
      <c r="BH78" s="38">
        <f t="shared" si="3"/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31" customFormat="1" ht="15.75" x14ac:dyDescent="0.2">
      <c r="A79" s="46">
        <v>0</v>
      </c>
      <c r="B79" s="46"/>
      <c r="C79" s="51" t="s">
        <v>101</v>
      </c>
      <c r="D79" s="48"/>
      <c r="E79" s="48"/>
      <c r="F79" s="48"/>
      <c r="G79" s="48"/>
      <c r="H79" s="48"/>
      <c r="I79" s="49"/>
      <c r="J79" s="50" t="s">
        <v>75</v>
      </c>
      <c r="K79" s="50"/>
      <c r="L79" s="50"/>
      <c r="M79" s="50"/>
      <c r="N79" s="50"/>
      <c r="O79" s="51" t="s">
        <v>75</v>
      </c>
      <c r="P79" s="48"/>
      <c r="Q79" s="48"/>
      <c r="R79" s="48"/>
      <c r="S79" s="48"/>
      <c r="T79" s="48"/>
      <c r="U79" s="48"/>
      <c r="V79" s="48"/>
      <c r="W79" s="48"/>
      <c r="X79" s="49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8" ht="51.95" customHeight="1" x14ac:dyDescent="0.2">
      <c r="A80" s="39">
        <v>1</v>
      </c>
      <c r="B80" s="39"/>
      <c r="C80" s="43" t="s">
        <v>102</v>
      </c>
      <c r="D80" s="40"/>
      <c r="E80" s="40"/>
      <c r="F80" s="40"/>
      <c r="G80" s="40"/>
      <c r="H80" s="40"/>
      <c r="I80" s="41"/>
      <c r="J80" s="42" t="s">
        <v>77</v>
      </c>
      <c r="K80" s="42"/>
      <c r="L80" s="42"/>
      <c r="M80" s="42"/>
      <c r="N80" s="42"/>
      <c r="O80" s="43" t="s">
        <v>103</v>
      </c>
      <c r="P80" s="40"/>
      <c r="Q80" s="40"/>
      <c r="R80" s="40"/>
      <c r="S80" s="40"/>
      <c r="T80" s="40"/>
      <c r="U80" s="40"/>
      <c r="V80" s="40"/>
      <c r="W80" s="40"/>
      <c r="X80" s="41"/>
      <c r="Y80" s="44">
        <v>25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25</v>
      </c>
      <c r="AJ80" s="44"/>
      <c r="AK80" s="44"/>
      <c r="AL80" s="44"/>
      <c r="AM80" s="44"/>
      <c r="AN80" s="44">
        <v>25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25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51.95" customHeight="1" x14ac:dyDescent="0.2">
      <c r="A81" s="39">
        <v>2</v>
      </c>
      <c r="B81" s="39"/>
      <c r="C81" s="43" t="s">
        <v>104</v>
      </c>
      <c r="D81" s="40"/>
      <c r="E81" s="40"/>
      <c r="F81" s="40"/>
      <c r="G81" s="40"/>
      <c r="H81" s="40"/>
      <c r="I81" s="41"/>
      <c r="J81" s="42" t="s">
        <v>77</v>
      </c>
      <c r="K81" s="42"/>
      <c r="L81" s="42"/>
      <c r="M81" s="42"/>
      <c r="N81" s="42"/>
      <c r="O81" s="43" t="s">
        <v>105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3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3</v>
      </c>
      <c r="AJ81" s="44"/>
      <c r="AK81" s="44"/>
      <c r="AL81" s="44"/>
      <c r="AM81" s="44"/>
      <c r="AN81" s="44">
        <v>3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3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9" customHeight="1" x14ac:dyDescent="0.2">
      <c r="A82" s="39">
        <v>3</v>
      </c>
      <c r="B82" s="39"/>
      <c r="C82" s="43" t="s">
        <v>106</v>
      </c>
      <c r="D82" s="40"/>
      <c r="E82" s="40"/>
      <c r="F82" s="40"/>
      <c r="G82" s="40"/>
      <c r="H82" s="40"/>
      <c r="I82" s="41"/>
      <c r="J82" s="42" t="s">
        <v>107</v>
      </c>
      <c r="K82" s="42"/>
      <c r="L82" s="42"/>
      <c r="M82" s="42"/>
      <c r="N82" s="42"/>
      <c r="O82" s="43" t="s">
        <v>108</v>
      </c>
      <c r="P82" s="40"/>
      <c r="Q82" s="40"/>
      <c r="R82" s="40"/>
      <c r="S82" s="40"/>
      <c r="T82" s="40"/>
      <c r="U82" s="40"/>
      <c r="V82" s="40"/>
      <c r="W82" s="40"/>
      <c r="X82" s="41"/>
      <c r="Y82" s="44">
        <v>256.5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256.5</v>
      </c>
      <c r="AJ82" s="44"/>
      <c r="AK82" s="44"/>
      <c r="AL82" s="44"/>
      <c r="AM82" s="44"/>
      <c r="AN82" s="44">
        <v>255.3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255.3</v>
      </c>
      <c r="AY82" s="38"/>
      <c r="AZ82" s="38"/>
      <c r="BA82" s="38"/>
      <c r="BB82" s="38"/>
      <c r="BC82" s="38">
        <f>AN82-Y82</f>
        <v>-1.1999999999999886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-1.1999999999999886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6" customHeight="1" x14ac:dyDescent="0.2">
      <c r="A83" s="39"/>
      <c r="B83" s="39"/>
      <c r="C83" s="35" t="s">
        <v>110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109</v>
      </c>
    </row>
    <row r="84" spans="1:80" ht="51.95" customHeight="1" x14ac:dyDescent="0.2">
      <c r="A84" s="39">
        <v>4</v>
      </c>
      <c r="B84" s="39"/>
      <c r="C84" s="35" t="s">
        <v>111</v>
      </c>
      <c r="D84" s="40"/>
      <c r="E84" s="40"/>
      <c r="F84" s="40"/>
      <c r="G84" s="40"/>
      <c r="H84" s="40"/>
      <c r="I84" s="41"/>
      <c r="J84" s="42" t="s">
        <v>89</v>
      </c>
      <c r="K84" s="42"/>
      <c r="L84" s="42"/>
      <c r="M84" s="42"/>
      <c r="N84" s="42"/>
      <c r="O84" s="43" t="s">
        <v>112</v>
      </c>
      <c r="P84" s="40"/>
      <c r="Q84" s="40"/>
      <c r="R84" s="40"/>
      <c r="S84" s="40"/>
      <c r="T84" s="40"/>
      <c r="U84" s="40"/>
      <c r="V84" s="40"/>
      <c r="W84" s="40"/>
      <c r="X84" s="41"/>
      <c r="Y84" s="44">
        <v>0</v>
      </c>
      <c r="Z84" s="44"/>
      <c r="AA84" s="44"/>
      <c r="AB84" s="44"/>
      <c r="AC84" s="44"/>
      <c r="AD84" s="44">
        <v>11666.67</v>
      </c>
      <c r="AE84" s="44"/>
      <c r="AF84" s="44"/>
      <c r="AG84" s="44"/>
      <c r="AH84" s="44"/>
      <c r="AI84" s="44">
        <v>11666.67</v>
      </c>
      <c r="AJ84" s="44"/>
      <c r="AK84" s="44"/>
      <c r="AL84" s="44"/>
      <c r="AM84" s="44"/>
      <c r="AN84" s="44">
        <v>0</v>
      </c>
      <c r="AO84" s="44"/>
      <c r="AP84" s="44"/>
      <c r="AQ84" s="44"/>
      <c r="AR84" s="44"/>
      <c r="AS84" s="44">
        <v>11666.67</v>
      </c>
      <c r="AT84" s="44"/>
      <c r="AU84" s="44"/>
      <c r="AV84" s="44"/>
      <c r="AW84" s="44"/>
      <c r="AX84" s="38">
        <v>11666.67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s="31" customFormat="1" ht="15.75" x14ac:dyDescent="0.2">
      <c r="A85" s="46">
        <v>0</v>
      </c>
      <c r="B85" s="46"/>
      <c r="C85" s="47" t="s">
        <v>113</v>
      </c>
      <c r="D85" s="48"/>
      <c r="E85" s="48"/>
      <c r="F85" s="48"/>
      <c r="G85" s="48"/>
      <c r="H85" s="48"/>
      <c r="I85" s="49"/>
      <c r="J85" s="50" t="s">
        <v>75</v>
      </c>
      <c r="K85" s="50"/>
      <c r="L85" s="50"/>
      <c r="M85" s="50"/>
      <c r="N85" s="50"/>
      <c r="O85" s="51" t="s">
        <v>75</v>
      </c>
      <c r="P85" s="48"/>
      <c r="Q85" s="48"/>
      <c r="R85" s="48"/>
      <c r="S85" s="48"/>
      <c r="T85" s="48"/>
      <c r="U85" s="48"/>
      <c r="V85" s="48"/>
      <c r="W85" s="48"/>
      <c r="X85" s="49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33"/>
      <c r="BS85" s="33"/>
      <c r="BT85" s="33"/>
      <c r="BU85" s="33"/>
      <c r="BV85" s="33"/>
      <c r="BW85" s="33"/>
      <c r="BX85" s="33"/>
      <c r="BY85" s="33"/>
      <c r="BZ85" s="34"/>
    </row>
    <row r="86" spans="1:80" ht="51.95" customHeight="1" x14ac:dyDescent="0.2">
      <c r="A86" s="39">
        <v>1</v>
      </c>
      <c r="B86" s="39"/>
      <c r="C86" s="35" t="s">
        <v>114</v>
      </c>
      <c r="D86" s="40"/>
      <c r="E86" s="40"/>
      <c r="F86" s="40"/>
      <c r="G86" s="40"/>
      <c r="H86" s="40"/>
      <c r="I86" s="41"/>
      <c r="J86" s="42" t="s">
        <v>115</v>
      </c>
      <c r="K86" s="42"/>
      <c r="L86" s="42"/>
      <c r="M86" s="42"/>
      <c r="N86" s="42"/>
      <c r="O86" s="43" t="s">
        <v>116</v>
      </c>
      <c r="P86" s="40"/>
      <c r="Q86" s="40"/>
      <c r="R86" s="40"/>
      <c r="S86" s="40"/>
      <c r="T86" s="40"/>
      <c r="U86" s="40"/>
      <c r="V86" s="40"/>
      <c r="W86" s="40"/>
      <c r="X86" s="41"/>
      <c r="Y86" s="44">
        <v>100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100</v>
      </c>
      <c r="AJ86" s="44"/>
      <c r="AK86" s="44"/>
      <c r="AL86" s="44"/>
      <c r="AM86" s="44"/>
      <c r="AN86" s="44">
        <v>100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100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65.099999999999994" customHeight="1" x14ac:dyDescent="0.2">
      <c r="A87" s="39">
        <v>2</v>
      </c>
      <c r="B87" s="39"/>
      <c r="C87" s="35" t="s">
        <v>117</v>
      </c>
      <c r="D87" s="40"/>
      <c r="E87" s="40"/>
      <c r="F87" s="40"/>
      <c r="G87" s="40"/>
      <c r="H87" s="40"/>
      <c r="I87" s="41"/>
      <c r="J87" s="42" t="s">
        <v>115</v>
      </c>
      <c r="K87" s="42"/>
      <c r="L87" s="42"/>
      <c r="M87" s="42"/>
      <c r="N87" s="42"/>
      <c r="O87" s="43" t="s">
        <v>118</v>
      </c>
      <c r="P87" s="40"/>
      <c r="Q87" s="40"/>
      <c r="R87" s="40"/>
      <c r="S87" s="40"/>
      <c r="T87" s="40"/>
      <c r="U87" s="40"/>
      <c r="V87" s="40"/>
      <c r="W87" s="40"/>
      <c r="X87" s="41"/>
      <c r="Y87" s="44">
        <v>100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100</v>
      </c>
      <c r="AJ87" s="44"/>
      <c r="AK87" s="44"/>
      <c r="AL87" s="44"/>
      <c r="AM87" s="44"/>
      <c r="AN87" s="44">
        <v>100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100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6" customHeight="1" x14ac:dyDescent="0.2">
      <c r="A88" s="39"/>
      <c r="B88" s="39"/>
      <c r="C88" s="35" t="s">
        <v>120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7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119</v>
      </c>
    </row>
    <row r="90" spans="1:80" ht="15.95" customHeight="1" x14ac:dyDescent="0.2">
      <c r="A90" s="72" t="s">
        <v>51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80" ht="30" customHeight="1" x14ac:dyDescent="0.2">
      <c r="A91" s="73" t="s">
        <v>122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</row>
    <row r="92" spans="1:80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 x14ac:dyDescent="0.2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 x14ac:dyDescent="0.2">
      <c r="A95" s="67" t="s">
        <v>125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3"/>
      <c r="AO95" s="3"/>
      <c r="AP95" s="70" t="s">
        <v>127</v>
      </c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</row>
    <row r="96" spans="1:80" x14ac:dyDescent="0.2">
      <c r="W96" s="66" t="s">
        <v>9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4"/>
      <c r="AO96" s="4"/>
      <c r="AP96" s="66" t="s">
        <v>10</v>
      </c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</row>
    <row r="99" spans="1:60" ht="15.95" customHeight="1" x14ac:dyDescent="0.2">
      <c r="A99" s="67" t="s">
        <v>126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3"/>
      <c r="AO99" s="3"/>
      <c r="AP99" s="70" t="s">
        <v>126</v>
      </c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</row>
    <row r="100" spans="1:60" x14ac:dyDescent="0.2">
      <c r="W100" s="66" t="s">
        <v>9</v>
      </c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4"/>
      <c r="AO100" s="4"/>
      <c r="AP100" s="66" t="s">
        <v>10</v>
      </c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</row>
  </sheetData>
  <mergeCells count="55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7:BL47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C62:BG62"/>
    <mergeCell ref="BH62:BL62"/>
    <mergeCell ref="BM62:BQ62"/>
    <mergeCell ref="A90:BL90"/>
    <mergeCell ref="A91:BL91"/>
    <mergeCell ref="AD63:AH63"/>
    <mergeCell ref="AI63:AM63"/>
    <mergeCell ref="AN63:AR63"/>
    <mergeCell ref="AS63:AW63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L54:AP54"/>
    <mergeCell ref="AQ54:AV54"/>
    <mergeCell ref="AW54:BA54"/>
    <mergeCell ref="BB54:BF54"/>
    <mergeCell ref="BG54:BL54"/>
    <mergeCell ref="C43:BQ43"/>
    <mergeCell ref="A54:P54"/>
    <mergeCell ref="Q54:U54"/>
    <mergeCell ref="V54:Z54"/>
    <mergeCell ref="AA54:AF54"/>
    <mergeCell ref="AG54:AK54"/>
    <mergeCell ref="BD45:BH45"/>
    <mergeCell ref="BI45:BM45"/>
    <mergeCell ref="BN45:BQ45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C83:BQ83"/>
    <mergeCell ref="C88:BQ88"/>
    <mergeCell ref="AX87:BB87"/>
    <mergeCell ref="BC87:BG87"/>
    <mergeCell ref="BH87:BL87"/>
    <mergeCell ref="BM87:BQ87"/>
    <mergeCell ref="A88:B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</mergeCells>
  <conditionalFormatting sqref="C62:C88">
    <cfRule type="cellIs" dxfId="15" priority="2" stopIfTrue="1" operator="equal">
      <formula>$C61</formula>
    </cfRule>
  </conditionalFormatting>
  <conditionalFormatting sqref="A62:B88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89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163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165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166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164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2</v>
      </c>
      <c r="B26" s="79"/>
      <c r="C26" s="79"/>
      <c r="D26" s="79"/>
      <c r="E26" s="79"/>
      <c r="F26" s="79"/>
      <c r="G26" s="110" t="s">
        <v>138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60" customHeight="1" x14ac:dyDescent="0.2">
      <c r="A29" s="113" t="s">
        <v>161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79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79" ht="12.95" customHeight="1" x14ac:dyDescent="0.2">
      <c r="A34" s="79">
        <v>1</v>
      </c>
      <c r="B34" s="79"/>
      <c r="C34" s="79"/>
      <c r="D34" s="79"/>
      <c r="E34" s="79"/>
      <c r="F34" s="79"/>
      <c r="G34" s="110" t="s">
        <v>139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5" spans="1:79" ht="12.95" customHeight="1" x14ac:dyDescent="0.2">
      <c r="A35" s="79">
        <v>2</v>
      </c>
      <c r="B35" s="79"/>
      <c r="C35" s="79"/>
      <c r="D35" s="79"/>
      <c r="E35" s="79"/>
      <c r="F35" s="79"/>
      <c r="G35" s="110" t="s">
        <v>140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</row>
    <row r="37" spans="1:79" ht="15.75" customHeight="1" x14ac:dyDescent="0.2">
      <c r="A37" s="72" t="s">
        <v>46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102" t="s">
        <v>130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48" customHeight="1" x14ac:dyDescent="0.2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 x14ac:dyDescent="0.2">
      <c r="A41" s="107">
        <v>1</v>
      </c>
      <c r="B41" s="107"/>
      <c r="C41" s="107">
        <v>2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07">
        <v>10</v>
      </c>
      <c r="BJ41" s="107"/>
      <c r="BK41" s="107"/>
      <c r="BL41" s="107"/>
      <c r="BM41" s="107"/>
      <c r="BN41" s="107">
        <v>11</v>
      </c>
      <c r="BO41" s="107"/>
      <c r="BP41" s="107"/>
      <c r="BQ41" s="107"/>
    </row>
    <row r="42" spans="1:79" ht="15.75" hidden="1" customHeight="1" x14ac:dyDescent="0.2">
      <c r="A42" s="79" t="s">
        <v>15</v>
      </c>
      <c r="B42" s="79"/>
      <c r="C42" s="108" t="s">
        <v>16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75" t="s">
        <v>12</v>
      </c>
      <c r="AB42" s="75"/>
      <c r="AC42" s="75"/>
      <c r="AD42" s="75"/>
      <c r="AE42" s="75"/>
      <c r="AF42" s="75" t="s">
        <v>11</v>
      </c>
      <c r="AG42" s="75"/>
      <c r="AH42" s="75"/>
      <c r="AI42" s="75"/>
      <c r="AJ42" s="75"/>
      <c r="AK42" s="93" t="s">
        <v>18</v>
      </c>
      <c r="AL42" s="93"/>
      <c r="AM42" s="93"/>
      <c r="AN42" s="93"/>
      <c r="AO42" s="93"/>
      <c r="AP42" s="75" t="s">
        <v>13</v>
      </c>
      <c r="AQ42" s="75"/>
      <c r="AR42" s="75"/>
      <c r="AS42" s="75"/>
      <c r="AT42" s="75"/>
      <c r="AU42" s="75" t="s">
        <v>14</v>
      </c>
      <c r="AV42" s="75"/>
      <c r="AW42" s="75"/>
      <c r="AX42" s="75"/>
      <c r="AY42" s="75"/>
      <c r="AZ42" s="93" t="s">
        <v>18</v>
      </c>
      <c r="BA42" s="93"/>
      <c r="BB42" s="93"/>
      <c r="BC42" s="93"/>
      <c r="BD42" s="103" t="s">
        <v>34</v>
      </c>
      <c r="BE42" s="103"/>
      <c r="BF42" s="103"/>
      <c r="BG42" s="103"/>
      <c r="BH42" s="103"/>
      <c r="BI42" s="103" t="s">
        <v>34</v>
      </c>
      <c r="BJ42" s="103"/>
      <c r="BK42" s="103"/>
      <c r="BL42" s="103"/>
      <c r="BM42" s="103"/>
      <c r="BN42" s="94" t="s">
        <v>18</v>
      </c>
      <c r="BO42" s="94"/>
      <c r="BP42" s="94"/>
      <c r="BQ42" s="94"/>
      <c r="CA42" s="1" t="s">
        <v>21</v>
      </c>
    </row>
    <row r="43" spans="1:79" ht="30.95" customHeight="1" x14ac:dyDescent="0.2">
      <c r="A43" s="39">
        <v>1</v>
      </c>
      <c r="B43" s="39"/>
      <c r="C43" s="57" t="s">
        <v>139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64">
        <v>0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0</v>
      </c>
      <c r="AL43" s="64"/>
      <c r="AM43" s="64"/>
      <c r="AN43" s="64"/>
      <c r="AO43" s="64"/>
      <c r="AP43" s="64">
        <v>0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0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0</v>
      </c>
      <c r="BO43" s="64"/>
      <c r="BP43" s="64"/>
      <c r="BQ43" s="64"/>
      <c r="CA43" s="1" t="s">
        <v>22</v>
      </c>
    </row>
    <row r="44" spans="1:79" ht="30.95" customHeight="1" x14ac:dyDescent="0.2">
      <c r="A44" s="39">
        <v>2</v>
      </c>
      <c r="B44" s="39"/>
      <c r="C44" s="57" t="s">
        <v>141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4">
        <v>42000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42000</v>
      </c>
      <c r="AL44" s="64"/>
      <c r="AM44" s="64"/>
      <c r="AN44" s="64"/>
      <c r="AO44" s="64"/>
      <c r="AP44" s="64">
        <v>41973.42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41973.42</v>
      </c>
      <c r="BA44" s="64"/>
      <c r="BB44" s="64"/>
      <c r="BC44" s="64"/>
      <c r="BD44" s="64">
        <f>AP44-AA44</f>
        <v>-26.580000000001746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-26.580000000001746</v>
      </c>
      <c r="BO44" s="64"/>
      <c r="BP44" s="64"/>
      <c r="BQ44" s="64"/>
    </row>
    <row r="45" spans="1:79" s="31" customFormat="1" ht="15.75" x14ac:dyDescent="0.2">
      <c r="A45" s="46"/>
      <c r="B45" s="46"/>
      <c r="C45" s="65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63">
        <v>42000</v>
      </c>
      <c r="AB45" s="63"/>
      <c r="AC45" s="63"/>
      <c r="AD45" s="63"/>
      <c r="AE45" s="63"/>
      <c r="AF45" s="63">
        <v>0</v>
      </c>
      <c r="AG45" s="63"/>
      <c r="AH45" s="63"/>
      <c r="AI45" s="63"/>
      <c r="AJ45" s="63"/>
      <c r="AK45" s="63">
        <f>AA45+AF45</f>
        <v>42000</v>
      </c>
      <c r="AL45" s="63"/>
      <c r="AM45" s="63"/>
      <c r="AN45" s="63"/>
      <c r="AO45" s="63"/>
      <c r="AP45" s="63">
        <v>41973.42</v>
      </c>
      <c r="AQ45" s="63"/>
      <c r="AR45" s="63"/>
      <c r="AS45" s="63"/>
      <c r="AT45" s="63"/>
      <c r="AU45" s="63">
        <v>0</v>
      </c>
      <c r="AV45" s="63"/>
      <c r="AW45" s="63"/>
      <c r="AX45" s="63"/>
      <c r="AY45" s="63"/>
      <c r="AZ45" s="63">
        <f>AP45+AU45</f>
        <v>41973.42</v>
      </c>
      <c r="BA45" s="63"/>
      <c r="BB45" s="63"/>
      <c r="BC45" s="63"/>
      <c r="BD45" s="63">
        <f>AP45-AA45</f>
        <v>-26.580000000001746</v>
      </c>
      <c r="BE45" s="63"/>
      <c r="BF45" s="63"/>
      <c r="BG45" s="63"/>
      <c r="BH45" s="63"/>
      <c r="BI45" s="63">
        <f>AU45-AF45</f>
        <v>0</v>
      </c>
      <c r="BJ45" s="63"/>
      <c r="BK45" s="63"/>
      <c r="BL45" s="63"/>
      <c r="BM45" s="63"/>
      <c r="BN45" s="63">
        <f>BD45+BI45</f>
        <v>-26.580000000001746</v>
      </c>
      <c r="BO45" s="63"/>
      <c r="BP45" s="63"/>
      <c r="BQ45" s="63"/>
    </row>
    <row r="47" spans="1:79" ht="15.75" customHeight="1" x14ac:dyDescent="0.2">
      <c r="A47" s="72" t="s">
        <v>47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8" spans="1:79" ht="15" customHeight="1" x14ac:dyDescent="0.2">
      <c r="A48" s="102" t="s">
        <v>130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</row>
    <row r="49" spans="1:79" ht="28.5" customHeight="1" x14ac:dyDescent="0.2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76" t="s">
        <v>2</v>
      </c>
      <c r="AX50" s="77"/>
      <c r="AY50" s="77"/>
      <c r="AZ50" s="77"/>
      <c r="BA50" s="78"/>
      <c r="BB50" s="76" t="s">
        <v>1</v>
      </c>
      <c r="BC50" s="77"/>
      <c r="BD50" s="77"/>
      <c r="BE50" s="77"/>
      <c r="BF50" s="78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5" customHeight="1" x14ac:dyDescent="0.25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101">
        <v>9</v>
      </c>
      <c r="BC51" s="101"/>
      <c r="BD51" s="101"/>
      <c r="BE51" s="101"/>
      <c r="BF51" s="101"/>
      <c r="BG51" s="101">
        <v>10</v>
      </c>
      <c r="BH51" s="101"/>
      <c r="BI51" s="101"/>
      <c r="BJ51" s="101"/>
      <c r="BK51" s="101"/>
      <c r="BL51" s="101"/>
      <c r="BM51" s="6"/>
      <c r="BN51" s="6"/>
      <c r="BO51" s="6"/>
      <c r="BP51" s="6"/>
      <c r="BQ51" s="6"/>
    </row>
    <row r="52" spans="1:79" ht="18" hidden="1" customHeight="1" x14ac:dyDescent="0.2">
      <c r="A52" s="83" t="s">
        <v>16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75" t="s">
        <v>12</v>
      </c>
      <c r="R52" s="75"/>
      <c r="S52" s="75"/>
      <c r="T52" s="75"/>
      <c r="U52" s="75"/>
      <c r="V52" s="75" t="s">
        <v>11</v>
      </c>
      <c r="W52" s="75"/>
      <c r="X52" s="75"/>
      <c r="Y52" s="75"/>
      <c r="Z52" s="75"/>
      <c r="AA52" s="93" t="s">
        <v>18</v>
      </c>
      <c r="AB52" s="94"/>
      <c r="AC52" s="94"/>
      <c r="AD52" s="94"/>
      <c r="AE52" s="94"/>
      <c r="AF52" s="94"/>
      <c r="AG52" s="75" t="s">
        <v>13</v>
      </c>
      <c r="AH52" s="75"/>
      <c r="AI52" s="75"/>
      <c r="AJ52" s="75"/>
      <c r="AK52" s="75"/>
      <c r="AL52" s="75" t="s">
        <v>14</v>
      </c>
      <c r="AM52" s="75"/>
      <c r="AN52" s="75"/>
      <c r="AO52" s="75"/>
      <c r="AP52" s="75"/>
      <c r="AQ52" s="93" t="s">
        <v>18</v>
      </c>
      <c r="AR52" s="94"/>
      <c r="AS52" s="94"/>
      <c r="AT52" s="94"/>
      <c r="AU52" s="94"/>
      <c r="AV52" s="94"/>
      <c r="AW52" s="95" t="s">
        <v>19</v>
      </c>
      <c r="AX52" s="96"/>
      <c r="AY52" s="96"/>
      <c r="AZ52" s="96"/>
      <c r="BA52" s="97"/>
      <c r="BB52" s="95" t="s">
        <v>19</v>
      </c>
      <c r="BC52" s="96"/>
      <c r="BD52" s="96"/>
      <c r="BE52" s="96"/>
      <c r="BF52" s="97"/>
      <c r="BG52" s="94" t="s">
        <v>18</v>
      </c>
      <c r="BH52" s="94"/>
      <c r="BI52" s="94"/>
      <c r="BJ52" s="94"/>
      <c r="BK52" s="94"/>
      <c r="BL52" s="94"/>
      <c r="BM52" s="7"/>
      <c r="BN52" s="7"/>
      <c r="BO52" s="7"/>
      <c r="BP52" s="7"/>
      <c r="BQ52" s="7"/>
      <c r="CA52" s="1" t="s">
        <v>23</v>
      </c>
    </row>
    <row r="53" spans="1:79" ht="30.95" customHeight="1" x14ac:dyDescent="0.2">
      <c r="A53" s="98" t="s">
        <v>142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85">
        <v>0</v>
      </c>
      <c r="R53" s="85"/>
      <c r="S53" s="85"/>
      <c r="T53" s="85"/>
      <c r="U53" s="85"/>
      <c r="V53" s="85">
        <v>0</v>
      </c>
      <c r="W53" s="85"/>
      <c r="X53" s="85"/>
      <c r="Y53" s="85"/>
      <c r="Z53" s="85"/>
      <c r="AA53" s="85">
        <f>Q53+V53</f>
        <v>0</v>
      </c>
      <c r="AB53" s="85"/>
      <c r="AC53" s="85"/>
      <c r="AD53" s="85"/>
      <c r="AE53" s="85"/>
      <c r="AF53" s="85"/>
      <c r="AG53" s="85">
        <v>0</v>
      </c>
      <c r="AH53" s="85"/>
      <c r="AI53" s="85"/>
      <c r="AJ53" s="85"/>
      <c r="AK53" s="85"/>
      <c r="AL53" s="85">
        <v>0</v>
      </c>
      <c r="AM53" s="85"/>
      <c r="AN53" s="85"/>
      <c r="AO53" s="85"/>
      <c r="AP53" s="85"/>
      <c r="AQ53" s="85">
        <f>AG53+AL53</f>
        <v>0</v>
      </c>
      <c r="AR53" s="85"/>
      <c r="AS53" s="85"/>
      <c r="AT53" s="85"/>
      <c r="AU53" s="85"/>
      <c r="AV53" s="85"/>
      <c r="AW53" s="85">
        <f>AG53-Q53</f>
        <v>0</v>
      </c>
      <c r="AX53" s="85"/>
      <c r="AY53" s="85"/>
      <c r="AZ53" s="85"/>
      <c r="BA53" s="85"/>
      <c r="BB53" s="86">
        <f>AL53-V53</f>
        <v>0</v>
      </c>
      <c r="BC53" s="86"/>
      <c r="BD53" s="86"/>
      <c r="BE53" s="86"/>
      <c r="BF53" s="86"/>
      <c r="BG53" s="86">
        <f>AW53+BB53</f>
        <v>0</v>
      </c>
      <c r="BH53" s="86"/>
      <c r="BI53" s="86"/>
      <c r="BJ53" s="86"/>
      <c r="BK53" s="86"/>
      <c r="BL53" s="86"/>
      <c r="BM53" s="8"/>
      <c r="BN53" s="8"/>
      <c r="BO53" s="8"/>
      <c r="BP53" s="8"/>
      <c r="BQ53" s="8"/>
      <c r="CA53" s="1" t="s">
        <v>24</v>
      </c>
    </row>
    <row r="54" spans="1:79" ht="93" customHeight="1" x14ac:dyDescent="0.2">
      <c r="A54" s="98" t="s">
        <v>143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85">
        <v>42000</v>
      </c>
      <c r="R54" s="85"/>
      <c r="S54" s="85"/>
      <c r="T54" s="85"/>
      <c r="U54" s="85"/>
      <c r="V54" s="85">
        <v>0</v>
      </c>
      <c r="W54" s="85"/>
      <c r="X54" s="85"/>
      <c r="Y54" s="85"/>
      <c r="Z54" s="85"/>
      <c r="AA54" s="85">
        <f>Q54+V54</f>
        <v>42000</v>
      </c>
      <c r="AB54" s="85"/>
      <c r="AC54" s="85"/>
      <c r="AD54" s="85"/>
      <c r="AE54" s="85"/>
      <c r="AF54" s="85"/>
      <c r="AG54" s="85">
        <v>41973.42</v>
      </c>
      <c r="AH54" s="85"/>
      <c r="AI54" s="85"/>
      <c r="AJ54" s="85"/>
      <c r="AK54" s="85"/>
      <c r="AL54" s="85">
        <v>0</v>
      </c>
      <c r="AM54" s="85"/>
      <c r="AN54" s="85"/>
      <c r="AO54" s="85"/>
      <c r="AP54" s="85"/>
      <c r="AQ54" s="85">
        <f>AG54+AL54</f>
        <v>41973.42</v>
      </c>
      <c r="AR54" s="85"/>
      <c r="AS54" s="85"/>
      <c r="AT54" s="85"/>
      <c r="AU54" s="85"/>
      <c r="AV54" s="85"/>
      <c r="AW54" s="85">
        <f>AG54-Q54</f>
        <v>-26.580000000001746</v>
      </c>
      <c r="AX54" s="85"/>
      <c r="AY54" s="85"/>
      <c r="AZ54" s="85"/>
      <c r="BA54" s="85"/>
      <c r="BB54" s="86">
        <f>AL54-V54</f>
        <v>0</v>
      </c>
      <c r="BC54" s="86"/>
      <c r="BD54" s="86"/>
      <c r="BE54" s="86"/>
      <c r="BF54" s="86"/>
      <c r="BG54" s="86">
        <f>AW54+BB54</f>
        <v>-26.580000000001746</v>
      </c>
      <c r="BH54" s="86"/>
      <c r="BI54" s="86"/>
      <c r="BJ54" s="86"/>
      <c r="BK54" s="86"/>
      <c r="BL54" s="86"/>
      <c r="BM54" s="8"/>
      <c r="BN54" s="8"/>
      <c r="BO54" s="8"/>
      <c r="BP54" s="8"/>
      <c r="BQ54" s="8"/>
    </row>
    <row r="55" spans="1:79" s="31" customFormat="1" ht="15" x14ac:dyDescent="0.2">
      <c r="A55" s="60" t="s">
        <v>73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  <c r="Q55" s="55">
        <v>42000</v>
      </c>
      <c r="R55" s="55"/>
      <c r="S55" s="55"/>
      <c r="T55" s="55"/>
      <c r="U55" s="55"/>
      <c r="V55" s="55">
        <v>0</v>
      </c>
      <c r="W55" s="55"/>
      <c r="X55" s="55"/>
      <c r="Y55" s="55"/>
      <c r="Z55" s="55"/>
      <c r="AA55" s="55">
        <f>Q55+V55</f>
        <v>42000</v>
      </c>
      <c r="AB55" s="55"/>
      <c r="AC55" s="55"/>
      <c r="AD55" s="55"/>
      <c r="AE55" s="55"/>
      <c r="AF55" s="55"/>
      <c r="AG55" s="55">
        <v>41973.42</v>
      </c>
      <c r="AH55" s="55"/>
      <c r="AI55" s="55"/>
      <c r="AJ55" s="55"/>
      <c r="AK55" s="55"/>
      <c r="AL55" s="55">
        <v>0</v>
      </c>
      <c r="AM55" s="55"/>
      <c r="AN55" s="55"/>
      <c r="AO55" s="55"/>
      <c r="AP55" s="55"/>
      <c r="AQ55" s="55">
        <f>AG55+AL55</f>
        <v>41973.42</v>
      </c>
      <c r="AR55" s="55"/>
      <c r="AS55" s="55"/>
      <c r="AT55" s="55"/>
      <c r="AU55" s="55"/>
      <c r="AV55" s="55"/>
      <c r="AW55" s="55">
        <f>AG55-Q55</f>
        <v>-26.580000000001746</v>
      </c>
      <c r="AX55" s="55"/>
      <c r="AY55" s="55"/>
      <c r="AZ55" s="55"/>
      <c r="BA55" s="55"/>
      <c r="BB55" s="56">
        <f>AL55-V55</f>
        <v>0</v>
      </c>
      <c r="BC55" s="56"/>
      <c r="BD55" s="56"/>
      <c r="BE55" s="56"/>
      <c r="BF55" s="56"/>
      <c r="BG55" s="56">
        <f>AW55+BB55</f>
        <v>-26.580000000001746</v>
      </c>
      <c r="BH55" s="56"/>
      <c r="BI55" s="56"/>
      <c r="BJ55" s="56"/>
      <c r="BK55" s="56"/>
      <c r="BL55" s="56"/>
      <c r="BM55" s="32"/>
      <c r="BN55" s="32"/>
      <c r="BO55" s="32"/>
      <c r="BP55" s="32"/>
      <c r="BQ55" s="32"/>
    </row>
    <row r="57" spans="1:79" ht="15.75" customHeight="1" x14ac:dyDescent="0.2">
      <c r="A57" s="72" t="s">
        <v>48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</row>
    <row r="59" spans="1:79" ht="45" customHeight="1" x14ac:dyDescent="0.2">
      <c r="A59" s="87" t="s">
        <v>7</v>
      </c>
      <c r="B59" s="88"/>
      <c r="C59" s="87" t="s">
        <v>6</v>
      </c>
      <c r="D59" s="91"/>
      <c r="E59" s="91"/>
      <c r="F59" s="91"/>
      <c r="G59" s="91"/>
      <c r="H59" s="91"/>
      <c r="I59" s="88"/>
      <c r="J59" s="87" t="s">
        <v>5</v>
      </c>
      <c r="K59" s="91"/>
      <c r="L59" s="91"/>
      <c r="M59" s="91"/>
      <c r="N59" s="88"/>
      <c r="O59" s="87" t="s">
        <v>4</v>
      </c>
      <c r="P59" s="91"/>
      <c r="Q59" s="91"/>
      <c r="R59" s="91"/>
      <c r="S59" s="91"/>
      <c r="T59" s="91"/>
      <c r="U59" s="91"/>
      <c r="V59" s="91"/>
      <c r="W59" s="91"/>
      <c r="X59" s="88"/>
      <c r="Y59" s="39" t="s">
        <v>27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 t="s">
        <v>50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84" t="s">
        <v>0</v>
      </c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9"/>
      <c r="B60" s="90"/>
      <c r="C60" s="89"/>
      <c r="D60" s="92"/>
      <c r="E60" s="92"/>
      <c r="F60" s="92"/>
      <c r="G60" s="92"/>
      <c r="H60" s="92"/>
      <c r="I60" s="90"/>
      <c r="J60" s="89"/>
      <c r="K60" s="92"/>
      <c r="L60" s="92"/>
      <c r="M60" s="92"/>
      <c r="N60" s="90"/>
      <c r="O60" s="89"/>
      <c r="P60" s="92"/>
      <c r="Q60" s="92"/>
      <c r="R60" s="92"/>
      <c r="S60" s="92"/>
      <c r="T60" s="92"/>
      <c r="U60" s="92"/>
      <c r="V60" s="92"/>
      <c r="W60" s="92"/>
      <c r="X60" s="90"/>
      <c r="Y60" s="76" t="s">
        <v>2</v>
      </c>
      <c r="Z60" s="77"/>
      <c r="AA60" s="77"/>
      <c r="AB60" s="77"/>
      <c r="AC60" s="78"/>
      <c r="AD60" s="76" t="s">
        <v>1</v>
      </c>
      <c r="AE60" s="77"/>
      <c r="AF60" s="77"/>
      <c r="AG60" s="77"/>
      <c r="AH60" s="78"/>
      <c r="AI60" s="39" t="s">
        <v>28</v>
      </c>
      <c r="AJ60" s="39"/>
      <c r="AK60" s="39"/>
      <c r="AL60" s="39"/>
      <c r="AM60" s="39"/>
      <c r="AN60" s="39" t="s">
        <v>2</v>
      </c>
      <c r="AO60" s="39"/>
      <c r="AP60" s="39"/>
      <c r="AQ60" s="39"/>
      <c r="AR60" s="39"/>
      <c r="AS60" s="39" t="s">
        <v>1</v>
      </c>
      <c r="AT60" s="39"/>
      <c r="AU60" s="39"/>
      <c r="AV60" s="39"/>
      <c r="AW60" s="39"/>
      <c r="AX60" s="39" t="s">
        <v>28</v>
      </c>
      <c r="AY60" s="39"/>
      <c r="AZ60" s="39"/>
      <c r="BA60" s="39"/>
      <c r="BB60" s="39"/>
      <c r="BC60" s="39" t="s">
        <v>2</v>
      </c>
      <c r="BD60" s="39"/>
      <c r="BE60" s="39"/>
      <c r="BF60" s="39"/>
      <c r="BG60" s="39"/>
      <c r="BH60" s="39" t="s">
        <v>1</v>
      </c>
      <c r="BI60" s="39"/>
      <c r="BJ60" s="39"/>
      <c r="BK60" s="39"/>
      <c r="BL60" s="39"/>
      <c r="BM60" s="39" t="s">
        <v>28</v>
      </c>
      <c r="BN60" s="39"/>
      <c r="BO60" s="39"/>
      <c r="BP60" s="39"/>
      <c r="BQ60" s="3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9">
        <v>1</v>
      </c>
      <c r="B61" s="39"/>
      <c r="C61" s="39">
        <v>2</v>
      </c>
      <c r="D61" s="39"/>
      <c r="E61" s="39"/>
      <c r="F61" s="39"/>
      <c r="G61" s="39"/>
      <c r="H61" s="39"/>
      <c r="I61" s="39"/>
      <c r="J61" s="39">
        <v>3</v>
      </c>
      <c r="K61" s="39"/>
      <c r="L61" s="39"/>
      <c r="M61" s="39"/>
      <c r="N61" s="39"/>
      <c r="O61" s="39">
        <v>4</v>
      </c>
      <c r="P61" s="39"/>
      <c r="Q61" s="39"/>
      <c r="R61" s="39"/>
      <c r="S61" s="39"/>
      <c r="T61" s="39"/>
      <c r="U61" s="39"/>
      <c r="V61" s="39"/>
      <c r="W61" s="39"/>
      <c r="X61" s="39"/>
      <c r="Y61" s="39">
        <v>5</v>
      </c>
      <c r="Z61" s="39"/>
      <c r="AA61" s="39"/>
      <c r="AB61" s="39"/>
      <c r="AC61" s="39"/>
      <c r="AD61" s="39">
        <v>6</v>
      </c>
      <c r="AE61" s="39"/>
      <c r="AF61" s="39"/>
      <c r="AG61" s="39"/>
      <c r="AH61" s="39"/>
      <c r="AI61" s="39">
        <v>7</v>
      </c>
      <c r="AJ61" s="39"/>
      <c r="AK61" s="39"/>
      <c r="AL61" s="39"/>
      <c r="AM61" s="39"/>
      <c r="AN61" s="76">
        <v>8</v>
      </c>
      <c r="AO61" s="77"/>
      <c r="AP61" s="77"/>
      <c r="AQ61" s="77"/>
      <c r="AR61" s="78"/>
      <c r="AS61" s="76">
        <v>9</v>
      </c>
      <c r="AT61" s="77"/>
      <c r="AU61" s="77"/>
      <c r="AV61" s="77"/>
      <c r="AW61" s="78"/>
      <c r="AX61" s="76">
        <v>10</v>
      </c>
      <c r="AY61" s="77"/>
      <c r="AZ61" s="77"/>
      <c r="BA61" s="77"/>
      <c r="BB61" s="78"/>
      <c r="BC61" s="76">
        <v>11</v>
      </c>
      <c r="BD61" s="77"/>
      <c r="BE61" s="77"/>
      <c r="BF61" s="77"/>
      <c r="BG61" s="78"/>
      <c r="BH61" s="76">
        <v>12</v>
      </c>
      <c r="BI61" s="77"/>
      <c r="BJ61" s="77"/>
      <c r="BK61" s="77"/>
      <c r="BL61" s="78"/>
      <c r="BM61" s="76">
        <v>13</v>
      </c>
      <c r="BN61" s="77"/>
      <c r="BO61" s="77"/>
      <c r="BP61" s="77"/>
      <c r="BQ61" s="7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79" t="s">
        <v>39</v>
      </c>
      <c r="B62" s="79"/>
      <c r="C62" s="80" t="s">
        <v>16</v>
      </c>
      <c r="D62" s="81"/>
      <c r="E62" s="81"/>
      <c r="F62" s="81"/>
      <c r="G62" s="81"/>
      <c r="H62" s="81"/>
      <c r="I62" s="82"/>
      <c r="J62" s="79" t="s">
        <v>17</v>
      </c>
      <c r="K62" s="79"/>
      <c r="L62" s="79"/>
      <c r="M62" s="79"/>
      <c r="N62" s="79"/>
      <c r="O62" s="83" t="s">
        <v>40</v>
      </c>
      <c r="P62" s="83"/>
      <c r="Q62" s="83"/>
      <c r="R62" s="83"/>
      <c r="S62" s="83"/>
      <c r="T62" s="83"/>
      <c r="U62" s="83"/>
      <c r="V62" s="83"/>
      <c r="W62" s="83"/>
      <c r="X62" s="80"/>
      <c r="Y62" s="75" t="s">
        <v>12</v>
      </c>
      <c r="Z62" s="75"/>
      <c r="AA62" s="75"/>
      <c r="AB62" s="75"/>
      <c r="AC62" s="75"/>
      <c r="AD62" s="75" t="s">
        <v>32</v>
      </c>
      <c r="AE62" s="75"/>
      <c r="AF62" s="75"/>
      <c r="AG62" s="75"/>
      <c r="AH62" s="75"/>
      <c r="AI62" s="75" t="s">
        <v>18</v>
      </c>
      <c r="AJ62" s="75"/>
      <c r="AK62" s="75"/>
      <c r="AL62" s="75"/>
      <c r="AM62" s="75"/>
      <c r="AN62" s="75" t="s">
        <v>33</v>
      </c>
      <c r="AO62" s="75"/>
      <c r="AP62" s="75"/>
      <c r="AQ62" s="75"/>
      <c r="AR62" s="75"/>
      <c r="AS62" s="75" t="s">
        <v>13</v>
      </c>
      <c r="AT62" s="75"/>
      <c r="AU62" s="75"/>
      <c r="AV62" s="75"/>
      <c r="AW62" s="75"/>
      <c r="AX62" s="75" t="s">
        <v>18</v>
      </c>
      <c r="AY62" s="75"/>
      <c r="AZ62" s="75"/>
      <c r="BA62" s="75"/>
      <c r="BB62" s="75"/>
      <c r="BC62" s="75" t="s">
        <v>35</v>
      </c>
      <c r="BD62" s="75"/>
      <c r="BE62" s="75"/>
      <c r="BF62" s="75"/>
      <c r="BG62" s="75"/>
      <c r="BH62" s="75" t="s">
        <v>35</v>
      </c>
      <c r="BI62" s="75"/>
      <c r="BJ62" s="75"/>
      <c r="BK62" s="75"/>
      <c r="BL62" s="75"/>
      <c r="BM62" s="74" t="s">
        <v>18</v>
      </c>
      <c r="BN62" s="74"/>
      <c r="BO62" s="74"/>
      <c r="BP62" s="74"/>
      <c r="BQ62" s="7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.75" x14ac:dyDescent="0.2">
      <c r="A63" s="46">
        <v>0</v>
      </c>
      <c r="B63" s="46"/>
      <c r="C63" s="50" t="s">
        <v>74</v>
      </c>
      <c r="D63" s="50"/>
      <c r="E63" s="50"/>
      <c r="F63" s="50"/>
      <c r="G63" s="50"/>
      <c r="H63" s="50"/>
      <c r="I63" s="50"/>
      <c r="J63" s="50" t="s">
        <v>75</v>
      </c>
      <c r="K63" s="50"/>
      <c r="L63" s="50"/>
      <c r="M63" s="50"/>
      <c r="N63" s="50"/>
      <c r="O63" s="50" t="s">
        <v>75</v>
      </c>
      <c r="P63" s="50"/>
      <c r="Q63" s="50"/>
      <c r="R63" s="50"/>
      <c r="S63" s="50"/>
      <c r="T63" s="50"/>
      <c r="U63" s="50"/>
      <c r="V63" s="50"/>
      <c r="W63" s="50"/>
      <c r="X63" s="50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65.099999999999994" customHeight="1" x14ac:dyDescent="0.2">
      <c r="A64" s="39">
        <v>1</v>
      </c>
      <c r="B64" s="39"/>
      <c r="C64" s="43" t="s">
        <v>144</v>
      </c>
      <c r="D64" s="53"/>
      <c r="E64" s="53"/>
      <c r="F64" s="53"/>
      <c r="G64" s="53"/>
      <c r="H64" s="53"/>
      <c r="I64" s="54"/>
      <c r="J64" s="42" t="s">
        <v>89</v>
      </c>
      <c r="K64" s="42"/>
      <c r="L64" s="42"/>
      <c r="M64" s="42"/>
      <c r="N64" s="42"/>
      <c r="O64" s="43" t="s">
        <v>145</v>
      </c>
      <c r="P64" s="53"/>
      <c r="Q64" s="53"/>
      <c r="R64" s="53"/>
      <c r="S64" s="53"/>
      <c r="T64" s="53"/>
      <c r="U64" s="53"/>
      <c r="V64" s="53"/>
      <c r="W64" s="53"/>
      <c r="X64" s="54"/>
      <c r="Y64" s="44">
        <v>0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0</v>
      </c>
      <c r="AJ64" s="44"/>
      <c r="AK64" s="44"/>
      <c r="AL64" s="44"/>
      <c r="AM64" s="44"/>
      <c r="AN64" s="44">
        <v>0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v>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78" customHeight="1" x14ac:dyDescent="0.2">
      <c r="A65" s="39">
        <v>2</v>
      </c>
      <c r="B65" s="39"/>
      <c r="C65" s="43" t="s">
        <v>146</v>
      </c>
      <c r="D65" s="40"/>
      <c r="E65" s="40"/>
      <c r="F65" s="40"/>
      <c r="G65" s="40"/>
      <c r="H65" s="40"/>
      <c r="I65" s="41"/>
      <c r="J65" s="42" t="s">
        <v>89</v>
      </c>
      <c r="K65" s="42"/>
      <c r="L65" s="42"/>
      <c r="M65" s="42"/>
      <c r="N65" s="42"/>
      <c r="O65" s="43" t="s">
        <v>145</v>
      </c>
      <c r="P65" s="40"/>
      <c r="Q65" s="40"/>
      <c r="R65" s="40"/>
      <c r="S65" s="40"/>
      <c r="T65" s="40"/>
      <c r="U65" s="40"/>
      <c r="V65" s="40"/>
      <c r="W65" s="40"/>
      <c r="X65" s="41"/>
      <c r="Y65" s="44">
        <v>42000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42000</v>
      </c>
      <c r="AJ65" s="44"/>
      <c r="AK65" s="44"/>
      <c r="AL65" s="44"/>
      <c r="AM65" s="44"/>
      <c r="AN65" s="44">
        <v>41973.42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v>41973.42</v>
      </c>
      <c r="AY65" s="38"/>
      <c r="AZ65" s="38"/>
      <c r="BA65" s="38"/>
      <c r="BB65" s="38"/>
      <c r="BC65" s="38">
        <f>AN65-Y65</f>
        <v>-26.580000000001746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-26.580000000001746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39"/>
      <c r="B66" s="39"/>
      <c r="C66" s="35" t="s">
        <v>148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147</v>
      </c>
    </row>
    <row r="67" spans="1:80" s="31" customFormat="1" ht="15.75" x14ac:dyDescent="0.2">
      <c r="A67" s="46">
        <v>0</v>
      </c>
      <c r="B67" s="46"/>
      <c r="C67" s="47" t="s">
        <v>91</v>
      </c>
      <c r="D67" s="48"/>
      <c r="E67" s="48"/>
      <c r="F67" s="48"/>
      <c r="G67" s="48"/>
      <c r="H67" s="48"/>
      <c r="I67" s="49"/>
      <c r="J67" s="50" t="s">
        <v>75</v>
      </c>
      <c r="K67" s="50"/>
      <c r="L67" s="50"/>
      <c r="M67" s="50"/>
      <c r="N67" s="50"/>
      <c r="O67" s="51" t="s">
        <v>75</v>
      </c>
      <c r="P67" s="48"/>
      <c r="Q67" s="48"/>
      <c r="R67" s="48"/>
      <c r="S67" s="48"/>
      <c r="T67" s="48"/>
      <c r="U67" s="48"/>
      <c r="V67" s="48"/>
      <c r="W67" s="48"/>
      <c r="X67" s="49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51.95" customHeight="1" x14ac:dyDescent="0.2">
      <c r="A68" s="39">
        <v>1</v>
      </c>
      <c r="B68" s="39"/>
      <c r="C68" s="35" t="s">
        <v>149</v>
      </c>
      <c r="D68" s="40"/>
      <c r="E68" s="40"/>
      <c r="F68" s="40"/>
      <c r="G68" s="40"/>
      <c r="H68" s="40"/>
      <c r="I68" s="41"/>
      <c r="J68" s="42" t="s">
        <v>77</v>
      </c>
      <c r="K68" s="42"/>
      <c r="L68" s="42"/>
      <c r="M68" s="42"/>
      <c r="N68" s="42"/>
      <c r="O68" s="43" t="s">
        <v>85</v>
      </c>
      <c r="P68" s="40"/>
      <c r="Q68" s="40"/>
      <c r="R68" s="40"/>
      <c r="S68" s="40"/>
      <c r="T68" s="40"/>
      <c r="U68" s="40"/>
      <c r="V68" s="40"/>
      <c r="W68" s="40"/>
      <c r="X68" s="41"/>
      <c r="Y68" s="44">
        <v>0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0</v>
      </c>
      <c r="AJ68" s="44"/>
      <c r="AK68" s="44"/>
      <c r="AL68" s="44"/>
      <c r="AM68" s="44"/>
      <c r="AN68" s="44">
        <v>0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8" customHeight="1" x14ac:dyDescent="0.2">
      <c r="A69" s="39">
        <v>2</v>
      </c>
      <c r="B69" s="39"/>
      <c r="C69" s="35" t="s">
        <v>150</v>
      </c>
      <c r="D69" s="40"/>
      <c r="E69" s="40"/>
      <c r="F69" s="40"/>
      <c r="G69" s="40"/>
      <c r="H69" s="40"/>
      <c r="I69" s="41"/>
      <c r="J69" s="42" t="s">
        <v>77</v>
      </c>
      <c r="K69" s="42"/>
      <c r="L69" s="42"/>
      <c r="M69" s="42"/>
      <c r="N69" s="42"/>
      <c r="O69" s="43" t="s">
        <v>85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3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3</v>
      </c>
      <c r="AJ69" s="44"/>
      <c r="AK69" s="44"/>
      <c r="AL69" s="44"/>
      <c r="AM69" s="44"/>
      <c r="AN69" s="44">
        <v>3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3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 x14ac:dyDescent="0.2">
      <c r="A70" s="46">
        <v>0</v>
      </c>
      <c r="B70" s="46"/>
      <c r="C70" s="47" t="s">
        <v>101</v>
      </c>
      <c r="D70" s="48"/>
      <c r="E70" s="48"/>
      <c r="F70" s="48"/>
      <c r="G70" s="48"/>
      <c r="H70" s="48"/>
      <c r="I70" s="49"/>
      <c r="J70" s="50" t="s">
        <v>75</v>
      </c>
      <c r="K70" s="50"/>
      <c r="L70" s="50"/>
      <c r="M70" s="50"/>
      <c r="N70" s="50"/>
      <c r="O70" s="51" t="s">
        <v>75</v>
      </c>
      <c r="P70" s="48"/>
      <c r="Q70" s="48"/>
      <c r="R70" s="48"/>
      <c r="S70" s="48"/>
      <c r="T70" s="48"/>
      <c r="U70" s="48"/>
      <c r="V70" s="48"/>
      <c r="W70" s="48"/>
      <c r="X70" s="49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65.099999999999994" customHeight="1" x14ac:dyDescent="0.2">
      <c r="A71" s="39">
        <v>1</v>
      </c>
      <c r="B71" s="39"/>
      <c r="C71" s="35" t="s">
        <v>151</v>
      </c>
      <c r="D71" s="40"/>
      <c r="E71" s="40"/>
      <c r="F71" s="40"/>
      <c r="G71" s="40"/>
      <c r="H71" s="40"/>
      <c r="I71" s="41"/>
      <c r="J71" s="42" t="s">
        <v>89</v>
      </c>
      <c r="K71" s="42"/>
      <c r="L71" s="42"/>
      <c r="M71" s="42"/>
      <c r="N71" s="42"/>
      <c r="O71" s="43" t="s">
        <v>152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0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90.95" customHeight="1" x14ac:dyDescent="0.2">
      <c r="A72" s="39">
        <v>2</v>
      </c>
      <c r="B72" s="39"/>
      <c r="C72" s="35" t="s">
        <v>153</v>
      </c>
      <c r="D72" s="40"/>
      <c r="E72" s="40"/>
      <c r="F72" s="40"/>
      <c r="G72" s="40"/>
      <c r="H72" s="40"/>
      <c r="I72" s="41"/>
      <c r="J72" s="42" t="s">
        <v>89</v>
      </c>
      <c r="K72" s="42"/>
      <c r="L72" s="42"/>
      <c r="M72" s="42"/>
      <c r="N72" s="42"/>
      <c r="O72" s="43" t="s">
        <v>152</v>
      </c>
      <c r="P72" s="40"/>
      <c r="Q72" s="40"/>
      <c r="R72" s="40"/>
      <c r="S72" s="40"/>
      <c r="T72" s="40"/>
      <c r="U72" s="40"/>
      <c r="V72" s="40"/>
      <c r="W72" s="40"/>
      <c r="X72" s="41"/>
      <c r="Y72" s="44">
        <v>14000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14000</v>
      </c>
      <c r="AJ72" s="44"/>
      <c r="AK72" s="44"/>
      <c r="AL72" s="44"/>
      <c r="AM72" s="44"/>
      <c r="AN72" s="44">
        <v>13991.14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13991.14</v>
      </c>
      <c r="AY72" s="38"/>
      <c r="AZ72" s="38"/>
      <c r="BA72" s="38"/>
      <c r="BB72" s="38"/>
      <c r="BC72" s="38">
        <f>AN72-Y72</f>
        <v>-8.8600000000005821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-8.8600000000005821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6" customHeight="1" x14ac:dyDescent="0.2">
      <c r="A73" s="39"/>
      <c r="B73" s="39"/>
      <c r="C73" s="35" t="s">
        <v>148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154</v>
      </c>
    </row>
    <row r="74" spans="1:80" s="31" customFormat="1" ht="15.75" x14ac:dyDescent="0.2">
      <c r="A74" s="46">
        <v>0</v>
      </c>
      <c r="B74" s="46"/>
      <c r="C74" s="47" t="s">
        <v>113</v>
      </c>
      <c r="D74" s="48"/>
      <c r="E74" s="48"/>
      <c r="F74" s="48"/>
      <c r="G74" s="48"/>
      <c r="H74" s="48"/>
      <c r="I74" s="49"/>
      <c r="J74" s="50" t="s">
        <v>75</v>
      </c>
      <c r="K74" s="50"/>
      <c r="L74" s="50"/>
      <c r="M74" s="50"/>
      <c r="N74" s="50"/>
      <c r="O74" s="51" t="s">
        <v>75</v>
      </c>
      <c r="P74" s="48"/>
      <c r="Q74" s="48"/>
      <c r="R74" s="48"/>
      <c r="S74" s="48"/>
      <c r="T74" s="48"/>
      <c r="U74" s="48"/>
      <c r="V74" s="48"/>
      <c r="W74" s="48"/>
      <c r="X74" s="49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51.95" customHeight="1" x14ac:dyDescent="0.2">
      <c r="A75" s="39">
        <v>1</v>
      </c>
      <c r="B75" s="39"/>
      <c r="C75" s="35" t="s">
        <v>155</v>
      </c>
      <c r="D75" s="40"/>
      <c r="E75" s="40"/>
      <c r="F75" s="40"/>
      <c r="G75" s="40"/>
      <c r="H75" s="40"/>
      <c r="I75" s="41"/>
      <c r="J75" s="42" t="s">
        <v>115</v>
      </c>
      <c r="K75" s="42"/>
      <c r="L75" s="42"/>
      <c r="M75" s="42"/>
      <c r="N75" s="42"/>
      <c r="O75" s="43" t="s">
        <v>156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0</v>
      </c>
      <c r="AJ75" s="44"/>
      <c r="AK75" s="44"/>
      <c r="AL75" s="44"/>
      <c r="AM75" s="44"/>
      <c r="AN75" s="44">
        <v>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0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90.95" customHeight="1" x14ac:dyDescent="0.2">
      <c r="A76" s="39">
        <v>2</v>
      </c>
      <c r="B76" s="39"/>
      <c r="C76" s="35" t="s">
        <v>157</v>
      </c>
      <c r="D76" s="40"/>
      <c r="E76" s="40"/>
      <c r="F76" s="40"/>
      <c r="G76" s="40"/>
      <c r="H76" s="40"/>
      <c r="I76" s="41"/>
      <c r="J76" s="42" t="s">
        <v>115</v>
      </c>
      <c r="K76" s="42"/>
      <c r="L76" s="42"/>
      <c r="M76" s="42"/>
      <c r="N76" s="42"/>
      <c r="O76" s="43" t="s">
        <v>158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100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100</v>
      </c>
      <c r="AJ76" s="44"/>
      <c r="AK76" s="44"/>
      <c r="AL76" s="44"/>
      <c r="AM76" s="44"/>
      <c r="AN76" s="44">
        <v>100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100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6" customHeight="1" x14ac:dyDescent="0.2">
      <c r="A77" s="39"/>
      <c r="B77" s="39"/>
      <c r="C77" s="35" t="s">
        <v>160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159</v>
      </c>
    </row>
    <row r="79" spans="1:80" ht="15.95" customHeight="1" x14ac:dyDescent="0.2">
      <c r="A79" s="72" t="s">
        <v>51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80" ht="30" customHeight="1" x14ac:dyDescent="0.2">
      <c r="A80" s="73" t="s">
        <v>162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1" spans="1:64" ht="15.95" customHeight="1" x14ac:dyDescent="0.2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0.2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 x14ac:dyDescent="0.25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 x14ac:dyDescent="0.2">
      <c r="A84" s="67" t="s">
        <v>125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3"/>
      <c r="AO84" s="3"/>
      <c r="AP84" s="70" t="s">
        <v>127</v>
      </c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</row>
    <row r="85" spans="1:64" x14ac:dyDescent="0.2">
      <c r="W85" s="66" t="s">
        <v>9</v>
      </c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4"/>
      <c r="AO85" s="4"/>
      <c r="AP85" s="66" t="s">
        <v>10</v>
      </c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</row>
    <row r="88" spans="1:64" ht="15.95" customHeight="1" x14ac:dyDescent="0.2">
      <c r="A88" s="67" t="s">
        <v>126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3"/>
      <c r="AO88" s="3"/>
      <c r="AP88" s="70" t="s">
        <v>126</v>
      </c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</row>
    <row r="89" spans="1:64" x14ac:dyDescent="0.2">
      <c r="W89" s="66" t="s">
        <v>9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4"/>
      <c r="AO89" s="4"/>
      <c r="AP89" s="66" t="s">
        <v>10</v>
      </c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</row>
  </sheetData>
  <mergeCells count="40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3:BQ63"/>
    <mergeCell ref="A79:BL79"/>
    <mergeCell ref="A80:BL80"/>
    <mergeCell ref="AD64:AH64"/>
    <mergeCell ref="AI64:AM64"/>
    <mergeCell ref="AN64:AR64"/>
    <mergeCell ref="AS64:AW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45:B45"/>
    <mergeCell ref="C45:Z45"/>
    <mergeCell ref="AA45:AE45"/>
    <mergeCell ref="AF45:AJ45"/>
    <mergeCell ref="AK45:AO45"/>
    <mergeCell ref="W89:AM89"/>
    <mergeCell ref="AP89:BH89"/>
    <mergeCell ref="A35:F35"/>
    <mergeCell ref="G35:BL35"/>
    <mergeCell ref="A44:B44"/>
    <mergeCell ref="C44:Z44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3:BB63"/>
    <mergeCell ref="BC63:BG63"/>
    <mergeCell ref="BH63:BL63"/>
    <mergeCell ref="AX61:BB61"/>
    <mergeCell ref="BC61:BG61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55:P55"/>
    <mergeCell ref="Q55:U55"/>
    <mergeCell ref="V55:Z55"/>
    <mergeCell ref="AA55:AF55"/>
    <mergeCell ref="AG55:AK55"/>
    <mergeCell ref="A54:P54"/>
    <mergeCell ref="Q54:U54"/>
    <mergeCell ref="V54:Z54"/>
    <mergeCell ref="AA54:AF54"/>
    <mergeCell ref="AG54:AK54"/>
    <mergeCell ref="AL55:AP55"/>
    <mergeCell ref="AQ55:AV55"/>
    <mergeCell ref="AW55:BA55"/>
    <mergeCell ref="BB55:BF55"/>
    <mergeCell ref="BG55:BL55"/>
    <mergeCell ref="AL54:AP54"/>
    <mergeCell ref="AQ54:AV54"/>
    <mergeCell ref="AW54:BA54"/>
    <mergeCell ref="BB54:BF54"/>
    <mergeCell ref="BG54:BL54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C66:BQ66"/>
    <mergeCell ref="C73:BQ73"/>
    <mergeCell ref="C77:BQ77"/>
    <mergeCell ref="AX76:BB76"/>
    <mergeCell ref="BC76:BG76"/>
    <mergeCell ref="BH76:BL76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</mergeCells>
  <conditionalFormatting sqref="C63:C77">
    <cfRule type="cellIs" dxfId="13" priority="2" stopIfTrue="1" operator="equal">
      <formula>$C62</formula>
    </cfRule>
  </conditionalFormatting>
  <conditionalFormatting sqref="A63:B77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B142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262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263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264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168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1</v>
      </c>
      <c r="B26" s="79"/>
      <c r="C26" s="79"/>
      <c r="D26" s="79"/>
      <c r="E26" s="79"/>
      <c r="F26" s="79"/>
      <c r="G26" s="110" t="s">
        <v>167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3" t="s">
        <v>260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2.95" customHeight="1" x14ac:dyDescent="0.2">
      <c r="A34" s="79">
        <v>1</v>
      </c>
      <c r="B34" s="79"/>
      <c r="C34" s="79"/>
      <c r="D34" s="79"/>
      <c r="E34" s="79"/>
      <c r="F34" s="79"/>
      <c r="G34" s="110" t="s">
        <v>168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6" spans="1:80" ht="15.7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 x14ac:dyDescent="0.2">
      <c r="A37" s="102" t="s">
        <v>130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7">
        <v>1</v>
      </c>
      <c r="B40" s="107"/>
      <c r="C40" s="107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4">
        <v>3</v>
      </c>
      <c r="AB40" s="105"/>
      <c r="AC40" s="105"/>
      <c r="AD40" s="105"/>
      <c r="AE40" s="106"/>
      <c r="AF40" s="104">
        <v>4</v>
      </c>
      <c r="AG40" s="105"/>
      <c r="AH40" s="105"/>
      <c r="AI40" s="105"/>
      <c r="AJ40" s="106"/>
      <c r="AK40" s="104">
        <v>5</v>
      </c>
      <c r="AL40" s="105"/>
      <c r="AM40" s="105"/>
      <c r="AN40" s="105"/>
      <c r="AO40" s="106"/>
      <c r="AP40" s="104">
        <v>6</v>
      </c>
      <c r="AQ40" s="105"/>
      <c r="AR40" s="105"/>
      <c r="AS40" s="105"/>
      <c r="AT40" s="106"/>
      <c r="AU40" s="104">
        <v>7</v>
      </c>
      <c r="AV40" s="105"/>
      <c r="AW40" s="105"/>
      <c r="AX40" s="105"/>
      <c r="AY40" s="106"/>
      <c r="AZ40" s="104">
        <v>8</v>
      </c>
      <c r="BA40" s="105"/>
      <c r="BB40" s="105"/>
      <c r="BC40" s="106"/>
      <c r="BD40" s="104">
        <v>9</v>
      </c>
      <c r="BE40" s="105"/>
      <c r="BF40" s="105"/>
      <c r="BG40" s="105"/>
      <c r="BH40" s="106"/>
      <c r="BI40" s="107">
        <v>10</v>
      </c>
      <c r="BJ40" s="107"/>
      <c r="BK40" s="107"/>
      <c r="BL40" s="107"/>
      <c r="BM40" s="107"/>
      <c r="BN40" s="107">
        <v>11</v>
      </c>
      <c r="BO40" s="107"/>
      <c r="BP40" s="107"/>
      <c r="BQ40" s="107"/>
    </row>
    <row r="41" spans="1:80" ht="15.75" hidden="1" customHeight="1" x14ac:dyDescent="0.2">
      <c r="A41" s="79" t="s">
        <v>15</v>
      </c>
      <c r="B41" s="79"/>
      <c r="C41" s="108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75" t="s">
        <v>12</v>
      </c>
      <c r="AB41" s="75"/>
      <c r="AC41" s="75"/>
      <c r="AD41" s="75"/>
      <c r="AE41" s="75"/>
      <c r="AF41" s="75" t="s">
        <v>11</v>
      </c>
      <c r="AG41" s="75"/>
      <c r="AH41" s="75"/>
      <c r="AI41" s="75"/>
      <c r="AJ41" s="75"/>
      <c r="AK41" s="93" t="s">
        <v>18</v>
      </c>
      <c r="AL41" s="93"/>
      <c r="AM41" s="93"/>
      <c r="AN41" s="93"/>
      <c r="AO41" s="93"/>
      <c r="AP41" s="75" t="s">
        <v>13</v>
      </c>
      <c r="AQ41" s="75"/>
      <c r="AR41" s="75"/>
      <c r="AS41" s="75"/>
      <c r="AT41" s="75"/>
      <c r="AU41" s="75" t="s">
        <v>14</v>
      </c>
      <c r="AV41" s="75"/>
      <c r="AW41" s="75"/>
      <c r="AX41" s="75"/>
      <c r="AY41" s="75"/>
      <c r="AZ41" s="93" t="s">
        <v>18</v>
      </c>
      <c r="BA41" s="93"/>
      <c r="BB41" s="93"/>
      <c r="BC41" s="93"/>
      <c r="BD41" s="103" t="s">
        <v>34</v>
      </c>
      <c r="BE41" s="103"/>
      <c r="BF41" s="103"/>
      <c r="BG41" s="103"/>
      <c r="BH41" s="103"/>
      <c r="BI41" s="103" t="s">
        <v>34</v>
      </c>
      <c r="BJ41" s="103"/>
      <c r="BK41" s="103"/>
      <c r="BL41" s="103"/>
      <c r="BM41" s="103"/>
      <c r="BN41" s="94" t="s">
        <v>18</v>
      </c>
      <c r="BO41" s="94"/>
      <c r="BP41" s="94"/>
      <c r="BQ41" s="94"/>
      <c r="CA41" s="1" t="s">
        <v>21</v>
      </c>
    </row>
    <row r="42" spans="1:80" ht="30.95" customHeight="1" x14ac:dyDescent="0.2">
      <c r="A42" s="39">
        <v>1</v>
      </c>
      <c r="B42" s="39"/>
      <c r="C42" s="57" t="s">
        <v>169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4">
        <v>205560</v>
      </c>
      <c r="AB42" s="64"/>
      <c r="AC42" s="64"/>
      <c r="AD42" s="64"/>
      <c r="AE42" s="64"/>
      <c r="AF42" s="64">
        <v>0</v>
      </c>
      <c r="AG42" s="64"/>
      <c r="AH42" s="64"/>
      <c r="AI42" s="64"/>
      <c r="AJ42" s="64"/>
      <c r="AK42" s="64">
        <f>AA42+AF42</f>
        <v>205560</v>
      </c>
      <c r="AL42" s="64"/>
      <c r="AM42" s="64"/>
      <c r="AN42" s="64"/>
      <c r="AO42" s="64"/>
      <c r="AP42" s="64">
        <v>184629.9</v>
      </c>
      <c r="AQ42" s="64"/>
      <c r="AR42" s="64"/>
      <c r="AS42" s="64"/>
      <c r="AT42" s="64"/>
      <c r="AU42" s="64">
        <v>0</v>
      </c>
      <c r="AV42" s="64"/>
      <c r="AW42" s="64"/>
      <c r="AX42" s="64"/>
      <c r="AY42" s="64"/>
      <c r="AZ42" s="64">
        <f>AP42+AU42</f>
        <v>184629.9</v>
      </c>
      <c r="BA42" s="64"/>
      <c r="BB42" s="64"/>
      <c r="BC42" s="64"/>
      <c r="BD42" s="64">
        <f>AP42-AA42</f>
        <v>-20930.100000000006</v>
      </c>
      <c r="BE42" s="64"/>
      <c r="BF42" s="64"/>
      <c r="BG42" s="64"/>
      <c r="BH42" s="64"/>
      <c r="BI42" s="64">
        <f>AU42-AF42</f>
        <v>0</v>
      </c>
      <c r="BJ42" s="64"/>
      <c r="BK42" s="64"/>
      <c r="BL42" s="64"/>
      <c r="BM42" s="64"/>
      <c r="BN42" s="64">
        <f>BD42+BI42</f>
        <v>-20930.100000000006</v>
      </c>
      <c r="BO42" s="64"/>
      <c r="BP42" s="64"/>
      <c r="BQ42" s="64"/>
      <c r="CA42" s="1" t="s">
        <v>22</v>
      </c>
    </row>
    <row r="43" spans="1:80" ht="15.6" customHeight="1" x14ac:dyDescent="0.2">
      <c r="A43" s="39"/>
      <c r="B43" s="39"/>
      <c r="C43" s="57" t="s">
        <v>170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CB43" s="1" t="s">
        <v>68</v>
      </c>
    </row>
    <row r="44" spans="1:80" ht="30.95" customHeight="1" x14ac:dyDescent="0.2">
      <c r="A44" s="39">
        <v>2</v>
      </c>
      <c r="B44" s="39"/>
      <c r="C44" s="57" t="s">
        <v>171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4">
        <v>164283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164283</v>
      </c>
      <c r="AL44" s="64"/>
      <c r="AM44" s="64"/>
      <c r="AN44" s="64"/>
      <c r="AO44" s="64"/>
      <c r="AP44" s="64">
        <v>167637.49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167637.49</v>
      </c>
      <c r="BA44" s="64"/>
      <c r="BB44" s="64"/>
      <c r="BC44" s="64"/>
      <c r="BD44" s="64">
        <f>AP44-AA44</f>
        <v>3354.4899999999907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3354.4899999999907</v>
      </c>
      <c r="BO44" s="64"/>
      <c r="BP44" s="64"/>
      <c r="BQ44" s="64"/>
    </row>
    <row r="45" spans="1:80" ht="15.6" customHeight="1" x14ac:dyDescent="0.2">
      <c r="A45" s="39"/>
      <c r="B45" s="39"/>
      <c r="C45" s="57" t="s">
        <v>173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CB45" s="1" t="s">
        <v>172</v>
      </c>
    </row>
    <row r="46" spans="1:80" ht="30.95" customHeight="1" x14ac:dyDescent="0.2">
      <c r="A46" s="39">
        <v>3</v>
      </c>
      <c r="B46" s="39"/>
      <c r="C46" s="57" t="s">
        <v>174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64">
        <v>2842</v>
      </c>
      <c r="AB46" s="64"/>
      <c r="AC46" s="64"/>
      <c r="AD46" s="64"/>
      <c r="AE46" s="64"/>
      <c r="AF46" s="64">
        <v>0</v>
      </c>
      <c r="AG46" s="64"/>
      <c r="AH46" s="64"/>
      <c r="AI46" s="64"/>
      <c r="AJ46" s="64"/>
      <c r="AK46" s="64">
        <f>AA46+AF46</f>
        <v>2842</v>
      </c>
      <c r="AL46" s="64"/>
      <c r="AM46" s="64"/>
      <c r="AN46" s="64"/>
      <c r="AO46" s="64"/>
      <c r="AP46" s="64">
        <v>2842.43</v>
      </c>
      <c r="AQ46" s="64"/>
      <c r="AR46" s="64"/>
      <c r="AS46" s="64"/>
      <c r="AT46" s="64"/>
      <c r="AU46" s="64">
        <v>0</v>
      </c>
      <c r="AV46" s="64"/>
      <c r="AW46" s="64"/>
      <c r="AX46" s="64"/>
      <c r="AY46" s="64"/>
      <c r="AZ46" s="64">
        <f>AP46+AU46</f>
        <v>2842.43</v>
      </c>
      <c r="BA46" s="64"/>
      <c r="BB46" s="64"/>
      <c r="BC46" s="64"/>
      <c r="BD46" s="64">
        <f>AP46-AA46</f>
        <v>0.42999999999983629</v>
      </c>
      <c r="BE46" s="64"/>
      <c r="BF46" s="64"/>
      <c r="BG46" s="64"/>
      <c r="BH46" s="64"/>
      <c r="BI46" s="64">
        <f>AU46-AF46</f>
        <v>0</v>
      </c>
      <c r="BJ46" s="64"/>
      <c r="BK46" s="64"/>
      <c r="BL46" s="64"/>
      <c r="BM46" s="64"/>
      <c r="BN46" s="64">
        <f>BD46+BI46</f>
        <v>0.42999999999983629</v>
      </c>
      <c r="BO46" s="64"/>
      <c r="BP46" s="64"/>
      <c r="BQ46" s="64"/>
    </row>
    <row r="47" spans="1:80" ht="30.95" customHeight="1" x14ac:dyDescent="0.2">
      <c r="A47" s="39">
        <v>4</v>
      </c>
      <c r="B47" s="39"/>
      <c r="C47" s="57" t="s">
        <v>175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64">
        <v>6710</v>
      </c>
      <c r="AB47" s="64"/>
      <c r="AC47" s="64"/>
      <c r="AD47" s="64"/>
      <c r="AE47" s="64"/>
      <c r="AF47" s="64">
        <v>0</v>
      </c>
      <c r="AG47" s="64"/>
      <c r="AH47" s="64"/>
      <c r="AI47" s="64"/>
      <c r="AJ47" s="64"/>
      <c r="AK47" s="64">
        <f>AA47+AF47</f>
        <v>6710</v>
      </c>
      <c r="AL47" s="64"/>
      <c r="AM47" s="64"/>
      <c r="AN47" s="64"/>
      <c r="AO47" s="64"/>
      <c r="AP47" s="64">
        <v>6710</v>
      </c>
      <c r="AQ47" s="64"/>
      <c r="AR47" s="64"/>
      <c r="AS47" s="64"/>
      <c r="AT47" s="64"/>
      <c r="AU47" s="64">
        <v>0</v>
      </c>
      <c r="AV47" s="64"/>
      <c r="AW47" s="64"/>
      <c r="AX47" s="64"/>
      <c r="AY47" s="64"/>
      <c r="AZ47" s="64">
        <f>AP47+AU47</f>
        <v>6710</v>
      </c>
      <c r="BA47" s="64"/>
      <c r="BB47" s="64"/>
      <c r="BC47" s="64"/>
      <c r="BD47" s="64">
        <f>AP47-AA47</f>
        <v>0</v>
      </c>
      <c r="BE47" s="64"/>
      <c r="BF47" s="64"/>
      <c r="BG47" s="64"/>
      <c r="BH47" s="64"/>
      <c r="BI47" s="64">
        <f>AU47-AF47</f>
        <v>0</v>
      </c>
      <c r="BJ47" s="64"/>
      <c r="BK47" s="64"/>
      <c r="BL47" s="64"/>
      <c r="BM47" s="64"/>
      <c r="BN47" s="64">
        <f>BD47+BI47</f>
        <v>0</v>
      </c>
      <c r="BO47" s="64"/>
      <c r="BP47" s="64"/>
      <c r="BQ47" s="64"/>
    </row>
    <row r="48" spans="1:80" ht="30.95" customHeight="1" x14ac:dyDescent="0.2">
      <c r="A48" s="39">
        <v>5</v>
      </c>
      <c r="B48" s="39"/>
      <c r="C48" s="57" t="s">
        <v>176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64">
        <v>244940</v>
      </c>
      <c r="AB48" s="64"/>
      <c r="AC48" s="64"/>
      <c r="AD48" s="64"/>
      <c r="AE48" s="64"/>
      <c r="AF48" s="64">
        <v>0</v>
      </c>
      <c r="AG48" s="64"/>
      <c r="AH48" s="64"/>
      <c r="AI48" s="64"/>
      <c r="AJ48" s="64"/>
      <c r="AK48" s="64">
        <f>AA48+AF48</f>
        <v>244940</v>
      </c>
      <c r="AL48" s="64"/>
      <c r="AM48" s="64"/>
      <c r="AN48" s="64"/>
      <c r="AO48" s="64"/>
      <c r="AP48" s="64">
        <v>262340</v>
      </c>
      <c r="AQ48" s="64"/>
      <c r="AR48" s="64"/>
      <c r="AS48" s="64"/>
      <c r="AT48" s="64"/>
      <c r="AU48" s="64">
        <v>0</v>
      </c>
      <c r="AV48" s="64"/>
      <c r="AW48" s="64"/>
      <c r="AX48" s="64"/>
      <c r="AY48" s="64"/>
      <c r="AZ48" s="64">
        <f>AP48+AU48</f>
        <v>262340</v>
      </c>
      <c r="BA48" s="64"/>
      <c r="BB48" s="64"/>
      <c r="BC48" s="64"/>
      <c r="BD48" s="64">
        <f>AP48-AA48</f>
        <v>17400</v>
      </c>
      <c r="BE48" s="64"/>
      <c r="BF48" s="64"/>
      <c r="BG48" s="64"/>
      <c r="BH48" s="64"/>
      <c r="BI48" s="64">
        <f>AU48-AF48</f>
        <v>0</v>
      </c>
      <c r="BJ48" s="64"/>
      <c r="BK48" s="64"/>
      <c r="BL48" s="64"/>
      <c r="BM48" s="64"/>
      <c r="BN48" s="64">
        <f>BD48+BI48</f>
        <v>17400</v>
      </c>
      <c r="BO48" s="64"/>
      <c r="BP48" s="64"/>
      <c r="BQ48" s="64"/>
    </row>
    <row r="49" spans="1:80" ht="15.6" customHeight="1" x14ac:dyDescent="0.2">
      <c r="A49" s="39"/>
      <c r="B49" s="39"/>
      <c r="C49" s="57" t="s">
        <v>178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9"/>
      <c r="CB49" s="1" t="s">
        <v>177</v>
      </c>
    </row>
    <row r="50" spans="1:80" ht="30.95" customHeight="1" x14ac:dyDescent="0.2">
      <c r="A50" s="39">
        <v>6</v>
      </c>
      <c r="B50" s="39"/>
      <c r="C50" s="57" t="s">
        <v>179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64">
        <v>17570</v>
      </c>
      <c r="AB50" s="64"/>
      <c r="AC50" s="64"/>
      <c r="AD50" s="64"/>
      <c r="AE50" s="64"/>
      <c r="AF50" s="64">
        <v>0</v>
      </c>
      <c r="AG50" s="64"/>
      <c r="AH50" s="64"/>
      <c r="AI50" s="64"/>
      <c r="AJ50" s="64"/>
      <c r="AK50" s="64">
        <f>AA50+AF50</f>
        <v>17570</v>
      </c>
      <c r="AL50" s="64"/>
      <c r="AM50" s="64"/>
      <c r="AN50" s="64"/>
      <c r="AO50" s="64"/>
      <c r="AP50" s="64">
        <v>17570</v>
      </c>
      <c r="AQ50" s="64"/>
      <c r="AR50" s="64"/>
      <c r="AS50" s="64"/>
      <c r="AT50" s="64"/>
      <c r="AU50" s="64">
        <v>0</v>
      </c>
      <c r="AV50" s="64"/>
      <c r="AW50" s="64"/>
      <c r="AX50" s="64"/>
      <c r="AY50" s="64"/>
      <c r="AZ50" s="64">
        <f>AP50+AU50</f>
        <v>17570</v>
      </c>
      <c r="BA50" s="64"/>
      <c r="BB50" s="64"/>
      <c r="BC50" s="64"/>
      <c r="BD50" s="64">
        <f>AP50-AA50</f>
        <v>0</v>
      </c>
      <c r="BE50" s="64"/>
      <c r="BF50" s="64"/>
      <c r="BG50" s="64"/>
      <c r="BH50" s="64"/>
      <c r="BI50" s="64">
        <f>AU50-AF50</f>
        <v>0</v>
      </c>
      <c r="BJ50" s="64"/>
      <c r="BK50" s="64"/>
      <c r="BL50" s="64"/>
      <c r="BM50" s="64"/>
      <c r="BN50" s="64">
        <f>BD50+BI50</f>
        <v>0</v>
      </c>
      <c r="BO50" s="64"/>
      <c r="BP50" s="64"/>
      <c r="BQ50" s="64"/>
    </row>
    <row r="51" spans="1:80" ht="30.95" customHeight="1" x14ac:dyDescent="0.2">
      <c r="A51" s="39">
        <v>7</v>
      </c>
      <c r="B51" s="39"/>
      <c r="C51" s="57" t="s">
        <v>180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64">
        <v>19425</v>
      </c>
      <c r="AB51" s="64"/>
      <c r="AC51" s="64"/>
      <c r="AD51" s="64"/>
      <c r="AE51" s="64"/>
      <c r="AF51" s="64">
        <v>0</v>
      </c>
      <c r="AG51" s="64"/>
      <c r="AH51" s="64"/>
      <c r="AI51" s="64"/>
      <c r="AJ51" s="64"/>
      <c r="AK51" s="64">
        <f>AA51+AF51</f>
        <v>19425</v>
      </c>
      <c r="AL51" s="64"/>
      <c r="AM51" s="64"/>
      <c r="AN51" s="64"/>
      <c r="AO51" s="64"/>
      <c r="AP51" s="64">
        <v>19424.48</v>
      </c>
      <c r="AQ51" s="64"/>
      <c r="AR51" s="64"/>
      <c r="AS51" s="64"/>
      <c r="AT51" s="64"/>
      <c r="AU51" s="64">
        <v>0</v>
      </c>
      <c r="AV51" s="64"/>
      <c r="AW51" s="64"/>
      <c r="AX51" s="64"/>
      <c r="AY51" s="64"/>
      <c r="AZ51" s="64">
        <f>AP51+AU51</f>
        <v>19424.48</v>
      </c>
      <c r="BA51" s="64"/>
      <c r="BB51" s="64"/>
      <c r="BC51" s="64"/>
      <c r="BD51" s="64">
        <f>AP51-AA51</f>
        <v>-0.52000000000043656</v>
      </c>
      <c r="BE51" s="64"/>
      <c r="BF51" s="64"/>
      <c r="BG51" s="64"/>
      <c r="BH51" s="64"/>
      <c r="BI51" s="64">
        <f>AU51-AF51</f>
        <v>0</v>
      </c>
      <c r="BJ51" s="64"/>
      <c r="BK51" s="64"/>
      <c r="BL51" s="64"/>
      <c r="BM51" s="64"/>
      <c r="BN51" s="64">
        <f>BD51+BI51</f>
        <v>-0.52000000000043656</v>
      </c>
      <c r="BO51" s="64"/>
      <c r="BP51" s="64"/>
      <c r="BQ51" s="64"/>
    </row>
    <row r="52" spans="1:80" ht="30.95" customHeight="1" x14ac:dyDescent="0.2">
      <c r="A52" s="39">
        <v>8</v>
      </c>
      <c r="B52" s="39"/>
      <c r="C52" s="57" t="s">
        <v>181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64">
        <v>366750</v>
      </c>
      <c r="AB52" s="64"/>
      <c r="AC52" s="64"/>
      <c r="AD52" s="64"/>
      <c r="AE52" s="64"/>
      <c r="AF52" s="64">
        <v>0</v>
      </c>
      <c r="AG52" s="64"/>
      <c r="AH52" s="64"/>
      <c r="AI52" s="64"/>
      <c r="AJ52" s="64"/>
      <c r="AK52" s="64">
        <f>AA52+AF52</f>
        <v>366750</v>
      </c>
      <c r="AL52" s="64"/>
      <c r="AM52" s="64"/>
      <c r="AN52" s="64"/>
      <c r="AO52" s="64"/>
      <c r="AP52" s="64">
        <v>366750</v>
      </c>
      <c r="AQ52" s="64"/>
      <c r="AR52" s="64"/>
      <c r="AS52" s="64"/>
      <c r="AT52" s="64"/>
      <c r="AU52" s="64">
        <v>0</v>
      </c>
      <c r="AV52" s="64"/>
      <c r="AW52" s="64"/>
      <c r="AX52" s="64"/>
      <c r="AY52" s="64"/>
      <c r="AZ52" s="64">
        <f>AP52+AU52</f>
        <v>366750</v>
      </c>
      <c r="BA52" s="64"/>
      <c r="BB52" s="64"/>
      <c r="BC52" s="64"/>
      <c r="BD52" s="64">
        <f>AP52-AA52</f>
        <v>0</v>
      </c>
      <c r="BE52" s="64"/>
      <c r="BF52" s="64"/>
      <c r="BG52" s="64"/>
      <c r="BH52" s="64"/>
      <c r="BI52" s="64">
        <f>AU52-AF52</f>
        <v>0</v>
      </c>
      <c r="BJ52" s="64"/>
      <c r="BK52" s="64"/>
      <c r="BL52" s="64"/>
      <c r="BM52" s="64"/>
      <c r="BN52" s="64">
        <f>BD52+BI52</f>
        <v>0</v>
      </c>
      <c r="BO52" s="64"/>
      <c r="BP52" s="64"/>
      <c r="BQ52" s="64"/>
    </row>
    <row r="53" spans="1:80" ht="15.6" customHeight="1" x14ac:dyDescent="0.2">
      <c r="A53" s="39">
        <v>9</v>
      </c>
      <c r="B53" s="39"/>
      <c r="C53" s="57" t="s">
        <v>70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64">
        <v>0</v>
      </c>
      <c r="AB53" s="64"/>
      <c r="AC53" s="64"/>
      <c r="AD53" s="64"/>
      <c r="AE53" s="64"/>
      <c r="AF53" s="64">
        <v>33000</v>
      </c>
      <c r="AG53" s="64"/>
      <c r="AH53" s="64"/>
      <c r="AI53" s="64"/>
      <c r="AJ53" s="64"/>
      <c r="AK53" s="64">
        <f>AA53+AF53</f>
        <v>33000</v>
      </c>
      <c r="AL53" s="64"/>
      <c r="AM53" s="64"/>
      <c r="AN53" s="64"/>
      <c r="AO53" s="64"/>
      <c r="AP53" s="64">
        <v>0</v>
      </c>
      <c r="AQ53" s="64"/>
      <c r="AR53" s="64"/>
      <c r="AS53" s="64"/>
      <c r="AT53" s="64"/>
      <c r="AU53" s="64">
        <v>33000</v>
      </c>
      <c r="AV53" s="64"/>
      <c r="AW53" s="64"/>
      <c r="AX53" s="64"/>
      <c r="AY53" s="64"/>
      <c r="AZ53" s="64">
        <f>AP53+AU53</f>
        <v>33000</v>
      </c>
      <c r="BA53" s="64"/>
      <c r="BB53" s="64"/>
      <c r="BC53" s="64"/>
      <c r="BD53" s="64">
        <f>AP53-AA53</f>
        <v>0</v>
      </c>
      <c r="BE53" s="64"/>
      <c r="BF53" s="64"/>
      <c r="BG53" s="64"/>
      <c r="BH53" s="64"/>
      <c r="BI53" s="64">
        <f>AU53-AF53</f>
        <v>0</v>
      </c>
      <c r="BJ53" s="64"/>
      <c r="BK53" s="64"/>
      <c r="BL53" s="64"/>
      <c r="BM53" s="64"/>
      <c r="BN53" s="64">
        <f>BD53+BI53</f>
        <v>0</v>
      </c>
      <c r="BO53" s="64"/>
      <c r="BP53" s="64"/>
      <c r="BQ53" s="64"/>
    </row>
    <row r="54" spans="1:80" s="31" customFormat="1" ht="15.75" x14ac:dyDescent="0.2">
      <c r="A54" s="46"/>
      <c r="B54" s="46"/>
      <c r="C54" s="65" t="s">
        <v>71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9"/>
      <c r="AA54" s="63">
        <v>1028080</v>
      </c>
      <c r="AB54" s="63"/>
      <c r="AC54" s="63"/>
      <c r="AD54" s="63"/>
      <c r="AE54" s="63"/>
      <c r="AF54" s="63">
        <v>33000</v>
      </c>
      <c r="AG54" s="63"/>
      <c r="AH54" s="63"/>
      <c r="AI54" s="63"/>
      <c r="AJ54" s="63"/>
      <c r="AK54" s="63">
        <f>AA54+AF54</f>
        <v>1061080</v>
      </c>
      <c r="AL54" s="63"/>
      <c r="AM54" s="63"/>
      <c r="AN54" s="63"/>
      <c r="AO54" s="63"/>
      <c r="AP54" s="63">
        <v>1027904.3</v>
      </c>
      <c r="AQ54" s="63"/>
      <c r="AR54" s="63"/>
      <c r="AS54" s="63"/>
      <c r="AT54" s="63"/>
      <c r="AU54" s="63">
        <v>33000</v>
      </c>
      <c r="AV54" s="63"/>
      <c r="AW54" s="63"/>
      <c r="AX54" s="63"/>
      <c r="AY54" s="63"/>
      <c r="AZ54" s="63">
        <f>AP54+AU54</f>
        <v>1060904.3</v>
      </c>
      <c r="BA54" s="63"/>
      <c r="BB54" s="63"/>
      <c r="BC54" s="63"/>
      <c r="BD54" s="63">
        <f>AP54-AA54</f>
        <v>-175.69999999995343</v>
      </c>
      <c r="BE54" s="63"/>
      <c r="BF54" s="63"/>
      <c r="BG54" s="63"/>
      <c r="BH54" s="63"/>
      <c r="BI54" s="63">
        <f>AU54-AF54</f>
        <v>0</v>
      </c>
      <c r="BJ54" s="63"/>
      <c r="BK54" s="63"/>
      <c r="BL54" s="63"/>
      <c r="BM54" s="63"/>
      <c r="BN54" s="63">
        <f>BD54+BI54</f>
        <v>-175.69999999995343</v>
      </c>
      <c r="BO54" s="63"/>
      <c r="BP54" s="63"/>
      <c r="BQ54" s="63"/>
    </row>
    <row r="56" spans="1:80" ht="15.75" customHeight="1" x14ac:dyDescent="0.2">
      <c r="A56" s="72" t="s">
        <v>47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80" ht="15" customHeight="1" x14ac:dyDescent="0.2">
      <c r="A57" s="102" t="s">
        <v>130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</row>
    <row r="58" spans="1:80" ht="28.5" customHeight="1" x14ac:dyDescent="0.2">
      <c r="A58" s="39" t="s">
        <v>31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 t="s">
        <v>27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 t="s">
        <v>49</v>
      </c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 t="s">
        <v>0</v>
      </c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2"/>
      <c r="BN58" s="2"/>
      <c r="BO58" s="2"/>
      <c r="BP58" s="2"/>
      <c r="BQ58" s="2"/>
    </row>
    <row r="59" spans="1:80" ht="29.1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 t="s">
        <v>2</v>
      </c>
      <c r="R59" s="39"/>
      <c r="S59" s="39"/>
      <c r="T59" s="39"/>
      <c r="U59" s="39"/>
      <c r="V59" s="39" t="s">
        <v>1</v>
      </c>
      <c r="W59" s="39"/>
      <c r="X59" s="39"/>
      <c r="Y59" s="39"/>
      <c r="Z59" s="39"/>
      <c r="AA59" s="39" t="s">
        <v>28</v>
      </c>
      <c r="AB59" s="39"/>
      <c r="AC59" s="39"/>
      <c r="AD59" s="39"/>
      <c r="AE59" s="39"/>
      <c r="AF59" s="39"/>
      <c r="AG59" s="39" t="s">
        <v>2</v>
      </c>
      <c r="AH59" s="39"/>
      <c r="AI59" s="39"/>
      <c r="AJ59" s="39"/>
      <c r="AK59" s="39"/>
      <c r="AL59" s="39" t="s">
        <v>1</v>
      </c>
      <c r="AM59" s="39"/>
      <c r="AN59" s="39"/>
      <c r="AO59" s="39"/>
      <c r="AP59" s="39"/>
      <c r="AQ59" s="39" t="s">
        <v>28</v>
      </c>
      <c r="AR59" s="39"/>
      <c r="AS59" s="39"/>
      <c r="AT59" s="39"/>
      <c r="AU59" s="39"/>
      <c r="AV59" s="39"/>
      <c r="AW59" s="76" t="s">
        <v>2</v>
      </c>
      <c r="AX59" s="77"/>
      <c r="AY59" s="77"/>
      <c r="AZ59" s="77"/>
      <c r="BA59" s="78"/>
      <c r="BB59" s="76" t="s">
        <v>1</v>
      </c>
      <c r="BC59" s="77"/>
      <c r="BD59" s="77"/>
      <c r="BE59" s="77"/>
      <c r="BF59" s="78"/>
      <c r="BG59" s="39" t="s">
        <v>28</v>
      </c>
      <c r="BH59" s="39"/>
      <c r="BI59" s="39"/>
      <c r="BJ59" s="39"/>
      <c r="BK59" s="39"/>
      <c r="BL59" s="39"/>
      <c r="BM59" s="2"/>
      <c r="BN59" s="2"/>
      <c r="BO59" s="2"/>
      <c r="BP59" s="2"/>
      <c r="BQ59" s="2"/>
    </row>
    <row r="60" spans="1:80" ht="15.95" customHeight="1" x14ac:dyDescent="0.25">
      <c r="A60" s="39">
        <v>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2</v>
      </c>
      <c r="R60" s="39"/>
      <c r="S60" s="39"/>
      <c r="T60" s="39"/>
      <c r="U60" s="39"/>
      <c r="V60" s="39">
        <v>3</v>
      </c>
      <c r="W60" s="39"/>
      <c r="X60" s="39"/>
      <c r="Y60" s="39"/>
      <c r="Z60" s="39"/>
      <c r="AA60" s="39">
        <v>4</v>
      </c>
      <c r="AB60" s="39"/>
      <c r="AC60" s="39"/>
      <c r="AD60" s="39"/>
      <c r="AE60" s="39"/>
      <c r="AF60" s="39"/>
      <c r="AG60" s="39">
        <v>5</v>
      </c>
      <c r="AH60" s="39"/>
      <c r="AI60" s="39"/>
      <c r="AJ60" s="39"/>
      <c r="AK60" s="39"/>
      <c r="AL60" s="39">
        <v>6</v>
      </c>
      <c r="AM60" s="39"/>
      <c r="AN60" s="39"/>
      <c r="AO60" s="39"/>
      <c r="AP60" s="39"/>
      <c r="AQ60" s="39">
        <v>7</v>
      </c>
      <c r="AR60" s="39"/>
      <c r="AS60" s="39"/>
      <c r="AT60" s="39"/>
      <c r="AU60" s="39"/>
      <c r="AV60" s="39"/>
      <c r="AW60" s="39">
        <v>8</v>
      </c>
      <c r="AX60" s="39"/>
      <c r="AY60" s="39"/>
      <c r="AZ60" s="39"/>
      <c r="BA60" s="39"/>
      <c r="BB60" s="101">
        <v>9</v>
      </c>
      <c r="BC60" s="101"/>
      <c r="BD60" s="101"/>
      <c r="BE60" s="101"/>
      <c r="BF60" s="101"/>
      <c r="BG60" s="101">
        <v>10</v>
      </c>
      <c r="BH60" s="101"/>
      <c r="BI60" s="101"/>
      <c r="BJ60" s="101"/>
      <c r="BK60" s="101"/>
      <c r="BL60" s="101"/>
      <c r="BM60" s="6"/>
      <c r="BN60" s="6"/>
      <c r="BO60" s="6"/>
      <c r="BP60" s="6"/>
      <c r="BQ60" s="6"/>
    </row>
    <row r="61" spans="1:80" ht="18" hidden="1" customHeight="1" x14ac:dyDescent="0.2">
      <c r="A61" s="83" t="s">
        <v>16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75" t="s">
        <v>12</v>
      </c>
      <c r="R61" s="75"/>
      <c r="S61" s="75"/>
      <c r="T61" s="75"/>
      <c r="U61" s="75"/>
      <c r="V61" s="75" t="s">
        <v>11</v>
      </c>
      <c r="W61" s="75"/>
      <c r="X61" s="75"/>
      <c r="Y61" s="75"/>
      <c r="Z61" s="75"/>
      <c r="AA61" s="93" t="s">
        <v>18</v>
      </c>
      <c r="AB61" s="94"/>
      <c r="AC61" s="94"/>
      <c r="AD61" s="94"/>
      <c r="AE61" s="94"/>
      <c r="AF61" s="94"/>
      <c r="AG61" s="75" t="s">
        <v>13</v>
      </c>
      <c r="AH61" s="75"/>
      <c r="AI61" s="75"/>
      <c r="AJ61" s="75"/>
      <c r="AK61" s="75"/>
      <c r="AL61" s="75" t="s">
        <v>14</v>
      </c>
      <c r="AM61" s="75"/>
      <c r="AN61" s="75"/>
      <c r="AO61" s="75"/>
      <c r="AP61" s="75"/>
      <c r="AQ61" s="93" t="s">
        <v>18</v>
      </c>
      <c r="AR61" s="94"/>
      <c r="AS61" s="94"/>
      <c r="AT61" s="94"/>
      <c r="AU61" s="94"/>
      <c r="AV61" s="94"/>
      <c r="AW61" s="95" t="s">
        <v>19</v>
      </c>
      <c r="AX61" s="96"/>
      <c r="AY61" s="96"/>
      <c r="AZ61" s="96"/>
      <c r="BA61" s="97"/>
      <c r="BB61" s="95" t="s">
        <v>19</v>
      </c>
      <c r="BC61" s="96"/>
      <c r="BD61" s="96"/>
      <c r="BE61" s="96"/>
      <c r="BF61" s="97"/>
      <c r="BG61" s="94" t="s">
        <v>18</v>
      </c>
      <c r="BH61" s="94"/>
      <c r="BI61" s="94"/>
      <c r="BJ61" s="94"/>
      <c r="BK61" s="94"/>
      <c r="BL61" s="94"/>
      <c r="BM61" s="7"/>
      <c r="BN61" s="7"/>
      <c r="BO61" s="7"/>
      <c r="BP61" s="7"/>
      <c r="BQ61" s="7"/>
      <c r="CA61" s="1" t="s">
        <v>23</v>
      </c>
    </row>
    <row r="62" spans="1:80" s="31" customFormat="1" ht="15.75" x14ac:dyDescent="0.2">
      <c r="A62" s="129" t="s">
        <v>73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>
        <f>Q62+V62</f>
        <v>0</v>
      </c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>
        <f>AG62+AL62</f>
        <v>0</v>
      </c>
      <c r="AR62" s="55"/>
      <c r="AS62" s="55"/>
      <c r="AT62" s="55"/>
      <c r="AU62" s="55"/>
      <c r="AV62" s="55"/>
      <c r="AW62" s="55">
        <f>AG62-Q62</f>
        <v>0</v>
      </c>
      <c r="AX62" s="55"/>
      <c r="AY62" s="55"/>
      <c r="AZ62" s="55"/>
      <c r="BA62" s="55"/>
      <c r="BB62" s="56">
        <f>AL62-V62</f>
        <v>0</v>
      </c>
      <c r="BC62" s="56"/>
      <c r="BD62" s="56"/>
      <c r="BE62" s="56"/>
      <c r="BF62" s="56"/>
      <c r="BG62" s="56">
        <f>AW62+BB62</f>
        <v>0</v>
      </c>
      <c r="BH62" s="56"/>
      <c r="BI62" s="56"/>
      <c r="BJ62" s="56"/>
      <c r="BK62" s="56"/>
      <c r="BL62" s="56"/>
      <c r="BM62" s="32"/>
      <c r="BN62" s="32"/>
      <c r="BO62" s="32"/>
      <c r="BP62" s="32"/>
      <c r="BQ62" s="32"/>
      <c r="CA62" s="31" t="s">
        <v>24</v>
      </c>
    </row>
    <row r="64" spans="1:80" ht="15.75" customHeight="1" x14ac:dyDescent="0.2">
      <c r="A64" s="72" t="s">
        <v>48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</row>
    <row r="66" spans="1:80" ht="45" customHeight="1" x14ac:dyDescent="0.2">
      <c r="A66" s="87" t="s">
        <v>7</v>
      </c>
      <c r="B66" s="88"/>
      <c r="C66" s="87" t="s">
        <v>6</v>
      </c>
      <c r="D66" s="91"/>
      <c r="E66" s="91"/>
      <c r="F66" s="91"/>
      <c r="G66" s="91"/>
      <c r="H66" s="91"/>
      <c r="I66" s="88"/>
      <c r="J66" s="87" t="s">
        <v>5</v>
      </c>
      <c r="K66" s="91"/>
      <c r="L66" s="91"/>
      <c r="M66" s="91"/>
      <c r="N66" s="88"/>
      <c r="O66" s="87" t="s">
        <v>4</v>
      </c>
      <c r="P66" s="91"/>
      <c r="Q66" s="91"/>
      <c r="R66" s="91"/>
      <c r="S66" s="91"/>
      <c r="T66" s="91"/>
      <c r="U66" s="91"/>
      <c r="V66" s="91"/>
      <c r="W66" s="91"/>
      <c r="X66" s="88"/>
      <c r="Y66" s="39" t="s">
        <v>27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 t="s">
        <v>50</v>
      </c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84" t="s">
        <v>0</v>
      </c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80" ht="32.25" customHeight="1" x14ac:dyDescent="0.2">
      <c r="A67" s="89"/>
      <c r="B67" s="90"/>
      <c r="C67" s="89"/>
      <c r="D67" s="92"/>
      <c r="E67" s="92"/>
      <c r="F67" s="92"/>
      <c r="G67" s="92"/>
      <c r="H67" s="92"/>
      <c r="I67" s="90"/>
      <c r="J67" s="89"/>
      <c r="K67" s="92"/>
      <c r="L67" s="92"/>
      <c r="M67" s="92"/>
      <c r="N67" s="90"/>
      <c r="O67" s="89"/>
      <c r="P67" s="92"/>
      <c r="Q67" s="92"/>
      <c r="R67" s="92"/>
      <c r="S67" s="92"/>
      <c r="T67" s="92"/>
      <c r="U67" s="92"/>
      <c r="V67" s="92"/>
      <c r="W67" s="92"/>
      <c r="X67" s="90"/>
      <c r="Y67" s="76" t="s">
        <v>2</v>
      </c>
      <c r="Z67" s="77"/>
      <c r="AA67" s="77"/>
      <c r="AB67" s="77"/>
      <c r="AC67" s="78"/>
      <c r="AD67" s="76" t="s">
        <v>1</v>
      </c>
      <c r="AE67" s="77"/>
      <c r="AF67" s="77"/>
      <c r="AG67" s="77"/>
      <c r="AH67" s="78"/>
      <c r="AI67" s="39" t="s">
        <v>28</v>
      </c>
      <c r="AJ67" s="39"/>
      <c r="AK67" s="39"/>
      <c r="AL67" s="39"/>
      <c r="AM67" s="39"/>
      <c r="AN67" s="39" t="s">
        <v>2</v>
      </c>
      <c r="AO67" s="39"/>
      <c r="AP67" s="39"/>
      <c r="AQ67" s="39"/>
      <c r="AR67" s="39"/>
      <c r="AS67" s="39" t="s">
        <v>1</v>
      </c>
      <c r="AT67" s="39"/>
      <c r="AU67" s="39"/>
      <c r="AV67" s="39"/>
      <c r="AW67" s="39"/>
      <c r="AX67" s="39" t="s">
        <v>28</v>
      </c>
      <c r="AY67" s="39"/>
      <c r="AZ67" s="39"/>
      <c r="BA67" s="39"/>
      <c r="BB67" s="39"/>
      <c r="BC67" s="39" t="s">
        <v>2</v>
      </c>
      <c r="BD67" s="39"/>
      <c r="BE67" s="39"/>
      <c r="BF67" s="39"/>
      <c r="BG67" s="39"/>
      <c r="BH67" s="39" t="s">
        <v>1</v>
      </c>
      <c r="BI67" s="39"/>
      <c r="BJ67" s="39"/>
      <c r="BK67" s="39"/>
      <c r="BL67" s="39"/>
      <c r="BM67" s="39" t="s">
        <v>28</v>
      </c>
      <c r="BN67" s="39"/>
      <c r="BO67" s="39"/>
      <c r="BP67" s="39"/>
      <c r="BQ67" s="39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5.95" customHeight="1" x14ac:dyDescent="0.2">
      <c r="A68" s="39">
        <v>1</v>
      </c>
      <c r="B68" s="39"/>
      <c r="C68" s="39">
        <v>2</v>
      </c>
      <c r="D68" s="39"/>
      <c r="E68" s="39"/>
      <c r="F68" s="39"/>
      <c r="G68" s="39"/>
      <c r="H68" s="39"/>
      <c r="I68" s="39"/>
      <c r="J68" s="39">
        <v>3</v>
      </c>
      <c r="K68" s="39"/>
      <c r="L68" s="39"/>
      <c r="M68" s="39"/>
      <c r="N68" s="39"/>
      <c r="O68" s="39">
        <v>4</v>
      </c>
      <c r="P68" s="39"/>
      <c r="Q68" s="39"/>
      <c r="R68" s="39"/>
      <c r="S68" s="39"/>
      <c r="T68" s="39"/>
      <c r="U68" s="39"/>
      <c r="V68" s="39"/>
      <c r="W68" s="39"/>
      <c r="X68" s="39"/>
      <c r="Y68" s="39">
        <v>5</v>
      </c>
      <c r="Z68" s="39"/>
      <c r="AA68" s="39"/>
      <c r="AB68" s="39"/>
      <c r="AC68" s="39"/>
      <c r="AD68" s="39">
        <v>6</v>
      </c>
      <c r="AE68" s="39"/>
      <c r="AF68" s="39"/>
      <c r="AG68" s="39"/>
      <c r="AH68" s="39"/>
      <c r="AI68" s="39">
        <v>7</v>
      </c>
      <c r="AJ68" s="39"/>
      <c r="AK68" s="39"/>
      <c r="AL68" s="39"/>
      <c r="AM68" s="39"/>
      <c r="AN68" s="76">
        <v>8</v>
      </c>
      <c r="AO68" s="77"/>
      <c r="AP68" s="77"/>
      <c r="AQ68" s="77"/>
      <c r="AR68" s="78"/>
      <c r="AS68" s="76">
        <v>9</v>
      </c>
      <c r="AT68" s="77"/>
      <c r="AU68" s="77"/>
      <c r="AV68" s="77"/>
      <c r="AW68" s="78"/>
      <c r="AX68" s="76">
        <v>10</v>
      </c>
      <c r="AY68" s="77"/>
      <c r="AZ68" s="77"/>
      <c r="BA68" s="77"/>
      <c r="BB68" s="78"/>
      <c r="BC68" s="76">
        <v>11</v>
      </c>
      <c r="BD68" s="77"/>
      <c r="BE68" s="77"/>
      <c r="BF68" s="77"/>
      <c r="BG68" s="78"/>
      <c r="BH68" s="76">
        <v>12</v>
      </c>
      <c r="BI68" s="77"/>
      <c r="BJ68" s="77"/>
      <c r="BK68" s="77"/>
      <c r="BL68" s="78"/>
      <c r="BM68" s="76">
        <v>13</v>
      </c>
      <c r="BN68" s="77"/>
      <c r="BO68" s="77"/>
      <c r="BP68" s="77"/>
      <c r="BQ68" s="78"/>
      <c r="BR68" s="2"/>
      <c r="BS68" s="2"/>
      <c r="BT68" s="2"/>
      <c r="BU68" s="2"/>
      <c r="BV68" s="2"/>
      <c r="BW68" s="2"/>
      <c r="BX68" s="2"/>
      <c r="BY68" s="2"/>
      <c r="BZ68" s="9"/>
    </row>
    <row r="69" spans="1:80" ht="12.75" hidden="1" customHeight="1" x14ac:dyDescent="0.2">
      <c r="A69" s="79" t="s">
        <v>39</v>
      </c>
      <c r="B69" s="79"/>
      <c r="C69" s="80" t="s">
        <v>16</v>
      </c>
      <c r="D69" s="81"/>
      <c r="E69" s="81"/>
      <c r="F69" s="81"/>
      <c r="G69" s="81"/>
      <c r="H69" s="81"/>
      <c r="I69" s="82"/>
      <c r="J69" s="79" t="s">
        <v>17</v>
      </c>
      <c r="K69" s="79"/>
      <c r="L69" s="79"/>
      <c r="M69" s="79"/>
      <c r="N69" s="79"/>
      <c r="O69" s="83" t="s">
        <v>40</v>
      </c>
      <c r="P69" s="83"/>
      <c r="Q69" s="83"/>
      <c r="R69" s="83"/>
      <c r="S69" s="83"/>
      <c r="T69" s="83"/>
      <c r="U69" s="83"/>
      <c r="V69" s="83"/>
      <c r="W69" s="83"/>
      <c r="X69" s="80"/>
      <c r="Y69" s="75" t="s">
        <v>12</v>
      </c>
      <c r="Z69" s="75"/>
      <c r="AA69" s="75"/>
      <c r="AB69" s="75"/>
      <c r="AC69" s="75"/>
      <c r="AD69" s="75" t="s">
        <v>32</v>
      </c>
      <c r="AE69" s="75"/>
      <c r="AF69" s="75"/>
      <c r="AG69" s="75"/>
      <c r="AH69" s="75"/>
      <c r="AI69" s="75" t="s">
        <v>18</v>
      </c>
      <c r="AJ69" s="75"/>
      <c r="AK69" s="75"/>
      <c r="AL69" s="75"/>
      <c r="AM69" s="75"/>
      <c r="AN69" s="75" t="s">
        <v>33</v>
      </c>
      <c r="AO69" s="75"/>
      <c r="AP69" s="75"/>
      <c r="AQ69" s="75"/>
      <c r="AR69" s="75"/>
      <c r="AS69" s="75" t="s">
        <v>13</v>
      </c>
      <c r="AT69" s="75"/>
      <c r="AU69" s="75"/>
      <c r="AV69" s="75"/>
      <c r="AW69" s="75"/>
      <c r="AX69" s="75" t="s">
        <v>18</v>
      </c>
      <c r="AY69" s="75"/>
      <c r="AZ69" s="75"/>
      <c r="BA69" s="75"/>
      <c r="BB69" s="75"/>
      <c r="BC69" s="75" t="s">
        <v>35</v>
      </c>
      <c r="BD69" s="75"/>
      <c r="BE69" s="75"/>
      <c r="BF69" s="75"/>
      <c r="BG69" s="75"/>
      <c r="BH69" s="75" t="s">
        <v>35</v>
      </c>
      <c r="BI69" s="75"/>
      <c r="BJ69" s="75"/>
      <c r="BK69" s="75"/>
      <c r="BL69" s="75"/>
      <c r="BM69" s="74" t="s">
        <v>18</v>
      </c>
      <c r="BN69" s="74"/>
      <c r="BO69" s="74"/>
      <c r="BP69" s="74"/>
      <c r="BQ69" s="74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80" s="31" customFormat="1" ht="15.75" x14ac:dyDescent="0.2">
      <c r="A70" s="46">
        <v>0</v>
      </c>
      <c r="B70" s="46"/>
      <c r="C70" s="50" t="s">
        <v>74</v>
      </c>
      <c r="D70" s="50"/>
      <c r="E70" s="50"/>
      <c r="F70" s="50"/>
      <c r="G70" s="50"/>
      <c r="H70" s="50"/>
      <c r="I70" s="50"/>
      <c r="J70" s="50" t="s">
        <v>75</v>
      </c>
      <c r="K70" s="50"/>
      <c r="L70" s="50"/>
      <c r="M70" s="50"/>
      <c r="N70" s="50"/>
      <c r="O70" s="50" t="s">
        <v>75</v>
      </c>
      <c r="P70" s="50"/>
      <c r="Q70" s="50"/>
      <c r="R70" s="50"/>
      <c r="S70" s="50"/>
      <c r="T70" s="50"/>
      <c r="U70" s="50"/>
      <c r="V70" s="50"/>
      <c r="W70" s="50"/>
      <c r="X70" s="50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33"/>
      <c r="BS70" s="33"/>
      <c r="BT70" s="33"/>
      <c r="BU70" s="33"/>
      <c r="BV70" s="33"/>
      <c r="BW70" s="33"/>
      <c r="BX70" s="33"/>
      <c r="BY70" s="33"/>
      <c r="BZ70" s="34"/>
      <c r="CA70" s="31" t="s">
        <v>26</v>
      </c>
    </row>
    <row r="71" spans="1:80" ht="51.95" customHeight="1" x14ac:dyDescent="0.2">
      <c r="A71" s="39">
        <v>1</v>
      </c>
      <c r="B71" s="39"/>
      <c r="C71" s="43" t="s">
        <v>182</v>
      </c>
      <c r="D71" s="53"/>
      <c r="E71" s="53"/>
      <c r="F71" s="53"/>
      <c r="G71" s="53"/>
      <c r="H71" s="53"/>
      <c r="I71" s="54"/>
      <c r="J71" s="42" t="s">
        <v>77</v>
      </c>
      <c r="K71" s="42"/>
      <c r="L71" s="42"/>
      <c r="M71" s="42"/>
      <c r="N71" s="42"/>
      <c r="O71" s="43" t="s">
        <v>183</v>
      </c>
      <c r="P71" s="53"/>
      <c r="Q71" s="53"/>
      <c r="R71" s="53"/>
      <c r="S71" s="53"/>
      <c r="T71" s="53"/>
      <c r="U71" s="53"/>
      <c r="V71" s="53"/>
      <c r="W71" s="53"/>
      <c r="X71" s="54"/>
      <c r="Y71" s="44">
        <v>23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23</v>
      </c>
      <c r="AJ71" s="44"/>
      <c r="AK71" s="44"/>
      <c r="AL71" s="44"/>
      <c r="AM71" s="44"/>
      <c r="AN71" s="44">
        <v>25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25</v>
      </c>
      <c r="AY71" s="38"/>
      <c r="AZ71" s="38"/>
      <c r="BA71" s="38"/>
      <c r="BB71" s="38"/>
      <c r="BC71" s="38">
        <f>AN71-Y71</f>
        <v>2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2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">
      <c r="A72" s="39"/>
      <c r="B72" s="39"/>
      <c r="C72" s="35" t="s">
        <v>185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184</v>
      </c>
    </row>
    <row r="73" spans="1:80" ht="78" customHeight="1" x14ac:dyDescent="0.2">
      <c r="A73" s="39">
        <v>2</v>
      </c>
      <c r="B73" s="39"/>
      <c r="C73" s="35" t="s">
        <v>186</v>
      </c>
      <c r="D73" s="40"/>
      <c r="E73" s="40"/>
      <c r="F73" s="40"/>
      <c r="G73" s="40"/>
      <c r="H73" s="40"/>
      <c r="I73" s="41"/>
      <c r="J73" s="42" t="s">
        <v>77</v>
      </c>
      <c r="K73" s="42"/>
      <c r="L73" s="42"/>
      <c r="M73" s="42"/>
      <c r="N73" s="42"/>
      <c r="O73" s="43" t="s">
        <v>183</v>
      </c>
      <c r="P73" s="40"/>
      <c r="Q73" s="40"/>
      <c r="R73" s="40"/>
      <c r="S73" s="40"/>
      <c r="T73" s="40"/>
      <c r="U73" s="40"/>
      <c r="V73" s="40"/>
      <c r="W73" s="40"/>
      <c r="X73" s="41"/>
      <c r="Y73" s="44">
        <v>4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4</v>
      </c>
      <c r="AJ73" s="44"/>
      <c r="AK73" s="44"/>
      <c r="AL73" s="44"/>
      <c r="AM73" s="44"/>
      <c r="AN73" s="44">
        <v>4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4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65.099999999999994" customHeight="1" x14ac:dyDescent="0.2">
      <c r="A74" s="39">
        <v>3</v>
      </c>
      <c r="B74" s="39"/>
      <c r="C74" s="35" t="s">
        <v>187</v>
      </c>
      <c r="D74" s="40"/>
      <c r="E74" s="40"/>
      <c r="F74" s="40"/>
      <c r="G74" s="40"/>
      <c r="H74" s="40"/>
      <c r="I74" s="41"/>
      <c r="J74" s="42" t="s">
        <v>77</v>
      </c>
      <c r="K74" s="42"/>
      <c r="L74" s="42"/>
      <c r="M74" s="42"/>
      <c r="N74" s="42"/>
      <c r="O74" s="43" t="s">
        <v>183</v>
      </c>
      <c r="P74" s="40"/>
      <c r="Q74" s="40"/>
      <c r="R74" s="40"/>
      <c r="S74" s="40"/>
      <c r="T74" s="40"/>
      <c r="U74" s="40"/>
      <c r="V74" s="40"/>
      <c r="W74" s="40"/>
      <c r="X74" s="41"/>
      <c r="Y74" s="44">
        <v>25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25</v>
      </c>
      <c r="AJ74" s="44"/>
      <c r="AK74" s="44"/>
      <c r="AL74" s="44"/>
      <c r="AM74" s="44"/>
      <c r="AN74" s="44">
        <v>25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25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65.099999999999994" customHeight="1" x14ac:dyDescent="0.2">
      <c r="A75" s="39">
        <v>4</v>
      </c>
      <c r="B75" s="39"/>
      <c r="C75" s="35" t="s">
        <v>188</v>
      </c>
      <c r="D75" s="40"/>
      <c r="E75" s="40"/>
      <c r="F75" s="40"/>
      <c r="G75" s="40"/>
      <c r="H75" s="40"/>
      <c r="I75" s="41"/>
      <c r="J75" s="42" t="s">
        <v>77</v>
      </c>
      <c r="K75" s="42"/>
      <c r="L75" s="42"/>
      <c r="M75" s="42"/>
      <c r="N75" s="42"/>
      <c r="O75" s="43" t="s">
        <v>189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2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2</v>
      </c>
      <c r="AJ75" s="44"/>
      <c r="AK75" s="44"/>
      <c r="AL75" s="44"/>
      <c r="AM75" s="44"/>
      <c r="AN75" s="44">
        <v>2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2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78" customHeight="1" x14ac:dyDescent="0.2">
      <c r="A76" s="39">
        <v>5</v>
      </c>
      <c r="B76" s="39"/>
      <c r="C76" s="35" t="s">
        <v>190</v>
      </c>
      <c r="D76" s="40"/>
      <c r="E76" s="40"/>
      <c r="F76" s="40"/>
      <c r="G76" s="40"/>
      <c r="H76" s="40"/>
      <c r="I76" s="41"/>
      <c r="J76" s="42" t="s">
        <v>77</v>
      </c>
      <c r="K76" s="42"/>
      <c r="L76" s="42"/>
      <c r="M76" s="42"/>
      <c r="N76" s="42"/>
      <c r="O76" s="43" t="s">
        <v>189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44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44</v>
      </c>
      <c r="AJ76" s="44"/>
      <c r="AK76" s="44"/>
      <c r="AL76" s="44"/>
      <c r="AM76" s="44"/>
      <c r="AN76" s="44">
        <v>46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46</v>
      </c>
      <c r="AY76" s="38"/>
      <c r="AZ76" s="38"/>
      <c r="BA76" s="38"/>
      <c r="BB76" s="38"/>
      <c r="BC76" s="38">
        <f>AN76-Y76</f>
        <v>2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2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6" customHeight="1" x14ac:dyDescent="0.2">
      <c r="A77" s="39"/>
      <c r="B77" s="39"/>
      <c r="C77" s="35" t="s">
        <v>185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159</v>
      </c>
    </row>
    <row r="78" spans="1:80" ht="65.099999999999994" customHeight="1" x14ac:dyDescent="0.2">
      <c r="A78" s="39">
        <v>6</v>
      </c>
      <c r="B78" s="39"/>
      <c r="C78" s="35" t="s">
        <v>191</v>
      </c>
      <c r="D78" s="40"/>
      <c r="E78" s="40"/>
      <c r="F78" s="40"/>
      <c r="G78" s="40"/>
      <c r="H78" s="40"/>
      <c r="I78" s="41"/>
      <c r="J78" s="42" t="s">
        <v>77</v>
      </c>
      <c r="K78" s="42"/>
      <c r="L78" s="42"/>
      <c r="M78" s="42"/>
      <c r="N78" s="42"/>
      <c r="O78" s="43" t="s">
        <v>189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25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25</v>
      </c>
      <c r="AJ78" s="44"/>
      <c r="AK78" s="44"/>
      <c r="AL78" s="44"/>
      <c r="AM78" s="44"/>
      <c r="AN78" s="44">
        <v>26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26</v>
      </c>
      <c r="AY78" s="38"/>
      <c r="AZ78" s="38"/>
      <c r="BA78" s="38"/>
      <c r="BB78" s="38"/>
      <c r="BC78" s="38">
        <f>AN78-Y78</f>
        <v>1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1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">
      <c r="A79" s="39"/>
      <c r="B79" s="39"/>
      <c r="C79" s="35" t="s">
        <v>185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192</v>
      </c>
    </row>
    <row r="80" spans="1:80" ht="65.099999999999994" customHeight="1" x14ac:dyDescent="0.2">
      <c r="A80" s="39">
        <v>7</v>
      </c>
      <c r="B80" s="39"/>
      <c r="C80" s="35" t="s">
        <v>193</v>
      </c>
      <c r="D80" s="40"/>
      <c r="E80" s="40"/>
      <c r="F80" s="40"/>
      <c r="G80" s="40"/>
      <c r="H80" s="40"/>
      <c r="I80" s="41"/>
      <c r="J80" s="42" t="s">
        <v>77</v>
      </c>
      <c r="K80" s="42"/>
      <c r="L80" s="42"/>
      <c r="M80" s="42"/>
      <c r="N80" s="42"/>
      <c r="O80" s="43" t="s">
        <v>189</v>
      </c>
      <c r="P80" s="40"/>
      <c r="Q80" s="40"/>
      <c r="R80" s="40"/>
      <c r="S80" s="40"/>
      <c r="T80" s="40"/>
      <c r="U80" s="40"/>
      <c r="V80" s="40"/>
      <c r="W80" s="40"/>
      <c r="X80" s="41"/>
      <c r="Y80" s="44">
        <v>5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5</v>
      </c>
      <c r="AJ80" s="44"/>
      <c r="AK80" s="44"/>
      <c r="AL80" s="44"/>
      <c r="AM80" s="44"/>
      <c r="AN80" s="44">
        <v>5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5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65.099999999999994" customHeight="1" x14ac:dyDescent="0.2">
      <c r="A81" s="39">
        <v>8</v>
      </c>
      <c r="B81" s="39"/>
      <c r="C81" s="35" t="s">
        <v>194</v>
      </c>
      <c r="D81" s="40"/>
      <c r="E81" s="40"/>
      <c r="F81" s="40"/>
      <c r="G81" s="40"/>
      <c r="H81" s="40"/>
      <c r="I81" s="41"/>
      <c r="J81" s="42" t="s">
        <v>77</v>
      </c>
      <c r="K81" s="42"/>
      <c r="L81" s="42"/>
      <c r="M81" s="42"/>
      <c r="N81" s="42"/>
      <c r="O81" s="43" t="s">
        <v>189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2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2</v>
      </c>
      <c r="AJ81" s="44"/>
      <c r="AK81" s="44"/>
      <c r="AL81" s="44"/>
      <c r="AM81" s="44"/>
      <c r="AN81" s="44">
        <v>2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2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51.95" customHeight="1" x14ac:dyDescent="0.2">
      <c r="A82" s="39">
        <v>9</v>
      </c>
      <c r="B82" s="39"/>
      <c r="C82" s="35" t="s">
        <v>195</v>
      </c>
      <c r="D82" s="40"/>
      <c r="E82" s="40"/>
      <c r="F82" s="40"/>
      <c r="G82" s="40"/>
      <c r="H82" s="40"/>
      <c r="I82" s="41"/>
      <c r="J82" s="42" t="s">
        <v>89</v>
      </c>
      <c r="K82" s="42"/>
      <c r="L82" s="42"/>
      <c r="M82" s="42"/>
      <c r="N82" s="42"/>
      <c r="O82" s="43" t="s">
        <v>145</v>
      </c>
      <c r="P82" s="40"/>
      <c r="Q82" s="40"/>
      <c r="R82" s="40"/>
      <c r="S82" s="40"/>
      <c r="T82" s="40"/>
      <c r="U82" s="40"/>
      <c r="V82" s="40"/>
      <c r="W82" s="40"/>
      <c r="X82" s="41"/>
      <c r="Y82" s="44">
        <v>0</v>
      </c>
      <c r="Z82" s="44"/>
      <c r="AA82" s="44"/>
      <c r="AB82" s="44"/>
      <c r="AC82" s="44"/>
      <c r="AD82" s="44">
        <v>33000</v>
      </c>
      <c r="AE82" s="44"/>
      <c r="AF82" s="44"/>
      <c r="AG82" s="44"/>
      <c r="AH82" s="44"/>
      <c r="AI82" s="44">
        <v>33000</v>
      </c>
      <c r="AJ82" s="44"/>
      <c r="AK82" s="44"/>
      <c r="AL82" s="44"/>
      <c r="AM82" s="44"/>
      <c r="AN82" s="44">
        <v>0</v>
      </c>
      <c r="AO82" s="44"/>
      <c r="AP82" s="44"/>
      <c r="AQ82" s="44"/>
      <c r="AR82" s="44"/>
      <c r="AS82" s="44">
        <v>33000</v>
      </c>
      <c r="AT82" s="44"/>
      <c r="AU82" s="44"/>
      <c r="AV82" s="44"/>
      <c r="AW82" s="44"/>
      <c r="AX82" s="38">
        <v>33000</v>
      </c>
      <c r="AY82" s="38"/>
      <c r="AZ82" s="38"/>
      <c r="BA82" s="38"/>
      <c r="BB82" s="38"/>
      <c r="BC82" s="38">
        <f>AN82-Y82</f>
        <v>0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s="31" customFormat="1" ht="15.75" x14ac:dyDescent="0.2">
      <c r="A83" s="46">
        <v>0</v>
      </c>
      <c r="B83" s="46"/>
      <c r="C83" s="47" t="s">
        <v>91</v>
      </c>
      <c r="D83" s="48"/>
      <c r="E83" s="48"/>
      <c r="F83" s="48"/>
      <c r="G83" s="48"/>
      <c r="H83" s="48"/>
      <c r="I83" s="49"/>
      <c r="J83" s="50" t="s">
        <v>75</v>
      </c>
      <c r="K83" s="50"/>
      <c r="L83" s="50"/>
      <c r="M83" s="50"/>
      <c r="N83" s="50"/>
      <c r="O83" s="51" t="s">
        <v>75</v>
      </c>
      <c r="P83" s="48"/>
      <c r="Q83" s="48"/>
      <c r="R83" s="48"/>
      <c r="S83" s="48"/>
      <c r="T83" s="48"/>
      <c r="U83" s="48"/>
      <c r="V83" s="48"/>
      <c r="W83" s="48"/>
      <c r="X83" s="49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33"/>
      <c r="BS83" s="33"/>
      <c r="BT83" s="33"/>
      <c r="BU83" s="33"/>
      <c r="BV83" s="33"/>
      <c r="BW83" s="33"/>
      <c r="BX83" s="33"/>
      <c r="BY83" s="33"/>
      <c r="BZ83" s="34"/>
    </row>
    <row r="84" spans="1:80" ht="65.099999999999994" customHeight="1" x14ac:dyDescent="0.2">
      <c r="A84" s="39">
        <v>1</v>
      </c>
      <c r="B84" s="39"/>
      <c r="C84" s="35" t="s">
        <v>196</v>
      </c>
      <c r="D84" s="40"/>
      <c r="E84" s="40"/>
      <c r="F84" s="40"/>
      <c r="G84" s="40"/>
      <c r="H84" s="40"/>
      <c r="I84" s="41"/>
      <c r="J84" s="42" t="s">
        <v>77</v>
      </c>
      <c r="K84" s="42"/>
      <c r="L84" s="42"/>
      <c r="M84" s="42"/>
      <c r="N84" s="42"/>
      <c r="O84" s="43" t="s">
        <v>183</v>
      </c>
      <c r="P84" s="40"/>
      <c r="Q84" s="40"/>
      <c r="R84" s="40"/>
      <c r="S84" s="40"/>
      <c r="T84" s="40"/>
      <c r="U84" s="40"/>
      <c r="V84" s="40"/>
      <c r="W84" s="40"/>
      <c r="X84" s="41"/>
      <c r="Y84" s="44">
        <v>2377</v>
      </c>
      <c r="Z84" s="44"/>
      <c r="AA84" s="44"/>
      <c r="AB84" s="44"/>
      <c r="AC84" s="44"/>
      <c r="AD84" s="44">
        <v>0</v>
      </c>
      <c r="AE84" s="44"/>
      <c r="AF84" s="44"/>
      <c r="AG84" s="44"/>
      <c r="AH84" s="44"/>
      <c r="AI84" s="44">
        <v>2377</v>
      </c>
      <c r="AJ84" s="44"/>
      <c r="AK84" s="44"/>
      <c r="AL84" s="44"/>
      <c r="AM84" s="44"/>
      <c r="AN84" s="44">
        <v>2481</v>
      </c>
      <c r="AO84" s="44"/>
      <c r="AP84" s="44"/>
      <c r="AQ84" s="44"/>
      <c r="AR84" s="44"/>
      <c r="AS84" s="44">
        <v>0</v>
      </c>
      <c r="AT84" s="44"/>
      <c r="AU84" s="44"/>
      <c r="AV84" s="44"/>
      <c r="AW84" s="44"/>
      <c r="AX84" s="38">
        <v>2481</v>
      </c>
      <c r="AY84" s="38"/>
      <c r="AZ84" s="38"/>
      <c r="BA84" s="38"/>
      <c r="BB84" s="38"/>
      <c r="BC84" s="38">
        <f>AN84-Y84</f>
        <v>104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104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6" customHeight="1" x14ac:dyDescent="0.2">
      <c r="A85" s="39"/>
      <c r="B85" s="39"/>
      <c r="C85" s="35" t="s">
        <v>198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7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197</v>
      </c>
    </row>
    <row r="86" spans="1:80" ht="90.95" customHeight="1" x14ac:dyDescent="0.2">
      <c r="A86" s="39">
        <v>2</v>
      </c>
      <c r="B86" s="39"/>
      <c r="C86" s="35" t="s">
        <v>199</v>
      </c>
      <c r="D86" s="40"/>
      <c r="E86" s="40"/>
      <c r="F86" s="40"/>
      <c r="G86" s="40"/>
      <c r="H86" s="40"/>
      <c r="I86" s="41"/>
      <c r="J86" s="42" t="s">
        <v>77</v>
      </c>
      <c r="K86" s="42"/>
      <c r="L86" s="42"/>
      <c r="M86" s="42"/>
      <c r="N86" s="42"/>
      <c r="O86" s="43" t="s">
        <v>183</v>
      </c>
      <c r="P86" s="40"/>
      <c r="Q86" s="40"/>
      <c r="R86" s="40"/>
      <c r="S86" s="40"/>
      <c r="T86" s="40"/>
      <c r="U86" s="40"/>
      <c r="V86" s="40"/>
      <c r="W86" s="40"/>
      <c r="X86" s="41"/>
      <c r="Y86" s="44">
        <v>237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237</v>
      </c>
      <c r="AJ86" s="44"/>
      <c r="AK86" s="44"/>
      <c r="AL86" s="44"/>
      <c r="AM86" s="44"/>
      <c r="AN86" s="44">
        <v>237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237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78" customHeight="1" x14ac:dyDescent="0.2">
      <c r="A87" s="39">
        <v>3</v>
      </c>
      <c r="B87" s="39"/>
      <c r="C87" s="35" t="s">
        <v>200</v>
      </c>
      <c r="D87" s="40"/>
      <c r="E87" s="40"/>
      <c r="F87" s="40"/>
      <c r="G87" s="40"/>
      <c r="H87" s="40"/>
      <c r="I87" s="41"/>
      <c r="J87" s="42" t="s">
        <v>77</v>
      </c>
      <c r="K87" s="42"/>
      <c r="L87" s="42"/>
      <c r="M87" s="42"/>
      <c r="N87" s="42"/>
      <c r="O87" s="43" t="s">
        <v>183</v>
      </c>
      <c r="P87" s="40"/>
      <c r="Q87" s="40"/>
      <c r="R87" s="40"/>
      <c r="S87" s="40"/>
      <c r="T87" s="40"/>
      <c r="U87" s="40"/>
      <c r="V87" s="40"/>
      <c r="W87" s="40"/>
      <c r="X87" s="41"/>
      <c r="Y87" s="44">
        <v>2685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2685</v>
      </c>
      <c r="AJ87" s="44"/>
      <c r="AK87" s="44"/>
      <c r="AL87" s="44"/>
      <c r="AM87" s="44"/>
      <c r="AN87" s="44">
        <v>2685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2685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65.099999999999994" customHeight="1" x14ac:dyDescent="0.2">
      <c r="A88" s="39">
        <v>4</v>
      </c>
      <c r="B88" s="39"/>
      <c r="C88" s="35" t="s">
        <v>201</v>
      </c>
      <c r="D88" s="40"/>
      <c r="E88" s="40"/>
      <c r="F88" s="40"/>
      <c r="G88" s="40"/>
      <c r="H88" s="40"/>
      <c r="I88" s="41"/>
      <c r="J88" s="42" t="s">
        <v>84</v>
      </c>
      <c r="K88" s="42"/>
      <c r="L88" s="42"/>
      <c r="M88" s="42"/>
      <c r="N88" s="42"/>
      <c r="O88" s="43" t="s">
        <v>183</v>
      </c>
      <c r="P88" s="40"/>
      <c r="Q88" s="40"/>
      <c r="R88" s="40"/>
      <c r="S88" s="40"/>
      <c r="T88" s="40"/>
      <c r="U88" s="40"/>
      <c r="V88" s="40"/>
      <c r="W88" s="40"/>
      <c r="X88" s="41"/>
      <c r="Y88" s="44">
        <v>400</v>
      </c>
      <c r="Z88" s="44"/>
      <c r="AA88" s="44"/>
      <c r="AB88" s="44"/>
      <c r="AC88" s="44"/>
      <c r="AD88" s="44">
        <v>0</v>
      </c>
      <c r="AE88" s="44"/>
      <c r="AF88" s="44"/>
      <c r="AG88" s="44"/>
      <c r="AH88" s="44"/>
      <c r="AI88" s="44">
        <v>400</v>
      </c>
      <c r="AJ88" s="44"/>
      <c r="AK88" s="44"/>
      <c r="AL88" s="44"/>
      <c r="AM88" s="44"/>
      <c r="AN88" s="44">
        <v>400</v>
      </c>
      <c r="AO88" s="44"/>
      <c r="AP88" s="44"/>
      <c r="AQ88" s="44"/>
      <c r="AR88" s="44"/>
      <c r="AS88" s="44">
        <v>0</v>
      </c>
      <c r="AT88" s="44"/>
      <c r="AU88" s="44"/>
      <c r="AV88" s="44"/>
      <c r="AW88" s="44"/>
      <c r="AX88" s="38">
        <v>400</v>
      </c>
      <c r="AY88" s="38"/>
      <c r="AZ88" s="38"/>
      <c r="BA88" s="38"/>
      <c r="BB88" s="38"/>
      <c r="BC88" s="38">
        <f>AN88-Y88</f>
        <v>0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90.95" customHeight="1" x14ac:dyDescent="0.2">
      <c r="A89" s="39">
        <v>5</v>
      </c>
      <c r="B89" s="39"/>
      <c r="C89" s="35" t="s">
        <v>202</v>
      </c>
      <c r="D89" s="40"/>
      <c r="E89" s="40"/>
      <c r="F89" s="40"/>
      <c r="G89" s="40"/>
      <c r="H89" s="40"/>
      <c r="I89" s="41"/>
      <c r="J89" s="42" t="s">
        <v>77</v>
      </c>
      <c r="K89" s="42"/>
      <c r="L89" s="42"/>
      <c r="M89" s="42"/>
      <c r="N89" s="42"/>
      <c r="O89" s="43" t="s">
        <v>183</v>
      </c>
      <c r="P89" s="40"/>
      <c r="Q89" s="40"/>
      <c r="R89" s="40"/>
      <c r="S89" s="40"/>
      <c r="T89" s="40"/>
      <c r="U89" s="40"/>
      <c r="V89" s="40"/>
      <c r="W89" s="40"/>
      <c r="X89" s="41"/>
      <c r="Y89" s="44">
        <v>2659</v>
      </c>
      <c r="Z89" s="44"/>
      <c r="AA89" s="44"/>
      <c r="AB89" s="44"/>
      <c r="AC89" s="44"/>
      <c r="AD89" s="44">
        <v>0</v>
      </c>
      <c r="AE89" s="44"/>
      <c r="AF89" s="44"/>
      <c r="AG89" s="44"/>
      <c r="AH89" s="44"/>
      <c r="AI89" s="44">
        <v>2659</v>
      </c>
      <c r="AJ89" s="44"/>
      <c r="AK89" s="44"/>
      <c r="AL89" s="44"/>
      <c r="AM89" s="44"/>
      <c r="AN89" s="44">
        <v>2833</v>
      </c>
      <c r="AO89" s="44"/>
      <c r="AP89" s="44"/>
      <c r="AQ89" s="44"/>
      <c r="AR89" s="44"/>
      <c r="AS89" s="44">
        <v>0</v>
      </c>
      <c r="AT89" s="44"/>
      <c r="AU89" s="44"/>
      <c r="AV89" s="44"/>
      <c r="AW89" s="44"/>
      <c r="AX89" s="38">
        <v>2833</v>
      </c>
      <c r="AY89" s="38"/>
      <c r="AZ89" s="38"/>
      <c r="BA89" s="38"/>
      <c r="BB89" s="38"/>
      <c r="BC89" s="38">
        <f>AN89-Y89</f>
        <v>174</v>
      </c>
      <c r="BD89" s="38"/>
      <c r="BE89" s="38"/>
      <c r="BF89" s="38"/>
      <c r="BG89" s="38"/>
      <c r="BH89" s="38">
        <f>AS89-AD89</f>
        <v>0</v>
      </c>
      <c r="BI89" s="38"/>
      <c r="BJ89" s="38"/>
      <c r="BK89" s="38"/>
      <c r="BL89" s="38"/>
      <c r="BM89" s="38">
        <v>174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6" customHeight="1" x14ac:dyDescent="0.2">
      <c r="A90" s="39"/>
      <c r="B90" s="39"/>
      <c r="C90" s="35" t="s">
        <v>204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203</v>
      </c>
    </row>
    <row r="91" spans="1:80" ht="78" customHeight="1" x14ac:dyDescent="0.2">
      <c r="A91" s="39">
        <v>6</v>
      </c>
      <c r="B91" s="39"/>
      <c r="C91" s="35" t="s">
        <v>205</v>
      </c>
      <c r="D91" s="40"/>
      <c r="E91" s="40"/>
      <c r="F91" s="40"/>
      <c r="G91" s="40"/>
      <c r="H91" s="40"/>
      <c r="I91" s="41"/>
      <c r="J91" s="42" t="s">
        <v>84</v>
      </c>
      <c r="K91" s="42"/>
      <c r="L91" s="42"/>
      <c r="M91" s="42"/>
      <c r="N91" s="42"/>
      <c r="O91" s="43" t="s">
        <v>183</v>
      </c>
      <c r="P91" s="40"/>
      <c r="Q91" s="40"/>
      <c r="R91" s="40"/>
      <c r="S91" s="40"/>
      <c r="T91" s="40"/>
      <c r="U91" s="40"/>
      <c r="V91" s="40"/>
      <c r="W91" s="40"/>
      <c r="X91" s="41"/>
      <c r="Y91" s="44">
        <v>419</v>
      </c>
      <c r="Z91" s="44"/>
      <c r="AA91" s="44"/>
      <c r="AB91" s="44"/>
      <c r="AC91" s="44"/>
      <c r="AD91" s="44">
        <v>0</v>
      </c>
      <c r="AE91" s="44"/>
      <c r="AF91" s="44"/>
      <c r="AG91" s="44"/>
      <c r="AH91" s="44"/>
      <c r="AI91" s="44">
        <v>419</v>
      </c>
      <c r="AJ91" s="44"/>
      <c r="AK91" s="44"/>
      <c r="AL91" s="44"/>
      <c r="AM91" s="44"/>
      <c r="AN91" s="44">
        <v>424</v>
      </c>
      <c r="AO91" s="44"/>
      <c r="AP91" s="44"/>
      <c r="AQ91" s="44"/>
      <c r="AR91" s="44"/>
      <c r="AS91" s="44">
        <v>0</v>
      </c>
      <c r="AT91" s="44"/>
      <c r="AU91" s="44"/>
      <c r="AV91" s="44"/>
      <c r="AW91" s="44"/>
      <c r="AX91" s="38">
        <v>424</v>
      </c>
      <c r="AY91" s="38"/>
      <c r="AZ91" s="38"/>
      <c r="BA91" s="38"/>
      <c r="BB91" s="38"/>
      <c r="BC91" s="38">
        <f>AN91-Y91</f>
        <v>5</v>
      </c>
      <c r="BD91" s="38"/>
      <c r="BE91" s="38"/>
      <c r="BF91" s="38"/>
      <c r="BG91" s="38"/>
      <c r="BH91" s="38">
        <f>AS91-AD91</f>
        <v>0</v>
      </c>
      <c r="BI91" s="38"/>
      <c r="BJ91" s="38"/>
      <c r="BK91" s="38"/>
      <c r="BL91" s="38"/>
      <c r="BM91" s="38">
        <v>5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6" customHeight="1" x14ac:dyDescent="0.2">
      <c r="A92" s="39"/>
      <c r="B92" s="39"/>
      <c r="C92" s="35" t="s">
        <v>207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7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206</v>
      </c>
    </row>
    <row r="93" spans="1:80" ht="90.95" customHeight="1" x14ac:dyDescent="0.2">
      <c r="A93" s="39">
        <v>7</v>
      </c>
      <c r="B93" s="39"/>
      <c r="C93" s="35" t="s">
        <v>208</v>
      </c>
      <c r="D93" s="40"/>
      <c r="E93" s="40"/>
      <c r="F93" s="40"/>
      <c r="G93" s="40"/>
      <c r="H93" s="40"/>
      <c r="I93" s="41"/>
      <c r="J93" s="42" t="s">
        <v>77</v>
      </c>
      <c r="K93" s="42"/>
      <c r="L93" s="42"/>
      <c r="M93" s="42"/>
      <c r="N93" s="42"/>
      <c r="O93" s="43" t="s">
        <v>183</v>
      </c>
      <c r="P93" s="40"/>
      <c r="Q93" s="40"/>
      <c r="R93" s="40"/>
      <c r="S93" s="40"/>
      <c r="T93" s="40"/>
      <c r="U93" s="40"/>
      <c r="V93" s="40"/>
      <c r="W93" s="40"/>
      <c r="X93" s="41"/>
      <c r="Y93" s="44">
        <v>76</v>
      </c>
      <c r="Z93" s="44"/>
      <c r="AA93" s="44"/>
      <c r="AB93" s="44"/>
      <c r="AC93" s="44"/>
      <c r="AD93" s="44">
        <v>0</v>
      </c>
      <c r="AE93" s="44"/>
      <c r="AF93" s="44"/>
      <c r="AG93" s="44"/>
      <c r="AH93" s="44"/>
      <c r="AI93" s="44">
        <v>76</v>
      </c>
      <c r="AJ93" s="44"/>
      <c r="AK93" s="44"/>
      <c r="AL93" s="44"/>
      <c r="AM93" s="44"/>
      <c r="AN93" s="44">
        <v>76</v>
      </c>
      <c r="AO93" s="44"/>
      <c r="AP93" s="44"/>
      <c r="AQ93" s="44"/>
      <c r="AR93" s="44"/>
      <c r="AS93" s="44">
        <v>0</v>
      </c>
      <c r="AT93" s="44"/>
      <c r="AU93" s="44"/>
      <c r="AV93" s="44"/>
      <c r="AW93" s="44"/>
      <c r="AX93" s="38">
        <v>76</v>
      </c>
      <c r="AY93" s="38"/>
      <c r="AZ93" s="38"/>
      <c r="BA93" s="38"/>
      <c r="BB93" s="38"/>
      <c r="BC93" s="38">
        <f>AN93-Y93</f>
        <v>0</v>
      </c>
      <c r="BD93" s="38"/>
      <c r="BE93" s="38"/>
      <c r="BF93" s="38"/>
      <c r="BG93" s="38"/>
      <c r="BH93" s="38">
        <f>AS93-AD93</f>
        <v>0</v>
      </c>
      <c r="BI93" s="38"/>
      <c r="BJ93" s="38"/>
      <c r="BK93" s="38"/>
      <c r="BL93" s="38"/>
      <c r="BM93" s="38">
        <v>0</v>
      </c>
      <c r="BN93" s="38"/>
      <c r="BO93" s="38"/>
      <c r="BP93" s="38"/>
      <c r="BQ93" s="3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65.099999999999994" customHeight="1" x14ac:dyDescent="0.2">
      <c r="A94" s="39">
        <v>8</v>
      </c>
      <c r="B94" s="39"/>
      <c r="C94" s="35" t="s">
        <v>209</v>
      </c>
      <c r="D94" s="40"/>
      <c r="E94" s="40"/>
      <c r="F94" s="40"/>
      <c r="G94" s="40"/>
      <c r="H94" s="40"/>
      <c r="I94" s="41"/>
      <c r="J94" s="42" t="s">
        <v>84</v>
      </c>
      <c r="K94" s="42"/>
      <c r="L94" s="42"/>
      <c r="M94" s="42"/>
      <c r="N94" s="42"/>
      <c r="O94" s="43" t="s">
        <v>183</v>
      </c>
      <c r="P94" s="40"/>
      <c r="Q94" s="40"/>
      <c r="R94" s="40"/>
      <c r="S94" s="40"/>
      <c r="T94" s="40"/>
      <c r="U94" s="40"/>
      <c r="V94" s="40"/>
      <c r="W94" s="40"/>
      <c r="X94" s="41"/>
      <c r="Y94" s="44">
        <v>11</v>
      </c>
      <c r="Z94" s="44"/>
      <c r="AA94" s="44"/>
      <c r="AB94" s="44"/>
      <c r="AC94" s="44"/>
      <c r="AD94" s="44">
        <v>0</v>
      </c>
      <c r="AE94" s="44"/>
      <c r="AF94" s="44"/>
      <c r="AG94" s="44"/>
      <c r="AH94" s="44"/>
      <c r="AI94" s="44">
        <v>11</v>
      </c>
      <c r="AJ94" s="44"/>
      <c r="AK94" s="44"/>
      <c r="AL94" s="44"/>
      <c r="AM94" s="44"/>
      <c r="AN94" s="44">
        <v>11</v>
      </c>
      <c r="AO94" s="44"/>
      <c r="AP94" s="44"/>
      <c r="AQ94" s="44"/>
      <c r="AR94" s="44"/>
      <c r="AS94" s="44">
        <v>0</v>
      </c>
      <c r="AT94" s="44"/>
      <c r="AU94" s="44"/>
      <c r="AV94" s="44"/>
      <c r="AW94" s="44"/>
      <c r="AX94" s="38">
        <v>11</v>
      </c>
      <c r="AY94" s="38"/>
      <c r="AZ94" s="38"/>
      <c r="BA94" s="38"/>
      <c r="BB94" s="38"/>
      <c r="BC94" s="38">
        <f>AN94-Y94</f>
        <v>0</v>
      </c>
      <c r="BD94" s="38"/>
      <c r="BE94" s="38"/>
      <c r="BF94" s="38"/>
      <c r="BG94" s="38"/>
      <c r="BH94" s="38">
        <f>AS94-AD94</f>
        <v>0</v>
      </c>
      <c r="BI94" s="38"/>
      <c r="BJ94" s="38"/>
      <c r="BK94" s="38"/>
      <c r="BL94" s="38"/>
      <c r="BM94" s="38"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39" customHeight="1" x14ac:dyDescent="0.2">
      <c r="A95" s="39">
        <v>9</v>
      </c>
      <c r="B95" s="39"/>
      <c r="C95" s="35" t="s">
        <v>210</v>
      </c>
      <c r="D95" s="40"/>
      <c r="E95" s="40"/>
      <c r="F95" s="40"/>
      <c r="G95" s="40"/>
      <c r="H95" s="40"/>
      <c r="I95" s="41"/>
      <c r="J95" s="42" t="s">
        <v>77</v>
      </c>
      <c r="K95" s="42"/>
      <c r="L95" s="42"/>
      <c r="M95" s="42"/>
      <c r="N95" s="42"/>
      <c r="O95" s="43" t="s">
        <v>85</v>
      </c>
      <c r="P95" s="40"/>
      <c r="Q95" s="40"/>
      <c r="R95" s="40"/>
      <c r="S95" s="40"/>
      <c r="T95" s="40"/>
      <c r="U95" s="40"/>
      <c r="V95" s="40"/>
      <c r="W95" s="40"/>
      <c r="X95" s="41"/>
      <c r="Y95" s="44">
        <v>0</v>
      </c>
      <c r="Z95" s="44"/>
      <c r="AA95" s="44"/>
      <c r="AB95" s="44"/>
      <c r="AC95" s="44"/>
      <c r="AD95" s="44">
        <v>3</v>
      </c>
      <c r="AE95" s="44"/>
      <c r="AF95" s="44"/>
      <c r="AG95" s="44"/>
      <c r="AH95" s="44"/>
      <c r="AI95" s="44">
        <v>3</v>
      </c>
      <c r="AJ95" s="44"/>
      <c r="AK95" s="44"/>
      <c r="AL95" s="44"/>
      <c r="AM95" s="44"/>
      <c r="AN95" s="44">
        <v>0</v>
      </c>
      <c r="AO95" s="44"/>
      <c r="AP95" s="44"/>
      <c r="AQ95" s="44"/>
      <c r="AR95" s="44"/>
      <c r="AS95" s="44">
        <v>3</v>
      </c>
      <c r="AT95" s="44"/>
      <c r="AU95" s="44"/>
      <c r="AV95" s="44"/>
      <c r="AW95" s="44"/>
      <c r="AX95" s="38">
        <v>3</v>
      </c>
      <c r="AY95" s="38"/>
      <c r="AZ95" s="38"/>
      <c r="BA95" s="38"/>
      <c r="BB95" s="38"/>
      <c r="BC95" s="38">
        <f>AN95-Y95</f>
        <v>0</v>
      </c>
      <c r="BD95" s="38"/>
      <c r="BE95" s="38"/>
      <c r="BF95" s="38"/>
      <c r="BG95" s="38"/>
      <c r="BH95" s="38">
        <f>AS95-AD95</f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s="31" customFormat="1" ht="15.75" x14ac:dyDescent="0.2">
      <c r="A96" s="46">
        <v>0</v>
      </c>
      <c r="B96" s="46"/>
      <c r="C96" s="47" t="s">
        <v>101</v>
      </c>
      <c r="D96" s="48"/>
      <c r="E96" s="48"/>
      <c r="F96" s="48"/>
      <c r="G96" s="48"/>
      <c r="H96" s="48"/>
      <c r="I96" s="49"/>
      <c r="J96" s="50" t="s">
        <v>75</v>
      </c>
      <c r="K96" s="50"/>
      <c r="L96" s="50"/>
      <c r="M96" s="50"/>
      <c r="N96" s="50"/>
      <c r="O96" s="51" t="s">
        <v>75</v>
      </c>
      <c r="P96" s="48"/>
      <c r="Q96" s="48"/>
      <c r="R96" s="48"/>
      <c r="S96" s="48"/>
      <c r="T96" s="48"/>
      <c r="U96" s="48"/>
      <c r="V96" s="48"/>
      <c r="W96" s="48"/>
      <c r="X96" s="49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33"/>
      <c r="BS96" s="33"/>
      <c r="BT96" s="33"/>
      <c r="BU96" s="33"/>
      <c r="BV96" s="33"/>
      <c r="BW96" s="33"/>
      <c r="BX96" s="33"/>
      <c r="BY96" s="33"/>
      <c r="BZ96" s="34"/>
    </row>
    <row r="97" spans="1:80" ht="78" customHeight="1" x14ac:dyDescent="0.2">
      <c r="A97" s="39">
        <v>1</v>
      </c>
      <c r="B97" s="39"/>
      <c r="C97" s="35" t="s">
        <v>211</v>
      </c>
      <c r="D97" s="40"/>
      <c r="E97" s="40"/>
      <c r="F97" s="40"/>
      <c r="G97" s="40"/>
      <c r="H97" s="40"/>
      <c r="I97" s="41"/>
      <c r="J97" s="42" t="s">
        <v>89</v>
      </c>
      <c r="K97" s="42"/>
      <c r="L97" s="42"/>
      <c r="M97" s="42"/>
      <c r="N97" s="42"/>
      <c r="O97" s="43" t="s">
        <v>212</v>
      </c>
      <c r="P97" s="40"/>
      <c r="Q97" s="40"/>
      <c r="R97" s="40"/>
      <c r="S97" s="40"/>
      <c r="T97" s="40"/>
      <c r="U97" s="40"/>
      <c r="V97" s="40"/>
      <c r="W97" s="40"/>
      <c r="X97" s="41"/>
      <c r="Y97" s="44">
        <v>86.48</v>
      </c>
      <c r="Z97" s="44"/>
      <c r="AA97" s="44"/>
      <c r="AB97" s="44"/>
      <c r="AC97" s="44"/>
      <c r="AD97" s="44">
        <v>0</v>
      </c>
      <c r="AE97" s="44"/>
      <c r="AF97" s="44"/>
      <c r="AG97" s="44"/>
      <c r="AH97" s="44"/>
      <c r="AI97" s="44">
        <v>86.48</v>
      </c>
      <c r="AJ97" s="44"/>
      <c r="AK97" s="44"/>
      <c r="AL97" s="44"/>
      <c r="AM97" s="44"/>
      <c r="AN97" s="44">
        <v>74.42</v>
      </c>
      <c r="AO97" s="44"/>
      <c r="AP97" s="44"/>
      <c r="AQ97" s="44"/>
      <c r="AR97" s="44"/>
      <c r="AS97" s="44">
        <v>0</v>
      </c>
      <c r="AT97" s="44"/>
      <c r="AU97" s="44"/>
      <c r="AV97" s="44"/>
      <c r="AW97" s="44"/>
      <c r="AX97" s="38">
        <v>74.42</v>
      </c>
      <c r="AY97" s="38"/>
      <c r="AZ97" s="38"/>
      <c r="BA97" s="38"/>
      <c r="BB97" s="38"/>
      <c r="BC97" s="38">
        <f>AN97-Y97</f>
        <v>-12.060000000000002</v>
      </c>
      <c r="BD97" s="38"/>
      <c r="BE97" s="38"/>
      <c r="BF97" s="38"/>
      <c r="BG97" s="38"/>
      <c r="BH97" s="38">
        <f>AS97-AD97</f>
        <v>0</v>
      </c>
      <c r="BI97" s="38"/>
      <c r="BJ97" s="38"/>
      <c r="BK97" s="38"/>
      <c r="BL97" s="38"/>
      <c r="BM97" s="38">
        <v>-12.060000000000002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5.6" customHeight="1" x14ac:dyDescent="0.2">
      <c r="A98" s="39"/>
      <c r="B98" s="39"/>
      <c r="C98" s="35" t="s">
        <v>214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7"/>
      <c r="BR98" s="11"/>
      <c r="BS98" s="11"/>
      <c r="BT98" s="11"/>
      <c r="BU98" s="11"/>
      <c r="BV98" s="11"/>
      <c r="BW98" s="11"/>
      <c r="BX98" s="11"/>
      <c r="BY98" s="11"/>
      <c r="BZ98" s="9"/>
      <c r="CB98" s="1" t="s">
        <v>213</v>
      </c>
    </row>
    <row r="99" spans="1:80" ht="104.1" customHeight="1" x14ac:dyDescent="0.2">
      <c r="A99" s="39">
        <v>2</v>
      </c>
      <c r="B99" s="39"/>
      <c r="C99" s="35" t="s">
        <v>215</v>
      </c>
      <c r="D99" s="40"/>
      <c r="E99" s="40"/>
      <c r="F99" s="40"/>
      <c r="G99" s="40"/>
      <c r="H99" s="40"/>
      <c r="I99" s="41"/>
      <c r="J99" s="42" t="s">
        <v>89</v>
      </c>
      <c r="K99" s="42"/>
      <c r="L99" s="42"/>
      <c r="M99" s="42"/>
      <c r="N99" s="42"/>
      <c r="O99" s="43" t="s">
        <v>216</v>
      </c>
      <c r="P99" s="40"/>
      <c r="Q99" s="40"/>
      <c r="R99" s="40"/>
      <c r="S99" s="40"/>
      <c r="T99" s="40"/>
      <c r="U99" s="40"/>
      <c r="V99" s="40"/>
      <c r="W99" s="40"/>
      <c r="X99" s="41"/>
      <c r="Y99" s="44">
        <v>74.14</v>
      </c>
      <c r="Z99" s="44"/>
      <c r="AA99" s="44"/>
      <c r="AB99" s="44"/>
      <c r="AC99" s="44"/>
      <c r="AD99" s="44">
        <v>0</v>
      </c>
      <c r="AE99" s="44"/>
      <c r="AF99" s="44"/>
      <c r="AG99" s="44"/>
      <c r="AH99" s="44"/>
      <c r="AI99" s="44">
        <v>74.14</v>
      </c>
      <c r="AJ99" s="44"/>
      <c r="AK99" s="44"/>
      <c r="AL99" s="44"/>
      <c r="AM99" s="44"/>
      <c r="AN99" s="44">
        <v>74.14</v>
      </c>
      <c r="AO99" s="44"/>
      <c r="AP99" s="44"/>
      <c r="AQ99" s="44"/>
      <c r="AR99" s="44"/>
      <c r="AS99" s="44">
        <v>0</v>
      </c>
      <c r="AT99" s="44"/>
      <c r="AU99" s="44"/>
      <c r="AV99" s="44"/>
      <c r="AW99" s="44"/>
      <c r="AX99" s="38">
        <v>74.14</v>
      </c>
      <c r="AY99" s="38"/>
      <c r="AZ99" s="38"/>
      <c r="BA99" s="38"/>
      <c r="BB99" s="38"/>
      <c r="BC99" s="38">
        <f>AN99-Y99</f>
        <v>0</v>
      </c>
      <c r="BD99" s="38"/>
      <c r="BE99" s="38"/>
      <c r="BF99" s="38"/>
      <c r="BG99" s="38"/>
      <c r="BH99" s="38">
        <f>AS99-AD99</f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90.95" customHeight="1" x14ac:dyDescent="0.2">
      <c r="A100" s="39">
        <v>3</v>
      </c>
      <c r="B100" s="39"/>
      <c r="C100" s="35" t="s">
        <v>217</v>
      </c>
      <c r="D100" s="40"/>
      <c r="E100" s="40"/>
      <c r="F100" s="40"/>
      <c r="G100" s="40"/>
      <c r="H100" s="40"/>
      <c r="I100" s="41"/>
      <c r="J100" s="42" t="s">
        <v>89</v>
      </c>
      <c r="K100" s="42"/>
      <c r="L100" s="42"/>
      <c r="M100" s="42"/>
      <c r="N100" s="42"/>
      <c r="O100" s="43" t="s">
        <v>218</v>
      </c>
      <c r="P100" s="40"/>
      <c r="Q100" s="40"/>
      <c r="R100" s="40"/>
      <c r="S100" s="40"/>
      <c r="T100" s="40"/>
      <c r="U100" s="40"/>
      <c r="V100" s="40"/>
      <c r="W100" s="40"/>
      <c r="X100" s="41"/>
      <c r="Y100" s="44">
        <v>136.59</v>
      </c>
      <c r="Z100" s="44"/>
      <c r="AA100" s="44"/>
      <c r="AB100" s="44"/>
      <c r="AC100" s="44"/>
      <c r="AD100" s="44">
        <v>0</v>
      </c>
      <c r="AE100" s="44"/>
      <c r="AF100" s="44"/>
      <c r="AG100" s="44"/>
      <c r="AH100" s="44"/>
      <c r="AI100" s="44">
        <v>136.59</v>
      </c>
      <c r="AJ100" s="44"/>
      <c r="AK100" s="44"/>
      <c r="AL100" s="44"/>
      <c r="AM100" s="44"/>
      <c r="AN100" s="44">
        <v>136.59</v>
      </c>
      <c r="AO100" s="44"/>
      <c r="AP100" s="44"/>
      <c r="AQ100" s="44"/>
      <c r="AR100" s="44"/>
      <c r="AS100" s="44">
        <v>0</v>
      </c>
      <c r="AT100" s="44"/>
      <c r="AU100" s="44"/>
      <c r="AV100" s="44"/>
      <c r="AW100" s="44"/>
      <c r="AX100" s="38">
        <v>136.59</v>
      </c>
      <c r="AY100" s="38"/>
      <c r="AZ100" s="38"/>
      <c r="BA100" s="38"/>
      <c r="BB100" s="38"/>
      <c r="BC100" s="38">
        <f>AN100-Y100</f>
        <v>0</v>
      </c>
      <c r="BD100" s="38"/>
      <c r="BE100" s="38"/>
      <c r="BF100" s="38"/>
      <c r="BG100" s="38"/>
      <c r="BH100" s="38">
        <f>AS100-AD100</f>
        <v>0</v>
      </c>
      <c r="BI100" s="38"/>
      <c r="BJ100" s="38"/>
      <c r="BK100" s="38"/>
      <c r="BL100" s="38"/>
      <c r="BM100" s="38">
        <v>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104.1" customHeight="1" x14ac:dyDescent="0.2">
      <c r="A101" s="39">
        <v>4</v>
      </c>
      <c r="B101" s="39"/>
      <c r="C101" s="35" t="s">
        <v>219</v>
      </c>
      <c r="D101" s="40"/>
      <c r="E101" s="40"/>
      <c r="F101" s="40"/>
      <c r="G101" s="40"/>
      <c r="H101" s="40"/>
      <c r="I101" s="41"/>
      <c r="J101" s="42" t="s">
        <v>89</v>
      </c>
      <c r="K101" s="42"/>
      <c r="L101" s="42"/>
      <c r="M101" s="42"/>
      <c r="N101" s="42"/>
      <c r="O101" s="43" t="s">
        <v>220</v>
      </c>
      <c r="P101" s="40"/>
      <c r="Q101" s="40"/>
      <c r="R101" s="40"/>
      <c r="S101" s="40"/>
      <c r="T101" s="40"/>
      <c r="U101" s="40"/>
      <c r="V101" s="40"/>
      <c r="W101" s="40"/>
      <c r="X101" s="41"/>
      <c r="Y101" s="44">
        <v>16.8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/>
      <c r="AI101" s="44">
        <v>16.8</v>
      </c>
      <c r="AJ101" s="44"/>
      <c r="AK101" s="44"/>
      <c r="AL101" s="44"/>
      <c r="AM101" s="44"/>
      <c r="AN101" s="44">
        <v>16.8</v>
      </c>
      <c r="AO101" s="44"/>
      <c r="AP101" s="44"/>
      <c r="AQ101" s="44"/>
      <c r="AR101" s="44"/>
      <c r="AS101" s="44">
        <v>0</v>
      </c>
      <c r="AT101" s="44"/>
      <c r="AU101" s="44"/>
      <c r="AV101" s="44"/>
      <c r="AW101" s="44"/>
      <c r="AX101" s="38">
        <v>16.8</v>
      </c>
      <c r="AY101" s="38"/>
      <c r="AZ101" s="38"/>
      <c r="BA101" s="38"/>
      <c r="BB101" s="38"/>
      <c r="BC101" s="38">
        <f>AN101-Y101</f>
        <v>0</v>
      </c>
      <c r="BD101" s="38"/>
      <c r="BE101" s="38"/>
      <c r="BF101" s="38"/>
      <c r="BG101" s="38"/>
      <c r="BH101" s="38">
        <f>AS101-AD101</f>
        <v>0</v>
      </c>
      <c r="BI101" s="38"/>
      <c r="BJ101" s="38"/>
      <c r="BK101" s="38"/>
      <c r="BL101" s="38"/>
      <c r="BM101" s="38">
        <v>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104.1" customHeight="1" x14ac:dyDescent="0.2">
      <c r="A102" s="39">
        <v>5</v>
      </c>
      <c r="B102" s="39"/>
      <c r="C102" s="35" t="s">
        <v>221</v>
      </c>
      <c r="D102" s="40"/>
      <c r="E102" s="40"/>
      <c r="F102" s="40"/>
      <c r="G102" s="40"/>
      <c r="H102" s="40"/>
      <c r="I102" s="41"/>
      <c r="J102" s="42" t="s">
        <v>89</v>
      </c>
      <c r="K102" s="42"/>
      <c r="L102" s="42"/>
      <c r="M102" s="42"/>
      <c r="N102" s="42"/>
      <c r="O102" s="43" t="s">
        <v>222</v>
      </c>
      <c r="P102" s="40"/>
      <c r="Q102" s="40"/>
      <c r="R102" s="40"/>
      <c r="S102" s="40"/>
      <c r="T102" s="40"/>
      <c r="U102" s="40"/>
      <c r="V102" s="40"/>
      <c r="W102" s="40"/>
      <c r="X102" s="41"/>
      <c r="Y102" s="44">
        <v>92.12</v>
      </c>
      <c r="Z102" s="44"/>
      <c r="AA102" s="44"/>
      <c r="AB102" s="44"/>
      <c r="AC102" s="44"/>
      <c r="AD102" s="44">
        <v>0</v>
      </c>
      <c r="AE102" s="44"/>
      <c r="AF102" s="44"/>
      <c r="AG102" s="44"/>
      <c r="AH102" s="44"/>
      <c r="AI102" s="44">
        <v>92.12</v>
      </c>
      <c r="AJ102" s="44"/>
      <c r="AK102" s="44"/>
      <c r="AL102" s="44"/>
      <c r="AM102" s="44"/>
      <c r="AN102" s="44">
        <v>92.6</v>
      </c>
      <c r="AO102" s="44"/>
      <c r="AP102" s="44"/>
      <c r="AQ102" s="44"/>
      <c r="AR102" s="44"/>
      <c r="AS102" s="44">
        <v>0</v>
      </c>
      <c r="AT102" s="44"/>
      <c r="AU102" s="44"/>
      <c r="AV102" s="44"/>
      <c r="AW102" s="44"/>
      <c r="AX102" s="38">
        <v>92.6</v>
      </c>
      <c r="AY102" s="38"/>
      <c r="AZ102" s="38"/>
      <c r="BA102" s="38"/>
      <c r="BB102" s="38"/>
      <c r="BC102" s="38">
        <f>AN102-Y102</f>
        <v>0.47999999999998977</v>
      </c>
      <c r="BD102" s="38"/>
      <c r="BE102" s="38"/>
      <c r="BF102" s="38"/>
      <c r="BG102" s="38"/>
      <c r="BH102" s="38">
        <f>AS102-AD102</f>
        <v>0</v>
      </c>
      <c r="BI102" s="38"/>
      <c r="BJ102" s="38"/>
      <c r="BK102" s="38"/>
      <c r="BL102" s="38"/>
      <c r="BM102" s="38">
        <v>0.47999999999998977</v>
      </c>
      <c r="BN102" s="38"/>
      <c r="BO102" s="38"/>
      <c r="BP102" s="38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117" customHeight="1" x14ac:dyDescent="0.2">
      <c r="A103" s="39">
        <v>6</v>
      </c>
      <c r="B103" s="39"/>
      <c r="C103" s="35" t="s">
        <v>223</v>
      </c>
      <c r="D103" s="40"/>
      <c r="E103" s="40"/>
      <c r="F103" s="40"/>
      <c r="G103" s="40"/>
      <c r="H103" s="40"/>
      <c r="I103" s="41"/>
      <c r="J103" s="42" t="s">
        <v>89</v>
      </c>
      <c r="K103" s="42"/>
      <c r="L103" s="42"/>
      <c r="M103" s="42"/>
      <c r="N103" s="42"/>
      <c r="O103" s="43" t="s">
        <v>224</v>
      </c>
      <c r="P103" s="40"/>
      <c r="Q103" s="40"/>
      <c r="R103" s="40"/>
      <c r="S103" s="40"/>
      <c r="T103" s="40"/>
      <c r="U103" s="40"/>
      <c r="V103" s="40"/>
      <c r="W103" s="40"/>
      <c r="X103" s="41"/>
      <c r="Y103" s="44">
        <v>392.08</v>
      </c>
      <c r="Z103" s="44"/>
      <c r="AA103" s="44"/>
      <c r="AB103" s="44"/>
      <c r="AC103" s="44"/>
      <c r="AD103" s="44">
        <v>0</v>
      </c>
      <c r="AE103" s="44"/>
      <c r="AF103" s="44"/>
      <c r="AG103" s="44"/>
      <c r="AH103" s="44"/>
      <c r="AI103" s="44">
        <v>392.08</v>
      </c>
      <c r="AJ103" s="44"/>
      <c r="AK103" s="44"/>
      <c r="AL103" s="44"/>
      <c r="AM103" s="44"/>
      <c r="AN103" s="44">
        <v>395.37</v>
      </c>
      <c r="AO103" s="44"/>
      <c r="AP103" s="44"/>
      <c r="AQ103" s="44"/>
      <c r="AR103" s="44"/>
      <c r="AS103" s="44">
        <v>0</v>
      </c>
      <c r="AT103" s="44"/>
      <c r="AU103" s="44"/>
      <c r="AV103" s="44"/>
      <c r="AW103" s="44"/>
      <c r="AX103" s="38">
        <v>395.37</v>
      </c>
      <c r="AY103" s="38"/>
      <c r="AZ103" s="38"/>
      <c r="BA103" s="38"/>
      <c r="BB103" s="38"/>
      <c r="BC103" s="38">
        <f>AN103-Y103</f>
        <v>3.2900000000000205</v>
      </c>
      <c r="BD103" s="38"/>
      <c r="BE103" s="38"/>
      <c r="BF103" s="38"/>
      <c r="BG103" s="38"/>
      <c r="BH103" s="38">
        <f>AS103-AD103</f>
        <v>0</v>
      </c>
      <c r="BI103" s="38"/>
      <c r="BJ103" s="38"/>
      <c r="BK103" s="38"/>
      <c r="BL103" s="38"/>
      <c r="BM103" s="38">
        <v>3.2900000000000205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26.1" customHeight="1" x14ac:dyDescent="0.2">
      <c r="A104" s="39"/>
      <c r="B104" s="39"/>
      <c r="C104" s="35" t="s">
        <v>226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7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225</v>
      </c>
    </row>
    <row r="105" spans="1:80" ht="90.95" customHeight="1" x14ac:dyDescent="0.2">
      <c r="A105" s="39">
        <v>7</v>
      </c>
      <c r="B105" s="39"/>
      <c r="C105" s="35" t="s">
        <v>227</v>
      </c>
      <c r="D105" s="40"/>
      <c r="E105" s="40"/>
      <c r="F105" s="40"/>
      <c r="G105" s="40"/>
      <c r="H105" s="40"/>
      <c r="I105" s="41"/>
      <c r="J105" s="42" t="s">
        <v>89</v>
      </c>
      <c r="K105" s="42"/>
      <c r="L105" s="42"/>
      <c r="M105" s="42"/>
      <c r="N105" s="42"/>
      <c r="O105" s="43" t="s">
        <v>228</v>
      </c>
      <c r="P105" s="40"/>
      <c r="Q105" s="40"/>
      <c r="R105" s="40"/>
      <c r="S105" s="40"/>
      <c r="T105" s="40"/>
      <c r="U105" s="40"/>
      <c r="V105" s="40"/>
      <c r="W105" s="40"/>
      <c r="X105" s="41"/>
      <c r="Y105" s="44">
        <v>255.6</v>
      </c>
      <c r="Z105" s="44"/>
      <c r="AA105" s="44"/>
      <c r="AB105" s="44"/>
      <c r="AC105" s="44"/>
      <c r="AD105" s="44">
        <v>0</v>
      </c>
      <c r="AE105" s="44"/>
      <c r="AF105" s="44"/>
      <c r="AG105" s="44"/>
      <c r="AH105" s="44"/>
      <c r="AI105" s="44">
        <v>255.6</v>
      </c>
      <c r="AJ105" s="44"/>
      <c r="AK105" s="44"/>
      <c r="AL105" s="44"/>
      <c r="AM105" s="44"/>
      <c r="AN105" s="44">
        <v>255.6</v>
      </c>
      <c r="AO105" s="44"/>
      <c r="AP105" s="44"/>
      <c r="AQ105" s="44"/>
      <c r="AR105" s="44"/>
      <c r="AS105" s="44">
        <v>0</v>
      </c>
      <c r="AT105" s="44"/>
      <c r="AU105" s="44"/>
      <c r="AV105" s="44"/>
      <c r="AW105" s="44"/>
      <c r="AX105" s="38">
        <v>255.6</v>
      </c>
      <c r="AY105" s="38"/>
      <c r="AZ105" s="38"/>
      <c r="BA105" s="38"/>
      <c r="BB105" s="38"/>
      <c r="BC105" s="38">
        <f>AN105-Y105</f>
        <v>0</v>
      </c>
      <c r="BD105" s="38"/>
      <c r="BE105" s="38"/>
      <c r="BF105" s="38"/>
      <c r="BG105" s="38"/>
      <c r="BH105" s="38">
        <f>AS105-AD105</f>
        <v>0</v>
      </c>
      <c r="BI105" s="38"/>
      <c r="BJ105" s="38"/>
      <c r="BK105" s="38"/>
      <c r="BL105" s="38"/>
      <c r="BM105" s="38">
        <v>0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104.1" customHeight="1" x14ac:dyDescent="0.2">
      <c r="A106" s="39">
        <v>8</v>
      </c>
      <c r="B106" s="39"/>
      <c r="C106" s="35" t="s">
        <v>229</v>
      </c>
      <c r="D106" s="40"/>
      <c r="E106" s="40"/>
      <c r="F106" s="40"/>
      <c r="G106" s="40"/>
      <c r="H106" s="40"/>
      <c r="I106" s="41"/>
      <c r="J106" s="42" t="s">
        <v>89</v>
      </c>
      <c r="K106" s="42"/>
      <c r="L106" s="42"/>
      <c r="M106" s="42"/>
      <c r="N106" s="42"/>
      <c r="O106" s="43" t="s">
        <v>230</v>
      </c>
      <c r="P106" s="40"/>
      <c r="Q106" s="40"/>
      <c r="R106" s="40"/>
      <c r="S106" s="40"/>
      <c r="T106" s="40"/>
      <c r="U106" s="40"/>
      <c r="V106" s="40"/>
      <c r="W106" s="40"/>
      <c r="X106" s="41"/>
      <c r="Y106" s="44">
        <v>258.36</v>
      </c>
      <c r="Z106" s="44"/>
      <c r="AA106" s="44"/>
      <c r="AB106" s="44"/>
      <c r="AC106" s="44"/>
      <c r="AD106" s="44">
        <v>0</v>
      </c>
      <c r="AE106" s="44"/>
      <c r="AF106" s="44"/>
      <c r="AG106" s="44"/>
      <c r="AH106" s="44"/>
      <c r="AI106" s="44">
        <v>258.36</v>
      </c>
      <c r="AJ106" s="44"/>
      <c r="AK106" s="44"/>
      <c r="AL106" s="44"/>
      <c r="AM106" s="44"/>
      <c r="AN106" s="44">
        <v>258.39999999999998</v>
      </c>
      <c r="AO106" s="44"/>
      <c r="AP106" s="44"/>
      <c r="AQ106" s="44"/>
      <c r="AR106" s="44"/>
      <c r="AS106" s="44">
        <v>0</v>
      </c>
      <c r="AT106" s="44"/>
      <c r="AU106" s="44"/>
      <c r="AV106" s="44"/>
      <c r="AW106" s="44"/>
      <c r="AX106" s="38">
        <v>258.39999999999998</v>
      </c>
      <c r="AY106" s="38"/>
      <c r="AZ106" s="38"/>
      <c r="BA106" s="38"/>
      <c r="BB106" s="38"/>
      <c r="BC106" s="38">
        <f>AN106-Y106</f>
        <v>3.999999999996362E-2</v>
      </c>
      <c r="BD106" s="38"/>
      <c r="BE106" s="38"/>
      <c r="BF106" s="38"/>
      <c r="BG106" s="38"/>
      <c r="BH106" s="38">
        <f>AS106-AD106</f>
        <v>0</v>
      </c>
      <c r="BI106" s="38"/>
      <c r="BJ106" s="38"/>
      <c r="BK106" s="38"/>
      <c r="BL106" s="38"/>
      <c r="BM106" s="38">
        <v>3.999999999996362E-2</v>
      </c>
      <c r="BN106" s="38"/>
      <c r="BO106" s="38"/>
      <c r="BP106" s="38"/>
      <c r="BQ106" s="3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51.95" customHeight="1" x14ac:dyDescent="0.2">
      <c r="A107" s="39">
        <v>9</v>
      </c>
      <c r="B107" s="39"/>
      <c r="C107" s="35" t="s">
        <v>231</v>
      </c>
      <c r="D107" s="40"/>
      <c r="E107" s="40"/>
      <c r="F107" s="40"/>
      <c r="G107" s="40"/>
      <c r="H107" s="40"/>
      <c r="I107" s="41"/>
      <c r="J107" s="42" t="s">
        <v>89</v>
      </c>
      <c r="K107" s="42"/>
      <c r="L107" s="42"/>
      <c r="M107" s="42"/>
      <c r="N107" s="42"/>
      <c r="O107" s="43" t="s">
        <v>232</v>
      </c>
      <c r="P107" s="40"/>
      <c r="Q107" s="40"/>
      <c r="R107" s="40"/>
      <c r="S107" s="40"/>
      <c r="T107" s="40"/>
      <c r="U107" s="40"/>
      <c r="V107" s="40"/>
      <c r="W107" s="40"/>
      <c r="X107" s="41"/>
      <c r="Y107" s="44">
        <v>0</v>
      </c>
      <c r="Z107" s="44"/>
      <c r="AA107" s="44"/>
      <c r="AB107" s="44"/>
      <c r="AC107" s="44"/>
      <c r="AD107" s="44">
        <v>11000</v>
      </c>
      <c r="AE107" s="44"/>
      <c r="AF107" s="44"/>
      <c r="AG107" s="44"/>
      <c r="AH107" s="44"/>
      <c r="AI107" s="44">
        <v>11000</v>
      </c>
      <c r="AJ107" s="44"/>
      <c r="AK107" s="44"/>
      <c r="AL107" s="44"/>
      <c r="AM107" s="44"/>
      <c r="AN107" s="44">
        <v>0</v>
      </c>
      <c r="AO107" s="44"/>
      <c r="AP107" s="44"/>
      <c r="AQ107" s="44"/>
      <c r="AR107" s="44"/>
      <c r="AS107" s="44">
        <v>11000</v>
      </c>
      <c r="AT107" s="44"/>
      <c r="AU107" s="44"/>
      <c r="AV107" s="44"/>
      <c r="AW107" s="44"/>
      <c r="AX107" s="38">
        <v>11000</v>
      </c>
      <c r="AY107" s="38"/>
      <c r="AZ107" s="38"/>
      <c r="BA107" s="38"/>
      <c r="BB107" s="38"/>
      <c r="BC107" s="38">
        <f>AN107-Y107</f>
        <v>0</v>
      </c>
      <c r="BD107" s="38"/>
      <c r="BE107" s="38"/>
      <c r="BF107" s="38"/>
      <c r="BG107" s="38"/>
      <c r="BH107" s="38">
        <f>AS107-AD107</f>
        <v>0</v>
      </c>
      <c r="BI107" s="38"/>
      <c r="BJ107" s="38"/>
      <c r="BK107" s="38"/>
      <c r="BL107" s="38"/>
      <c r="BM107" s="38">
        <v>0</v>
      </c>
      <c r="BN107" s="38"/>
      <c r="BO107" s="38"/>
      <c r="BP107" s="38"/>
      <c r="BQ107" s="3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80" s="31" customFormat="1" ht="15.75" x14ac:dyDescent="0.2">
      <c r="A108" s="46">
        <v>0</v>
      </c>
      <c r="B108" s="46"/>
      <c r="C108" s="47" t="s">
        <v>113</v>
      </c>
      <c r="D108" s="48"/>
      <c r="E108" s="48"/>
      <c r="F108" s="48"/>
      <c r="G108" s="48"/>
      <c r="H108" s="48"/>
      <c r="I108" s="49"/>
      <c r="J108" s="50" t="s">
        <v>75</v>
      </c>
      <c r="K108" s="50"/>
      <c r="L108" s="50"/>
      <c r="M108" s="50"/>
      <c r="N108" s="50"/>
      <c r="O108" s="51" t="s">
        <v>75</v>
      </c>
      <c r="P108" s="48"/>
      <c r="Q108" s="48"/>
      <c r="R108" s="48"/>
      <c r="S108" s="48"/>
      <c r="T108" s="48"/>
      <c r="U108" s="48"/>
      <c r="V108" s="48"/>
      <c r="W108" s="48"/>
      <c r="X108" s="49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33"/>
      <c r="BS108" s="33"/>
      <c r="BT108" s="33"/>
      <c r="BU108" s="33"/>
      <c r="BV108" s="33"/>
      <c r="BW108" s="33"/>
      <c r="BX108" s="33"/>
      <c r="BY108" s="33"/>
      <c r="BZ108" s="34"/>
    </row>
    <row r="109" spans="1:80" ht="78" customHeight="1" x14ac:dyDescent="0.2">
      <c r="A109" s="39">
        <v>1</v>
      </c>
      <c r="B109" s="39"/>
      <c r="C109" s="35" t="s">
        <v>233</v>
      </c>
      <c r="D109" s="40"/>
      <c r="E109" s="40"/>
      <c r="F109" s="40"/>
      <c r="G109" s="40"/>
      <c r="H109" s="40"/>
      <c r="I109" s="41"/>
      <c r="J109" s="42" t="s">
        <v>115</v>
      </c>
      <c r="K109" s="42"/>
      <c r="L109" s="42"/>
      <c r="M109" s="42"/>
      <c r="N109" s="42"/>
      <c r="O109" s="43" t="s">
        <v>234</v>
      </c>
      <c r="P109" s="40"/>
      <c r="Q109" s="40"/>
      <c r="R109" s="40"/>
      <c r="S109" s="40"/>
      <c r="T109" s="40"/>
      <c r="U109" s="40"/>
      <c r="V109" s="40"/>
      <c r="W109" s="40"/>
      <c r="X109" s="41"/>
      <c r="Y109" s="44">
        <v>349.31</v>
      </c>
      <c r="Z109" s="44"/>
      <c r="AA109" s="44"/>
      <c r="AB109" s="44"/>
      <c r="AC109" s="44"/>
      <c r="AD109" s="44">
        <v>0</v>
      </c>
      <c r="AE109" s="44"/>
      <c r="AF109" s="44"/>
      <c r="AG109" s="44"/>
      <c r="AH109" s="44"/>
      <c r="AI109" s="44">
        <v>349.31</v>
      </c>
      <c r="AJ109" s="44"/>
      <c r="AK109" s="44"/>
      <c r="AL109" s="44"/>
      <c r="AM109" s="44"/>
      <c r="AN109" s="44">
        <v>373.3</v>
      </c>
      <c r="AO109" s="44"/>
      <c r="AP109" s="44"/>
      <c r="AQ109" s="44"/>
      <c r="AR109" s="44"/>
      <c r="AS109" s="44">
        <v>0</v>
      </c>
      <c r="AT109" s="44"/>
      <c r="AU109" s="44"/>
      <c r="AV109" s="44"/>
      <c r="AW109" s="44"/>
      <c r="AX109" s="38">
        <v>373.3</v>
      </c>
      <c r="AY109" s="38"/>
      <c r="AZ109" s="38"/>
      <c r="BA109" s="38"/>
      <c r="BB109" s="38"/>
      <c r="BC109" s="38">
        <f>AN109-Y109</f>
        <v>23.990000000000009</v>
      </c>
      <c r="BD109" s="38"/>
      <c r="BE109" s="38"/>
      <c r="BF109" s="38"/>
      <c r="BG109" s="38"/>
      <c r="BH109" s="38">
        <f>AS109-AD109</f>
        <v>0</v>
      </c>
      <c r="BI109" s="38"/>
      <c r="BJ109" s="38"/>
      <c r="BK109" s="38"/>
      <c r="BL109" s="38"/>
      <c r="BM109" s="38">
        <v>23.990000000000009</v>
      </c>
      <c r="BN109" s="38"/>
      <c r="BO109" s="38"/>
      <c r="BP109" s="38"/>
      <c r="BQ109" s="3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80" ht="26.1" customHeight="1" x14ac:dyDescent="0.2">
      <c r="A110" s="39"/>
      <c r="B110" s="39"/>
      <c r="C110" s="35" t="s">
        <v>236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7"/>
      <c r="BR110" s="11"/>
      <c r="BS110" s="11"/>
      <c r="BT110" s="11"/>
      <c r="BU110" s="11"/>
      <c r="BV110" s="11"/>
      <c r="BW110" s="11"/>
      <c r="BX110" s="11"/>
      <c r="BY110" s="11"/>
      <c r="BZ110" s="9"/>
      <c r="CB110" s="1" t="s">
        <v>235</v>
      </c>
    </row>
    <row r="111" spans="1:80" ht="78" customHeight="1" x14ac:dyDescent="0.2">
      <c r="A111" s="39">
        <v>2</v>
      </c>
      <c r="B111" s="39"/>
      <c r="C111" s="35" t="s">
        <v>237</v>
      </c>
      <c r="D111" s="40"/>
      <c r="E111" s="40"/>
      <c r="F111" s="40"/>
      <c r="G111" s="40"/>
      <c r="H111" s="40"/>
      <c r="I111" s="41"/>
      <c r="J111" s="42" t="s">
        <v>115</v>
      </c>
      <c r="K111" s="42"/>
      <c r="L111" s="42"/>
      <c r="M111" s="42"/>
      <c r="N111" s="42"/>
      <c r="O111" s="43" t="s">
        <v>234</v>
      </c>
      <c r="P111" s="40"/>
      <c r="Q111" s="40"/>
      <c r="R111" s="40"/>
      <c r="S111" s="40"/>
      <c r="T111" s="40"/>
      <c r="U111" s="40"/>
      <c r="V111" s="40"/>
      <c r="W111" s="40"/>
      <c r="X111" s="41"/>
      <c r="Y111" s="44">
        <v>375</v>
      </c>
      <c r="Z111" s="44"/>
      <c r="AA111" s="44"/>
      <c r="AB111" s="44"/>
      <c r="AC111" s="44"/>
      <c r="AD111" s="44">
        <v>0</v>
      </c>
      <c r="AE111" s="44"/>
      <c r="AF111" s="44"/>
      <c r="AG111" s="44"/>
      <c r="AH111" s="44"/>
      <c r="AI111" s="44">
        <v>375</v>
      </c>
      <c r="AJ111" s="44"/>
      <c r="AK111" s="44"/>
      <c r="AL111" s="44"/>
      <c r="AM111" s="44"/>
      <c r="AN111" s="44">
        <v>375.8</v>
      </c>
      <c r="AO111" s="44"/>
      <c r="AP111" s="44"/>
      <c r="AQ111" s="44"/>
      <c r="AR111" s="44"/>
      <c r="AS111" s="44">
        <v>0</v>
      </c>
      <c r="AT111" s="44"/>
      <c r="AU111" s="44"/>
      <c r="AV111" s="44"/>
      <c r="AW111" s="44"/>
      <c r="AX111" s="38">
        <v>375.8</v>
      </c>
      <c r="AY111" s="38"/>
      <c r="AZ111" s="38"/>
      <c r="BA111" s="38"/>
      <c r="BB111" s="38"/>
      <c r="BC111" s="38">
        <f t="shared" ref="BC111:BC118" si="0">AN111-Y111</f>
        <v>0.80000000000001137</v>
      </c>
      <c r="BD111" s="38"/>
      <c r="BE111" s="38"/>
      <c r="BF111" s="38"/>
      <c r="BG111" s="38"/>
      <c r="BH111" s="38">
        <f t="shared" ref="BH111:BH118" si="1">AS111-AD111</f>
        <v>0</v>
      </c>
      <c r="BI111" s="38"/>
      <c r="BJ111" s="38"/>
      <c r="BK111" s="38"/>
      <c r="BL111" s="38"/>
      <c r="BM111" s="38">
        <v>0.80000000000001137</v>
      </c>
      <c r="BN111" s="38"/>
      <c r="BO111" s="38"/>
      <c r="BP111" s="38"/>
      <c r="BQ111" s="3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80" ht="104.1" customHeight="1" x14ac:dyDescent="0.2">
      <c r="A112" s="39">
        <v>3</v>
      </c>
      <c r="B112" s="39"/>
      <c r="C112" s="35" t="s">
        <v>238</v>
      </c>
      <c r="D112" s="40"/>
      <c r="E112" s="40"/>
      <c r="F112" s="40"/>
      <c r="G112" s="40"/>
      <c r="H112" s="40"/>
      <c r="I112" s="41"/>
      <c r="J112" s="42" t="s">
        <v>115</v>
      </c>
      <c r="K112" s="42"/>
      <c r="L112" s="42"/>
      <c r="M112" s="42"/>
      <c r="N112" s="42"/>
      <c r="O112" s="43" t="s">
        <v>234</v>
      </c>
      <c r="P112" s="40"/>
      <c r="Q112" s="40"/>
      <c r="R112" s="40"/>
      <c r="S112" s="40"/>
      <c r="T112" s="40"/>
      <c r="U112" s="40"/>
      <c r="V112" s="40"/>
      <c r="W112" s="40"/>
      <c r="X112" s="41"/>
      <c r="Y112" s="44">
        <v>100</v>
      </c>
      <c r="Z112" s="44"/>
      <c r="AA112" s="44"/>
      <c r="AB112" s="44"/>
      <c r="AC112" s="44"/>
      <c r="AD112" s="44">
        <v>0</v>
      </c>
      <c r="AE112" s="44"/>
      <c r="AF112" s="44"/>
      <c r="AG112" s="44"/>
      <c r="AH112" s="44"/>
      <c r="AI112" s="44">
        <v>100</v>
      </c>
      <c r="AJ112" s="44"/>
      <c r="AK112" s="44"/>
      <c r="AL112" s="44"/>
      <c r="AM112" s="44"/>
      <c r="AN112" s="44">
        <v>100</v>
      </c>
      <c r="AO112" s="44"/>
      <c r="AP112" s="44"/>
      <c r="AQ112" s="44"/>
      <c r="AR112" s="44"/>
      <c r="AS112" s="44">
        <v>0</v>
      </c>
      <c r="AT112" s="44"/>
      <c r="AU112" s="44"/>
      <c r="AV112" s="44"/>
      <c r="AW112" s="44"/>
      <c r="AX112" s="38">
        <v>100</v>
      </c>
      <c r="AY112" s="38"/>
      <c r="AZ112" s="38"/>
      <c r="BA112" s="38"/>
      <c r="BB112" s="38"/>
      <c r="BC112" s="38">
        <f t="shared" si="0"/>
        <v>0</v>
      </c>
      <c r="BD112" s="38"/>
      <c r="BE112" s="38"/>
      <c r="BF112" s="38"/>
      <c r="BG112" s="38"/>
      <c r="BH112" s="38">
        <f t="shared" si="1"/>
        <v>0</v>
      </c>
      <c r="BI112" s="38"/>
      <c r="BJ112" s="38"/>
      <c r="BK112" s="38"/>
      <c r="BL112" s="38"/>
      <c r="BM112" s="38">
        <v>0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104.1" customHeight="1" x14ac:dyDescent="0.2">
      <c r="A113" s="39">
        <v>4</v>
      </c>
      <c r="B113" s="39"/>
      <c r="C113" s="35" t="s">
        <v>239</v>
      </c>
      <c r="D113" s="40"/>
      <c r="E113" s="40"/>
      <c r="F113" s="40"/>
      <c r="G113" s="40"/>
      <c r="H113" s="40"/>
      <c r="I113" s="41"/>
      <c r="J113" s="42" t="s">
        <v>115</v>
      </c>
      <c r="K113" s="42"/>
      <c r="L113" s="42"/>
      <c r="M113" s="42"/>
      <c r="N113" s="42"/>
      <c r="O113" s="43" t="s">
        <v>234</v>
      </c>
      <c r="P113" s="40"/>
      <c r="Q113" s="40"/>
      <c r="R113" s="40"/>
      <c r="S113" s="40"/>
      <c r="T113" s="40"/>
      <c r="U113" s="40"/>
      <c r="V113" s="40"/>
      <c r="W113" s="40"/>
      <c r="X113" s="41"/>
      <c r="Y113" s="44">
        <v>104.17</v>
      </c>
      <c r="Z113" s="44"/>
      <c r="AA113" s="44"/>
      <c r="AB113" s="44"/>
      <c r="AC113" s="44"/>
      <c r="AD113" s="44">
        <v>0</v>
      </c>
      <c r="AE113" s="44"/>
      <c r="AF113" s="44"/>
      <c r="AG113" s="44"/>
      <c r="AH113" s="44"/>
      <c r="AI113" s="44">
        <v>104.17</v>
      </c>
      <c r="AJ113" s="44"/>
      <c r="AK113" s="44"/>
      <c r="AL113" s="44"/>
      <c r="AM113" s="44"/>
      <c r="AN113" s="44">
        <v>104.17</v>
      </c>
      <c r="AO113" s="44"/>
      <c r="AP113" s="44"/>
      <c r="AQ113" s="44"/>
      <c r="AR113" s="44"/>
      <c r="AS113" s="44">
        <v>0</v>
      </c>
      <c r="AT113" s="44"/>
      <c r="AU113" s="44"/>
      <c r="AV113" s="44"/>
      <c r="AW113" s="44"/>
      <c r="AX113" s="38">
        <v>104.17</v>
      </c>
      <c r="AY113" s="38"/>
      <c r="AZ113" s="38"/>
      <c r="BA113" s="38"/>
      <c r="BB113" s="38"/>
      <c r="BC113" s="38">
        <f t="shared" si="0"/>
        <v>0</v>
      </c>
      <c r="BD113" s="38"/>
      <c r="BE113" s="38"/>
      <c r="BF113" s="38"/>
      <c r="BG113" s="38"/>
      <c r="BH113" s="38">
        <f t="shared" si="1"/>
        <v>0</v>
      </c>
      <c r="BI113" s="38"/>
      <c r="BJ113" s="38"/>
      <c r="BK113" s="38"/>
      <c r="BL113" s="38"/>
      <c r="BM113" s="38">
        <v>0</v>
      </c>
      <c r="BN113" s="38"/>
      <c r="BO113" s="38"/>
      <c r="BP113" s="38"/>
      <c r="BQ113" s="38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104.1" customHeight="1" x14ac:dyDescent="0.2">
      <c r="A114" s="39">
        <v>5</v>
      </c>
      <c r="B114" s="39"/>
      <c r="C114" s="35" t="s">
        <v>240</v>
      </c>
      <c r="D114" s="40"/>
      <c r="E114" s="40"/>
      <c r="F114" s="40"/>
      <c r="G114" s="40"/>
      <c r="H114" s="40"/>
      <c r="I114" s="41"/>
      <c r="J114" s="42" t="s">
        <v>115</v>
      </c>
      <c r="K114" s="42"/>
      <c r="L114" s="42"/>
      <c r="M114" s="42"/>
      <c r="N114" s="42"/>
      <c r="O114" s="43" t="s">
        <v>234</v>
      </c>
      <c r="P114" s="40"/>
      <c r="Q114" s="40"/>
      <c r="R114" s="40"/>
      <c r="S114" s="40"/>
      <c r="T114" s="40"/>
      <c r="U114" s="40"/>
      <c r="V114" s="40"/>
      <c r="W114" s="40"/>
      <c r="X114" s="41"/>
      <c r="Y114" s="44">
        <v>123.68</v>
      </c>
      <c r="Z114" s="44"/>
      <c r="AA114" s="44"/>
      <c r="AB114" s="44"/>
      <c r="AC114" s="44"/>
      <c r="AD114" s="44">
        <v>0</v>
      </c>
      <c r="AE114" s="44"/>
      <c r="AF114" s="44"/>
      <c r="AG114" s="44"/>
      <c r="AH114" s="44"/>
      <c r="AI114" s="44">
        <v>123.68</v>
      </c>
      <c r="AJ114" s="44"/>
      <c r="AK114" s="44"/>
      <c r="AL114" s="44"/>
      <c r="AM114" s="44"/>
      <c r="AN114" s="44">
        <v>123.7</v>
      </c>
      <c r="AO114" s="44"/>
      <c r="AP114" s="44"/>
      <c r="AQ114" s="44"/>
      <c r="AR114" s="44"/>
      <c r="AS114" s="44">
        <v>0</v>
      </c>
      <c r="AT114" s="44"/>
      <c r="AU114" s="44"/>
      <c r="AV114" s="44"/>
      <c r="AW114" s="44"/>
      <c r="AX114" s="38">
        <v>123.7</v>
      </c>
      <c r="AY114" s="38"/>
      <c r="AZ114" s="38"/>
      <c r="BA114" s="38"/>
      <c r="BB114" s="38"/>
      <c r="BC114" s="38">
        <f t="shared" si="0"/>
        <v>1.9999999999996021E-2</v>
      </c>
      <c r="BD114" s="38"/>
      <c r="BE114" s="38"/>
      <c r="BF114" s="38"/>
      <c r="BG114" s="38"/>
      <c r="BH114" s="38">
        <f t="shared" si="1"/>
        <v>0</v>
      </c>
      <c r="BI114" s="38"/>
      <c r="BJ114" s="38"/>
      <c r="BK114" s="38"/>
      <c r="BL114" s="38"/>
      <c r="BM114" s="38">
        <v>1.9999999999996021E-2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90.95" customHeight="1" x14ac:dyDescent="0.2">
      <c r="A115" s="39">
        <v>6</v>
      </c>
      <c r="B115" s="39"/>
      <c r="C115" s="35" t="s">
        <v>241</v>
      </c>
      <c r="D115" s="40"/>
      <c r="E115" s="40"/>
      <c r="F115" s="40"/>
      <c r="G115" s="40"/>
      <c r="H115" s="40"/>
      <c r="I115" s="41"/>
      <c r="J115" s="42" t="s">
        <v>84</v>
      </c>
      <c r="K115" s="42"/>
      <c r="L115" s="42"/>
      <c r="M115" s="42"/>
      <c r="N115" s="42"/>
      <c r="O115" s="43" t="s">
        <v>242</v>
      </c>
      <c r="P115" s="40"/>
      <c r="Q115" s="40"/>
      <c r="R115" s="40"/>
      <c r="S115" s="40"/>
      <c r="T115" s="40"/>
      <c r="U115" s="40"/>
      <c r="V115" s="40"/>
      <c r="W115" s="40"/>
      <c r="X115" s="41"/>
      <c r="Y115" s="44">
        <v>47</v>
      </c>
      <c r="Z115" s="44"/>
      <c r="AA115" s="44"/>
      <c r="AB115" s="44"/>
      <c r="AC115" s="44"/>
      <c r="AD115" s="44">
        <v>0</v>
      </c>
      <c r="AE115" s="44"/>
      <c r="AF115" s="44"/>
      <c r="AG115" s="44"/>
      <c r="AH115" s="44"/>
      <c r="AI115" s="44">
        <v>47</v>
      </c>
      <c r="AJ115" s="44"/>
      <c r="AK115" s="44"/>
      <c r="AL115" s="44"/>
      <c r="AM115" s="44"/>
      <c r="AN115" s="44">
        <v>47</v>
      </c>
      <c r="AO115" s="44"/>
      <c r="AP115" s="44"/>
      <c r="AQ115" s="44"/>
      <c r="AR115" s="44"/>
      <c r="AS115" s="44">
        <v>0</v>
      </c>
      <c r="AT115" s="44"/>
      <c r="AU115" s="44"/>
      <c r="AV115" s="44"/>
      <c r="AW115" s="44"/>
      <c r="AX115" s="38">
        <v>47</v>
      </c>
      <c r="AY115" s="38"/>
      <c r="AZ115" s="38"/>
      <c r="BA115" s="38"/>
      <c r="BB115" s="38"/>
      <c r="BC115" s="38">
        <f t="shared" si="0"/>
        <v>0</v>
      </c>
      <c r="BD115" s="38"/>
      <c r="BE115" s="38"/>
      <c r="BF115" s="38"/>
      <c r="BG115" s="38"/>
      <c r="BH115" s="38">
        <f t="shared" si="1"/>
        <v>0</v>
      </c>
      <c r="BI115" s="38"/>
      <c r="BJ115" s="38"/>
      <c r="BK115" s="38"/>
      <c r="BL115" s="38"/>
      <c r="BM115" s="38">
        <v>0</v>
      </c>
      <c r="BN115" s="38"/>
      <c r="BO115" s="38"/>
      <c r="BP115" s="38"/>
      <c r="BQ115" s="38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26.1" customHeight="1" x14ac:dyDescent="0.2">
      <c r="A116" s="39">
        <v>7</v>
      </c>
      <c r="B116" s="39"/>
      <c r="C116" s="35" t="s">
        <v>243</v>
      </c>
      <c r="D116" s="40"/>
      <c r="E116" s="40"/>
      <c r="F116" s="40"/>
      <c r="G116" s="40"/>
      <c r="H116" s="40"/>
      <c r="I116" s="41"/>
      <c r="J116" s="42" t="s">
        <v>84</v>
      </c>
      <c r="K116" s="42"/>
      <c r="L116" s="42"/>
      <c r="M116" s="42"/>
      <c r="N116" s="42"/>
      <c r="O116" s="43" t="s">
        <v>242</v>
      </c>
      <c r="P116" s="40"/>
      <c r="Q116" s="40"/>
      <c r="R116" s="40"/>
      <c r="S116" s="40"/>
      <c r="T116" s="40"/>
      <c r="U116" s="40"/>
      <c r="V116" s="40"/>
      <c r="W116" s="40"/>
      <c r="X116" s="41"/>
      <c r="Y116" s="44">
        <v>32</v>
      </c>
      <c r="Z116" s="44"/>
      <c r="AA116" s="44"/>
      <c r="AB116" s="44"/>
      <c r="AC116" s="44"/>
      <c r="AD116" s="44">
        <v>0</v>
      </c>
      <c r="AE116" s="44"/>
      <c r="AF116" s="44"/>
      <c r="AG116" s="44"/>
      <c r="AH116" s="44"/>
      <c r="AI116" s="44">
        <v>32</v>
      </c>
      <c r="AJ116" s="44"/>
      <c r="AK116" s="44"/>
      <c r="AL116" s="44"/>
      <c r="AM116" s="44"/>
      <c r="AN116" s="44">
        <v>32</v>
      </c>
      <c r="AO116" s="44"/>
      <c r="AP116" s="44"/>
      <c r="AQ116" s="44"/>
      <c r="AR116" s="44"/>
      <c r="AS116" s="44">
        <v>0</v>
      </c>
      <c r="AT116" s="44"/>
      <c r="AU116" s="44"/>
      <c r="AV116" s="44"/>
      <c r="AW116" s="44"/>
      <c r="AX116" s="38">
        <v>32</v>
      </c>
      <c r="AY116" s="38"/>
      <c r="AZ116" s="38"/>
      <c r="BA116" s="38"/>
      <c r="BB116" s="38"/>
      <c r="BC116" s="38">
        <f t="shared" si="0"/>
        <v>0</v>
      </c>
      <c r="BD116" s="38"/>
      <c r="BE116" s="38"/>
      <c r="BF116" s="38"/>
      <c r="BG116" s="38"/>
      <c r="BH116" s="38">
        <f t="shared" si="1"/>
        <v>0</v>
      </c>
      <c r="BI116" s="38"/>
      <c r="BJ116" s="38"/>
      <c r="BK116" s="38"/>
      <c r="BL116" s="38"/>
      <c r="BM116" s="38">
        <v>0</v>
      </c>
      <c r="BN116" s="38"/>
      <c r="BO116" s="38"/>
      <c r="BP116" s="38"/>
      <c r="BQ116" s="38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80" ht="26.1" customHeight="1" x14ac:dyDescent="0.2">
      <c r="A117" s="39">
        <v>8</v>
      </c>
      <c r="B117" s="39"/>
      <c r="C117" s="35" t="s">
        <v>244</v>
      </c>
      <c r="D117" s="40"/>
      <c r="E117" s="40"/>
      <c r="F117" s="40"/>
      <c r="G117" s="40"/>
      <c r="H117" s="40"/>
      <c r="I117" s="41"/>
      <c r="J117" s="42" t="s">
        <v>84</v>
      </c>
      <c r="K117" s="42"/>
      <c r="L117" s="42"/>
      <c r="M117" s="42"/>
      <c r="N117" s="42"/>
      <c r="O117" s="43" t="s">
        <v>242</v>
      </c>
      <c r="P117" s="40"/>
      <c r="Q117" s="40"/>
      <c r="R117" s="40"/>
      <c r="S117" s="40"/>
      <c r="T117" s="40"/>
      <c r="U117" s="40"/>
      <c r="V117" s="40"/>
      <c r="W117" s="40"/>
      <c r="X117" s="41"/>
      <c r="Y117" s="44">
        <v>15</v>
      </c>
      <c r="Z117" s="44"/>
      <c r="AA117" s="44"/>
      <c r="AB117" s="44"/>
      <c r="AC117" s="44"/>
      <c r="AD117" s="44">
        <v>0</v>
      </c>
      <c r="AE117" s="44"/>
      <c r="AF117" s="44"/>
      <c r="AG117" s="44"/>
      <c r="AH117" s="44"/>
      <c r="AI117" s="44">
        <v>15</v>
      </c>
      <c r="AJ117" s="44"/>
      <c r="AK117" s="44"/>
      <c r="AL117" s="44"/>
      <c r="AM117" s="44"/>
      <c r="AN117" s="44">
        <v>15</v>
      </c>
      <c r="AO117" s="44"/>
      <c r="AP117" s="44"/>
      <c r="AQ117" s="44"/>
      <c r="AR117" s="44"/>
      <c r="AS117" s="44">
        <v>0</v>
      </c>
      <c r="AT117" s="44"/>
      <c r="AU117" s="44"/>
      <c r="AV117" s="44"/>
      <c r="AW117" s="44"/>
      <c r="AX117" s="38">
        <v>15</v>
      </c>
      <c r="AY117" s="38"/>
      <c r="AZ117" s="38"/>
      <c r="BA117" s="38"/>
      <c r="BB117" s="38"/>
      <c r="BC117" s="38">
        <f t="shared" si="0"/>
        <v>0</v>
      </c>
      <c r="BD117" s="38"/>
      <c r="BE117" s="38"/>
      <c r="BF117" s="38"/>
      <c r="BG117" s="38"/>
      <c r="BH117" s="38">
        <f t="shared" si="1"/>
        <v>0</v>
      </c>
      <c r="BI117" s="38"/>
      <c r="BJ117" s="38"/>
      <c r="BK117" s="38"/>
      <c r="BL117" s="38"/>
      <c r="BM117" s="38">
        <v>0</v>
      </c>
      <c r="BN117" s="38"/>
      <c r="BO117" s="38"/>
      <c r="BP117" s="38"/>
      <c r="BQ117" s="38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104.1" customHeight="1" x14ac:dyDescent="0.2">
      <c r="A118" s="39">
        <v>9</v>
      </c>
      <c r="B118" s="39"/>
      <c r="C118" s="35" t="s">
        <v>245</v>
      </c>
      <c r="D118" s="40"/>
      <c r="E118" s="40"/>
      <c r="F118" s="40"/>
      <c r="G118" s="40"/>
      <c r="H118" s="40"/>
      <c r="I118" s="41"/>
      <c r="J118" s="42" t="s">
        <v>115</v>
      </c>
      <c r="K118" s="42"/>
      <c r="L118" s="42"/>
      <c r="M118" s="42"/>
      <c r="N118" s="42"/>
      <c r="O118" s="43" t="s">
        <v>234</v>
      </c>
      <c r="P118" s="40"/>
      <c r="Q118" s="40"/>
      <c r="R118" s="40"/>
      <c r="S118" s="40"/>
      <c r="T118" s="40"/>
      <c r="U118" s="40"/>
      <c r="V118" s="40"/>
      <c r="W118" s="40"/>
      <c r="X118" s="41"/>
      <c r="Y118" s="44">
        <v>314.29000000000002</v>
      </c>
      <c r="Z118" s="44"/>
      <c r="AA118" s="44"/>
      <c r="AB118" s="44"/>
      <c r="AC118" s="44"/>
      <c r="AD118" s="44">
        <v>0</v>
      </c>
      <c r="AE118" s="44"/>
      <c r="AF118" s="44"/>
      <c r="AG118" s="44"/>
      <c r="AH118" s="44"/>
      <c r="AI118" s="44">
        <v>314.29000000000002</v>
      </c>
      <c r="AJ118" s="44"/>
      <c r="AK118" s="44"/>
      <c r="AL118" s="44"/>
      <c r="AM118" s="44"/>
      <c r="AN118" s="44">
        <v>328.57</v>
      </c>
      <c r="AO118" s="44"/>
      <c r="AP118" s="44"/>
      <c r="AQ118" s="44"/>
      <c r="AR118" s="44"/>
      <c r="AS118" s="44">
        <v>0</v>
      </c>
      <c r="AT118" s="44"/>
      <c r="AU118" s="44"/>
      <c r="AV118" s="44"/>
      <c r="AW118" s="44"/>
      <c r="AX118" s="38">
        <v>328.57</v>
      </c>
      <c r="AY118" s="38"/>
      <c r="AZ118" s="38"/>
      <c r="BA118" s="38"/>
      <c r="BB118" s="38"/>
      <c r="BC118" s="38">
        <f t="shared" si="0"/>
        <v>14.279999999999973</v>
      </c>
      <c r="BD118" s="38"/>
      <c r="BE118" s="38"/>
      <c r="BF118" s="38"/>
      <c r="BG118" s="38"/>
      <c r="BH118" s="38">
        <f t="shared" si="1"/>
        <v>0</v>
      </c>
      <c r="BI118" s="38"/>
      <c r="BJ118" s="38"/>
      <c r="BK118" s="38"/>
      <c r="BL118" s="38"/>
      <c r="BM118" s="38">
        <v>14.279999999999973</v>
      </c>
      <c r="BN118" s="38"/>
      <c r="BO118" s="38"/>
      <c r="BP118" s="38"/>
      <c r="BQ118" s="38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26.1" customHeight="1" x14ac:dyDescent="0.2">
      <c r="A119" s="39"/>
      <c r="B119" s="39"/>
      <c r="C119" s="35" t="s">
        <v>247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7"/>
      <c r="BR119" s="11"/>
      <c r="BS119" s="11"/>
      <c r="BT119" s="11"/>
      <c r="BU119" s="11"/>
      <c r="BV119" s="11"/>
      <c r="BW119" s="11"/>
      <c r="BX119" s="11"/>
      <c r="BY119" s="11"/>
      <c r="BZ119" s="9"/>
      <c r="CB119" s="1" t="s">
        <v>246</v>
      </c>
    </row>
    <row r="120" spans="1:80" ht="104.1" customHeight="1" x14ac:dyDescent="0.2">
      <c r="A120" s="39">
        <v>10</v>
      </c>
      <c r="B120" s="39"/>
      <c r="C120" s="35" t="s">
        <v>248</v>
      </c>
      <c r="D120" s="40"/>
      <c r="E120" s="40"/>
      <c r="F120" s="40"/>
      <c r="G120" s="40"/>
      <c r="H120" s="40"/>
      <c r="I120" s="41"/>
      <c r="J120" s="42" t="s">
        <v>115</v>
      </c>
      <c r="K120" s="42"/>
      <c r="L120" s="42"/>
      <c r="M120" s="42"/>
      <c r="N120" s="42"/>
      <c r="O120" s="43" t="s">
        <v>234</v>
      </c>
      <c r="P120" s="40"/>
      <c r="Q120" s="40"/>
      <c r="R120" s="40"/>
      <c r="S120" s="40"/>
      <c r="T120" s="40"/>
      <c r="U120" s="40"/>
      <c r="V120" s="40"/>
      <c r="W120" s="40"/>
      <c r="X120" s="41"/>
      <c r="Y120" s="44">
        <v>342.86</v>
      </c>
      <c r="Z120" s="44"/>
      <c r="AA120" s="44"/>
      <c r="AB120" s="44"/>
      <c r="AC120" s="44"/>
      <c r="AD120" s="44">
        <v>0</v>
      </c>
      <c r="AE120" s="44"/>
      <c r="AF120" s="44"/>
      <c r="AG120" s="44"/>
      <c r="AH120" s="44"/>
      <c r="AI120" s="44">
        <v>342.86</v>
      </c>
      <c r="AJ120" s="44"/>
      <c r="AK120" s="44"/>
      <c r="AL120" s="44"/>
      <c r="AM120" s="44"/>
      <c r="AN120" s="44">
        <v>342.86</v>
      </c>
      <c r="AO120" s="44"/>
      <c r="AP120" s="44"/>
      <c r="AQ120" s="44"/>
      <c r="AR120" s="44"/>
      <c r="AS120" s="44">
        <v>0</v>
      </c>
      <c r="AT120" s="44"/>
      <c r="AU120" s="44"/>
      <c r="AV120" s="44"/>
      <c r="AW120" s="44"/>
      <c r="AX120" s="38">
        <v>342.86</v>
      </c>
      <c r="AY120" s="38"/>
      <c r="AZ120" s="38"/>
      <c r="BA120" s="38"/>
      <c r="BB120" s="38"/>
      <c r="BC120" s="38">
        <f t="shared" ref="BC120:BC129" si="2">AN120-Y120</f>
        <v>0</v>
      </c>
      <c r="BD120" s="38"/>
      <c r="BE120" s="38"/>
      <c r="BF120" s="38"/>
      <c r="BG120" s="38"/>
      <c r="BH120" s="38">
        <f t="shared" ref="BH120:BH129" si="3">AS120-AD120</f>
        <v>0</v>
      </c>
      <c r="BI120" s="38"/>
      <c r="BJ120" s="38"/>
      <c r="BK120" s="38"/>
      <c r="BL120" s="38"/>
      <c r="BM120" s="38">
        <v>0</v>
      </c>
      <c r="BN120" s="38"/>
      <c r="BO120" s="38"/>
      <c r="BP120" s="38"/>
      <c r="BQ120" s="38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80" ht="90.95" customHeight="1" x14ac:dyDescent="0.2">
      <c r="A121" s="39">
        <v>11</v>
      </c>
      <c r="B121" s="39"/>
      <c r="C121" s="35" t="s">
        <v>249</v>
      </c>
      <c r="D121" s="40"/>
      <c r="E121" s="40"/>
      <c r="F121" s="40"/>
      <c r="G121" s="40"/>
      <c r="H121" s="40"/>
      <c r="I121" s="41"/>
      <c r="J121" s="42" t="s">
        <v>84</v>
      </c>
      <c r="K121" s="42"/>
      <c r="L121" s="42"/>
      <c r="M121" s="42"/>
      <c r="N121" s="42"/>
      <c r="O121" s="43" t="s">
        <v>242</v>
      </c>
      <c r="P121" s="40"/>
      <c r="Q121" s="40"/>
      <c r="R121" s="40"/>
      <c r="S121" s="40"/>
      <c r="T121" s="40"/>
      <c r="U121" s="40"/>
      <c r="V121" s="40"/>
      <c r="W121" s="40"/>
      <c r="X121" s="41"/>
      <c r="Y121" s="44">
        <v>96</v>
      </c>
      <c r="Z121" s="44"/>
      <c r="AA121" s="44"/>
      <c r="AB121" s="44"/>
      <c r="AC121" s="44"/>
      <c r="AD121" s="44">
        <v>0</v>
      </c>
      <c r="AE121" s="44"/>
      <c r="AF121" s="44"/>
      <c r="AG121" s="44"/>
      <c r="AH121" s="44"/>
      <c r="AI121" s="44">
        <v>96</v>
      </c>
      <c r="AJ121" s="44"/>
      <c r="AK121" s="44"/>
      <c r="AL121" s="44"/>
      <c r="AM121" s="44"/>
      <c r="AN121" s="44">
        <v>96</v>
      </c>
      <c r="AO121" s="44"/>
      <c r="AP121" s="44"/>
      <c r="AQ121" s="44"/>
      <c r="AR121" s="44"/>
      <c r="AS121" s="44">
        <v>0</v>
      </c>
      <c r="AT121" s="44"/>
      <c r="AU121" s="44"/>
      <c r="AV121" s="44"/>
      <c r="AW121" s="44"/>
      <c r="AX121" s="38">
        <v>96</v>
      </c>
      <c r="AY121" s="38"/>
      <c r="AZ121" s="38"/>
      <c r="BA121" s="38"/>
      <c r="BB121" s="38"/>
      <c r="BC121" s="38">
        <f t="shared" si="2"/>
        <v>0</v>
      </c>
      <c r="BD121" s="38"/>
      <c r="BE121" s="38"/>
      <c r="BF121" s="38"/>
      <c r="BG121" s="38"/>
      <c r="BH121" s="38">
        <f t="shared" si="3"/>
        <v>0</v>
      </c>
      <c r="BI121" s="38"/>
      <c r="BJ121" s="38"/>
      <c r="BK121" s="38"/>
      <c r="BL121" s="38"/>
      <c r="BM121" s="38">
        <v>0</v>
      </c>
      <c r="BN121" s="38"/>
      <c r="BO121" s="38"/>
      <c r="BP121" s="38"/>
      <c r="BQ121" s="3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26.1" customHeight="1" x14ac:dyDescent="0.2">
      <c r="A122" s="39">
        <v>12</v>
      </c>
      <c r="B122" s="39"/>
      <c r="C122" s="35" t="s">
        <v>250</v>
      </c>
      <c r="D122" s="40"/>
      <c r="E122" s="40"/>
      <c r="F122" s="40"/>
      <c r="G122" s="40"/>
      <c r="H122" s="40"/>
      <c r="I122" s="41"/>
      <c r="J122" s="42" t="s">
        <v>84</v>
      </c>
      <c r="K122" s="42"/>
      <c r="L122" s="42"/>
      <c r="M122" s="42"/>
      <c r="N122" s="42"/>
      <c r="O122" s="43" t="s">
        <v>242</v>
      </c>
      <c r="P122" s="40"/>
      <c r="Q122" s="40"/>
      <c r="R122" s="40"/>
      <c r="S122" s="40"/>
      <c r="T122" s="40"/>
      <c r="U122" s="40"/>
      <c r="V122" s="40"/>
      <c r="W122" s="40"/>
      <c r="X122" s="41"/>
      <c r="Y122" s="44">
        <v>38</v>
      </c>
      <c r="Z122" s="44"/>
      <c r="AA122" s="44"/>
      <c r="AB122" s="44"/>
      <c r="AC122" s="44"/>
      <c r="AD122" s="44">
        <v>0</v>
      </c>
      <c r="AE122" s="44"/>
      <c r="AF122" s="44"/>
      <c r="AG122" s="44"/>
      <c r="AH122" s="44"/>
      <c r="AI122" s="44">
        <v>38</v>
      </c>
      <c r="AJ122" s="44"/>
      <c r="AK122" s="44"/>
      <c r="AL122" s="44"/>
      <c r="AM122" s="44"/>
      <c r="AN122" s="44">
        <v>38</v>
      </c>
      <c r="AO122" s="44"/>
      <c r="AP122" s="44"/>
      <c r="AQ122" s="44"/>
      <c r="AR122" s="44"/>
      <c r="AS122" s="44">
        <v>0</v>
      </c>
      <c r="AT122" s="44"/>
      <c r="AU122" s="44"/>
      <c r="AV122" s="44"/>
      <c r="AW122" s="44"/>
      <c r="AX122" s="38">
        <v>38</v>
      </c>
      <c r="AY122" s="38"/>
      <c r="AZ122" s="38"/>
      <c r="BA122" s="38"/>
      <c r="BB122" s="38"/>
      <c r="BC122" s="38">
        <f t="shared" si="2"/>
        <v>0</v>
      </c>
      <c r="BD122" s="38"/>
      <c r="BE122" s="38"/>
      <c r="BF122" s="38"/>
      <c r="BG122" s="38"/>
      <c r="BH122" s="38">
        <f t="shared" si="3"/>
        <v>0</v>
      </c>
      <c r="BI122" s="38"/>
      <c r="BJ122" s="38"/>
      <c r="BK122" s="38"/>
      <c r="BL122" s="38"/>
      <c r="BM122" s="38">
        <v>0</v>
      </c>
      <c r="BN122" s="38"/>
      <c r="BO122" s="38"/>
      <c r="BP122" s="38"/>
      <c r="BQ122" s="3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15.6" customHeight="1" x14ac:dyDescent="0.2">
      <c r="A123" s="39">
        <v>13</v>
      </c>
      <c r="B123" s="39"/>
      <c r="C123" s="35" t="s">
        <v>251</v>
      </c>
      <c r="D123" s="40"/>
      <c r="E123" s="40"/>
      <c r="F123" s="40"/>
      <c r="G123" s="40"/>
      <c r="H123" s="40"/>
      <c r="I123" s="41"/>
      <c r="J123" s="42" t="s">
        <v>84</v>
      </c>
      <c r="K123" s="42"/>
      <c r="L123" s="42"/>
      <c r="M123" s="42"/>
      <c r="N123" s="42"/>
      <c r="O123" s="43" t="s">
        <v>242</v>
      </c>
      <c r="P123" s="40"/>
      <c r="Q123" s="40"/>
      <c r="R123" s="40"/>
      <c r="S123" s="40"/>
      <c r="T123" s="40"/>
      <c r="U123" s="40"/>
      <c r="V123" s="40"/>
      <c r="W123" s="40"/>
      <c r="X123" s="41"/>
      <c r="Y123" s="44">
        <v>58</v>
      </c>
      <c r="Z123" s="44"/>
      <c r="AA123" s="44"/>
      <c r="AB123" s="44"/>
      <c r="AC123" s="44"/>
      <c r="AD123" s="44">
        <v>0</v>
      </c>
      <c r="AE123" s="44"/>
      <c r="AF123" s="44"/>
      <c r="AG123" s="44"/>
      <c r="AH123" s="44"/>
      <c r="AI123" s="44">
        <v>58</v>
      </c>
      <c r="AJ123" s="44"/>
      <c r="AK123" s="44"/>
      <c r="AL123" s="44"/>
      <c r="AM123" s="44"/>
      <c r="AN123" s="44">
        <v>58</v>
      </c>
      <c r="AO123" s="44"/>
      <c r="AP123" s="44"/>
      <c r="AQ123" s="44"/>
      <c r="AR123" s="44"/>
      <c r="AS123" s="44">
        <v>0</v>
      </c>
      <c r="AT123" s="44"/>
      <c r="AU123" s="44"/>
      <c r="AV123" s="44"/>
      <c r="AW123" s="44"/>
      <c r="AX123" s="38">
        <v>58</v>
      </c>
      <c r="AY123" s="38"/>
      <c r="AZ123" s="38"/>
      <c r="BA123" s="38"/>
      <c r="BB123" s="38"/>
      <c r="BC123" s="38">
        <f t="shared" si="2"/>
        <v>0</v>
      </c>
      <c r="BD123" s="38"/>
      <c r="BE123" s="38"/>
      <c r="BF123" s="38"/>
      <c r="BG123" s="38"/>
      <c r="BH123" s="38">
        <f t="shared" si="3"/>
        <v>0</v>
      </c>
      <c r="BI123" s="38"/>
      <c r="BJ123" s="38"/>
      <c r="BK123" s="38"/>
      <c r="BL123" s="38"/>
      <c r="BM123" s="38">
        <v>0</v>
      </c>
      <c r="BN123" s="38"/>
      <c r="BO123" s="38"/>
      <c r="BP123" s="38"/>
      <c r="BQ123" s="3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104.1" customHeight="1" x14ac:dyDescent="0.2">
      <c r="A124" s="39">
        <v>14</v>
      </c>
      <c r="B124" s="39"/>
      <c r="C124" s="35" t="s">
        <v>252</v>
      </c>
      <c r="D124" s="40"/>
      <c r="E124" s="40"/>
      <c r="F124" s="40"/>
      <c r="G124" s="40"/>
      <c r="H124" s="40"/>
      <c r="I124" s="41"/>
      <c r="J124" s="42" t="s">
        <v>115</v>
      </c>
      <c r="K124" s="42"/>
      <c r="L124" s="42"/>
      <c r="M124" s="42"/>
      <c r="N124" s="42"/>
      <c r="O124" s="43" t="s">
        <v>234</v>
      </c>
      <c r="P124" s="40"/>
      <c r="Q124" s="40"/>
      <c r="R124" s="40"/>
      <c r="S124" s="40"/>
      <c r="T124" s="40"/>
      <c r="U124" s="40"/>
      <c r="V124" s="40"/>
      <c r="W124" s="40"/>
      <c r="X124" s="41"/>
      <c r="Y124" s="44">
        <v>250</v>
      </c>
      <c r="Z124" s="44"/>
      <c r="AA124" s="44"/>
      <c r="AB124" s="44"/>
      <c r="AC124" s="44"/>
      <c r="AD124" s="44">
        <v>0</v>
      </c>
      <c r="AE124" s="44"/>
      <c r="AF124" s="44"/>
      <c r="AG124" s="44"/>
      <c r="AH124" s="44"/>
      <c r="AI124" s="44">
        <v>250</v>
      </c>
      <c r="AJ124" s="44"/>
      <c r="AK124" s="44"/>
      <c r="AL124" s="44"/>
      <c r="AM124" s="44"/>
      <c r="AN124" s="44">
        <v>250</v>
      </c>
      <c r="AO124" s="44"/>
      <c r="AP124" s="44"/>
      <c r="AQ124" s="44"/>
      <c r="AR124" s="44"/>
      <c r="AS124" s="44">
        <v>0</v>
      </c>
      <c r="AT124" s="44"/>
      <c r="AU124" s="44"/>
      <c r="AV124" s="44"/>
      <c r="AW124" s="44"/>
      <c r="AX124" s="38">
        <v>250</v>
      </c>
      <c r="AY124" s="38"/>
      <c r="AZ124" s="38"/>
      <c r="BA124" s="38"/>
      <c r="BB124" s="38"/>
      <c r="BC124" s="38">
        <f t="shared" si="2"/>
        <v>0</v>
      </c>
      <c r="BD124" s="38"/>
      <c r="BE124" s="38"/>
      <c r="BF124" s="38"/>
      <c r="BG124" s="38"/>
      <c r="BH124" s="38">
        <f t="shared" si="3"/>
        <v>0</v>
      </c>
      <c r="BI124" s="38"/>
      <c r="BJ124" s="38"/>
      <c r="BK124" s="38"/>
      <c r="BL124" s="38"/>
      <c r="BM124" s="38">
        <v>0</v>
      </c>
      <c r="BN124" s="38"/>
      <c r="BO124" s="38"/>
      <c r="BP124" s="38"/>
      <c r="BQ124" s="38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80" ht="104.1" customHeight="1" x14ac:dyDescent="0.2">
      <c r="A125" s="39">
        <v>15</v>
      </c>
      <c r="B125" s="39"/>
      <c r="C125" s="35" t="s">
        <v>253</v>
      </c>
      <c r="D125" s="40"/>
      <c r="E125" s="40"/>
      <c r="F125" s="40"/>
      <c r="G125" s="40"/>
      <c r="H125" s="40"/>
      <c r="I125" s="41"/>
      <c r="J125" s="42" t="s">
        <v>115</v>
      </c>
      <c r="K125" s="42"/>
      <c r="L125" s="42"/>
      <c r="M125" s="42"/>
      <c r="N125" s="42"/>
      <c r="O125" s="43" t="s">
        <v>234</v>
      </c>
      <c r="P125" s="40"/>
      <c r="Q125" s="40"/>
      <c r="R125" s="40"/>
      <c r="S125" s="40"/>
      <c r="T125" s="40"/>
      <c r="U125" s="40"/>
      <c r="V125" s="40"/>
      <c r="W125" s="40"/>
      <c r="X125" s="41"/>
      <c r="Y125" s="44">
        <v>0</v>
      </c>
      <c r="Z125" s="44"/>
      <c r="AA125" s="44"/>
      <c r="AB125" s="44"/>
      <c r="AC125" s="44"/>
      <c r="AD125" s="44">
        <v>0</v>
      </c>
      <c r="AE125" s="44"/>
      <c r="AF125" s="44"/>
      <c r="AG125" s="44"/>
      <c r="AH125" s="44"/>
      <c r="AI125" s="44">
        <v>0</v>
      </c>
      <c r="AJ125" s="44"/>
      <c r="AK125" s="44"/>
      <c r="AL125" s="44"/>
      <c r="AM125" s="44"/>
      <c r="AN125" s="44">
        <v>0</v>
      </c>
      <c r="AO125" s="44"/>
      <c r="AP125" s="44"/>
      <c r="AQ125" s="44"/>
      <c r="AR125" s="44"/>
      <c r="AS125" s="44">
        <v>0</v>
      </c>
      <c r="AT125" s="44"/>
      <c r="AU125" s="44"/>
      <c r="AV125" s="44"/>
      <c r="AW125" s="44"/>
      <c r="AX125" s="38">
        <v>0</v>
      </c>
      <c r="AY125" s="38"/>
      <c r="AZ125" s="38"/>
      <c r="BA125" s="38"/>
      <c r="BB125" s="38"/>
      <c r="BC125" s="38">
        <f t="shared" si="2"/>
        <v>0</v>
      </c>
      <c r="BD125" s="38"/>
      <c r="BE125" s="38"/>
      <c r="BF125" s="38"/>
      <c r="BG125" s="38"/>
      <c r="BH125" s="38">
        <f t="shared" si="3"/>
        <v>0</v>
      </c>
      <c r="BI125" s="38"/>
      <c r="BJ125" s="38"/>
      <c r="BK125" s="38"/>
      <c r="BL125" s="38"/>
      <c r="BM125" s="38">
        <v>0</v>
      </c>
      <c r="BN125" s="38"/>
      <c r="BO125" s="38"/>
      <c r="BP125" s="38"/>
      <c r="BQ125" s="38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90.95" customHeight="1" x14ac:dyDescent="0.2">
      <c r="A126" s="39">
        <v>16</v>
      </c>
      <c r="B126" s="39"/>
      <c r="C126" s="35" t="s">
        <v>254</v>
      </c>
      <c r="D126" s="40"/>
      <c r="E126" s="40"/>
      <c r="F126" s="40"/>
      <c r="G126" s="40"/>
      <c r="H126" s="40"/>
      <c r="I126" s="41"/>
      <c r="J126" s="42" t="s">
        <v>84</v>
      </c>
      <c r="K126" s="42"/>
      <c r="L126" s="42"/>
      <c r="M126" s="42"/>
      <c r="N126" s="42"/>
      <c r="O126" s="43" t="s">
        <v>242</v>
      </c>
      <c r="P126" s="40"/>
      <c r="Q126" s="40"/>
      <c r="R126" s="40"/>
      <c r="S126" s="40"/>
      <c r="T126" s="40"/>
      <c r="U126" s="40"/>
      <c r="V126" s="40"/>
      <c r="W126" s="40"/>
      <c r="X126" s="41"/>
      <c r="Y126" s="44">
        <v>3</v>
      </c>
      <c r="Z126" s="44"/>
      <c r="AA126" s="44"/>
      <c r="AB126" s="44"/>
      <c r="AC126" s="44"/>
      <c r="AD126" s="44">
        <v>0</v>
      </c>
      <c r="AE126" s="44"/>
      <c r="AF126" s="44"/>
      <c r="AG126" s="44"/>
      <c r="AH126" s="44"/>
      <c r="AI126" s="44">
        <v>3</v>
      </c>
      <c r="AJ126" s="44"/>
      <c r="AK126" s="44"/>
      <c r="AL126" s="44"/>
      <c r="AM126" s="44"/>
      <c r="AN126" s="44">
        <v>3</v>
      </c>
      <c r="AO126" s="44"/>
      <c r="AP126" s="44"/>
      <c r="AQ126" s="44"/>
      <c r="AR126" s="44"/>
      <c r="AS126" s="44">
        <v>0</v>
      </c>
      <c r="AT126" s="44"/>
      <c r="AU126" s="44"/>
      <c r="AV126" s="44"/>
      <c r="AW126" s="44"/>
      <c r="AX126" s="38">
        <v>3</v>
      </c>
      <c r="AY126" s="38"/>
      <c r="AZ126" s="38"/>
      <c r="BA126" s="38"/>
      <c r="BB126" s="38"/>
      <c r="BC126" s="38">
        <f t="shared" si="2"/>
        <v>0</v>
      </c>
      <c r="BD126" s="38"/>
      <c r="BE126" s="38"/>
      <c r="BF126" s="38"/>
      <c r="BG126" s="38"/>
      <c r="BH126" s="38">
        <f t="shared" si="3"/>
        <v>0</v>
      </c>
      <c r="BI126" s="38"/>
      <c r="BJ126" s="38"/>
      <c r="BK126" s="38"/>
      <c r="BL126" s="38"/>
      <c r="BM126" s="38">
        <v>0</v>
      </c>
      <c r="BN126" s="38"/>
      <c r="BO126" s="38"/>
      <c r="BP126" s="38"/>
      <c r="BQ126" s="38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26.1" customHeight="1" x14ac:dyDescent="0.2">
      <c r="A127" s="39">
        <v>17</v>
      </c>
      <c r="B127" s="39"/>
      <c r="C127" s="35" t="s">
        <v>255</v>
      </c>
      <c r="D127" s="40"/>
      <c r="E127" s="40"/>
      <c r="F127" s="40"/>
      <c r="G127" s="40"/>
      <c r="H127" s="40"/>
      <c r="I127" s="41"/>
      <c r="J127" s="42" t="s">
        <v>84</v>
      </c>
      <c r="K127" s="42"/>
      <c r="L127" s="42"/>
      <c r="M127" s="42"/>
      <c r="N127" s="42"/>
      <c r="O127" s="43" t="s">
        <v>242</v>
      </c>
      <c r="P127" s="40"/>
      <c r="Q127" s="40"/>
      <c r="R127" s="40"/>
      <c r="S127" s="40"/>
      <c r="T127" s="40"/>
      <c r="U127" s="40"/>
      <c r="V127" s="40"/>
      <c r="W127" s="40"/>
      <c r="X127" s="41"/>
      <c r="Y127" s="44">
        <v>0</v>
      </c>
      <c r="Z127" s="44"/>
      <c r="AA127" s="44"/>
      <c r="AB127" s="44"/>
      <c r="AC127" s="44"/>
      <c r="AD127" s="44">
        <v>0</v>
      </c>
      <c r="AE127" s="44"/>
      <c r="AF127" s="44"/>
      <c r="AG127" s="44"/>
      <c r="AH127" s="44"/>
      <c r="AI127" s="44">
        <v>0</v>
      </c>
      <c r="AJ127" s="44"/>
      <c r="AK127" s="44"/>
      <c r="AL127" s="44"/>
      <c r="AM127" s="44"/>
      <c r="AN127" s="44">
        <v>0</v>
      </c>
      <c r="AO127" s="44"/>
      <c r="AP127" s="44"/>
      <c r="AQ127" s="44"/>
      <c r="AR127" s="44"/>
      <c r="AS127" s="44">
        <v>0</v>
      </c>
      <c r="AT127" s="44"/>
      <c r="AU127" s="44"/>
      <c r="AV127" s="44"/>
      <c r="AW127" s="44"/>
      <c r="AX127" s="38">
        <v>0</v>
      </c>
      <c r="AY127" s="38"/>
      <c r="AZ127" s="38"/>
      <c r="BA127" s="38"/>
      <c r="BB127" s="38"/>
      <c r="BC127" s="38">
        <f t="shared" si="2"/>
        <v>0</v>
      </c>
      <c r="BD127" s="38"/>
      <c r="BE127" s="38"/>
      <c r="BF127" s="38"/>
      <c r="BG127" s="38"/>
      <c r="BH127" s="38">
        <f t="shared" si="3"/>
        <v>0</v>
      </c>
      <c r="BI127" s="38"/>
      <c r="BJ127" s="38"/>
      <c r="BK127" s="38"/>
      <c r="BL127" s="38"/>
      <c r="BM127" s="38">
        <v>0</v>
      </c>
      <c r="BN127" s="38"/>
      <c r="BO127" s="38"/>
      <c r="BP127" s="38"/>
      <c r="BQ127" s="38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80" ht="26.1" customHeight="1" x14ac:dyDescent="0.2">
      <c r="A128" s="39">
        <v>18</v>
      </c>
      <c r="B128" s="39"/>
      <c r="C128" s="35" t="s">
        <v>256</v>
      </c>
      <c r="D128" s="40"/>
      <c r="E128" s="40"/>
      <c r="F128" s="40"/>
      <c r="G128" s="40"/>
      <c r="H128" s="40"/>
      <c r="I128" s="41"/>
      <c r="J128" s="42" t="s">
        <v>84</v>
      </c>
      <c r="K128" s="42"/>
      <c r="L128" s="42"/>
      <c r="M128" s="42"/>
      <c r="N128" s="42"/>
      <c r="O128" s="43" t="s">
        <v>242</v>
      </c>
      <c r="P128" s="40"/>
      <c r="Q128" s="40"/>
      <c r="R128" s="40"/>
      <c r="S128" s="40"/>
      <c r="T128" s="40"/>
      <c r="U128" s="40"/>
      <c r="V128" s="40"/>
      <c r="W128" s="40"/>
      <c r="X128" s="41"/>
      <c r="Y128" s="44">
        <v>3</v>
      </c>
      <c r="Z128" s="44"/>
      <c r="AA128" s="44"/>
      <c r="AB128" s="44"/>
      <c r="AC128" s="44"/>
      <c r="AD128" s="44">
        <v>0</v>
      </c>
      <c r="AE128" s="44"/>
      <c r="AF128" s="44"/>
      <c r="AG128" s="44"/>
      <c r="AH128" s="44"/>
      <c r="AI128" s="44">
        <v>3</v>
      </c>
      <c r="AJ128" s="44"/>
      <c r="AK128" s="44"/>
      <c r="AL128" s="44"/>
      <c r="AM128" s="44"/>
      <c r="AN128" s="44">
        <v>3</v>
      </c>
      <c r="AO128" s="44"/>
      <c r="AP128" s="44"/>
      <c r="AQ128" s="44"/>
      <c r="AR128" s="44"/>
      <c r="AS128" s="44">
        <v>0</v>
      </c>
      <c r="AT128" s="44"/>
      <c r="AU128" s="44"/>
      <c r="AV128" s="44"/>
      <c r="AW128" s="44"/>
      <c r="AX128" s="38">
        <v>3</v>
      </c>
      <c r="AY128" s="38"/>
      <c r="AZ128" s="38"/>
      <c r="BA128" s="38"/>
      <c r="BB128" s="38"/>
      <c r="BC128" s="38">
        <f t="shared" si="2"/>
        <v>0</v>
      </c>
      <c r="BD128" s="38"/>
      <c r="BE128" s="38"/>
      <c r="BF128" s="38"/>
      <c r="BG128" s="38"/>
      <c r="BH128" s="38">
        <f t="shared" si="3"/>
        <v>0</v>
      </c>
      <c r="BI128" s="38"/>
      <c r="BJ128" s="38"/>
      <c r="BK128" s="38"/>
      <c r="BL128" s="38"/>
      <c r="BM128" s="38">
        <v>0</v>
      </c>
      <c r="BN128" s="38"/>
      <c r="BO128" s="38"/>
      <c r="BP128" s="38"/>
      <c r="BQ128" s="38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80" ht="65.099999999999994" customHeight="1" x14ac:dyDescent="0.2">
      <c r="A129" s="39">
        <v>19</v>
      </c>
      <c r="B129" s="39"/>
      <c r="C129" s="35" t="s">
        <v>257</v>
      </c>
      <c r="D129" s="40"/>
      <c r="E129" s="40"/>
      <c r="F129" s="40"/>
      <c r="G129" s="40"/>
      <c r="H129" s="40"/>
      <c r="I129" s="41"/>
      <c r="J129" s="42" t="s">
        <v>115</v>
      </c>
      <c r="K129" s="42"/>
      <c r="L129" s="42"/>
      <c r="M129" s="42"/>
      <c r="N129" s="42"/>
      <c r="O129" s="43" t="s">
        <v>158</v>
      </c>
      <c r="P129" s="40"/>
      <c r="Q129" s="40"/>
      <c r="R129" s="40"/>
      <c r="S129" s="40"/>
      <c r="T129" s="40"/>
      <c r="U129" s="40"/>
      <c r="V129" s="40"/>
      <c r="W129" s="40"/>
      <c r="X129" s="41"/>
      <c r="Y129" s="44">
        <v>0</v>
      </c>
      <c r="Z129" s="44"/>
      <c r="AA129" s="44"/>
      <c r="AB129" s="44"/>
      <c r="AC129" s="44"/>
      <c r="AD129" s="44">
        <v>100</v>
      </c>
      <c r="AE129" s="44"/>
      <c r="AF129" s="44"/>
      <c r="AG129" s="44"/>
      <c r="AH129" s="44"/>
      <c r="AI129" s="44">
        <v>100</v>
      </c>
      <c r="AJ129" s="44"/>
      <c r="AK129" s="44"/>
      <c r="AL129" s="44"/>
      <c r="AM129" s="44"/>
      <c r="AN129" s="44">
        <v>0</v>
      </c>
      <c r="AO129" s="44"/>
      <c r="AP129" s="44"/>
      <c r="AQ129" s="44"/>
      <c r="AR129" s="44"/>
      <c r="AS129" s="44">
        <v>100</v>
      </c>
      <c r="AT129" s="44"/>
      <c r="AU129" s="44"/>
      <c r="AV129" s="44"/>
      <c r="AW129" s="44"/>
      <c r="AX129" s="38">
        <v>100</v>
      </c>
      <c r="AY129" s="38"/>
      <c r="AZ129" s="38"/>
      <c r="BA129" s="38"/>
      <c r="BB129" s="38"/>
      <c r="BC129" s="38">
        <f t="shared" si="2"/>
        <v>0</v>
      </c>
      <c r="BD129" s="38"/>
      <c r="BE129" s="38"/>
      <c r="BF129" s="38"/>
      <c r="BG129" s="38"/>
      <c r="BH129" s="38">
        <f t="shared" si="3"/>
        <v>0</v>
      </c>
      <c r="BI129" s="38"/>
      <c r="BJ129" s="38"/>
      <c r="BK129" s="38"/>
      <c r="BL129" s="38"/>
      <c r="BM129" s="38">
        <v>0</v>
      </c>
      <c r="BN129" s="38"/>
      <c r="BO129" s="38"/>
      <c r="BP129" s="38"/>
      <c r="BQ129" s="38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80" ht="15.6" customHeight="1" x14ac:dyDescent="0.2">
      <c r="A130" s="39"/>
      <c r="B130" s="39"/>
      <c r="C130" s="35" t="s">
        <v>259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7"/>
      <c r="BR130" s="11"/>
      <c r="BS130" s="11"/>
      <c r="BT130" s="11"/>
      <c r="BU130" s="11"/>
      <c r="BV130" s="11"/>
      <c r="BW130" s="11"/>
      <c r="BX130" s="11"/>
      <c r="BY130" s="11"/>
      <c r="BZ130" s="9"/>
      <c r="CB130" s="1" t="s">
        <v>258</v>
      </c>
    </row>
    <row r="132" spans="1:80" ht="15.95" customHeight="1" x14ac:dyDescent="0.2">
      <c r="A132" s="72" t="s">
        <v>51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</row>
    <row r="133" spans="1:80" ht="45" customHeight="1" x14ac:dyDescent="0.2">
      <c r="A133" s="73" t="s">
        <v>261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</row>
    <row r="134" spans="1:80" ht="15.95" customHeight="1" x14ac:dyDescent="0.2">
      <c r="A134" s="17"/>
      <c r="B134" s="17"/>
      <c r="C134" s="17"/>
      <c r="D134" s="17"/>
      <c r="E134" s="17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5" spans="1:80" ht="12" customHeight="1" x14ac:dyDescent="0.2">
      <c r="A135" s="30" t="s">
        <v>65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6" spans="1:80" ht="15.95" customHeight="1" x14ac:dyDescent="0.25">
      <c r="A136" s="2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</row>
    <row r="137" spans="1:80" ht="42" customHeight="1" x14ac:dyDescent="0.2">
      <c r="A137" s="67" t="s">
        <v>125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3"/>
      <c r="AO137" s="3"/>
      <c r="AP137" s="70" t="s">
        <v>127</v>
      </c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</row>
    <row r="138" spans="1:80" x14ac:dyDescent="0.2">
      <c r="W138" s="66" t="s">
        <v>9</v>
      </c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4"/>
      <c r="AO138" s="4"/>
      <c r="AP138" s="66" t="s">
        <v>10</v>
      </c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</row>
    <row r="141" spans="1:80" ht="15.95" customHeight="1" x14ac:dyDescent="0.2">
      <c r="A141" s="67" t="s">
        <v>126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3"/>
      <c r="AO141" s="3"/>
      <c r="AP141" s="70" t="s">
        <v>126</v>
      </c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</row>
    <row r="142" spans="1:80" x14ac:dyDescent="0.2">
      <c r="W142" s="66" t="s">
        <v>9</v>
      </c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4"/>
      <c r="AO142" s="4"/>
      <c r="AP142" s="66" t="s">
        <v>10</v>
      </c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</row>
  </sheetData>
  <mergeCells count="97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56:BL5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57:BL57"/>
    <mergeCell ref="A58:P59"/>
    <mergeCell ref="Q58:AF58"/>
    <mergeCell ref="AG58:AV58"/>
    <mergeCell ref="AW58:BL58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BG62:BL62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132:BL132"/>
    <mergeCell ref="A133:BL133"/>
    <mergeCell ref="AI71:AM71"/>
    <mergeCell ref="AN71:AR71"/>
    <mergeCell ref="AS71:AW71"/>
    <mergeCell ref="AX71:BB71"/>
    <mergeCell ref="W142:AM142"/>
    <mergeCell ref="AP142:BH142"/>
    <mergeCell ref="A137:V137"/>
    <mergeCell ref="W137:AM137"/>
    <mergeCell ref="AP137:BH137"/>
    <mergeCell ref="W138:AM138"/>
    <mergeCell ref="AP138:BH138"/>
    <mergeCell ref="A141:V141"/>
    <mergeCell ref="W141:AM141"/>
    <mergeCell ref="AP141:BH141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U46:AY46"/>
    <mergeCell ref="A49:B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50:AT5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C43:BQ43"/>
    <mergeCell ref="C45:BQ45"/>
    <mergeCell ref="C49:BQ49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C71:BG71"/>
    <mergeCell ref="BH71:BL71"/>
    <mergeCell ref="BM71:BQ71"/>
    <mergeCell ref="A72:B72"/>
    <mergeCell ref="A71:B71"/>
    <mergeCell ref="C71:I71"/>
    <mergeCell ref="J71:N71"/>
    <mergeCell ref="O71:X71"/>
    <mergeCell ref="Y71:AC71"/>
    <mergeCell ref="AD71:AH71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BM89:BQ89"/>
    <mergeCell ref="A90:B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91:BQ91"/>
    <mergeCell ref="A92:B92"/>
    <mergeCell ref="AI91:AM91"/>
    <mergeCell ref="AN91:AR91"/>
    <mergeCell ref="AS91:AW91"/>
    <mergeCell ref="AX91:BB91"/>
    <mergeCell ref="BC91:BG91"/>
    <mergeCell ref="BH91:BL91"/>
    <mergeCell ref="A91:B91"/>
    <mergeCell ref="C91:I91"/>
    <mergeCell ref="J91:N91"/>
    <mergeCell ref="O91:X91"/>
    <mergeCell ref="Y91:AC91"/>
    <mergeCell ref="AD91:AH91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93:B93"/>
    <mergeCell ref="C93:I93"/>
    <mergeCell ref="J93:N93"/>
    <mergeCell ref="O93:X93"/>
    <mergeCell ref="Y93:AC93"/>
    <mergeCell ref="AD93:AH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BM97:BQ97"/>
    <mergeCell ref="A98:B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99:B99"/>
    <mergeCell ref="C99:I99"/>
    <mergeCell ref="J99:N99"/>
    <mergeCell ref="O99:X99"/>
    <mergeCell ref="Y99:AC99"/>
    <mergeCell ref="AD99:AH99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BM103:BQ103"/>
    <mergeCell ref="A104:B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105:B105"/>
    <mergeCell ref="C105:I105"/>
    <mergeCell ref="J105:N105"/>
    <mergeCell ref="O105:X105"/>
    <mergeCell ref="Y105:AC105"/>
    <mergeCell ref="AD105:AH105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BM109:BQ109"/>
    <mergeCell ref="A110:B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111:B111"/>
    <mergeCell ref="C111:I111"/>
    <mergeCell ref="J111:N111"/>
    <mergeCell ref="O111:X111"/>
    <mergeCell ref="Y111:AC111"/>
    <mergeCell ref="AD111:AH111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C119:BQ119"/>
    <mergeCell ref="AX118:BB118"/>
    <mergeCell ref="BC118:BG118"/>
    <mergeCell ref="BH118:BL118"/>
    <mergeCell ref="BM118:BQ118"/>
    <mergeCell ref="A119:B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130:B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A129:B129"/>
    <mergeCell ref="C129:I129"/>
    <mergeCell ref="J129:N129"/>
    <mergeCell ref="O129:X129"/>
    <mergeCell ref="Y129:AC129"/>
    <mergeCell ref="AD129:AH129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C130:BQ130"/>
    <mergeCell ref="C72:BQ72"/>
    <mergeCell ref="C77:BQ77"/>
    <mergeCell ref="C79:BQ79"/>
    <mergeCell ref="C85:BQ85"/>
    <mergeCell ref="C90:BQ90"/>
    <mergeCell ref="C92:BQ92"/>
    <mergeCell ref="C98:BQ98"/>
    <mergeCell ref="C104:BQ104"/>
    <mergeCell ref="C110:BQ110"/>
    <mergeCell ref="BM129:BQ129"/>
    <mergeCell ref="BM128:BQ128"/>
    <mergeCell ref="BM127:BQ127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</mergeCells>
  <conditionalFormatting sqref="C70:C130">
    <cfRule type="cellIs" dxfId="11" priority="2" stopIfTrue="1" operator="equal">
      <formula>$C69</formula>
    </cfRule>
  </conditionalFormatting>
  <conditionalFormatting sqref="A70:B130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B140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345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346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264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266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1</v>
      </c>
      <c r="B26" s="79"/>
      <c r="C26" s="79"/>
      <c r="D26" s="79"/>
      <c r="E26" s="79"/>
      <c r="F26" s="79"/>
      <c r="G26" s="110" t="s">
        <v>265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3" t="s">
        <v>343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2.95" customHeight="1" x14ac:dyDescent="0.2">
      <c r="A34" s="79">
        <v>1</v>
      </c>
      <c r="B34" s="79"/>
      <c r="C34" s="79"/>
      <c r="D34" s="79"/>
      <c r="E34" s="79"/>
      <c r="F34" s="79"/>
      <c r="G34" s="110" t="s">
        <v>266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6" spans="1:80" ht="15.7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 x14ac:dyDescent="0.2">
      <c r="A37" s="102" t="s">
        <v>130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7">
        <v>1</v>
      </c>
      <c r="B40" s="107"/>
      <c r="C40" s="107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4">
        <v>3</v>
      </c>
      <c r="AB40" s="105"/>
      <c r="AC40" s="105"/>
      <c r="AD40" s="105"/>
      <c r="AE40" s="106"/>
      <c r="AF40" s="104">
        <v>4</v>
      </c>
      <c r="AG40" s="105"/>
      <c r="AH40" s="105"/>
      <c r="AI40" s="105"/>
      <c r="AJ40" s="106"/>
      <c r="AK40" s="104">
        <v>5</v>
      </c>
      <c r="AL40" s="105"/>
      <c r="AM40" s="105"/>
      <c r="AN40" s="105"/>
      <c r="AO40" s="106"/>
      <c r="AP40" s="104">
        <v>6</v>
      </c>
      <c r="AQ40" s="105"/>
      <c r="AR40" s="105"/>
      <c r="AS40" s="105"/>
      <c r="AT40" s="106"/>
      <c r="AU40" s="104">
        <v>7</v>
      </c>
      <c r="AV40" s="105"/>
      <c r="AW40" s="105"/>
      <c r="AX40" s="105"/>
      <c r="AY40" s="106"/>
      <c r="AZ40" s="104">
        <v>8</v>
      </c>
      <c r="BA40" s="105"/>
      <c r="BB40" s="105"/>
      <c r="BC40" s="106"/>
      <c r="BD40" s="104">
        <v>9</v>
      </c>
      <c r="BE40" s="105"/>
      <c r="BF40" s="105"/>
      <c r="BG40" s="105"/>
      <c r="BH40" s="106"/>
      <c r="BI40" s="107">
        <v>10</v>
      </c>
      <c r="BJ40" s="107"/>
      <c r="BK40" s="107"/>
      <c r="BL40" s="107"/>
      <c r="BM40" s="107"/>
      <c r="BN40" s="107">
        <v>11</v>
      </c>
      <c r="BO40" s="107"/>
      <c r="BP40" s="107"/>
      <c r="BQ40" s="107"/>
    </row>
    <row r="41" spans="1:80" ht="15.75" hidden="1" customHeight="1" x14ac:dyDescent="0.2">
      <c r="A41" s="79" t="s">
        <v>15</v>
      </c>
      <c r="B41" s="79"/>
      <c r="C41" s="108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75" t="s">
        <v>12</v>
      </c>
      <c r="AB41" s="75"/>
      <c r="AC41" s="75"/>
      <c r="AD41" s="75"/>
      <c r="AE41" s="75"/>
      <c r="AF41" s="75" t="s">
        <v>11</v>
      </c>
      <c r="AG41" s="75"/>
      <c r="AH41" s="75"/>
      <c r="AI41" s="75"/>
      <c r="AJ41" s="75"/>
      <c r="AK41" s="93" t="s">
        <v>18</v>
      </c>
      <c r="AL41" s="93"/>
      <c r="AM41" s="93"/>
      <c r="AN41" s="93"/>
      <c r="AO41" s="93"/>
      <c r="AP41" s="75" t="s">
        <v>13</v>
      </c>
      <c r="AQ41" s="75"/>
      <c r="AR41" s="75"/>
      <c r="AS41" s="75"/>
      <c r="AT41" s="75"/>
      <c r="AU41" s="75" t="s">
        <v>14</v>
      </c>
      <c r="AV41" s="75"/>
      <c r="AW41" s="75"/>
      <c r="AX41" s="75"/>
      <c r="AY41" s="75"/>
      <c r="AZ41" s="93" t="s">
        <v>18</v>
      </c>
      <c r="BA41" s="93"/>
      <c r="BB41" s="93"/>
      <c r="BC41" s="93"/>
      <c r="BD41" s="103" t="s">
        <v>34</v>
      </c>
      <c r="BE41" s="103"/>
      <c r="BF41" s="103"/>
      <c r="BG41" s="103"/>
      <c r="BH41" s="103"/>
      <c r="BI41" s="103" t="s">
        <v>34</v>
      </c>
      <c r="BJ41" s="103"/>
      <c r="BK41" s="103"/>
      <c r="BL41" s="103"/>
      <c r="BM41" s="103"/>
      <c r="BN41" s="94" t="s">
        <v>18</v>
      </c>
      <c r="BO41" s="94"/>
      <c r="BP41" s="94"/>
      <c r="BQ41" s="94"/>
      <c r="CA41" s="1" t="s">
        <v>21</v>
      </c>
    </row>
    <row r="42" spans="1:80" ht="30.95" customHeight="1" x14ac:dyDescent="0.2">
      <c r="A42" s="39">
        <v>1</v>
      </c>
      <c r="B42" s="39"/>
      <c r="C42" s="57" t="s">
        <v>267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4">
        <v>212420</v>
      </c>
      <c r="AB42" s="64"/>
      <c r="AC42" s="64"/>
      <c r="AD42" s="64"/>
      <c r="AE42" s="64"/>
      <c r="AF42" s="64">
        <v>0</v>
      </c>
      <c r="AG42" s="64"/>
      <c r="AH42" s="64"/>
      <c r="AI42" s="64"/>
      <c r="AJ42" s="64"/>
      <c r="AK42" s="64">
        <f>AA42+AF42</f>
        <v>212420</v>
      </c>
      <c r="AL42" s="64"/>
      <c r="AM42" s="64"/>
      <c r="AN42" s="64"/>
      <c r="AO42" s="64"/>
      <c r="AP42" s="64">
        <v>210118.9</v>
      </c>
      <c r="AQ42" s="64"/>
      <c r="AR42" s="64"/>
      <c r="AS42" s="64"/>
      <c r="AT42" s="64"/>
      <c r="AU42" s="64">
        <v>0</v>
      </c>
      <c r="AV42" s="64"/>
      <c r="AW42" s="64"/>
      <c r="AX42" s="64"/>
      <c r="AY42" s="64"/>
      <c r="AZ42" s="64">
        <f>AP42+AU42</f>
        <v>210118.9</v>
      </c>
      <c r="BA42" s="64"/>
      <c r="BB42" s="64"/>
      <c r="BC42" s="64"/>
      <c r="BD42" s="64">
        <f>AP42-AA42</f>
        <v>-2301.1000000000058</v>
      </c>
      <c r="BE42" s="64"/>
      <c r="BF42" s="64"/>
      <c r="BG42" s="64"/>
      <c r="BH42" s="64"/>
      <c r="BI42" s="64">
        <f>AU42-AF42</f>
        <v>0</v>
      </c>
      <c r="BJ42" s="64"/>
      <c r="BK42" s="64"/>
      <c r="BL42" s="64"/>
      <c r="BM42" s="64"/>
      <c r="BN42" s="64">
        <f>BD42+BI42</f>
        <v>-2301.1000000000058</v>
      </c>
      <c r="BO42" s="64"/>
      <c r="BP42" s="64"/>
      <c r="BQ42" s="64"/>
      <c r="CA42" s="1" t="s">
        <v>22</v>
      </c>
    </row>
    <row r="43" spans="1:80" ht="15.6" customHeight="1" x14ac:dyDescent="0.2">
      <c r="A43" s="39"/>
      <c r="B43" s="39"/>
      <c r="C43" s="57" t="s">
        <v>268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CB43" s="1" t="s">
        <v>68</v>
      </c>
    </row>
    <row r="44" spans="1:80" ht="30.95" customHeight="1" x14ac:dyDescent="0.2">
      <c r="A44" s="39">
        <v>2</v>
      </c>
      <c r="B44" s="39"/>
      <c r="C44" s="57" t="s">
        <v>269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4">
        <v>69110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69110</v>
      </c>
      <c r="AL44" s="64"/>
      <c r="AM44" s="64"/>
      <c r="AN44" s="64"/>
      <c r="AO44" s="64"/>
      <c r="AP44" s="64">
        <v>69110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69110</v>
      </c>
      <c r="BA44" s="64"/>
      <c r="BB44" s="64"/>
      <c r="BC44" s="64"/>
      <c r="BD44" s="64">
        <f>AP44-AA44</f>
        <v>0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0</v>
      </c>
      <c r="BO44" s="64"/>
      <c r="BP44" s="64"/>
      <c r="BQ44" s="64"/>
    </row>
    <row r="45" spans="1:80" ht="30.95" customHeight="1" x14ac:dyDescent="0.2">
      <c r="A45" s="39">
        <v>3</v>
      </c>
      <c r="B45" s="39"/>
      <c r="C45" s="57" t="s">
        <v>270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1"/>
      <c r="AA45" s="64">
        <v>12720</v>
      </c>
      <c r="AB45" s="64"/>
      <c r="AC45" s="64"/>
      <c r="AD45" s="64"/>
      <c r="AE45" s="64"/>
      <c r="AF45" s="64">
        <v>0</v>
      </c>
      <c r="AG45" s="64"/>
      <c r="AH45" s="64"/>
      <c r="AI45" s="64"/>
      <c r="AJ45" s="64"/>
      <c r="AK45" s="64">
        <f>AA45+AF45</f>
        <v>12720</v>
      </c>
      <c r="AL45" s="64"/>
      <c r="AM45" s="64"/>
      <c r="AN45" s="64"/>
      <c r="AO45" s="64"/>
      <c r="AP45" s="64">
        <v>14320</v>
      </c>
      <c r="AQ45" s="64"/>
      <c r="AR45" s="64"/>
      <c r="AS45" s="64"/>
      <c r="AT45" s="64"/>
      <c r="AU45" s="64">
        <v>0</v>
      </c>
      <c r="AV45" s="64"/>
      <c r="AW45" s="64"/>
      <c r="AX45" s="64"/>
      <c r="AY45" s="64"/>
      <c r="AZ45" s="64">
        <f>AP45+AU45</f>
        <v>14320</v>
      </c>
      <c r="BA45" s="64"/>
      <c r="BB45" s="64"/>
      <c r="BC45" s="64"/>
      <c r="BD45" s="64">
        <f>AP45-AA45</f>
        <v>1600</v>
      </c>
      <c r="BE45" s="64"/>
      <c r="BF45" s="64"/>
      <c r="BG45" s="64"/>
      <c r="BH45" s="64"/>
      <c r="BI45" s="64">
        <f>AU45-AF45</f>
        <v>0</v>
      </c>
      <c r="BJ45" s="64"/>
      <c r="BK45" s="64"/>
      <c r="BL45" s="64"/>
      <c r="BM45" s="64"/>
      <c r="BN45" s="64">
        <f>BD45+BI45</f>
        <v>1600</v>
      </c>
      <c r="BO45" s="64"/>
      <c r="BP45" s="64"/>
      <c r="BQ45" s="64"/>
    </row>
    <row r="46" spans="1:80" ht="15.6" customHeight="1" x14ac:dyDescent="0.2">
      <c r="A46" s="39"/>
      <c r="B46" s="39"/>
      <c r="C46" s="57" t="s">
        <v>272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9"/>
      <c r="CB46" s="1" t="s">
        <v>271</v>
      </c>
    </row>
    <row r="47" spans="1:80" ht="30.95" customHeight="1" x14ac:dyDescent="0.2">
      <c r="A47" s="39">
        <v>4</v>
      </c>
      <c r="B47" s="39"/>
      <c r="C47" s="57" t="s">
        <v>273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64">
        <v>5300</v>
      </c>
      <c r="AB47" s="64"/>
      <c r="AC47" s="64"/>
      <c r="AD47" s="64"/>
      <c r="AE47" s="64"/>
      <c r="AF47" s="64">
        <v>0</v>
      </c>
      <c r="AG47" s="64"/>
      <c r="AH47" s="64"/>
      <c r="AI47" s="64"/>
      <c r="AJ47" s="64"/>
      <c r="AK47" s="64">
        <f t="shared" ref="AK47:AK53" si="0">AA47+AF47</f>
        <v>5300</v>
      </c>
      <c r="AL47" s="64"/>
      <c r="AM47" s="64"/>
      <c r="AN47" s="64"/>
      <c r="AO47" s="64"/>
      <c r="AP47" s="64">
        <v>5275.65</v>
      </c>
      <c r="AQ47" s="64"/>
      <c r="AR47" s="64"/>
      <c r="AS47" s="64"/>
      <c r="AT47" s="64"/>
      <c r="AU47" s="64">
        <v>0</v>
      </c>
      <c r="AV47" s="64"/>
      <c r="AW47" s="64"/>
      <c r="AX47" s="64"/>
      <c r="AY47" s="64"/>
      <c r="AZ47" s="64">
        <f t="shared" ref="AZ47:AZ53" si="1">AP47+AU47</f>
        <v>5275.65</v>
      </c>
      <c r="BA47" s="64"/>
      <c r="BB47" s="64"/>
      <c r="BC47" s="64"/>
      <c r="BD47" s="64">
        <f t="shared" ref="BD47:BD53" si="2">AP47-AA47</f>
        <v>-24.350000000000364</v>
      </c>
      <c r="BE47" s="64"/>
      <c r="BF47" s="64"/>
      <c r="BG47" s="64"/>
      <c r="BH47" s="64"/>
      <c r="BI47" s="64">
        <f t="shared" ref="BI47:BI53" si="3">AU47-AF47</f>
        <v>0</v>
      </c>
      <c r="BJ47" s="64"/>
      <c r="BK47" s="64"/>
      <c r="BL47" s="64"/>
      <c r="BM47" s="64"/>
      <c r="BN47" s="64">
        <f t="shared" ref="BN47:BN53" si="4">BD47+BI47</f>
        <v>-24.350000000000364</v>
      </c>
      <c r="BO47" s="64"/>
      <c r="BP47" s="64"/>
      <c r="BQ47" s="64"/>
    </row>
    <row r="48" spans="1:80" ht="30.95" customHeight="1" x14ac:dyDescent="0.2">
      <c r="A48" s="39">
        <v>5</v>
      </c>
      <c r="B48" s="39"/>
      <c r="C48" s="57" t="s">
        <v>274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64">
        <v>252450</v>
      </c>
      <c r="AB48" s="64"/>
      <c r="AC48" s="64"/>
      <c r="AD48" s="64"/>
      <c r="AE48" s="64"/>
      <c r="AF48" s="64">
        <v>0</v>
      </c>
      <c r="AG48" s="64"/>
      <c r="AH48" s="64"/>
      <c r="AI48" s="64"/>
      <c r="AJ48" s="64"/>
      <c r="AK48" s="64">
        <f t="shared" si="0"/>
        <v>252450</v>
      </c>
      <c r="AL48" s="64"/>
      <c r="AM48" s="64"/>
      <c r="AN48" s="64"/>
      <c r="AO48" s="64"/>
      <c r="AP48" s="64">
        <v>252450</v>
      </c>
      <c r="AQ48" s="64"/>
      <c r="AR48" s="64"/>
      <c r="AS48" s="64"/>
      <c r="AT48" s="64"/>
      <c r="AU48" s="64">
        <v>0</v>
      </c>
      <c r="AV48" s="64"/>
      <c r="AW48" s="64"/>
      <c r="AX48" s="64"/>
      <c r="AY48" s="64"/>
      <c r="AZ48" s="64">
        <f t="shared" si="1"/>
        <v>252450</v>
      </c>
      <c r="BA48" s="64"/>
      <c r="BB48" s="64"/>
      <c r="BC48" s="64"/>
      <c r="BD48" s="64">
        <f t="shared" si="2"/>
        <v>0</v>
      </c>
      <c r="BE48" s="64"/>
      <c r="BF48" s="64"/>
      <c r="BG48" s="64"/>
      <c r="BH48" s="64"/>
      <c r="BI48" s="64">
        <f t="shared" si="3"/>
        <v>0</v>
      </c>
      <c r="BJ48" s="64"/>
      <c r="BK48" s="64"/>
      <c r="BL48" s="64"/>
      <c r="BM48" s="64"/>
      <c r="BN48" s="64">
        <f t="shared" si="4"/>
        <v>0</v>
      </c>
      <c r="BO48" s="64"/>
      <c r="BP48" s="64"/>
      <c r="BQ48" s="64"/>
    </row>
    <row r="49" spans="1:79" ht="30.95" customHeight="1" x14ac:dyDescent="0.2">
      <c r="A49" s="39">
        <v>6</v>
      </c>
      <c r="B49" s="39"/>
      <c r="C49" s="57" t="s">
        <v>275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64">
        <v>5040</v>
      </c>
      <c r="AB49" s="64"/>
      <c r="AC49" s="64"/>
      <c r="AD49" s="64"/>
      <c r="AE49" s="64"/>
      <c r="AF49" s="64">
        <v>0</v>
      </c>
      <c r="AG49" s="64"/>
      <c r="AH49" s="64"/>
      <c r="AI49" s="64"/>
      <c r="AJ49" s="64"/>
      <c r="AK49" s="64">
        <f t="shared" si="0"/>
        <v>5040</v>
      </c>
      <c r="AL49" s="64"/>
      <c r="AM49" s="64"/>
      <c r="AN49" s="64"/>
      <c r="AO49" s="64"/>
      <c r="AP49" s="64">
        <v>5040</v>
      </c>
      <c r="AQ49" s="64"/>
      <c r="AR49" s="64"/>
      <c r="AS49" s="64"/>
      <c r="AT49" s="64"/>
      <c r="AU49" s="64">
        <v>0</v>
      </c>
      <c r="AV49" s="64"/>
      <c r="AW49" s="64"/>
      <c r="AX49" s="64"/>
      <c r="AY49" s="64"/>
      <c r="AZ49" s="64">
        <f t="shared" si="1"/>
        <v>5040</v>
      </c>
      <c r="BA49" s="64"/>
      <c r="BB49" s="64"/>
      <c r="BC49" s="64"/>
      <c r="BD49" s="64">
        <f t="shared" si="2"/>
        <v>0</v>
      </c>
      <c r="BE49" s="64"/>
      <c r="BF49" s="64"/>
      <c r="BG49" s="64"/>
      <c r="BH49" s="64"/>
      <c r="BI49" s="64">
        <f t="shared" si="3"/>
        <v>0</v>
      </c>
      <c r="BJ49" s="64"/>
      <c r="BK49" s="64"/>
      <c r="BL49" s="64"/>
      <c r="BM49" s="64"/>
      <c r="BN49" s="64">
        <f t="shared" si="4"/>
        <v>0</v>
      </c>
      <c r="BO49" s="64"/>
      <c r="BP49" s="64"/>
      <c r="BQ49" s="64"/>
    </row>
    <row r="50" spans="1:79" ht="30.95" customHeight="1" x14ac:dyDescent="0.2">
      <c r="A50" s="39">
        <v>7</v>
      </c>
      <c r="B50" s="39"/>
      <c r="C50" s="57" t="s">
        <v>276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64">
        <v>24000</v>
      </c>
      <c r="AB50" s="64"/>
      <c r="AC50" s="64"/>
      <c r="AD50" s="64"/>
      <c r="AE50" s="64"/>
      <c r="AF50" s="64">
        <v>0</v>
      </c>
      <c r="AG50" s="64"/>
      <c r="AH50" s="64"/>
      <c r="AI50" s="64"/>
      <c r="AJ50" s="64"/>
      <c r="AK50" s="64">
        <f t="shared" si="0"/>
        <v>24000</v>
      </c>
      <c r="AL50" s="64"/>
      <c r="AM50" s="64"/>
      <c r="AN50" s="64"/>
      <c r="AO50" s="64"/>
      <c r="AP50" s="64">
        <v>24000</v>
      </c>
      <c r="AQ50" s="64"/>
      <c r="AR50" s="64"/>
      <c r="AS50" s="64"/>
      <c r="AT50" s="64"/>
      <c r="AU50" s="64">
        <v>0</v>
      </c>
      <c r="AV50" s="64"/>
      <c r="AW50" s="64"/>
      <c r="AX50" s="64"/>
      <c r="AY50" s="64"/>
      <c r="AZ50" s="64">
        <f t="shared" si="1"/>
        <v>24000</v>
      </c>
      <c r="BA50" s="64"/>
      <c r="BB50" s="64"/>
      <c r="BC50" s="64"/>
      <c r="BD50" s="64">
        <f t="shared" si="2"/>
        <v>0</v>
      </c>
      <c r="BE50" s="64"/>
      <c r="BF50" s="64"/>
      <c r="BG50" s="64"/>
      <c r="BH50" s="64"/>
      <c r="BI50" s="64">
        <f t="shared" si="3"/>
        <v>0</v>
      </c>
      <c r="BJ50" s="64"/>
      <c r="BK50" s="64"/>
      <c r="BL50" s="64"/>
      <c r="BM50" s="64"/>
      <c r="BN50" s="64">
        <f t="shared" si="4"/>
        <v>0</v>
      </c>
      <c r="BO50" s="64"/>
      <c r="BP50" s="64"/>
      <c r="BQ50" s="64"/>
    </row>
    <row r="51" spans="1:79" ht="30.95" customHeight="1" x14ac:dyDescent="0.2">
      <c r="A51" s="39">
        <v>8</v>
      </c>
      <c r="B51" s="39"/>
      <c r="C51" s="57" t="s">
        <v>277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64">
        <v>107580</v>
      </c>
      <c r="AB51" s="64"/>
      <c r="AC51" s="64"/>
      <c r="AD51" s="64"/>
      <c r="AE51" s="64"/>
      <c r="AF51" s="64">
        <v>0</v>
      </c>
      <c r="AG51" s="64"/>
      <c r="AH51" s="64"/>
      <c r="AI51" s="64"/>
      <c r="AJ51" s="64"/>
      <c r="AK51" s="64">
        <f t="shared" si="0"/>
        <v>107580</v>
      </c>
      <c r="AL51" s="64"/>
      <c r="AM51" s="64"/>
      <c r="AN51" s="64"/>
      <c r="AO51" s="64"/>
      <c r="AP51" s="64">
        <v>107580</v>
      </c>
      <c r="AQ51" s="64"/>
      <c r="AR51" s="64"/>
      <c r="AS51" s="64"/>
      <c r="AT51" s="64"/>
      <c r="AU51" s="64">
        <v>0</v>
      </c>
      <c r="AV51" s="64"/>
      <c r="AW51" s="64"/>
      <c r="AX51" s="64"/>
      <c r="AY51" s="64"/>
      <c r="AZ51" s="64">
        <f t="shared" si="1"/>
        <v>107580</v>
      </c>
      <c r="BA51" s="64"/>
      <c r="BB51" s="64"/>
      <c r="BC51" s="64"/>
      <c r="BD51" s="64">
        <f t="shared" si="2"/>
        <v>0</v>
      </c>
      <c r="BE51" s="64"/>
      <c r="BF51" s="64"/>
      <c r="BG51" s="64"/>
      <c r="BH51" s="64"/>
      <c r="BI51" s="64">
        <f t="shared" si="3"/>
        <v>0</v>
      </c>
      <c r="BJ51" s="64"/>
      <c r="BK51" s="64"/>
      <c r="BL51" s="64"/>
      <c r="BM51" s="64"/>
      <c r="BN51" s="64">
        <f t="shared" si="4"/>
        <v>0</v>
      </c>
      <c r="BO51" s="64"/>
      <c r="BP51" s="64"/>
      <c r="BQ51" s="64"/>
    </row>
    <row r="52" spans="1:79" ht="15.6" customHeight="1" x14ac:dyDescent="0.2">
      <c r="A52" s="39">
        <v>9</v>
      </c>
      <c r="B52" s="39"/>
      <c r="C52" s="57" t="s">
        <v>70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64">
        <v>0</v>
      </c>
      <c r="AB52" s="64"/>
      <c r="AC52" s="64"/>
      <c r="AD52" s="64"/>
      <c r="AE52" s="64"/>
      <c r="AF52" s="64">
        <v>17500</v>
      </c>
      <c r="AG52" s="64"/>
      <c r="AH52" s="64"/>
      <c r="AI52" s="64"/>
      <c r="AJ52" s="64"/>
      <c r="AK52" s="64">
        <f t="shared" si="0"/>
        <v>17500</v>
      </c>
      <c r="AL52" s="64"/>
      <c r="AM52" s="64"/>
      <c r="AN52" s="64"/>
      <c r="AO52" s="64"/>
      <c r="AP52" s="64">
        <v>0</v>
      </c>
      <c r="AQ52" s="64"/>
      <c r="AR52" s="64"/>
      <c r="AS52" s="64"/>
      <c r="AT52" s="64"/>
      <c r="AU52" s="64">
        <v>17499.900000000001</v>
      </c>
      <c r="AV52" s="64"/>
      <c r="AW52" s="64"/>
      <c r="AX52" s="64"/>
      <c r="AY52" s="64"/>
      <c r="AZ52" s="64">
        <f t="shared" si="1"/>
        <v>17499.900000000001</v>
      </c>
      <c r="BA52" s="64"/>
      <c r="BB52" s="64"/>
      <c r="BC52" s="64"/>
      <c r="BD52" s="64">
        <f t="shared" si="2"/>
        <v>0</v>
      </c>
      <c r="BE52" s="64"/>
      <c r="BF52" s="64"/>
      <c r="BG52" s="64"/>
      <c r="BH52" s="64"/>
      <c r="BI52" s="64">
        <f t="shared" si="3"/>
        <v>-9.9999999998544808E-2</v>
      </c>
      <c r="BJ52" s="64"/>
      <c r="BK52" s="64"/>
      <c r="BL52" s="64"/>
      <c r="BM52" s="64"/>
      <c r="BN52" s="64">
        <f t="shared" si="4"/>
        <v>-9.9999999998544808E-2</v>
      </c>
      <c r="BO52" s="64"/>
      <c r="BP52" s="64"/>
      <c r="BQ52" s="64"/>
    </row>
    <row r="53" spans="1:79" s="31" customFormat="1" ht="15.75" x14ac:dyDescent="0.2">
      <c r="A53" s="46"/>
      <c r="B53" s="46"/>
      <c r="C53" s="65" t="s">
        <v>71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  <c r="AA53" s="63">
        <v>688620</v>
      </c>
      <c r="AB53" s="63"/>
      <c r="AC53" s="63"/>
      <c r="AD53" s="63"/>
      <c r="AE53" s="63"/>
      <c r="AF53" s="63">
        <v>17500</v>
      </c>
      <c r="AG53" s="63"/>
      <c r="AH53" s="63"/>
      <c r="AI53" s="63"/>
      <c r="AJ53" s="63"/>
      <c r="AK53" s="63">
        <f t="shared" si="0"/>
        <v>706120</v>
      </c>
      <c r="AL53" s="63"/>
      <c r="AM53" s="63"/>
      <c r="AN53" s="63"/>
      <c r="AO53" s="63"/>
      <c r="AP53" s="63">
        <v>687894.55</v>
      </c>
      <c r="AQ53" s="63"/>
      <c r="AR53" s="63"/>
      <c r="AS53" s="63"/>
      <c r="AT53" s="63"/>
      <c r="AU53" s="63">
        <v>17499.900000000001</v>
      </c>
      <c r="AV53" s="63"/>
      <c r="AW53" s="63"/>
      <c r="AX53" s="63"/>
      <c r="AY53" s="63"/>
      <c r="AZ53" s="63">
        <f t="shared" si="1"/>
        <v>705394.45000000007</v>
      </c>
      <c r="BA53" s="63"/>
      <c r="BB53" s="63"/>
      <c r="BC53" s="63"/>
      <c r="BD53" s="63">
        <f t="shared" si="2"/>
        <v>-725.44999999995343</v>
      </c>
      <c r="BE53" s="63"/>
      <c r="BF53" s="63"/>
      <c r="BG53" s="63"/>
      <c r="BH53" s="63"/>
      <c r="BI53" s="63">
        <f t="shared" si="3"/>
        <v>-9.9999999998544808E-2</v>
      </c>
      <c r="BJ53" s="63"/>
      <c r="BK53" s="63"/>
      <c r="BL53" s="63"/>
      <c r="BM53" s="63"/>
      <c r="BN53" s="63">
        <f t="shared" si="4"/>
        <v>-725.54999999995198</v>
      </c>
      <c r="BO53" s="63"/>
      <c r="BP53" s="63"/>
      <c r="BQ53" s="63"/>
    </row>
    <row r="55" spans="1:79" ht="15.75" customHeight="1" x14ac:dyDescent="0.2">
      <c r="A55" s="72" t="s">
        <v>47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6" spans="1:79" ht="15" customHeight="1" x14ac:dyDescent="0.2">
      <c r="A56" s="102" t="s">
        <v>130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79" ht="28.5" customHeight="1" x14ac:dyDescent="0.2">
      <c r="A57" s="39" t="s">
        <v>31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 t="s">
        <v>27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 t="s">
        <v>49</v>
      </c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 t="s">
        <v>0</v>
      </c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2"/>
      <c r="BN57" s="2"/>
      <c r="BO57" s="2"/>
      <c r="BP57" s="2"/>
      <c r="BQ57" s="2"/>
    </row>
    <row r="58" spans="1:79" ht="29.1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 t="s">
        <v>2</v>
      </c>
      <c r="R58" s="39"/>
      <c r="S58" s="39"/>
      <c r="T58" s="39"/>
      <c r="U58" s="39"/>
      <c r="V58" s="39" t="s">
        <v>1</v>
      </c>
      <c r="W58" s="39"/>
      <c r="X58" s="39"/>
      <c r="Y58" s="39"/>
      <c r="Z58" s="39"/>
      <c r="AA58" s="39" t="s">
        <v>28</v>
      </c>
      <c r="AB58" s="39"/>
      <c r="AC58" s="39"/>
      <c r="AD58" s="39"/>
      <c r="AE58" s="39"/>
      <c r="AF58" s="39"/>
      <c r="AG58" s="39" t="s">
        <v>2</v>
      </c>
      <c r="AH58" s="39"/>
      <c r="AI58" s="39"/>
      <c r="AJ58" s="39"/>
      <c r="AK58" s="39"/>
      <c r="AL58" s="39" t="s">
        <v>1</v>
      </c>
      <c r="AM58" s="39"/>
      <c r="AN58" s="39"/>
      <c r="AO58" s="39"/>
      <c r="AP58" s="39"/>
      <c r="AQ58" s="39" t="s">
        <v>28</v>
      </c>
      <c r="AR58" s="39"/>
      <c r="AS58" s="39"/>
      <c r="AT58" s="39"/>
      <c r="AU58" s="39"/>
      <c r="AV58" s="39"/>
      <c r="AW58" s="76" t="s">
        <v>2</v>
      </c>
      <c r="AX58" s="77"/>
      <c r="AY58" s="77"/>
      <c r="AZ58" s="77"/>
      <c r="BA58" s="78"/>
      <c r="BB58" s="76" t="s">
        <v>1</v>
      </c>
      <c r="BC58" s="77"/>
      <c r="BD58" s="77"/>
      <c r="BE58" s="77"/>
      <c r="BF58" s="78"/>
      <c r="BG58" s="39" t="s">
        <v>28</v>
      </c>
      <c r="BH58" s="39"/>
      <c r="BI58" s="39"/>
      <c r="BJ58" s="39"/>
      <c r="BK58" s="39"/>
      <c r="BL58" s="39"/>
      <c r="BM58" s="2"/>
      <c r="BN58" s="2"/>
      <c r="BO58" s="2"/>
      <c r="BP58" s="2"/>
      <c r="BQ58" s="2"/>
    </row>
    <row r="59" spans="1:79" ht="15.95" customHeight="1" x14ac:dyDescent="0.25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>
        <v>2</v>
      </c>
      <c r="R59" s="39"/>
      <c r="S59" s="39"/>
      <c r="T59" s="39"/>
      <c r="U59" s="39"/>
      <c r="V59" s="39">
        <v>3</v>
      </c>
      <c r="W59" s="39"/>
      <c r="X59" s="39"/>
      <c r="Y59" s="39"/>
      <c r="Z59" s="39"/>
      <c r="AA59" s="39">
        <v>4</v>
      </c>
      <c r="AB59" s="39"/>
      <c r="AC59" s="39"/>
      <c r="AD59" s="39"/>
      <c r="AE59" s="39"/>
      <c r="AF59" s="39"/>
      <c r="AG59" s="39">
        <v>5</v>
      </c>
      <c r="AH59" s="39"/>
      <c r="AI59" s="39"/>
      <c r="AJ59" s="39"/>
      <c r="AK59" s="39"/>
      <c r="AL59" s="39">
        <v>6</v>
      </c>
      <c r="AM59" s="39"/>
      <c r="AN59" s="39"/>
      <c r="AO59" s="39"/>
      <c r="AP59" s="39"/>
      <c r="AQ59" s="39">
        <v>7</v>
      </c>
      <c r="AR59" s="39"/>
      <c r="AS59" s="39"/>
      <c r="AT59" s="39"/>
      <c r="AU59" s="39"/>
      <c r="AV59" s="39"/>
      <c r="AW59" s="39">
        <v>8</v>
      </c>
      <c r="AX59" s="39"/>
      <c r="AY59" s="39"/>
      <c r="AZ59" s="39"/>
      <c r="BA59" s="39"/>
      <c r="BB59" s="101">
        <v>9</v>
      </c>
      <c r="BC59" s="101"/>
      <c r="BD59" s="101"/>
      <c r="BE59" s="101"/>
      <c r="BF59" s="101"/>
      <c r="BG59" s="101">
        <v>10</v>
      </c>
      <c r="BH59" s="101"/>
      <c r="BI59" s="101"/>
      <c r="BJ59" s="101"/>
      <c r="BK59" s="101"/>
      <c r="BL59" s="101"/>
      <c r="BM59" s="6"/>
      <c r="BN59" s="6"/>
      <c r="BO59" s="6"/>
      <c r="BP59" s="6"/>
      <c r="BQ59" s="6"/>
    </row>
    <row r="60" spans="1:79" ht="18" hidden="1" customHeight="1" x14ac:dyDescent="0.2">
      <c r="A60" s="83" t="s">
        <v>16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75" t="s">
        <v>12</v>
      </c>
      <c r="R60" s="75"/>
      <c r="S60" s="75"/>
      <c r="T60" s="75"/>
      <c r="U60" s="75"/>
      <c r="V60" s="75" t="s">
        <v>11</v>
      </c>
      <c r="W60" s="75"/>
      <c r="X60" s="75"/>
      <c r="Y60" s="75"/>
      <c r="Z60" s="75"/>
      <c r="AA60" s="93" t="s">
        <v>18</v>
      </c>
      <c r="AB60" s="94"/>
      <c r="AC60" s="94"/>
      <c r="AD60" s="94"/>
      <c r="AE60" s="94"/>
      <c r="AF60" s="94"/>
      <c r="AG60" s="75" t="s">
        <v>13</v>
      </c>
      <c r="AH60" s="75"/>
      <c r="AI60" s="75"/>
      <c r="AJ60" s="75"/>
      <c r="AK60" s="75"/>
      <c r="AL60" s="75" t="s">
        <v>14</v>
      </c>
      <c r="AM60" s="75"/>
      <c r="AN60" s="75"/>
      <c r="AO60" s="75"/>
      <c r="AP60" s="75"/>
      <c r="AQ60" s="93" t="s">
        <v>18</v>
      </c>
      <c r="AR60" s="94"/>
      <c r="AS60" s="94"/>
      <c r="AT60" s="94"/>
      <c r="AU60" s="94"/>
      <c r="AV60" s="94"/>
      <c r="AW60" s="95" t="s">
        <v>19</v>
      </c>
      <c r="AX60" s="96"/>
      <c r="AY60" s="96"/>
      <c r="AZ60" s="96"/>
      <c r="BA60" s="97"/>
      <c r="BB60" s="95" t="s">
        <v>19</v>
      </c>
      <c r="BC60" s="96"/>
      <c r="BD60" s="96"/>
      <c r="BE60" s="96"/>
      <c r="BF60" s="97"/>
      <c r="BG60" s="94" t="s">
        <v>18</v>
      </c>
      <c r="BH60" s="94"/>
      <c r="BI60" s="94"/>
      <c r="BJ60" s="94"/>
      <c r="BK60" s="94"/>
      <c r="BL60" s="94"/>
      <c r="BM60" s="7"/>
      <c r="BN60" s="7"/>
      <c r="BO60" s="7"/>
      <c r="BP60" s="7"/>
      <c r="BQ60" s="7"/>
      <c r="CA60" s="1" t="s">
        <v>23</v>
      </c>
    </row>
    <row r="61" spans="1:79" s="31" customFormat="1" ht="15.75" x14ac:dyDescent="0.2">
      <c r="A61" s="129" t="s">
        <v>73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>
        <f>Q61+V61</f>
        <v>0</v>
      </c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>
        <f>AG61+AL61</f>
        <v>0</v>
      </c>
      <c r="AR61" s="55"/>
      <c r="AS61" s="55"/>
      <c r="AT61" s="55"/>
      <c r="AU61" s="55"/>
      <c r="AV61" s="55"/>
      <c r="AW61" s="55">
        <f>AG61-Q61</f>
        <v>0</v>
      </c>
      <c r="AX61" s="55"/>
      <c r="AY61" s="55"/>
      <c r="AZ61" s="55"/>
      <c r="BA61" s="55"/>
      <c r="BB61" s="56">
        <f>AL61-V61</f>
        <v>0</v>
      </c>
      <c r="BC61" s="56"/>
      <c r="BD61" s="56"/>
      <c r="BE61" s="56"/>
      <c r="BF61" s="56"/>
      <c r="BG61" s="56">
        <f>AW61+BB61</f>
        <v>0</v>
      </c>
      <c r="BH61" s="56"/>
      <c r="BI61" s="56"/>
      <c r="BJ61" s="56"/>
      <c r="BK61" s="56"/>
      <c r="BL61" s="56"/>
      <c r="BM61" s="32"/>
      <c r="BN61" s="32"/>
      <c r="BO61" s="32"/>
      <c r="BP61" s="32"/>
      <c r="BQ61" s="32"/>
      <c r="CA61" s="31" t="s">
        <v>24</v>
      </c>
    </row>
    <row r="63" spans="1:79" ht="15.75" customHeight="1" x14ac:dyDescent="0.2">
      <c r="A63" s="72" t="s">
        <v>48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</row>
    <row r="65" spans="1:80" ht="45" customHeight="1" x14ac:dyDescent="0.2">
      <c r="A65" s="87" t="s">
        <v>7</v>
      </c>
      <c r="B65" s="88"/>
      <c r="C65" s="87" t="s">
        <v>6</v>
      </c>
      <c r="D65" s="91"/>
      <c r="E65" s="91"/>
      <c r="F65" s="91"/>
      <c r="G65" s="91"/>
      <c r="H65" s="91"/>
      <c r="I65" s="88"/>
      <c r="J65" s="87" t="s">
        <v>5</v>
      </c>
      <c r="K65" s="91"/>
      <c r="L65" s="91"/>
      <c r="M65" s="91"/>
      <c r="N65" s="88"/>
      <c r="O65" s="87" t="s">
        <v>4</v>
      </c>
      <c r="P65" s="91"/>
      <c r="Q65" s="91"/>
      <c r="R65" s="91"/>
      <c r="S65" s="91"/>
      <c r="T65" s="91"/>
      <c r="U65" s="91"/>
      <c r="V65" s="91"/>
      <c r="W65" s="91"/>
      <c r="X65" s="88"/>
      <c r="Y65" s="39" t="s">
        <v>27</v>
      </c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 t="s">
        <v>50</v>
      </c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84" t="s">
        <v>0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 x14ac:dyDescent="0.2">
      <c r="A66" s="89"/>
      <c r="B66" s="90"/>
      <c r="C66" s="89"/>
      <c r="D66" s="92"/>
      <c r="E66" s="92"/>
      <c r="F66" s="92"/>
      <c r="G66" s="92"/>
      <c r="H66" s="92"/>
      <c r="I66" s="90"/>
      <c r="J66" s="89"/>
      <c r="K66" s="92"/>
      <c r="L66" s="92"/>
      <c r="M66" s="92"/>
      <c r="N66" s="90"/>
      <c r="O66" s="89"/>
      <c r="P66" s="92"/>
      <c r="Q66" s="92"/>
      <c r="R66" s="92"/>
      <c r="S66" s="92"/>
      <c r="T66" s="92"/>
      <c r="U66" s="92"/>
      <c r="V66" s="92"/>
      <c r="W66" s="92"/>
      <c r="X66" s="90"/>
      <c r="Y66" s="76" t="s">
        <v>2</v>
      </c>
      <c r="Z66" s="77"/>
      <c r="AA66" s="77"/>
      <c r="AB66" s="77"/>
      <c r="AC66" s="78"/>
      <c r="AD66" s="76" t="s">
        <v>1</v>
      </c>
      <c r="AE66" s="77"/>
      <c r="AF66" s="77"/>
      <c r="AG66" s="77"/>
      <c r="AH66" s="78"/>
      <c r="AI66" s="39" t="s">
        <v>28</v>
      </c>
      <c r="AJ66" s="39"/>
      <c r="AK66" s="39"/>
      <c r="AL66" s="39"/>
      <c r="AM66" s="39"/>
      <c r="AN66" s="39" t="s">
        <v>2</v>
      </c>
      <c r="AO66" s="39"/>
      <c r="AP66" s="39"/>
      <c r="AQ66" s="39"/>
      <c r="AR66" s="39"/>
      <c r="AS66" s="39" t="s">
        <v>1</v>
      </c>
      <c r="AT66" s="39"/>
      <c r="AU66" s="39"/>
      <c r="AV66" s="39"/>
      <c r="AW66" s="39"/>
      <c r="AX66" s="39" t="s">
        <v>28</v>
      </c>
      <c r="AY66" s="39"/>
      <c r="AZ66" s="39"/>
      <c r="BA66" s="39"/>
      <c r="BB66" s="39"/>
      <c r="BC66" s="39" t="s">
        <v>2</v>
      </c>
      <c r="BD66" s="39"/>
      <c r="BE66" s="39"/>
      <c r="BF66" s="39"/>
      <c r="BG66" s="39"/>
      <c r="BH66" s="39" t="s">
        <v>1</v>
      </c>
      <c r="BI66" s="39"/>
      <c r="BJ66" s="39"/>
      <c r="BK66" s="39"/>
      <c r="BL66" s="39"/>
      <c r="BM66" s="39" t="s">
        <v>28</v>
      </c>
      <c r="BN66" s="39"/>
      <c r="BO66" s="39"/>
      <c r="BP66" s="39"/>
      <c r="BQ66" s="39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5.95" customHeight="1" x14ac:dyDescent="0.2">
      <c r="A67" s="39">
        <v>1</v>
      </c>
      <c r="B67" s="39"/>
      <c r="C67" s="39">
        <v>2</v>
      </c>
      <c r="D67" s="39"/>
      <c r="E67" s="39"/>
      <c r="F67" s="39"/>
      <c r="G67" s="39"/>
      <c r="H67" s="39"/>
      <c r="I67" s="39"/>
      <c r="J67" s="39">
        <v>3</v>
      </c>
      <c r="K67" s="39"/>
      <c r="L67" s="39"/>
      <c r="M67" s="39"/>
      <c r="N67" s="39"/>
      <c r="O67" s="39">
        <v>4</v>
      </c>
      <c r="P67" s="39"/>
      <c r="Q67" s="39"/>
      <c r="R67" s="39"/>
      <c r="S67" s="39"/>
      <c r="T67" s="39"/>
      <c r="U67" s="39"/>
      <c r="V67" s="39"/>
      <c r="W67" s="39"/>
      <c r="X67" s="39"/>
      <c r="Y67" s="39">
        <v>5</v>
      </c>
      <c r="Z67" s="39"/>
      <c r="AA67" s="39"/>
      <c r="AB67" s="39"/>
      <c r="AC67" s="39"/>
      <c r="AD67" s="39">
        <v>6</v>
      </c>
      <c r="AE67" s="39"/>
      <c r="AF67" s="39"/>
      <c r="AG67" s="39"/>
      <c r="AH67" s="39"/>
      <c r="AI67" s="39">
        <v>7</v>
      </c>
      <c r="AJ67" s="39"/>
      <c r="AK67" s="39"/>
      <c r="AL67" s="39"/>
      <c r="AM67" s="39"/>
      <c r="AN67" s="76">
        <v>8</v>
      </c>
      <c r="AO67" s="77"/>
      <c r="AP67" s="77"/>
      <c r="AQ67" s="77"/>
      <c r="AR67" s="78"/>
      <c r="AS67" s="76">
        <v>9</v>
      </c>
      <c r="AT67" s="77"/>
      <c r="AU67" s="77"/>
      <c r="AV67" s="77"/>
      <c r="AW67" s="78"/>
      <c r="AX67" s="76">
        <v>10</v>
      </c>
      <c r="AY67" s="77"/>
      <c r="AZ67" s="77"/>
      <c r="BA67" s="77"/>
      <c r="BB67" s="78"/>
      <c r="BC67" s="76">
        <v>11</v>
      </c>
      <c r="BD67" s="77"/>
      <c r="BE67" s="77"/>
      <c r="BF67" s="77"/>
      <c r="BG67" s="78"/>
      <c r="BH67" s="76">
        <v>12</v>
      </c>
      <c r="BI67" s="77"/>
      <c r="BJ67" s="77"/>
      <c r="BK67" s="77"/>
      <c r="BL67" s="78"/>
      <c r="BM67" s="76">
        <v>13</v>
      </c>
      <c r="BN67" s="77"/>
      <c r="BO67" s="77"/>
      <c r="BP67" s="77"/>
      <c r="BQ67" s="78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 x14ac:dyDescent="0.2">
      <c r="A68" s="79" t="s">
        <v>39</v>
      </c>
      <c r="B68" s="79"/>
      <c r="C68" s="80" t="s">
        <v>16</v>
      </c>
      <c r="D68" s="81"/>
      <c r="E68" s="81"/>
      <c r="F68" s="81"/>
      <c r="G68" s="81"/>
      <c r="H68" s="81"/>
      <c r="I68" s="82"/>
      <c r="J68" s="79" t="s">
        <v>17</v>
      </c>
      <c r="K68" s="79"/>
      <c r="L68" s="79"/>
      <c r="M68" s="79"/>
      <c r="N68" s="79"/>
      <c r="O68" s="83" t="s">
        <v>40</v>
      </c>
      <c r="P68" s="83"/>
      <c r="Q68" s="83"/>
      <c r="R68" s="83"/>
      <c r="S68" s="83"/>
      <c r="T68" s="83"/>
      <c r="U68" s="83"/>
      <c r="V68" s="83"/>
      <c r="W68" s="83"/>
      <c r="X68" s="80"/>
      <c r="Y68" s="75" t="s">
        <v>12</v>
      </c>
      <c r="Z68" s="75"/>
      <c r="AA68" s="75"/>
      <c r="AB68" s="75"/>
      <c r="AC68" s="75"/>
      <c r="AD68" s="75" t="s">
        <v>32</v>
      </c>
      <c r="AE68" s="75"/>
      <c r="AF68" s="75"/>
      <c r="AG68" s="75"/>
      <c r="AH68" s="75"/>
      <c r="AI68" s="75" t="s">
        <v>18</v>
      </c>
      <c r="AJ68" s="75"/>
      <c r="AK68" s="75"/>
      <c r="AL68" s="75"/>
      <c r="AM68" s="75"/>
      <c r="AN68" s="75" t="s">
        <v>33</v>
      </c>
      <c r="AO68" s="75"/>
      <c r="AP68" s="75"/>
      <c r="AQ68" s="75"/>
      <c r="AR68" s="75"/>
      <c r="AS68" s="75" t="s">
        <v>13</v>
      </c>
      <c r="AT68" s="75"/>
      <c r="AU68" s="75"/>
      <c r="AV68" s="75"/>
      <c r="AW68" s="75"/>
      <c r="AX68" s="75" t="s">
        <v>18</v>
      </c>
      <c r="AY68" s="75"/>
      <c r="AZ68" s="75"/>
      <c r="BA68" s="75"/>
      <c r="BB68" s="75"/>
      <c r="BC68" s="75" t="s">
        <v>35</v>
      </c>
      <c r="BD68" s="75"/>
      <c r="BE68" s="75"/>
      <c r="BF68" s="75"/>
      <c r="BG68" s="75"/>
      <c r="BH68" s="75" t="s">
        <v>35</v>
      </c>
      <c r="BI68" s="75"/>
      <c r="BJ68" s="75"/>
      <c r="BK68" s="75"/>
      <c r="BL68" s="75"/>
      <c r="BM68" s="74" t="s">
        <v>18</v>
      </c>
      <c r="BN68" s="74"/>
      <c r="BO68" s="74"/>
      <c r="BP68" s="74"/>
      <c r="BQ68" s="7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80" s="31" customFormat="1" ht="15.75" x14ac:dyDescent="0.2">
      <c r="A69" s="46">
        <v>0</v>
      </c>
      <c r="B69" s="46"/>
      <c r="C69" s="50" t="s">
        <v>74</v>
      </c>
      <c r="D69" s="50"/>
      <c r="E69" s="50"/>
      <c r="F69" s="50"/>
      <c r="G69" s="50"/>
      <c r="H69" s="50"/>
      <c r="I69" s="50"/>
      <c r="J69" s="50" t="s">
        <v>75</v>
      </c>
      <c r="K69" s="50"/>
      <c r="L69" s="50"/>
      <c r="M69" s="50"/>
      <c r="N69" s="50"/>
      <c r="O69" s="50" t="s">
        <v>75</v>
      </c>
      <c r="P69" s="50"/>
      <c r="Q69" s="50"/>
      <c r="R69" s="50"/>
      <c r="S69" s="50"/>
      <c r="T69" s="50"/>
      <c r="U69" s="50"/>
      <c r="V69" s="50"/>
      <c r="W69" s="50"/>
      <c r="X69" s="50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3"/>
      <c r="BS69" s="33"/>
      <c r="BT69" s="33"/>
      <c r="BU69" s="33"/>
      <c r="BV69" s="33"/>
      <c r="BW69" s="33"/>
      <c r="BX69" s="33"/>
      <c r="BY69" s="33"/>
      <c r="BZ69" s="34"/>
      <c r="CA69" s="31" t="s">
        <v>26</v>
      </c>
    </row>
    <row r="70" spans="1:80" ht="51.95" customHeight="1" x14ac:dyDescent="0.2">
      <c r="A70" s="39">
        <v>1</v>
      </c>
      <c r="B70" s="39"/>
      <c r="C70" s="43" t="s">
        <v>278</v>
      </c>
      <c r="D70" s="53"/>
      <c r="E70" s="53"/>
      <c r="F70" s="53"/>
      <c r="G70" s="53"/>
      <c r="H70" s="53"/>
      <c r="I70" s="54"/>
      <c r="J70" s="42" t="s">
        <v>77</v>
      </c>
      <c r="K70" s="42"/>
      <c r="L70" s="42"/>
      <c r="M70" s="42"/>
      <c r="N70" s="42"/>
      <c r="O70" s="43" t="s">
        <v>183</v>
      </c>
      <c r="P70" s="53"/>
      <c r="Q70" s="53"/>
      <c r="R70" s="53"/>
      <c r="S70" s="53"/>
      <c r="T70" s="53"/>
      <c r="U70" s="53"/>
      <c r="V70" s="53"/>
      <c r="W70" s="53"/>
      <c r="X70" s="54"/>
      <c r="Y70" s="44">
        <v>24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24</v>
      </c>
      <c r="AJ70" s="44"/>
      <c r="AK70" s="44"/>
      <c r="AL70" s="44"/>
      <c r="AM70" s="44"/>
      <c r="AN70" s="44">
        <v>25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25</v>
      </c>
      <c r="AY70" s="38"/>
      <c r="AZ70" s="38"/>
      <c r="BA70" s="38"/>
      <c r="BB70" s="38"/>
      <c r="BC70" s="38">
        <f>AN70-Y70</f>
        <v>1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1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6" customHeight="1" x14ac:dyDescent="0.2">
      <c r="A71" s="39"/>
      <c r="B71" s="39"/>
      <c r="C71" s="35" t="s">
        <v>280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279</v>
      </c>
    </row>
    <row r="72" spans="1:80" ht="78" customHeight="1" x14ac:dyDescent="0.2">
      <c r="A72" s="39">
        <v>2</v>
      </c>
      <c r="B72" s="39"/>
      <c r="C72" s="35" t="s">
        <v>281</v>
      </c>
      <c r="D72" s="40"/>
      <c r="E72" s="40"/>
      <c r="F72" s="40"/>
      <c r="G72" s="40"/>
      <c r="H72" s="40"/>
      <c r="I72" s="41"/>
      <c r="J72" s="42" t="s">
        <v>77</v>
      </c>
      <c r="K72" s="42"/>
      <c r="L72" s="42"/>
      <c r="M72" s="42"/>
      <c r="N72" s="42"/>
      <c r="O72" s="43" t="s">
        <v>183</v>
      </c>
      <c r="P72" s="40"/>
      <c r="Q72" s="40"/>
      <c r="R72" s="40"/>
      <c r="S72" s="40"/>
      <c r="T72" s="40"/>
      <c r="U72" s="40"/>
      <c r="V72" s="40"/>
      <c r="W72" s="40"/>
      <c r="X72" s="41"/>
      <c r="Y72" s="44">
        <v>1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</v>
      </c>
      <c r="AJ72" s="44"/>
      <c r="AK72" s="44"/>
      <c r="AL72" s="44"/>
      <c r="AM72" s="44"/>
      <c r="AN72" s="44">
        <v>1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</v>
      </c>
      <c r="AY72" s="38"/>
      <c r="AZ72" s="38"/>
      <c r="BA72" s="38"/>
      <c r="BB72" s="38"/>
      <c r="BC72" s="38">
        <f t="shared" ref="BC72:BC78" si="5">AN72-Y72</f>
        <v>0</v>
      </c>
      <c r="BD72" s="38"/>
      <c r="BE72" s="38"/>
      <c r="BF72" s="38"/>
      <c r="BG72" s="38"/>
      <c r="BH72" s="38">
        <f t="shared" ref="BH72:BH78" si="6">AS72-AD72</f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65.099999999999994" customHeight="1" x14ac:dyDescent="0.2">
      <c r="A73" s="39">
        <v>3</v>
      </c>
      <c r="B73" s="39"/>
      <c r="C73" s="35" t="s">
        <v>282</v>
      </c>
      <c r="D73" s="40"/>
      <c r="E73" s="40"/>
      <c r="F73" s="40"/>
      <c r="G73" s="40"/>
      <c r="H73" s="40"/>
      <c r="I73" s="41"/>
      <c r="J73" s="42" t="s">
        <v>77</v>
      </c>
      <c r="K73" s="42"/>
      <c r="L73" s="42"/>
      <c r="M73" s="42"/>
      <c r="N73" s="42"/>
      <c r="O73" s="43" t="s">
        <v>183</v>
      </c>
      <c r="P73" s="40"/>
      <c r="Q73" s="40"/>
      <c r="R73" s="40"/>
      <c r="S73" s="40"/>
      <c r="T73" s="40"/>
      <c r="U73" s="40"/>
      <c r="V73" s="40"/>
      <c r="W73" s="40"/>
      <c r="X73" s="41"/>
      <c r="Y73" s="44">
        <v>10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10</v>
      </c>
      <c r="AJ73" s="44"/>
      <c r="AK73" s="44"/>
      <c r="AL73" s="44"/>
      <c r="AM73" s="44"/>
      <c r="AN73" s="44">
        <v>10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10</v>
      </c>
      <c r="AY73" s="38"/>
      <c r="AZ73" s="38"/>
      <c r="BA73" s="38"/>
      <c r="BB73" s="38"/>
      <c r="BC73" s="38">
        <f t="shared" si="5"/>
        <v>0</v>
      </c>
      <c r="BD73" s="38"/>
      <c r="BE73" s="38"/>
      <c r="BF73" s="38"/>
      <c r="BG73" s="38"/>
      <c r="BH73" s="38">
        <f t="shared" si="6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65.099999999999994" customHeight="1" x14ac:dyDescent="0.2">
      <c r="A74" s="39">
        <v>4</v>
      </c>
      <c r="B74" s="39"/>
      <c r="C74" s="35" t="s">
        <v>283</v>
      </c>
      <c r="D74" s="40"/>
      <c r="E74" s="40"/>
      <c r="F74" s="40"/>
      <c r="G74" s="40"/>
      <c r="H74" s="40"/>
      <c r="I74" s="41"/>
      <c r="J74" s="42" t="s">
        <v>77</v>
      </c>
      <c r="K74" s="42"/>
      <c r="L74" s="42"/>
      <c r="M74" s="42"/>
      <c r="N74" s="42"/>
      <c r="O74" s="43" t="s">
        <v>183</v>
      </c>
      <c r="P74" s="40"/>
      <c r="Q74" s="40"/>
      <c r="R74" s="40"/>
      <c r="S74" s="40"/>
      <c r="T74" s="40"/>
      <c r="U74" s="40"/>
      <c r="V74" s="40"/>
      <c r="W74" s="40"/>
      <c r="X74" s="41"/>
      <c r="Y74" s="44">
        <v>5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5</v>
      </c>
      <c r="AJ74" s="44"/>
      <c r="AK74" s="44"/>
      <c r="AL74" s="44"/>
      <c r="AM74" s="44"/>
      <c r="AN74" s="44">
        <v>5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5</v>
      </c>
      <c r="AY74" s="38"/>
      <c r="AZ74" s="38"/>
      <c r="BA74" s="38"/>
      <c r="BB74" s="38"/>
      <c r="BC74" s="38">
        <f t="shared" si="5"/>
        <v>0</v>
      </c>
      <c r="BD74" s="38"/>
      <c r="BE74" s="38"/>
      <c r="BF74" s="38"/>
      <c r="BG74" s="38"/>
      <c r="BH74" s="38">
        <f t="shared" si="6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78" customHeight="1" x14ac:dyDescent="0.2">
      <c r="A75" s="39">
        <v>5</v>
      </c>
      <c r="B75" s="39"/>
      <c r="C75" s="35" t="s">
        <v>284</v>
      </c>
      <c r="D75" s="40"/>
      <c r="E75" s="40"/>
      <c r="F75" s="40"/>
      <c r="G75" s="40"/>
      <c r="H75" s="40"/>
      <c r="I75" s="41"/>
      <c r="J75" s="42" t="s">
        <v>77</v>
      </c>
      <c r="K75" s="42"/>
      <c r="L75" s="42"/>
      <c r="M75" s="42"/>
      <c r="N75" s="42"/>
      <c r="O75" s="43" t="s">
        <v>183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18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18</v>
      </c>
      <c r="AJ75" s="44"/>
      <c r="AK75" s="44"/>
      <c r="AL75" s="44"/>
      <c r="AM75" s="44"/>
      <c r="AN75" s="44">
        <v>18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18</v>
      </c>
      <c r="AY75" s="38"/>
      <c r="AZ75" s="38"/>
      <c r="BA75" s="38"/>
      <c r="BB75" s="38"/>
      <c r="BC75" s="38">
        <f t="shared" si="5"/>
        <v>0</v>
      </c>
      <c r="BD75" s="38"/>
      <c r="BE75" s="38"/>
      <c r="BF75" s="38"/>
      <c r="BG75" s="38"/>
      <c r="BH75" s="38">
        <f t="shared" si="6"/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65.099999999999994" customHeight="1" x14ac:dyDescent="0.2">
      <c r="A76" s="39">
        <v>6</v>
      </c>
      <c r="B76" s="39"/>
      <c r="C76" s="35" t="s">
        <v>285</v>
      </c>
      <c r="D76" s="40"/>
      <c r="E76" s="40"/>
      <c r="F76" s="40"/>
      <c r="G76" s="40"/>
      <c r="H76" s="40"/>
      <c r="I76" s="41"/>
      <c r="J76" s="42" t="s">
        <v>77</v>
      </c>
      <c r="K76" s="42"/>
      <c r="L76" s="42"/>
      <c r="M76" s="42"/>
      <c r="N76" s="42"/>
      <c r="O76" s="43" t="s">
        <v>183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7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7</v>
      </c>
      <c r="AJ76" s="44"/>
      <c r="AK76" s="44"/>
      <c r="AL76" s="44"/>
      <c r="AM76" s="44"/>
      <c r="AN76" s="44">
        <v>7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7</v>
      </c>
      <c r="AY76" s="38"/>
      <c r="AZ76" s="38"/>
      <c r="BA76" s="38"/>
      <c r="BB76" s="38"/>
      <c r="BC76" s="38">
        <f t="shared" si="5"/>
        <v>0</v>
      </c>
      <c r="BD76" s="38"/>
      <c r="BE76" s="38"/>
      <c r="BF76" s="38"/>
      <c r="BG76" s="38"/>
      <c r="BH76" s="38">
        <f t="shared" si="6"/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65.099999999999994" customHeight="1" x14ac:dyDescent="0.2">
      <c r="A77" s="39">
        <v>7</v>
      </c>
      <c r="B77" s="39"/>
      <c r="C77" s="35" t="s">
        <v>286</v>
      </c>
      <c r="D77" s="40"/>
      <c r="E77" s="40"/>
      <c r="F77" s="40"/>
      <c r="G77" s="40"/>
      <c r="H77" s="40"/>
      <c r="I77" s="41"/>
      <c r="J77" s="42" t="s">
        <v>77</v>
      </c>
      <c r="K77" s="42"/>
      <c r="L77" s="42"/>
      <c r="M77" s="42"/>
      <c r="N77" s="42"/>
      <c r="O77" s="43" t="s">
        <v>183</v>
      </c>
      <c r="P77" s="40"/>
      <c r="Q77" s="40"/>
      <c r="R77" s="40"/>
      <c r="S77" s="40"/>
      <c r="T77" s="40"/>
      <c r="U77" s="40"/>
      <c r="V77" s="40"/>
      <c r="W77" s="40"/>
      <c r="X77" s="41"/>
      <c r="Y77" s="44">
        <v>1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1</v>
      </c>
      <c r="AJ77" s="44"/>
      <c r="AK77" s="44"/>
      <c r="AL77" s="44"/>
      <c r="AM77" s="44"/>
      <c r="AN77" s="44">
        <v>1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1</v>
      </c>
      <c r="AY77" s="38"/>
      <c r="AZ77" s="38"/>
      <c r="BA77" s="38"/>
      <c r="BB77" s="38"/>
      <c r="BC77" s="38">
        <f t="shared" si="5"/>
        <v>0</v>
      </c>
      <c r="BD77" s="38"/>
      <c r="BE77" s="38"/>
      <c r="BF77" s="38"/>
      <c r="BG77" s="38"/>
      <c r="BH77" s="38">
        <f t="shared" si="6"/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65.099999999999994" customHeight="1" x14ac:dyDescent="0.2">
      <c r="A78" s="39">
        <v>8</v>
      </c>
      <c r="B78" s="39"/>
      <c r="C78" s="35" t="s">
        <v>287</v>
      </c>
      <c r="D78" s="40"/>
      <c r="E78" s="40"/>
      <c r="F78" s="40"/>
      <c r="G78" s="40"/>
      <c r="H78" s="40"/>
      <c r="I78" s="41"/>
      <c r="J78" s="42" t="s">
        <v>77</v>
      </c>
      <c r="K78" s="42"/>
      <c r="L78" s="42"/>
      <c r="M78" s="42"/>
      <c r="N78" s="42"/>
      <c r="O78" s="43" t="s">
        <v>183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1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1</v>
      </c>
      <c r="AJ78" s="44"/>
      <c r="AK78" s="44"/>
      <c r="AL78" s="44"/>
      <c r="AM78" s="44"/>
      <c r="AN78" s="44">
        <v>2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2</v>
      </c>
      <c r="AY78" s="38"/>
      <c r="AZ78" s="38"/>
      <c r="BA78" s="38"/>
      <c r="BB78" s="38"/>
      <c r="BC78" s="38">
        <f t="shared" si="5"/>
        <v>1</v>
      </c>
      <c r="BD78" s="38"/>
      <c r="BE78" s="38"/>
      <c r="BF78" s="38"/>
      <c r="BG78" s="38"/>
      <c r="BH78" s="38">
        <f t="shared" si="6"/>
        <v>0</v>
      </c>
      <c r="BI78" s="38"/>
      <c r="BJ78" s="38"/>
      <c r="BK78" s="38"/>
      <c r="BL78" s="38"/>
      <c r="BM78" s="38">
        <v>1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">
      <c r="A79" s="39"/>
      <c r="B79" s="39"/>
      <c r="C79" s="35" t="s">
        <v>288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192</v>
      </c>
    </row>
    <row r="80" spans="1:80" ht="51.95" customHeight="1" x14ac:dyDescent="0.2">
      <c r="A80" s="39">
        <v>9</v>
      </c>
      <c r="B80" s="39"/>
      <c r="C80" s="35" t="s">
        <v>289</v>
      </c>
      <c r="D80" s="40"/>
      <c r="E80" s="40"/>
      <c r="F80" s="40"/>
      <c r="G80" s="40"/>
      <c r="H80" s="40"/>
      <c r="I80" s="41"/>
      <c r="J80" s="42" t="s">
        <v>77</v>
      </c>
      <c r="K80" s="42"/>
      <c r="L80" s="42"/>
      <c r="M80" s="42"/>
      <c r="N80" s="42"/>
      <c r="O80" s="43" t="s">
        <v>145</v>
      </c>
      <c r="P80" s="40"/>
      <c r="Q80" s="40"/>
      <c r="R80" s="40"/>
      <c r="S80" s="40"/>
      <c r="T80" s="40"/>
      <c r="U80" s="40"/>
      <c r="V80" s="40"/>
      <c r="W80" s="40"/>
      <c r="X80" s="41"/>
      <c r="Y80" s="44">
        <v>0</v>
      </c>
      <c r="Z80" s="44"/>
      <c r="AA80" s="44"/>
      <c r="AB80" s="44"/>
      <c r="AC80" s="44"/>
      <c r="AD80" s="44">
        <v>17500</v>
      </c>
      <c r="AE80" s="44"/>
      <c r="AF80" s="44"/>
      <c r="AG80" s="44"/>
      <c r="AH80" s="44"/>
      <c r="AI80" s="44">
        <v>17500</v>
      </c>
      <c r="AJ80" s="44"/>
      <c r="AK80" s="44"/>
      <c r="AL80" s="44"/>
      <c r="AM80" s="44"/>
      <c r="AN80" s="44">
        <v>0</v>
      </c>
      <c r="AO80" s="44"/>
      <c r="AP80" s="44"/>
      <c r="AQ80" s="44"/>
      <c r="AR80" s="44"/>
      <c r="AS80" s="44">
        <v>17499.900000000001</v>
      </c>
      <c r="AT80" s="44"/>
      <c r="AU80" s="44"/>
      <c r="AV80" s="44"/>
      <c r="AW80" s="44"/>
      <c r="AX80" s="38">
        <v>17499.900000000001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-9.9999999998544808E-2</v>
      </c>
      <c r="BI80" s="38"/>
      <c r="BJ80" s="38"/>
      <c r="BK80" s="38"/>
      <c r="BL80" s="38"/>
      <c r="BM80" s="38">
        <v>-9.9999999998544808E-2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s="31" customFormat="1" ht="15.75" x14ac:dyDescent="0.2">
      <c r="A81" s="46">
        <v>0</v>
      </c>
      <c r="B81" s="46"/>
      <c r="C81" s="47" t="s">
        <v>91</v>
      </c>
      <c r="D81" s="48"/>
      <c r="E81" s="48"/>
      <c r="F81" s="48"/>
      <c r="G81" s="48"/>
      <c r="H81" s="48"/>
      <c r="I81" s="49"/>
      <c r="J81" s="50" t="s">
        <v>75</v>
      </c>
      <c r="K81" s="50"/>
      <c r="L81" s="50"/>
      <c r="M81" s="50"/>
      <c r="N81" s="50"/>
      <c r="O81" s="51" t="s">
        <v>75</v>
      </c>
      <c r="P81" s="48"/>
      <c r="Q81" s="48"/>
      <c r="R81" s="48"/>
      <c r="S81" s="48"/>
      <c r="T81" s="48"/>
      <c r="U81" s="48"/>
      <c r="V81" s="48"/>
      <c r="W81" s="48"/>
      <c r="X81" s="49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33"/>
      <c r="BS81" s="33"/>
      <c r="BT81" s="33"/>
      <c r="BU81" s="33"/>
      <c r="BV81" s="33"/>
      <c r="BW81" s="33"/>
      <c r="BX81" s="33"/>
      <c r="BY81" s="33"/>
      <c r="BZ81" s="34"/>
    </row>
    <row r="82" spans="1:80" ht="65.099999999999994" customHeight="1" x14ac:dyDescent="0.2">
      <c r="A82" s="39">
        <v>1</v>
      </c>
      <c r="B82" s="39"/>
      <c r="C82" s="35" t="s">
        <v>290</v>
      </c>
      <c r="D82" s="40"/>
      <c r="E82" s="40"/>
      <c r="F82" s="40"/>
      <c r="G82" s="40"/>
      <c r="H82" s="40"/>
      <c r="I82" s="41"/>
      <c r="J82" s="42" t="s">
        <v>77</v>
      </c>
      <c r="K82" s="42"/>
      <c r="L82" s="42"/>
      <c r="M82" s="42"/>
      <c r="N82" s="42"/>
      <c r="O82" s="43" t="s">
        <v>183</v>
      </c>
      <c r="P82" s="40"/>
      <c r="Q82" s="40"/>
      <c r="R82" s="40"/>
      <c r="S82" s="40"/>
      <c r="T82" s="40"/>
      <c r="U82" s="40"/>
      <c r="V82" s="40"/>
      <c r="W82" s="40"/>
      <c r="X82" s="41"/>
      <c r="Y82" s="44">
        <v>6394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6394</v>
      </c>
      <c r="AJ82" s="44"/>
      <c r="AK82" s="44"/>
      <c r="AL82" s="44"/>
      <c r="AM82" s="44"/>
      <c r="AN82" s="44">
        <v>6394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6394</v>
      </c>
      <c r="AY82" s="38"/>
      <c r="AZ82" s="38"/>
      <c r="BA82" s="38"/>
      <c r="BB82" s="38"/>
      <c r="BC82" s="38">
        <f>AN82-Y82</f>
        <v>0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90.95" customHeight="1" x14ac:dyDescent="0.2">
      <c r="A83" s="39">
        <v>2</v>
      </c>
      <c r="B83" s="39"/>
      <c r="C83" s="35" t="s">
        <v>291</v>
      </c>
      <c r="D83" s="40"/>
      <c r="E83" s="40"/>
      <c r="F83" s="40"/>
      <c r="G83" s="40"/>
      <c r="H83" s="40"/>
      <c r="I83" s="41"/>
      <c r="J83" s="42" t="s">
        <v>77</v>
      </c>
      <c r="K83" s="42"/>
      <c r="L83" s="42"/>
      <c r="M83" s="42"/>
      <c r="N83" s="42"/>
      <c r="O83" s="43" t="s">
        <v>183</v>
      </c>
      <c r="P83" s="40"/>
      <c r="Q83" s="40"/>
      <c r="R83" s="40"/>
      <c r="S83" s="40"/>
      <c r="T83" s="40"/>
      <c r="U83" s="40"/>
      <c r="V83" s="40"/>
      <c r="W83" s="40"/>
      <c r="X83" s="41"/>
      <c r="Y83" s="44">
        <v>72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72</v>
      </c>
      <c r="AJ83" s="44"/>
      <c r="AK83" s="44"/>
      <c r="AL83" s="44"/>
      <c r="AM83" s="44"/>
      <c r="AN83" s="44">
        <v>72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72</v>
      </c>
      <c r="AY83" s="38"/>
      <c r="AZ83" s="38"/>
      <c r="BA83" s="38"/>
      <c r="BB83" s="38"/>
      <c r="BC83" s="38">
        <f>AN83-Y83</f>
        <v>0</v>
      </c>
      <c r="BD83" s="38"/>
      <c r="BE83" s="38"/>
      <c r="BF83" s="38"/>
      <c r="BG83" s="38"/>
      <c r="BH83" s="38">
        <f>AS83-AD83</f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78" customHeight="1" x14ac:dyDescent="0.2">
      <c r="A84" s="39">
        <v>3</v>
      </c>
      <c r="B84" s="39"/>
      <c r="C84" s="35" t="s">
        <v>292</v>
      </c>
      <c r="D84" s="40"/>
      <c r="E84" s="40"/>
      <c r="F84" s="40"/>
      <c r="G84" s="40"/>
      <c r="H84" s="40"/>
      <c r="I84" s="41"/>
      <c r="J84" s="42" t="s">
        <v>77</v>
      </c>
      <c r="K84" s="42"/>
      <c r="L84" s="42"/>
      <c r="M84" s="42"/>
      <c r="N84" s="42"/>
      <c r="O84" s="43" t="s">
        <v>183</v>
      </c>
      <c r="P84" s="40"/>
      <c r="Q84" s="40"/>
      <c r="R84" s="40"/>
      <c r="S84" s="40"/>
      <c r="T84" s="40"/>
      <c r="U84" s="40"/>
      <c r="V84" s="40"/>
      <c r="W84" s="40"/>
      <c r="X84" s="41"/>
      <c r="Y84" s="44">
        <v>966</v>
      </c>
      <c r="Z84" s="44"/>
      <c r="AA84" s="44"/>
      <c r="AB84" s="44"/>
      <c r="AC84" s="44"/>
      <c r="AD84" s="44">
        <v>0</v>
      </c>
      <c r="AE84" s="44"/>
      <c r="AF84" s="44"/>
      <c r="AG84" s="44"/>
      <c r="AH84" s="44"/>
      <c r="AI84" s="44">
        <v>966</v>
      </c>
      <c r="AJ84" s="44"/>
      <c r="AK84" s="44"/>
      <c r="AL84" s="44"/>
      <c r="AM84" s="44"/>
      <c r="AN84" s="44">
        <v>1046</v>
      </c>
      <c r="AO84" s="44"/>
      <c r="AP84" s="44"/>
      <c r="AQ84" s="44"/>
      <c r="AR84" s="44"/>
      <c r="AS84" s="44">
        <v>0</v>
      </c>
      <c r="AT84" s="44"/>
      <c r="AU84" s="44"/>
      <c r="AV84" s="44"/>
      <c r="AW84" s="44"/>
      <c r="AX84" s="38">
        <v>1046</v>
      </c>
      <c r="AY84" s="38"/>
      <c r="AZ84" s="38"/>
      <c r="BA84" s="38"/>
      <c r="BB84" s="38"/>
      <c r="BC84" s="38">
        <f>AN84-Y84</f>
        <v>80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80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6.1" customHeight="1" x14ac:dyDescent="0.2">
      <c r="A85" s="39"/>
      <c r="B85" s="39"/>
      <c r="C85" s="35" t="s">
        <v>293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7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197</v>
      </c>
    </row>
    <row r="86" spans="1:80" ht="65.099999999999994" customHeight="1" x14ac:dyDescent="0.2">
      <c r="A86" s="39">
        <v>4</v>
      </c>
      <c r="B86" s="39"/>
      <c r="C86" s="35" t="s">
        <v>294</v>
      </c>
      <c r="D86" s="40"/>
      <c r="E86" s="40"/>
      <c r="F86" s="40"/>
      <c r="G86" s="40"/>
      <c r="H86" s="40"/>
      <c r="I86" s="41"/>
      <c r="J86" s="42" t="s">
        <v>84</v>
      </c>
      <c r="K86" s="42"/>
      <c r="L86" s="42"/>
      <c r="M86" s="42"/>
      <c r="N86" s="42"/>
      <c r="O86" s="43" t="s">
        <v>183</v>
      </c>
      <c r="P86" s="40"/>
      <c r="Q86" s="40"/>
      <c r="R86" s="40"/>
      <c r="S86" s="40"/>
      <c r="T86" s="40"/>
      <c r="U86" s="40"/>
      <c r="V86" s="40"/>
      <c r="W86" s="40"/>
      <c r="X86" s="41"/>
      <c r="Y86" s="44">
        <v>159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159</v>
      </c>
      <c r="AJ86" s="44"/>
      <c r="AK86" s="44"/>
      <c r="AL86" s="44"/>
      <c r="AM86" s="44"/>
      <c r="AN86" s="44">
        <v>159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159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90.95" customHeight="1" x14ac:dyDescent="0.2">
      <c r="A87" s="39">
        <v>5</v>
      </c>
      <c r="B87" s="39"/>
      <c r="C87" s="35" t="s">
        <v>295</v>
      </c>
      <c r="D87" s="40"/>
      <c r="E87" s="40"/>
      <c r="F87" s="40"/>
      <c r="G87" s="40"/>
      <c r="H87" s="40"/>
      <c r="I87" s="41"/>
      <c r="J87" s="42" t="s">
        <v>77</v>
      </c>
      <c r="K87" s="42"/>
      <c r="L87" s="42"/>
      <c r="M87" s="42"/>
      <c r="N87" s="42"/>
      <c r="O87" s="43" t="s">
        <v>183</v>
      </c>
      <c r="P87" s="40"/>
      <c r="Q87" s="40"/>
      <c r="R87" s="40"/>
      <c r="S87" s="40"/>
      <c r="T87" s="40"/>
      <c r="U87" s="40"/>
      <c r="V87" s="40"/>
      <c r="W87" s="40"/>
      <c r="X87" s="41"/>
      <c r="Y87" s="44">
        <v>2073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2073</v>
      </c>
      <c r="AJ87" s="44"/>
      <c r="AK87" s="44"/>
      <c r="AL87" s="44"/>
      <c r="AM87" s="44"/>
      <c r="AN87" s="44">
        <v>2073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2073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78" customHeight="1" x14ac:dyDescent="0.2">
      <c r="A88" s="39">
        <v>6</v>
      </c>
      <c r="B88" s="39"/>
      <c r="C88" s="35" t="s">
        <v>296</v>
      </c>
      <c r="D88" s="40"/>
      <c r="E88" s="40"/>
      <c r="F88" s="40"/>
      <c r="G88" s="40"/>
      <c r="H88" s="40"/>
      <c r="I88" s="41"/>
      <c r="J88" s="42" t="s">
        <v>84</v>
      </c>
      <c r="K88" s="42"/>
      <c r="L88" s="42"/>
      <c r="M88" s="42"/>
      <c r="N88" s="42"/>
      <c r="O88" s="43" t="s">
        <v>183</v>
      </c>
      <c r="P88" s="40"/>
      <c r="Q88" s="40"/>
      <c r="R88" s="40"/>
      <c r="S88" s="40"/>
      <c r="T88" s="40"/>
      <c r="U88" s="40"/>
      <c r="V88" s="40"/>
      <c r="W88" s="40"/>
      <c r="X88" s="41"/>
      <c r="Y88" s="44">
        <v>258</v>
      </c>
      <c r="Z88" s="44"/>
      <c r="AA88" s="44"/>
      <c r="AB88" s="44"/>
      <c r="AC88" s="44"/>
      <c r="AD88" s="44">
        <v>0</v>
      </c>
      <c r="AE88" s="44"/>
      <c r="AF88" s="44"/>
      <c r="AG88" s="44"/>
      <c r="AH88" s="44"/>
      <c r="AI88" s="44">
        <v>258</v>
      </c>
      <c r="AJ88" s="44"/>
      <c r="AK88" s="44"/>
      <c r="AL88" s="44"/>
      <c r="AM88" s="44"/>
      <c r="AN88" s="44">
        <v>258</v>
      </c>
      <c r="AO88" s="44"/>
      <c r="AP88" s="44"/>
      <c r="AQ88" s="44"/>
      <c r="AR88" s="44"/>
      <c r="AS88" s="44">
        <v>0</v>
      </c>
      <c r="AT88" s="44"/>
      <c r="AU88" s="44"/>
      <c r="AV88" s="44"/>
      <c r="AW88" s="44"/>
      <c r="AX88" s="38">
        <v>258</v>
      </c>
      <c r="AY88" s="38"/>
      <c r="AZ88" s="38"/>
      <c r="BA88" s="38"/>
      <c r="BB88" s="38"/>
      <c r="BC88" s="38">
        <f>AN88-Y88</f>
        <v>0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78" customHeight="1" x14ac:dyDescent="0.2">
      <c r="A89" s="39">
        <v>7</v>
      </c>
      <c r="B89" s="39"/>
      <c r="C89" s="35" t="s">
        <v>297</v>
      </c>
      <c r="D89" s="40"/>
      <c r="E89" s="40"/>
      <c r="F89" s="40"/>
      <c r="G89" s="40"/>
      <c r="H89" s="40"/>
      <c r="I89" s="41"/>
      <c r="J89" s="42" t="s">
        <v>77</v>
      </c>
      <c r="K89" s="42"/>
      <c r="L89" s="42"/>
      <c r="M89" s="42"/>
      <c r="N89" s="42"/>
      <c r="O89" s="43" t="s">
        <v>183</v>
      </c>
      <c r="P89" s="40"/>
      <c r="Q89" s="40"/>
      <c r="R89" s="40"/>
      <c r="S89" s="40"/>
      <c r="T89" s="40"/>
      <c r="U89" s="40"/>
      <c r="V89" s="40"/>
      <c r="W89" s="40"/>
      <c r="X89" s="41"/>
      <c r="Y89" s="44">
        <v>160</v>
      </c>
      <c r="Z89" s="44"/>
      <c r="AA89" s="44"/>
      <c r="AB89" s="44"/>
      <c r="AC89" s="44"/>
      <c r="AD89" s="44">
        <v>0</v>
      </c>
      <c r="AE89" s="44"/>
      <c r="AF89" s="44"/>
      <c r="AG89" s="44"/>
      <c r="AH89" s="44"/>
      <c r="AI89" s="44">
        <v>160</v>
      </c>
      <c r="AJ89" s="44"/>
      <c r="AK89" s="44"/>
      <c r="AL89" s="44"/>
      <c r="AM89" s="44"/>
      <c r="AN89" s="44">
        <v>160</v>
      </c>
      <c r="AO89" s="44"/>
      <c r="AP89" s="44"/>
      <c r="AQ89" s="44"/>
      <c r="AR89" s="44"/>
      <c r="AS89" s="44">
        <v>0</v>
      </c>
      <c r="AT89" s="44"/>
      <c r="AU89" s="44"/>
      <c r="AV89" s="44"/>
      <c r="AW89" s="44"/>
      <c r="AX89" s="38">
        <v>160</v>
      </c>
      <c r="AY89" s="38"/>
      <c r="AZ89" s="38"/>
      <c r="BA89" s="38"/>
      <c r="BB89" s="38"/>
      <c r="BC89" s="38">
        <f>AN89-Y89</f>
        <v>0</v>
      </c>
      <c r="BD89" s="38"/>
      <c r="BE89" s="38"/>
      <c r="BF89" s="38"/>
      <c r="BG89" s="38"/>
      <c r="BH89" s="38">
        <f>AS89-AD89</f>
        <v>0</v>
      </c>
      <c r="BI89" s="38"/>
      <c r="BJ89" s="38"/>
      <c r="BK89" s="38"/>
      <c r="BL89" s="38"/>
      <c r="BM89" s="38">
        <v>0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65.099999999999994" customHeight="1" x14ac:dyDescent="0.2">
      <c r="A90" s="39">
        <v>8</v>
      </c>
      <c r="B90" s="39"/>
      <c r="C90" s="35" t="s">
        <v>298</v>
      </c>
      <c r="D90" s="40"/>
      <c r="E90" s="40"/>
      <c r="F90" s="40"/>
      <c r="G90" s="40"/>
      <c r="H90" s="40"/>
      <c r="I90" s="41"/>
      <c r="J90" s="42" t="s">
        <v>84</v>
      </c>
      <c r="K90" s="42"/>
      <c r="L90" s="42"/>
      <c r="M90" s="42"/>
      <c r="N90" s="42"/>
      <c r="O90" s="43" t="s">
        <v>183</v>
      </c>
      <c r="P90" s="40"/>
      <c r="Q90" s="40"/>
      <c r="R90" s="40"/>
      <c r="S90" s="40"/>
      <c r="T90" s="40"/>
      <c r="U90" s="40"/>
      <c r="V90" s="40"/>
      <c r="W90" s="40"/>
      <c r="X90" s="41"/>
      <c r="Y90" s="44">
        <v>8</v>
      </c>
      <c r="Z90" s="44"/>
      <c r="AA90" s="44"/>
      <c r="AB90" s="44"/>
      <c r="AC90" s="44"/>
      <c r="AD90" s="44">
        <v>0</v>
      </c>
      <c r="AE90" s="44"/>
      <c r="AF90" s="44"/>
      <c r="AG90" s="44"/>
      <c r="AH90" s="44"/>
      <c r="AI90" s="44">
        <v>8</v>
      </c>
      <c r="AJ90" s="44"/>
      <c r="AK90" s="44"/>
      <c r="AL90" s="44"/>
      <c r="AM90" s="44"/>
      <c r="AN90" s="44">
        <v>10</v>
      </c>
      <c r="AO90" s="44"/>
      <c r="AP90" s="44"/>
      <c r="AQ90" s="44"/>
      <c r="AR90" s="44"/>
      <c r="AS90" s="44">
        <v>0</v>
      </c>
      <c r="AT90" s="44"/>
      <c r="AU90" s="44"/>
      <c r="AV90" s="44"/>
      <c r="AW90" s="44"/>
      <c r="AX90" s="38">
        <v>10</v>
      </c>
      <c r="AY90" s="38"/>
      <c r="AZ90" s="38"/>
      <c r="BA90" s="38"/>
      <c r="BB90" s="38"/>
      <c r="BC90" s="38">
        <f>AN90-Y90</f>
        <v>2</v>
      </c>
      <c r="BD90" s="38"/>
      <c r="BE90" s="38"/>
      <c r="BF90" s="38"/>
      <c r="BG90" s="38"/>
      <c r="BH90" s="38">
        <f>AS90-AD90</f>
        <v>0</v>
      </c>
      <c r="BI90" s="38"/>
      <c r="BJ90" s="38"/>
      <c r="BK90" s="38"/>
      <c r="BL90" s="38"/>
      <c r="BM90" s="38">
        <v>2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6" customHeight="1" x14ac:dyDescent="0.2">
      <c r="A91" s="39"/>
      <c r="B91" s="39"/>
      <c r="C91" s="35" t="s">
        <v>300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7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299</v>
      </c>
    </row>
    <row r="92" spans="1:80" ht="39" customHeight="1" x14ac:dyDescent="0.2">
      <c r="A92" s="39">
        <v>9</v>
      </c>
      <c r="B92" s="39"/>
      <c r="C92" s="35" t="s">
        <v>301</v>
      </c>
      <c r="D92" s="40"/>
      <c r="E92" s="40"/>
      <c r="F92" s="40"/>
      <c r="G92" s="40"/>
      <c r="H92" s="40"/>
      <c r="I92" s="41"/>
      <c r="J92" s="42" t="s">
        <v>77</v>
      </c>
      <c r="K92" s="42"/>
      <c r="L92" s="42"/>
      <c r="M92" s="42"/>
      <c r="N92" s="42"/>
      <c r="O92" s="43" t="s">
        <v>85</v>
      </c>
      <c r="P92" s="40"/>
      <c r="Q92" s="40"/>
      <c r="R92" s="40"/>
      <c r="S92" s="40"/>
      <c r="T92" s="40"/>
      <c r="U92" s="40"/>
      <c r="V92" s="40"/>
      <c r="W92" s="40"/>
      <c r="X92" s="41"/>
      <c r="Y92" s="44">
        <v>0</v>
      </c>
      <c r="Z92" s="44"/>
      <c r="AA92" s="44"/>
      <c r="AB92" s="44"/>
      <c r="AC92" s="44"/>
      <c r="AD92" s="44">
        <v>1</v>
      </c>
      <c r="AE92" s="44"/>
      <c r="AF92" s="44"/>
      <c r="AG92" s="44"/>
      <c r="AH92" s="44"/>
      <c r="AI92" s="44">
        <v>1</v>
      </c>
      <c r="AJ92" s="44"/>
      <c r="AK92" s="44"/>
      <c r="AL92" s="44"/>
      <c r="AM92" s="44"/>
      <c r="AN92" s="44">
        <v>0</v>
      </c>
      <c r="AO92" s="44"/>
      <c r="AP92" s="44"/>
      <c r="AQ92" s="44"/>
      <c r="AR92" s="44"/>
      <c r="AS92" s="44">
        <v>1</v>
      </c>
      <c r="AT92" s="44"/>
      <c r="AU92" s="44"/>
      <c r="AV92" s="44"/>
      <c r="AW92" s="44"/>
      <c r="AX92" s="38">
        <v>1</v>
      </c>
      <c r="AY92" s="38"/>
      <c r="AZ92" s="38"/>
      <c r="BA92" s="38"/>
      <c r="BB92" s="38"/>
      <c r="BC92" s="38">
        <f>AN92-Y92</f>
        <v>0</v>
      </c>
      <c r="BD92" s="38"/>
      <c r="BE92" s="38"/>
      <c r="BF92" s="38"/>
      <c r="BG92" s="38"/>
      <c r="BH92" s="38">
        <f>AS92-AD92</f>
        <v>0</v>
      </c>
      <c r="BI92" s="38"/>
      <c r="BJ92" s="38"/>
      <c r="BK92" s="38"/>
      <c r="BL92" s="38"/>
      <c r="BM92" s="38">
        <v>0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s="31" customFormat="1" ht="15.75" x14ac:dyDescent="0.2">
      <c r="A93" s="46">
        <v>0</v>
      </c>
      <c r="B93" s="46"/>
      <c r="C93" s="47" t="s">
        <v>101</v>
      </c>
      <c r="D93" s="48"/>
      <c r="E93" s="48"/>
      <c r="F93" s="48"/>
      <c r="G93" s="48"/>
      <c r="H93" s="48"/>
      <c r="I93" s="49"/>
      <c r="J93" s="50" t="s">
        <v>75</v>
      </c>
      <c r="K93" s="50"/>
      <c r="L93" s="50"/>
      <c r="M93" s="50"/>
      <c r="N93" s="50"/>
      <c r="O93" s="51" t="s">
        <v>75</v>
      </c>
      <c r="P93" s="48"/>
      <c r="Q93" s="48"/>
      <c r="R93" s="48"/>
      <c r="S93" s="48"/>
      <c r="T93" s="48"/>
      <c r="U93" s="48"/>
      <c r="V93" s="48"/>
      <c r="W93" s="48"/>
      <c r="X93" s="49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80" ht="78" customHeight="1" x14ac:dyDescent="0.2">
      <c r="A94" s="39">
        <v>1</v>
      </c>
      <c r="B94" s="39"/>
      <c r="C94" s="35" t="s">
        <v>302</v>
      </c>
      <c r="D94" s="40"/>
      <c r="E94" s="40"/>
      <c r="F94" s="40"/>
      <c r="G94" s="40"/>
      <c r="H94" s="40"/>
      <c r="I94" s="41"/>
      <c r="J94" s="42" t="s">
        <v>89</v>
      </c>
      <c r="K94" s="42"/>
      <c r="L94" s="42"/>
      <c r="M94" s="42"/>
      <c r="N94" s="42"/>
      <c r="O94" s="43" t="s">
        <v>303</v>
      </c>
      <c r="P94" s="40"/>
      <c r="Q94" s="40"/>
      <c r="R94" s="40"/>
      <c r="S94" s="40"/>
      <c r="T94" s="40"/>
      <c r="U94" s="40"/>
      <c r="V94" s="40"/>
      <c r="W94" s="40"/>
      <c r="X94" s="41"/>
      <c r="Y94" s="44">
        <v>33.22</v>
      </c>
      <c r="Z94" s="44"/>
      <c r="AA94" s="44"/>
      <c r="AB94" s="44"/>
      <c r="AC94" s="44"/>
      <c r="AD94" s="44">
        <v>0</v>
      </c>
      <c r="AE94" s="44"/>
      <c r="AF94" s="44"/>
      <c r="AG94" s="44"/>
      <c r="AH94" s="44"/>
      <c r="AI94" s="44">
        <v>33.22</v>
      </c>
      <c r="AJ94" s="44"/>
      <c r="AK94" s="44"/>
      <c r="AL94" s="44"/>
      <c r="AM94" s="44"/>
      <c r="AN94" s="44">
        <v>32.86</v>
      </c>
      <c r="AO94" s="44"/>
      <c r="AP94" s="44"/>
      <c r="AQ94" s="44"/>
      <c r="AR94" s="44"/>
      <c r="AS94" s="44">
        <v>0</v>
      </c>
      <c r="AT94" s="44"/>
      <c r="AU94" s="44"/>
      <c r="AV94" s="44"/>
      <c r="AW94" s="44"/>
      <c r="AX94" s="38">
        <v>32.86</v>
      </c>
      <c r="AY94" s="38"/>
      <c r="AZ94" s="38"/>
      <c r="BA94" s="38"/>
      <c r="BB94" s="38"/>
      <c r="BC94" s="38">
        <f>AN94-Y94</f>
        <v>-0.35999999999999943</v>
      </c>
      <c r="BD94" s="38"/>
      <c r="BE94" s="38"/>
      <c r="BF94" s="38"/>
      <c r="BG94" s="38"/>
      <c r="BH94" s="38">
        <f>AS94-AD94</f>
        <v>0</v>
      </c>
      <c r="BI94" s="38"/>
      <c r="BJ94" s="38"/>
      <c r="BK94" s="38"/>
      <c r="BL94" s="38"/>
      <c r="BM94" s="38">
        <v>-0.35999999999999943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104.1" customHeight="1" x14ac:dyDescent="0.2">
      <c r="A95" s="39">
        <v>2</v>
      </c>
      <c r="B95" s="39"/>
      <c r="C95" s="35" t="s">
        <v>304</v>
      </c>
      <c r="D95" s="40"/>
      <c r="E95" s="40"/>
      <c r="F95" s="40"/>
      <c r="G95" s="40"/>
      <c r="H95" s="40"/>
      <c r="I95" s="41"/>
      <c r="J95" s="42" t="s">
        <v>89</v>
      </c>
      <c r="K95" s="42"/>
      <c r="L95" s="42"/>
      <c r="M95" s="42"/>
      <c r="N95" s="42"/>
      <c r="O95" s="43" t="s">
        <v>305</v>
      </c>
      <c r="P95" s="40"/>
      <c r="Q95" s="40"/>
      <c r="R95" s="40"/>
      <c r="S95" s="40"/>
      <c r="T95" s="40"/>
      <c r="U95" s="40"/>
      <c r="V95" s="40"/>
      <c r="W95" s="40"/>
      <c r="X95" s="41"/>
      <c r="Y95" s="44">
        <v>70</v>
      </c>
      <c r="Z95" s="44"/>
      <c r="AA95" s="44"/>
      <c r="AB95" s="44"/>
      <c r="AC95" s="44"/>
      <c r="AD95" s="44">
        <v>0</v>
      </c>
      <c r="AE95" s="44"/>
      <c r="AF95" s="44"/>
      <c r="AG95" s="44"/>
      <c r="AH95" s="44"/>
      <c r="AI95" s="44">
        <v>70</v>
      </c>
      <c r="AJ95" s="44"/>
      <c r="AK95" s="44"/>
      <c r="AL95" s="44"/>
      <c r="AM95" s="44"/>
      <c r="AN95" s="44">
        <v>70</v>
      </c>
      <c r="AO95" s="44"/>
      <c r="AP95" s="44"/>
      <c r="AQ95" s="44"/>
      <c r="AR95" s="44"/>
      <c r="AS95" s="44">
        <v>0</v>
      </c>
      <c r="AT95" s="44"/>
      <c r="AU95" s="44"/>
      <c r="AV95" s="44"/>
      <c r="AW95" s="44"/>
      <c r="AX95" s="38">
        <v>70</v>
      </c>
      <c r="AY95" s="38"/>
      <c r="AZ95" s="38"/>
      <c r="BA95" s="38"/>
      <c r="BB95" s="38"/>
      <c r="BC95" s="38">
        <f>AN95-Y95</f>
        <v>0</v>
      </c>
      <c r="BD95" s="38"/>
      <c r="BE95" s="38"/>
      <c r="BF95" s="38"/>
      <c r="BG95" s="38"/>
      <c r="BH95" s="38">
        <f>AS95-AD95</f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90.95" customHeight="1" x14ac:dyDescent="0.2">
      <c r="A96" s="39">
        <v>3</v>
      </c>
      <c r="B96" s="39"/>
      <c r="C96" s="35" t="s">
        <v>306</v>
      </c>
      <c r="D96" s="40"/>
      <c r="E96" s="40"/>
      <c r="F96" s="40"/>
      <c r="G96" s="40"/>
      <c r="H96" s="40"/>
      <c r="I96" s="41"/>
      <c r="J96" s="42" t="s">
        <v>89</v>
      </c>
      <c r="K96" s="42"/>
      <c r="L96" s="42"/>
      <c r="M96" s="42"/>
      <c r="N96" s="42"/>
      <c r="O96" s="43" t="s">
        <v>307</v>
      </c>
      <c r="P96" s="40"/>
      <c r="Q96" s="40"/>
      <c r="R96" s="40"/>
      <c r="S96" s="40"/>
      <c r="T96" s="40"/>
      <c r="U96" s="40"/>
      <c r="V96" s="40"/>
      <c r="W96" s="40"/>
      <c r="X96" s="41"/>
      <c r="Y96" s="44">
        <v>111.37</v>
      </c>
      <c r="Z96" s="44"/>
      <c r="AA96" s="44"/>
      <c r="AB96" s="44"/>
      <c r="AC96" s="44"/>
      <c r="AD96" s="44">
        <v>0</v>
      </c>
      <c r="AE96" s="44"/>
      <c r="AF96" s="44"/>
      <c r="AG96" s="44"/>
      <c r="AH96" s="44"/>
      <c r="AI96" s="44">
        <v>111.37</v>
      </c>
      <c r="AJ96" s="44"/>
      <c r="AK96" s="44"/>
      <c r="AL96" s="44"/>
      <c r="AM96" s="44"/>
      <c r="AN96" s="44">
        <v>102.85</v>
      </c>
      <c r="AO96" s="44"/>
      <c r="AP96" s="44"/>
      <c r="AQ96" s="44"/>
      <c r="AR96" s="44"/>
      <c r="AS96" s="44">
        <v>0</v>
      </c>
      <c r="AT96" s="44"/>
      <c r="AU96" s="44"/>
      <c r="AV96" s="44"/>
      <c r="AW96" s="44"/>
      <c r="AX96" s="38">
        <v>102.85</v>
      </c>
      <c r="AY96" s="38"/>
      <c r="AZ96" s="38"/>
      <c r="BA96" s="38"/>
      <c r="BB96" s="38"/>
      <c r="BC96" s="38">
        <f>AN96-Y96</f>
        <v>-8.5200000000000102</v>
      </c>
      <c r="BD96" s="38"/>
      <c r="BE96" s="38"/>
      <c r="BF96" s="38"/>
      <c r="BG96" s="38"/>
      <c r="BH96" s="38">
        <f>AS96-AD96</f>
        <v>0</v>
      </c>
      <c r="BI96" s="38"/>
      <c r="BJ96" s="38"/>
      <c r="BK96" s="38"/>
      <c r="BL96" s="38"/>
      <c r="BM96" s="38">
        <v>-8.5200000000000102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15.6" customHeight="1" x14ac:dyDescent="0.2">
      <c r="A97" s="39"/>
      <c r="B97" s="39"/>
      <c r="C97" s="35" t="s">
        <v>309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7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308</v>
      </c>
    </row>
    <row r="98" spans="1:80" ht="104.1" customHeight="1" x14ac:dyDescent="0.2">
      <c r="A98" s="39">
        <v>4</v>
      </c>
      <c r="B98" s="39"/>
      <c r="C98" s="35" t="s">
        <v>310</v>
      </c>
      <c r="D98" s="40"/>
      <c r="E98" s="40"/>
      <c r="F98" s="40"/>
      <c r="G98" s="40"/>
      <c r="H98" s="40"/>
      <c r="I98" s="41"/>
      <c r="J98" s="42" t="s">
        <v>89</v>
      </c>
      <c r="K98" s="42"/>
      <c r="L98" s="42"/>
      <c r="M98" s="42"/>
      <c r="N98" s="42"/>
      <c r="O98" s="43" t="s">
        <v>311</v>
      </c>
      <c r="P98" s="40"/>
      <c r="Q98" s="40"/>
      <c r="R98" s="40"/>
      <c r="S98" s="40"/>
      <c r="T98" s="40"/>
      <c r="U98" s="40"/>
      <c r="V98" s="40"/>
      <c r="W98" s="40"/>
      <c r="X98" s="41"/>
      <c r="Y98" s="44">
        <v>33.33</v>
      </c>
      <c r="Z98" s="44"/>
      <c r="AA98" s="44"/>
      <c r="AB98" s="44"/>
      <c r="AC98" s="44"/>
      <c r="AD98" s="44">
        <v>0</v>
      </c>
      <c r="AE98" s="44"/>
      <c r="AF98" s="44"/>
      <c r="AG98" s="44"/>
      <c r="AH98" s="44"/>
      <c r="AI98" s="44">
        <v>33.33</v>
      </c>
      <c r="AJ98" s="44"/>
      <c r="AK98" s="44"/>
      <c r="AL98" s="44"/>
      <c r="AM98" s="44"/>
      <c r="AN98" s="44">
        <v>33.18</v>
      </c>
      <c r="AO98" s="44"/>
      <c r="AP98" s="44"/>
      <c r="AQ98" s="44"/>
      <c r="AR98" s="44"/>
      <c r="AS98" s="44">
        <v>0</v>
      </c>
      <c r="AT98" s="44"/>
      <c r="AU98" s="44"/>
      <c r="AV98" s="44"/>
      <c r="AW98" s="44"/>
      <c r="AX98" s="38">
        <v>33.18</v>
      </c>
      <c r="AY98" s="38"/>
      <c r="AZ98" s="38"/>
      <c r="BA98" s="38"/>
      <c r="BB98" s="38"/>
      <c r="BC98" s="38">
        <f>AN98-Y98</f>
        <v>-0.14999999999999858</v>
      </c>
      <c r="BD98" s="38"/>
      <c r="BE98" s="38"/>
      <c r="BF98" s="38"/>
      <c r="BG98" s="38"/>
      <c r="BH98" s="38">
        <f>AS98-AD98</f>
        <v>0</v>
      </c>
      <c r="BI98" s="38"/>
      <c r="BJ98" s="38"/>
      <c r="BK98" s="38"/>
      <c r="BL98" s="38"/>
      <c r="BM98" s="38">
        <v>-0.14999999999999858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104.1" customHeight="1" x14ac:dyDescent="0.2">
      <c r="A99" s="39">
        <v>5</v>
      </c>
      <c r="B99" s="39"/>
      <c r="C99" s="35" t="s">
        <v>312</v>
      </c>
      <c r="D99" s="40"/>
      <c r="E99" s="40"/>
      <c r="F99" s="40"/>
      <c r="G99" s="40"/>
      <c r="H99" s="40"/>
      <c r="I99" s="41"/>
      <c r="J99" s="42" t="s">
        <v>89</v>
      </c>
      <c r="K99" s="42"/>
      <c r="L99" s="42"/>
      <c r="M99" s="42"/>
      <c r="N99" s="42"/>
      <c r="O99" s="43" t="s">
        <v>313</v>
      </c>
      <c r="P99" s="40"/>
      <c r="Q99" s="40"/>
      <c r="R99" s="40"/>
      <c r="S99" s="40"/>
      <c r="T99" s="40"/>
      <c r="U99" s="40"/>
      <c r="V99" s="40"/>
      <c r="W99" s="40"/>
      <c r="X99" s="41"/>
      <c r="Y99" s="44">
        <v>121.78</v>
      </c>
      <c r="Z99" s="44"/>
      <c r="AA99" s="44"/>
      <c r="AB99" s="44"/>
      <c r="AC99" s="44"/>
      <c r="AD99" s="44">
        <v>0</v>
      </c>
      <c r="AE99" s="44"/>
      <c r="AF99" s="44"/>
      <c r="AG99" s="44"/>
      <c r="AH99" s="44"/>
      <c r="AI99" s="44">
        <v>121.78</v>
      </c>
      <c r="AJ99" s="44"/>
      <c r="AK99" s="44"/>
      <c r="AL99" s="44"/>
      <c r="AM99" s="44"/>
      <c r="AN99" s="44">
        <v>121.78</v>
      </c>
      <c r="AO99" s="44"/>
      <c r="AP99" s="44"/>
      <c r="AQ99" s="44"/>
      <c r="AR99" s="44"/>
      <c r="AS99" s="44">
        <v>0</v>
      </c>
      <c r="AT99" s="44"/>
      <c r="AU99" s="44"/>
      <c r="AV99" s="44"/>
      <c r="AW99" s="44"/>
      <c r="AX99" s="38">
        <v>121.78</v>
      </c>
      <c r="AY99" s="38"/>
      <c r="AZ99" s="38"/>
      <c r="BA99" s="38"/>
      <c r="BB99" s="38"/>
      <c r="BC99" s="38">
        <f>AN99-Y99</f>
        <v>0</v>
      </c>
      <c r="BD99" s="38"/>
      <c r="BE99" s="38"/>
      <c r="BF99" s="38"/>
      <c r="BG99" s="38"/>
      <c r="BH99" s="38">
        <f>AS99-AD99</f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117" customHeight="1" x14ac:dyDescent="0.2">
      <c r="A100" s="39">
        <v>6</v>
      </c>
      <c r="B100" s="39"/>
      <c r="C100" s="35" t="s">
        <v>314</v>
      </c>
      <c r="D100" s="40"/>
      <c r="E100" s="40"/>
      <c r="F100" s="40"/>
      <c r="G100" s="40"/>
      <c r="H100" s="40"/>
      <c r="I100" s="41"/>
      <c r="J100" s="42" t="s">
        <v>89</v>
      </c>
      <c r="K100" s="42"/>
      <c r="L100" s="42"/>
      <c r="M100" s="42"/>
      <c r="N100" s="42"/>
      <c r="O100" s="43" t="s">
        <v>315</v>
      </c>
      <c r="P100" s="40"/>
      <c r="Q100" s="40"/>
      <c r="R100" s="40"/>
      <c r="S100" s="40"/>
      <c r="T100" s="40"/>
      <c r="U100" s="40"/>
      <c r="V100" s="40"/>
      <c r="W100" s="40"/>
      <c r="X100" s="41"/>
      <c r="Y100" s="44">
        <v>267.87</v>
      </c>
      <c r="Z100" s="44"/>
      <c r="AA100" s="44"/>
      <c r="AB100" s="44"/>
      <c r="AC100" s="44"/>
      <c r="AD100" s="44">
        <v>0</v>
      </c>
      <c r="AE100" s="44"/>
      <c r="AF100" s="44"/>
      <c r="AG100" s="44"/>
      <c r="AH100" s="44"/>
      <c r="AI100" s="44">
        <v>267.87</v>
      </c>
      <c r="AJ100" s="44"/>
      <c r="AK100" s="44"/>
      <c r="AL100" s="44"/>
      <c r="AM100" s="44"/>
      <c r="AN100" s="44">
        <v>267.87</v>
      </c>
      <c r="AO100" s="44"/>
      <c r="AP100" s="44"/>
      <c r="AQ100" s="44"/>
      <c r="AR100" s="44"/>
      <c r="AS100" s="44">
        <v>0</v>
      </c>
      <c r="AT100" s="44"/>
      <c r="AU100" s="44"/>
      <c r="AV100" s="44"/>
      <c r="AW100" s="44"/>
      <c r="AX100" s="38">
        <v>267.87</v>
      </c>
      <c r="AY100" s="38"/>
      <c r="AZ100" s="38"/>
      <c r="BA100" s="38"/>
      <c r="BB100" s="38"/>
      <c r="BC100" s="38">
        <f>AN100-Y100</f>
        <v>0</v>
      </c>
      <c r="BD100" s="38"/>
      <c r="BE100" s="38"/>
      <c r="BF100" s="38"/>
      <c r="BG100" s="38"/>
      <c r="BH100" s="38">
        <f>AS100-AD100</f>
        <v>0</v>
      </c>
      <c r="BI100" s="38"/>
      <c r="BJ100" s="38"/>
      <c r="BK100" s="38"/>
      <c r="BL100" s="38"/>
      <c r="BM100" s="38">
        <v>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90.95" customHeight="1" x14ac:dyDescent="0.2">
      <c r="A101" s="39">
        <v>7</v>
      </c>
      <c r="B101" s="39"/>
      <c r="C101" s="35" t="s">
        <v>316</v>
      </c>
      <c r="D101" s="40"/>
      <c r="E101" s="40"/>
      <c r="F101" s="40"/>
      <c r="G101" s="40"/>
      <c r="H101" s="40"/>
      <c r="I101" s="41"/>
      <c r="J101" s="42" t="s">
        <v>89</v>
      </c>
      <c r="K101" s="42"/>
      <c r="L101" s="42"/>
      <c r="M101" s="42"/>
      <c r="N101" s="42"/>
      <c r="O101" s="43" t="s">
        <v>317</v>
      </c>
      <c r="P101" s="40"/>
      <c r="Q101" s="40"/>
      <c r="R101" s="40"/>
      <c r="S101" s="40"/>
      <c r="T101" s="40"/>
      <c r="U101" s="40"/>
      <c r="V101" s="40"/>
      <c r="W101" s="40"/>
      <c r="X101" s="41"/>
      <c r="Y101" s="44">
        <v>150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/>
      <c r="AI101" s="44">
        <v>150</v>
      </c>
      <c r="AJ101" s="44"/>
      <c r="AK101" s="44"/>
      <c r="AL101" s="44"/>
      <c r="AM101" s="44"/>
      <c r="AN101" s="44">
        <v>150</v>
      </c>
      <c r="AO101" s="44"/>
      <c r="AP101" s="44"/>
      <c r="AQ101" s="44"/>
      <c r="AR101" s="44"/>
      <c r="AS101" s="44">
        <v>0</v>
      </c>
      <c r="AT101" s="44"/>
      <c r="AU101" s="44"/>
      <c r="AV101" s="44"/>
      <c r="AW101" s="44"/>
      <c r="AX101" s="38">
        <v>150</v>
      </c>
      <c r="AY101" s="38"/>
      <c r="AZ101" s="38"/>
      <c r="BA101" s="38"/>
      <c r="BB101" s="38"/>
      <c r="BC101" s="38">
        <f>AN101-Y101</f>
        <v>0</v>
      </c>
      <c r="BD101" s="38"/>
      <c r="BE101" s="38"/>
      <c r="BF101" s="38"/>
      <c r="BG101" s="38"/>
      <c r="BH101" s="38">
        <f>AS101-AD101</f>
        <v>0</v>
      </c>
      <c r="BI101" s="38"/>
      <c r="BJ101" s="38"/>
      <c r="BK101" s="38"/>
      <c r="BL101" s="38"/>
      <c r="BM101" s="38">
        <v>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90.95" customHeight="1" x14ac:dyDescent="0.2">
      <c r="A102" s="39">
        <v>8</v>
      </c>
      <c r="B102" s="39"/>
      <c r="C102" s="35" t="s">
        <v>318</v>
      </c>
      <c r="D102" s="40"/>
      <c r="E102" s="40"/>
      <c r="F102" s="40"/>
      <c r="G102" s="40"/>
      <c r="H102" s="40"/>
      <c r="I102" s="41"/>
      <c r="J102" s="42" t="s">
        <v>89</v>
      </c>
      <c r="K102" s="42"/>
      <c r="L102" s="42"/>
      <c r="M102" s="42"/>
      <c r="N102" s="42"/>
      <c r="O102" s="43" t="s">
        <v>319</v>
      </c>
      <c r="P102" s="40"/>
      <c r="Q102" s="40"/>
      <c r="R102" s="40"/>
      <c r="S102" s="40"/>
      <c r="T102" s="40"/>
      <c r="U102" s="40"/>
      <c r="V102" s="40"/>
      <c r="W102" s="40"/>
      <c r="X102" s="41"/>
      <c r="Y102" s="44">
        <v>1590</v>
      </c>
      <c r="Z102" s="44"/>
      <c r="AA102" s="44"/>
      <c r="AB102" s="44"/>
      <c r="AC102" s="44"/>
      <c r="AD102" s="44">
        <v>0</v>
      </c>
      <c r="AE102" s="44"/>
      <c r="AF102" s="44"/>
      <c r="AG102" s="44"/>
      <c r="AH102" s="44"/>
      <c r="AI102" s="44">
        <v>1590</v>
      </c>
      <c r="AJ102" s="44"/>
      <c r="AK102" s="44"/>
      <c r="AL102" s="44"/>
      <c r="AM102" s="44"/>
      <c r="AN102" s="44">
        <v>1432</v>
      </c>
      <c r="AO102" s="44"/>
      <c r="AP102" s="44"/>
      <c r="AQ102" s="44"/>
      <c r="AR102" s="44"/>
      <c r="AS102" s="44">
        <v>0</v>
      </c>
      <c r="AT102" s="44"/>
      <c r="AU102" s="44"/>
      <c r="AV102" s="44"/>
      <c r="AW102" s="44"/>
      <c r="AX102" s="38">
        <v>1432</v>
      </c>
      <c r="AY102" s="38"/>
      <c r="AZ102" s="38"/>
      <c r="BA102" s="38"/>
      <c r="BB102" s="38"/>
      <c r="BC102" s="38">
        <f>AN102-Y102</f>
        <v>-158</v>
      </c>
      <c r="BD102" s="38"/>
      <c r="BE102" s="38"/>
      <c r="BF102" s="38"/>
      <c r="BG102" s="38"/>
      <c r="BH102" s="38">
        <f>AS102-AD102</f>
        <v>0</v>
      </c>
      <c r="BI102" s="38"/>
      <c r="BJ102" s="38"/>
      <c r="BK102" s="38"/>
      <c r="BL102" s="38"/>
      <c r="BM102" s="38">
        <v>-158</v>
      </c>
      <c r="BN102" s="38"/>
      <c r="BO102" s="38"/>
      <c r="BP102" s="38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15.6" customHeight="1" x14ac:dyDescent="0.2">
      <c r="A103" s="39"/>
      <c r="B103" s="39"/>
      <c r="C103" s="35" t="s">
        <v>321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7"/>
      <c r="BR103" s="11"/>
      <c r="BS103" s="11"/>
      <c r="BT103" s="11"/>
      <c r="BU103" s="11"/>
      <c r="BV103" s="11"/>
      <c r="BW103" s="11"/>
      <c r="BX103" s="11"/>
      <c r="BY103" s="11"/>
      <c r="BZ103" s="9"/>
      <c r="CB103" s="1" t="s">
        <v>320</v>
      </c>
    </row>
    <row r="104" spans="1:80" ht="51.95" customHeight="1" x14ac:dyDescent="0.2">
      <c r="A104" s="39">
        <v>9</v>
      </c>
      <c r="B104" s="39"/>
      <c r="C104" s="35" t="s">
        <v>322</v>
      </c>
      <c r="D104" s="40"/>
      <c r="E104" s="40"/>
      <c r="F104" s="40"/>
      <c r="G104" s="40"/>
      <c r="H104" s="40"/>
      <c r="I104" s="41"/>
      <c r="J104" s="42" t="s">
        <v>89</v>
      </c>
      <c r="K104" s="42"/>
      <c r="L104" s="42"/>
      <c r="M104" s="42"/>
      <c r="N104" s="42"/>
      <c r="O104" s="43" t="s">
        <v>323</v>
      </c>
      <c r="P104" s="40"/>
      <c r="Q104" s="40"/>
      <c r="R104" s="40"/>
      <c r="S104" s="40"/>
      <c r="T104" s="40"/>
      <c r="U104" s="40"/>
      <c r="V104" s="40"/>
      <c r="W104" s="40"/>
      <c r="X104" s="41"/>
      <c r="Y104" s="44">
        <v>0</v>
      </c>
      <c r="Z104" s="44"/>
      <c r="AA104" s="44"/>
      <c r="AB104" s="44"/>
      <c r="AC104" s="44"/>
      <c r="AD104" s="44">
        <v>17500</v>
      </c>
      <c r="AE104" s="44"/>
      <c r="AF104" s="44"/>
      <c r="AG104" s="44"/>
      <c r="AH104" s="44"/>
      <c r="AI104" s="44">
        <v>17500</v>
      </c>
      <c r="AJ104" s="44"/>
      <c r="AK104" s="44"/>
      <c r="AL104" s="44"/>
      <c r="AM104" s="44"/>
      <c r="AN104" s="44">
        <v>0</v>
      </c>
      <c r="AO104" s="44"/>
      <c r="AP104" s="44"/>
      <c r="AQ104" s="44"/>
      <c r="AR104" s="44"/>
      <c r="AS104" s="44">
        <v>17499.900000000001</v>
      </c>
      <c r="AT104" s="44"/>
      <c r="AU104" s="44"/>
      <c r="AV104" s="44"/>
      <c r="AW104" s="44"/>
      <c r="AX104" s="38">
        <v>17499.900000000001</v>
      </c>
      <c r="AY104" s="38"/>
      <c r="AZ104" s="38"/>
      <c r="BA104" s="38"/>
      <c r="BB104" s="38"/>
      <c r="BC104" s="38">
        <f>AN104-Y104</f>
        <v>0</v>
      </c>
      <c r="BD104" s="38"/>
      <c r="BE104" s="38"/>
      <c r="BF104" s="38"/>
      <c r="BG104" s="38"/>
      <c r="BH104" s="38">
        <f>AS104-AD104</f>
        <v>-9.9999999998544808E-2</v>
      </c>
      <c r="BI104" s="38"/>
      <c r="BJ104" s="38"/>
      <c r="BK104" s="38"/>
      <c r="BL104" s="38"/>
      <c r="BM104" s="38">
        <v>-9.9999999998544808E-2</v>
      </c>
      <c r="BN104" s="38"/>
      <c r="BO104" s="38"/>
      <c r="BP104" s="38"/>
      <c r="BQ104" s="38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s="31" customFormat="1" ht="15.75" x14ac:dyDescent="0.2">
      <c r="A105" s="46">
        <v>0</v>
      </c>
      <c r="B105" s="46"/>
      <c r="C105" s="47" t="s">
        <v>113</v>
      </c>
      <c r="D105" s="48"/>
      <c r="E105" s="48"/>
      <c r="F105" s="48"/>
      <c r="G105" s="48"/>
      <c r="H105" s="48"/>
      <c r="I105" s="49"/>
      <c r="J105" s="50" t="s">
        <v>75</v>
      </c>
      <c r="K105" s="50"/>
      <c r="L105" s="50"/>
      <c r="M105" s="50"/>
      <c r="N105" s="50"/>
      <c r="O105" s="51" t="s">
        <v>75</v>
      </c>
      <c r="P105" s="48"/>
      <c r="Q105" s="48"/>
      <c r="R105" s="48"/>
      <c r="S105" s="48"/>
      <c r="T105" s="48"/>
      <c r="U105" s="48"/>
      <c r="V105" s="48"/>
      <c r="W105" s="48"/>
      <c r="X105" s="49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33"/>
      <c r="BS105" s="33"/>
      <c r="BT105" s="33"/>
      <c r="BU105" s="33"/>
      <c r="BV105" s="33"/>
      <c r="BW105" s="33"/>
      <c r="BX105" s="33"/>
      <c r="BY105" s="33"/>
      <c r="BZ105" s="34"/>
    </row>
    <row r="106" spans="1:80" ht="78" customHeight="1" x14ac:dyDescent="0.2">
      <c r="A106" s="39">
        <v>1</v>
      </c>
      <c r="B106" s="39"/>
      <c r="C106" s="35" t="s">
        <v>233</v>
      </c>
      <c r="D106" s="40"/>
      <c r="E106" s="40"/>
      <c r="F106" s="40"/>
      <c r="G106" s="40"/>
      <c r="H106" s="40"/>
      <c r="I106" s="41"/>
      <c r="J106" s="42" t="s">
        <v>115</v>
      </c>
      <c r="K106" s="42"/>
      <c r="L106" s="42"/>
      <c r="M106" s="42"/>
      <c r="N106" s="42"/>
      <c r="O106" s="43" t="s">
        <v>234</v>
      </c>
      <c r="P106" s="40"/>
      <c r="Q106" s="40"/>
      <c r="R106" s="40"/>
      <c r="S106" s="40"/>
      <c r="T106" s="40"/>
      <c r="U106" s="40"/>
      <c r="V106" s="40"/>
      <c r="W106" s="40"/>
      <c r="X106" s="41"/>
      <c r="Y106" s="44">
        <v>35.04</v>
      </c>
      <c r="Z106" s="44"/>
      <c r="AA106" s="44"/>
      <c r="AB106" s="44"/>
      <c r="AC106" s="44"/>
      <c r="AD106" s="44">
        <v>0</v>
      </c>
      <c r="AE106" s="44"/>
      <c r="AF106" s="44"/>
      <c r="AG106" s="44"/>
      <c r="AH106" s="44"/>
      <c r="AI106" s="44">
        <v>35.04</v>
      </c>
      <c r="AJ106" s="44"/>
      <c r="AK106" s="44"/>
      <c r="AL106" s="44"/>
      <c r="AM106" s="44"/>
      <c r="AN106" s="44">
        <v>36.36</v>
      </c>
      <c r="AO106" s="44"/>
      <c r="AP106" s="44"/>
      <c r="AQ106" s="44"/>
      <c r="AR106" s="44"/>
      <c r="AS106" s="44">
        <v>0</v>
      </c>
      <c r="AT106" s="44"/>
      <c r="AU106" s="44"/>
      <c r="AV106" s="44"/>
      <c r="AW106" s="44"/>
      <c r="AX106" s="38">
        <v>36.36</v>
      </c>
      <c r="AY106" s="38"/>
      <c r="AZ106" s="38"/>
      <c r="BA106" s="38"/>
      <c r="BB106" s="38"/>
      <c r="BC106" s="38">
        <f>AN106-Y106</f>
        <v>1.3200000000000003</v>
      </c>
      <c r="BD106" s="38"/>
      <c r="BE106" s="38"/>
      <c r="BF106" s="38"/>
      <c r="BG106" s="38"/>
      <c r="BH106" s="38">
        <f>AS106-AD106</f>
        <v>0</v>
      </c>
      <c r="BI106" s="38"/>
      <c r="BJ106" s="38"/>
      <c r="BK106" s="38"/>
      <c r="BL106" s="38"/>
      <c r="BM106" s="38">
        <v>1.3200000000000003</v>
      </c>
      <c r="BN106" s="38"/>
      <c r="BO106" s="38"/>
      <c r="BP106" s="38"/>
      <c r="BQ106" s="3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15.6" customHeight="1" x14ac:dyDescent="0.2">
      <c r="A107" s="39"/>
      <c r="B107" s="39"/>
      <c r="C107" s="35" t="s">
        <v>325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7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324</v>
      </c>
    </row>
    <row r="108" spans="1:80" ht="78" customHeight="1" x14ac:dyDescent="0.2">
      <c r="A108" s="39">
        <v>2</v>
      </c>
      <c r="B108" s="39"/>
      <c r="C108" s="35" t="s">
        <v>237</v>
      </c>
      <c r="D108" s="40"/>
      <c r="E108" s="40"/>
      <c r="F108" s="40"/>
      <c r="G108" s="40"/>
      <c r="H108" s="40"/>
      <c r="I108" s="41"/>
      <c r="J108" s="42" t="s">
        <v>115</v>
      </c>
      <c r="K108" s="42"/>
      <c r="L108" s="42"/>
      <c r="M108" s="42"/>
      <c r="N108" s="42"/>
      <c r="O108" s="43" t="s">
        <v>234</v>
      </c>
      <c r="P108" s="40"/>
      <c r="Q108" s="40"/>
      <c r="R108" s="40"/>
      <c r="S108" s="40"/>
      <c r="T108" s="40"/>
      <c r="U108" s="40"/>
      <c r="V108" s="40"/>
      <c r="W108" s="40"/>
      <c r="X108" s="41"/>
      <c r="Y108" s="44">
        <v>234.83</v>
      </c>
      <c r="Z108" s="44"/>
      <c r="AA108" s="44"/>
      <c r="AB108" s="44"/>
      <c r="AC108" s="44"/>
      <c r="AD108" s="44">
        <v>0</v>
      </c>
      <c r="AE108" s="44"/>
      <c r="AF108" s="44"/>
      <c r="AG108" s="44"/>
      <c r="AH108" s="44"/>
      <c r="AI108" s="44">
        <v>234.83</v>
      </c>
      <c r="AJ108" s="44"/>
      <c r="AK108" s="44"/>
      <c r="AL108" s="44"/>
      <c r="AM108" s="44"/>
      <c r="AN108" s="44">
        <v>232.2</v>
      </c>
      <c r="AO108" s="44"/>
      <c r="AP108" s="44"/>
      <c r="AQ108" s="44"/>
      <c r="AR108" s="44"/>
      <c r="AS108" s="44">
        <v>0</v>
      </c>
      <c r="AT108" s="44"/>
      <c r="AU108" s="44"/>
      <c r="AV108" s="44"/>
      <c r="AW108" s="44"/>
      <c r="AX108" s="38">
        <v>232.2</v>
      </c>
      <c r="AY108" s="38"/>
      <c r="AZ108" s="38"/>
      <c r="BA108" s="38"/>
      <c r="BB108" s="38"/>
      <c r="BC108" s="38">
        <f>AN108-Y108</f>
        <v>-2.6300000000000239</v>
      </c>
      <c r="BD108" s="38"/>
      <c r="BE108" s="38"/>
      <c r="BF108" s="38"/>
      <c r="BG108" s="38"/>
      <c r="BH108" s="38">
        <f>AS108-AD108</f>
        <v>0</v>
      </c>
      <c r="BI108" s="38"/>
      <c r="BJ108" s="38"/>
      <c r="BK108" s="38"/>
      <c r="BL108" s="38"/>
      <c r="BM108" s="38">
        <v>-2.6300000000000239</v>
      </c>
      <c r="BN108" s="38"/>
      <c r="BO108" s="38"/>
      <c r="BP108" s="38"/>
      <c r="BQ108" s="38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15.6" customHeight="1" x14ac:dyDescent="0.2">
      <c r="A109" s="39"/>
      <c r="B109" s="39"/>
      <c r="C109" s="35" t="s">
        <v>327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7"/>
      <c r="BR109" s="11"/>
      <c r="BS109" s="11"/>
      <c r="BT109" s="11"/>
      <c r="BU109" s="11"/>
      <c r="BV109" s="11"/>
      <c r="BW109" s="11"/>
      <c r="BX109" s="11"/>
      <c r="BY109" s="11"/>
      <c r="BZ109" s="9"/>
      <c r="CB109" s="1" t="s">
        <v>326</v>
      </c>
    </row>
    <row r="110" spans="1:80" ht="104.1" customHeight="1" x14ac:dyDescent="0.2">
      <c r="A110" s="39">
        <v>3</v>
      </c>
      <c r="B110" s="39"/>
      <c r="C110" s="35" t="s">
        <v>328</v>
      </c>
      <c r="D110" s="40"/>
      <c r="E110" s="40"/>
      <c r="F110" s="40"/>
      <c r="G110" s="40"/>
      <c r="H110" s="40"/>
      <c r="I110" s="41"/>
      <c r="J110" s="42" t="s">
        <v>115</v>
      </c>
      <c r="K110" s="42"/>
      <c r="L110" s="42"/>
      <c r="M110" s="42"/>
      <c r="N110" s="42"/>
      <c r="O110" s="43" t="s">
        <v>234</v>
      </c>
      <c r="P110" s="40"/>
      <c r="Q110" s="40"/>
      <c r="R110" s="40"/>
      <c r="S110" s="40"/>
      <c r="T110" s="40"/>
      <c r="U110" s="40"/>
      <c r="V110" s="40"/>
      <c r="W110" s="40"/>
      <c r="X110" s="41"/>
      <c r="Y110" s="44">
        <v>0</v>
      </c>
      <c r="Z110" s="44"/>
      <c r="AA110" s="44"/>
      <c r="AB110" s="44"/>
      <c r="AC110" s="44"/>
      <c r="AD110" s="44">
        <v>0</v>
      </c>
      <c r="AE110" s="44"/>
      <c r="AF110" s="44"/>
      <c r="AG110" s="44"/>
      <c r="AH110" s="44"/>
      <c r="AI110" s="44">
        <v>0</v>
      </c>
      <c r="AJ110" s="44"/>
      <c r="AK110" s="44"/>
      <c r="AL110" s="44"/>
      <c r="AM110" s="44"/>
      <c r="AN110" s="44">
        <v>0</v>
      </c>
      <c r="AO110" s="44"/>
      <c r="AP110" s="44"/>
      <c r="AQ110" s="44"/>
      <c r="AR110" s="44"/>
      <c r="AS110" s="44">
        <v>0</v>
      </c>
      <c r="AT110" s="44"/>
      <c r="AU110" s="44"/>
      <c r="AV110" s="44"/>
      <c r="AW110" s="44"/>
      <c r="AX110" s="38">
        <v>0</v>
      </c>
      <c r="AY110" s="38"/>
      <c r="AZ110" s="38"/>
      <c r="BA110" s="38"/>
      <c r="BB110" s="38"/>
      <c r="BC110" s="38">
        <f t="shared" ref="BC110:BC123" si="7">AN110-Y110</f>
        <v>0</v>
      </c>
      <c r="BD110" s="38"/>
      <c r="BE110" s="38"/>
      <c r="BF110" s="38"/>
      <c r="BG110" s="38"/>
      <c r="BH110" s="38">
        <f t="shared" ref="BH110:BH123" si="8">AS110-AD110</f>
        <v>0</v>
      </c>
      <c r="BI110" s="38"/>
      <c r="BJ110" s="38"/>
      <c r="BK110" s="38"/>
      <c r="BL110" s="38"/>
      <c r="BM110" s="38">
        <v>0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104.1" customHeight="1" x14ac:dyDescent="0.2">
      <c r="A111" s="39">
        <v>4</v>
      </c>
      <c r="B111" s="39"/>
      <c r="C111" s="35" t="s">
        <v>329</v>
      </c>
      <c r="D111" s="40"/>
      <c r="E111" s="40"/>
      <c r="F111" s="40"/>
      <c r="G111" s="40"/>
      <c r="H111" s="40"/>
      <c r="I111" s="41"/>
      <c r="J111" s="42" t="s">
        <v>115</v>
      </c>
      <c r="K111" s="42"/>
      <c r="L111" s="42"/>
      <c r="M111" s="42"/>
      <c r="N111" s="42"/>
      <c r="O111" s="43" t="s">
        <v>234</v>
      </c>
      <c r="P111" s="40"/>
      <c r="Q111" s="40"/>
      <c r="R111" s="40"/>
      <c r="S111" s="40"/>
      <c r="T111" s="40"/>
      <c r="U111" s="40"/>
      <c r="V111" s="40"/>
      <c r="W111" s="40"/>
      <c r="X111" s="41"/>
      <c r="Y111" s="44">
        <v>200</v>
      </c>
      <c r="Z111" s="44"/>
      <c r="AA111" s="44"/>
      <c r="AB111" s="44"/>
      <c r="AC111" s="44"/>
      <c r="AD111" s="44">
        <v>0</v>
      </c>
      <c r="AE111" s="44"/>
      <c r="AF111" s="44"/>
      <c r="AG111" s="44"/>
      <c r="AH111" s="44"/>
      <c r="AI111" s="44">
        <v>200</v>
      </c>
      <c r="AJ111" s="44"/>
      <c r="AK111" s="44"/>
      <c r="AL111" s="44"/>
      <c r="AM111" s="44"/>
      <c r="AN111" s="44">
        <v>200</v>
      </c>
      <c r="AO111" s="44"/>
      <c r="AP111" s="44"/>
      <c r="AQ111" s="44"/>
      <c r="AR111" s="44"/>
      <c r="AS111" s="44">
        <v>0</v>
      </c>
      <c r="AT111" s="44"/>
      <c r="AU111" s="44"/>
      <c r="AV111" s="44"/>
      <c r="AW111" s="44"/>
      <c r="AX111" s="38">
        <v>200</v>
      </c>
      <c r="AY111" s="38"/>
      <c r="AZ111" s="38"/>
      <c r="BA111" s="38"/>
      <c r="BB111" s="38"/>
      <c r="BC111" s="38">
        <f t="shared" si="7"/>
        <v>0</v>
      </c>
      <c r="BD111" s="38"/>
      <c r="BE111" s="38"/>
      <c r="BF111" s="38"/>
      <c r="BG111" s="38"/>
      <c r="BH111" s="38">
        <f t="shared" si="8"/>
        <v>0</v>
      </c>
      <c r="BI111" s="38"/>
      <c r="BJ111" s="38"/>
      <c r="BK111" s="38"/>
      <c r="BL111" s="38"/>
      <c r="BM111" s="38">
        <v>0</v>
      </c>
      <c r="BN111" s="38"/>
      <c r="BO111" s="38"/>
      <c r="BP111" s="38"/>
      <c r="BQ111" s="3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80" ht="104.1" customHeight="1" x14ac:dyDescent="0.2">
      <c r="A112" s="39">
        <v>5</v>
      </c>
      <c r="B112" s="39"/>
      <c r="C112" s="35" t="s">
        <v>330</v>
      </c>
      <c r="D112" s="40"/>
      <c r="E112" s="40"/>
      <c r="F112" s="40"/>
      <c r="G112" s="40"/>
      <c r="H112" s="40"/>
      <c r="I112" s="41"/>
      <c r="J112" s="42" t="s">
        <v>115</v>
      </c>
      <c r="K112" s="42"/>
      <c r="L112" s="42"/>
      <c r="M112" s="42"/>
      <c r="N112" s="42"/>
      <c r="O112" s="43" t="s">
        <v>234</v>
      </c>
      <c r="P112" s="40"/>
      <c r="Q112" s="40"/>
      <c r="R112" s="40"/>
      <c r="S112" s="40"/>
      <c r="T112" s="40"/>
      <c r="U112" s="40"/>
      <c r="V112" s="40"/>
      <c r="W112" s="40"/>
      <c r="X112" s="41"/>
      <c r="Y112" s="44">
        <v>4150</v>
      </c>
      <c r="Z112" s="44"/>
      <c r="AA112" s="44"/>
      <c r="AB112" s="44"/>
      <c r="AC112" s="44"/>
      <c r="AD112" s="44">
        <v>0</v>
      </c>
      <c r="AE112" s="44"/>
      <c r="AF112" s="44"/>
      <c r="AG112" s="44"/>
      <c r="AH112" s="44"/>
      <c r="AI112" s="44">
        <v>4150</v>
      </c>
      <c r="AJ112" s="44"/>
      <c r="AK112" s="44"/>
      <c r="AL112" s="44"/>
      <c r="AM112" s="44"/>
      <c r="AN112" s="44">
        <v>4150</v>
      </c>
      <c r="AO112" s="44"/>
      <c r="AP112" s="44"/>
      <c r="AQ112" s="44"/>
      <c r="AR112" s="44"/>
      <c r="AS112" s="44">
        <v>0</v>
      </c>
      <c r="AT112" s="44"/>
      <c r="AU112" s="44"/>
      <c r="AV112" s="44"/>
      <c r="AW112" s="44"/>
      <c r="AX112" s="38">
        <v>4150</v>
      </c>
      <c r="AY112" s="38"/>
      <c r="AZ112" s="38"/>
      <c r="BA112" s="38"/>
      <c r="BB112" s="38"/>
      <c r="BC112" s="38">
        <f t="shared" si="7"/>
        <v>0</v>
      </c>
      <c r="BD112" s="38"/>
      <c r="BE112" s="38"/>
      <c r="BF112" s="38"/>
      <c r="BG112" s="38"/>
      <c r="BH112" s="38">
        <f t="shared" si="8"/>
        <v>0</v>
      </c>
      <c r="BI112" s="38"/>
      <c r="BJ112" s="38"/>
      <c r="BK112" s="38"/>
      <c r="BL112" s="38"/>
      <c r="BM112" s="38">
        <v>0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90.95" customHeight="1" x14ac:dyDescent="0.2">
      <c r="A113" s="39">
        <v>6</v>
      </c>
      <c r="B113" s="39"/>
      <c r="C113" s="35" t="s">
        <v>331</v>
      </c>
      <c r="D113" s="40"/>
      <c r="E113" s="40"/>
      <c r="F113" s="40"/>
      <c r="G113" s="40"/>
      <c r="H113" s="40"/>
      <c r="I113" s="41"/>
      <c r="J113" s="42" t="s">
        <v>84</v>
      </c>
      <c r="K113" s="42"/>
      <c r="L113" s="42"/>
      <c r="M113" s="42"/>
      <c r="N113" s="42"/>
      <c r="O113" s="43" t="s">
        <v>242</v>
      </c>
      <c r="P113" s="40"/>
      <c r="Q113" s="40"/>
      <c r="R113" s="40"/>
      <c r="S113" s="40"/>
      <c r="T113" s="40"/>
      <c r="U113" s="40"/>
      <c r="V113" s="40"/>
      <c r="W113" s="40"/>
      <c r="X113" s="41"/>
      <c r="Y113" s="44">
        <v>83</v>
      </c>
      <c r="Z113" s="44"/>
      <c r="AA113" s="44"/>
      <c r="AB113" s="44"/>
      <c r="AC113" s="44"/>
      <c r="AD113" s="44">
        <v>0</v>
      </c>
      <c r="AE113" s="44"/>
      <c r="AF113" s="44"/>
      <c r="AG113" s="44"/>
      <c r="AH113" s="44"/>
      <c r="AI113" s="44">
        <v>83</v>
      </c>
      <c r="AJ113" s="44"/>
      <c r="AK113" s="44"/>
      <c r="AL113" s="44"/>
      <c r="AM113" s="44"/>
      <c r="AN113" s="44">
        <v>83</v>
      </c>
      <c r="AO113" s="44"/>
      <c r="AP113" s="44"/>
      <c r="AQ113" s="44"/>
      <c r="AR113" s="44"/>
      <c r="AS113" s="44">
        <v>0</v>
      </c>
      <c r="AT113" s="44"/>
      <c r="AU113" s="44"/>
      <c r="AV113" s="44"/>
      <c r="AW113" s="44"/>
      <c r="AX113" s="38">
        <v>83</v>
      </c>
      <c r="AY113" s="38"/>
      <c r="AZ113" s="38"/>
      <c r="BA113" s="38"/>
      <c r="BB113" s="38"/>
      <c r="BC113" s="38">
        <f t="shared" si="7"/>
        <v>0</v>
      </c>
      <c r="BD113" s="38"/>
      <c r="BE113" s="38"/>
      <c r="BF113" s="38"/>
      <c r="BG113" s="38"/>
      <c r="BH113" s="38">
        <f t="shared" si="8"/>
        <v>0</v>
      </c>
      <c r="BI113" s="38"/>
      <c r="BJ113" s="38"/>
      <c r="BK113" s="38"/>
      <c r="BL113" s="38"/>
      <c r="BM113" s="38">
        <v>0</v>
      </c>
      <c r="BN113" s="38"/>
      <c r="BO113" s="38"/>
      <c r="BP113" s="38"/>
      <c r="BQ113" s="38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26.1" customHeight="1" x14ac:dyDescent="0.2">
      <c r="A114" s="39">
        <v>7</v>
      </c>
      <c r="B114" s="39"/>
      <c r="C114" s="35" t="s">
        <v>243</v>
      </c>
      <c r="D114" s="40"/>
      <c r="E114" s="40"/>
      <c r="F114" s="40"/>
      <c r="G114" s="40"/>
      <c r="H114" s="40"/>
      <c r="I114" s="41"/>
      <c r="J114" s="42" t="s">
        <v>84</v>
      </c>
      <c r="K114" s="42"/>
      <c r="L114" s="42"/>
      <c r="M114" s="42"/>
      <c r="N114" s="42"/>
      <c r="O114" s="43" t="s">
        <v>242</v>
      </c>
      <c r="P114" s="40"/>
      <c r="Q114" s="40"/>
      <c r="R114" s="40"/>
      <c r="S114" s="40"/>
      <c r="T114" s="40"/>
      <c r="U114" s="40"/>
      <c r="V114" s="40"/>
      <c r="W114" s="40"/>
      <c r="X114" s="41"/>
      <c r="Y114" s="44">
        <v>82</v>
      </c>
      <c r="Z114" s="44"/>
      <c r="AA114" s="44"/>
      <c r="AB114" s="44"/>
      <c r="AC114" s="44"/>
      <c r="AD114" s="44">
        <v>0</v>
      </c>
      <c r="AE114" s="44"/>
      <c r="AF114" s="44"/>
      <c r="AG114" s="44"/>
      <c r="AH114" s="44"/>
      <c r="AI114" s="44">
        <v>82</v>
      </c>
      <c r="AJ114" s="44"/>
      <c r="AK114" s="44"/>
      <c r="AL114" s="44"/>
      <c r="AM114" s="44"/>
      <c r="AN114" s="44">
        <v>82</v>
      </c>
      <c r="AO114" s="44"/>
      <c r="AP114" s="44"/>
      <c r="AQ114" s="44"/>
      <c r="AR114" s="44"/>
      <c r="AS114" s="44">
        <v>0</v>
      </c>
      <c r="AT114" s="44"/>
      <c r="AU114" s="44"/>
      <c r="AV114" s="44"/>
      <c r="AW114" s="44"/>
      <c r="AX114" s="38">
        <v>82</v>
      </c>
      <c r="AY114" s="38"/>
      <c r="AZ114" s="38"/>
      <c r="BA114" s="38"/>
      <c r="BB114" s="38"/>
      <c r="BC114" s="38">
        <f t="shared" si="7"/>
        <v>0</v>
      </c>
      <c r="BD114" s="38"/>
      <c r="BE114" s="38"/>
      <c r="BF114" s="38"/>
      <c r="BG114" s="38"/>
      <c r="BH114" s="38">
        <f t="shared" si="8"/>
        <v>0</v>
      </c>
      <c r="BI114" s="38"/>
      <c r="BJ114" s="38"/>
      <c r="BK114" s="38"/>
      <c r="BL114" s="38"/>
      <c r="BM114" s="38">
        <v>0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26.1" customHeight="1" x14ac:dyDescent="0.2">
      <c r="A115" s="39">
        <v>8</v>
      </c>
      <c r="B115" s="39"/>
      <c r="C115" s="35" t="s">
        <v>244</v>
      </c>
      <c r="D115" s="40"/>
      <c r="E115" s="40"/>
      <c r="F115" s="40"/>
      <c r="G115" s="40"/>
      <c r="H115" s="40"/>
      <c r="I115" s="41"/>
      <c r="J115" s="42" t="s">
        <v>84</v>
      </c>
      <c r="K115" s="42"/>
      <c r="L115" s="42"/>
      <c r="M115" s="42"/>
      <c r="N115" s="42"/>
      <c r="O115" s="43" t="s">
        <v>242</v>
      </c>
      <c r="P115" s="40"/>
      <c r="Q115" s="40"/>
      <c r="R115" s="40"/>
      <c r="S115" s="40"/>
      <c r="T115" s="40"/>
      <c r="U115" s="40"/>
      <c r="V115" s="40"/>
      <c r="W115" s="40"/>
      <c r="X115" s="41"/>
      <c r="Y115" s="44">
        <v>1</v>
      </c>
      <c r="Z115" s="44"/>
      <c r="AA115" s="44"/>
      <c r="AB115" s="44"/>
      <c r="AC115" s="44"/>
      <c r="AD115" s="44">
        <v>0</v>
      </c>
      <c r="AE115" s="44"/>
      <c r="AF115" s="44"/>
      <c r="AG115" s="44"/>
      <c r="AH115" s="44"/>
      <c r="AI115" s="44">
        <v>1</v>
      </c>
      <c r="AJ115" s="44"/>
      <c r="AK115" s="44"/>
      <c r="AL115" s="44"/>
      <c r="AM115" s="44"/>
      <c r="AN115" s="44">
        <v>1</v>
      </c>
      <c r="AO115" s="44"/>
      <c r="AP115" s="44"/>
      <c r="AQ115" s="44"/>
      <c r="AR115" s="44"/>
      <c r="AS115" s="44">
        <v>0</v>
      </c>
      <c r="AT115" s="44"/>
      <c r="AU115" s="44"/>
      <c r="AV115" s="44"/>
      <c r="AW115" s="44"/>
      <c r="AX115" s="38">
        <v>1</v>
      </c>
      <c r="AY115" s="38"/>
      <c r="AZ115" s="38"/>
      <c r="BA115" s="38"/>
      <c r="BB115" s="38"/>
      <c r="BC115" s="38">
        <f t="shared" si="7"/>
        <v>0</v>
      </c>
      <c r="BD115" s="38"/>
      <c r="BE115" s="38"/>
      <c r="BF115" s="38"/>
      <c r="BG115" s="38"/>
      <c r="BH115" s="38">
        <f t="shared" si="8"/>
        <v>0</v>
      </c>
      <c r="BI115" s="38"/>
      <c r="BJ115" s="38"/>
      <c r="BK115" s="38"/>
      <c r="BL115" s="38"/>
      <c r="BM115" s="38">
        <v>0</v>
      </c>
      <c r="BN115" s="38"/>
      <c r="BO115" s="38"/>
      <c r="BP115" s="38"/>
      <c r="BQ115" s="38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104.1" customHeight="1" x14ac:dyDescent="0.2">
      <c r="A116" s="39">
        <v>9</v>
      </c>
      <c r="B116" s="39"/>
      <c r="C116" s="35" t="s">
        <v>332</v>
      </c>
      <c r="D116" s="40"/>
      <c r="E116" s="40"/>
      <c r="F116" s="40"/>
      <c r="G116" s="40"/>
      <c r="H116" s="40"/>
      <c r="I116" s="41"/>
      <c r="J116" s="42" t="s">
        <v>115</v>
      </c>
      <c r="K116" s="42"/>
      <c r="L116" s="42"/>
      <c r="M116" s="42"/>
      <c r="N116" s="42"/>
      <c r="O116" s="43" t="s">
        <v>234</v>
      </c>
      <c r="P116" s="40"/>
      <c r="Q116" s="40"/>
      <c r="R116" s="40"/>
      <c r="S116" s="40"/>
      <c r="T116" s="40"/>
      <c r="U116" s="40"/>
      <c r="V116" s="40"/>
      <c r="W116" s="40"/>
      <c r="X116" s="41"/>
      <c r="Y116" s="44">
        <v>257.14</v>
      </c>
      <c r="Z116" s="44"/>
      <c r="AA116" s="44"/>
      <c r="AB116" s="44"/>
      <c r="AC116" s="44"/>
      <c r="AD116" s="44">
        <v>0</v>
      </c>
      <c r="AE116" s="44"/>
      <c r="AF116" s="44"/>
      <c r="AG116" s="44"/>
      <c r="AH116" s="44"/>
      <c r="AI116" s="44">
        <v>257.14</v>
      </c>
      <c r="AJ116" s="44"/>
      <c r="AK116" s="44"/>
      <c r="AL116" s="44"/>
      <c r="AM116" s="44"/>
      <c r="AN116" s="44">
        <v>257.14</v>
      </c>
      <c r="AO116" s="44"/>
      <c r="AP116" s="44"/>
      <c r="AQ116" s="44"/>
      <c r="AR116" s="44"/>
      <c r="AS116" s="44">
        <v>0</v>
      </c>
      <c r="AT116" s="44"/>
      <c r="AU116" s="44"/>
      <c r="AV116" s="44"/>
      <c r="AW116" s="44"/>
      <c r="AX116" s="38">
        <v>257.14</v>
      </c>
      <c r="AY116" s="38"/>
      <c r="AZ116" s="38"/>
      <c r="BA116" s="38"/>
      <c r="BB116" s="38"/>
      <c r="BC116" s="38">
        <f t="shared" si="7"/>
        <v>0</v>
      </c>
      <c r="BD116" s="38"/>
      <c r="BE116" s="38"/>
      <c r="BF116" s="38"/>
      <c r="BG116" s="38"/>
      <c r="BH116" s="38">
        <f t="shared" si="8"/>
        <v>0</v>
      </c>
      <c r="BI116" s="38"/>
      <c r="BJ116" s="38"/>
      <c r="BK116" s="38"/>
      <c r="BL116" s="38"/>
      <c r="BM116" s="38">
        <v>0</v>
      </c>
      <c r="BN116" s="38"/>
      <c r="BO116" s="38"/>
      <c r="BP116" s="38"/>
      <c r="BQ116" s="38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80" ht="104.1" customHeight="1" x14ac:dyDescent="0.2">
      <c r="A117" s="39">
        <v>10</v>
      </c>
      <c r="B117" s="39"/>
      <c r="C117" s="35" t="s">
        <v>333</v>
      </c>
      <c r="D117" s="40"/>
      <c r="E117" s="40"/>
      <c r="F117" s="40"/>
      <c r="G117" s="40"/>
      <c r="H117" s="40"/>
      <c r="I117" s="41"/>
      <c r="J117" s="42" t="s">
        <v>115</v>
      </c>
      <c r="K117" s="42"/>
      <c r="L117" s="42"/>
      <c r="M117" s="42"/>
      <c r="N117" s="42"/>
      <c r="O117" s="43" t="s">
        <v>234</v>
      </c>
      <c r="P117" s="40"/>
      <c r="Q117" s="40"/>
      <c r="R117" s="40"/>
      <c r="S117" s="40"/>
      <c r="T117" s="40"/>
      <c r="U117" s="40"/>
      <c r="V117" s="40"/>
      <c r="W117" s="40"/>
      <c r="X117" s="41"/>
      <c r="Y117" s="44">
        <v>200</v>
      </c>
      <c r="Z117" s="44"/>
      <c r="AA117" s="44"/>
      <c r="AB117" s="44"/>
      <c r="AC117" s="44"/>
      <c r="AD117" s="44">
        <v>0</v>
      </c>
      <c r="AE117" s="44"/>
      <c r="AF117" s="44"/>
      <c r="AG117" s="44"/>
      <c r="AH117" s="44"/>
      <c r="AI117" s="44">
        <v>200</v>
      </c>
      <c r="AJ117" s="44"/>
      <c r="AK117" s="44"/>
      <c r="AL117" s="44"/>
      <c r="AM117" s="44"/>
      <c r="AN117" s="44">
        <v>200</v>
      </c>
      <c r="AO117" s="44"/>
      <c r="AP117" s="44"/>
      <c r="AQ117" s="44"/>
      <c r="AR117" s="44"/>
      <c r="AS117" s="44">
        <v>0</v>
      </c>
      <c r="AT117" s="44"/>
      <c r="AU117" s="44"/>
      <c r="AV117" s="44"/>
      <c r="AW117" s="44"/>
      <c r="AX117" s="38">
        <v>200</v>
      </c>
      <c r="AY117" s="38"/>
      <c r="AZ117" s="38"/>
      <c r="BA117" s="38"/>
      <c r="BB117" s="38"/>
      <c r="BC117" s="38">
        <f t="shared" si="7"/>
        <v>0</v>
      </c>
      <c r="BD117" s="38"/>
      <c r="BE117" s="38"/>
      <c r="BF117" s="38"/>
      <c r="BG117" s="38"/>
      <c r="BH117" s="38">
        <f t="shared" si="8"/>
        <v>0</v>
      </c>
      <c r="BI117" s="38"/>
      <c r="BJ117" s="38"/>
      <c r="BK117" s="38"/>
      <c r="BL117" s="38"/>
      <c r="BM117" s="38">
        <v>0</v>
      </c>
      <c r="BN117" s="38"/>
      <c r="BO117" s="38"/>
      <c r="BP117" s="38"/>
      <c r="BQ117" s="38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90.95" customHeight="1" x14ac:dyDescent="0.2">
      <c r="A118" s="39">
        <v>11</v>
      </c>
      <c r="B118" s="39"/>
      <c r="C118" s="35" t="s">
        <v>334</v>
      </c>
      <c r="D118" s="40"/>
      <c r="E118" s="40"/>
      <c r="F118" s="40"/>
      <c r="G118" s="40"/>
      <c r="H118" s="40"/>
      <c r="I118" s="41"/>
      <c r="J118" s="42" t="s">
        <v>84</v>
      </c>
      <c r="K118" s="42"/>
      <c r="L118" s="42"/>
      <c r="M118" s="42"/>
      <c r="N118" s="42"/>
      <c r="O118" s="43" t="s">
        <v>242</v>
      </c>
      <c r="P118" s="40"/>
      <c r="Q118" s="40"/>
      <c r="R118" s="40"/>
      <c r="S118" s="40"/>
      <c r="T118" s="40"/>
      <c r="U118" s="40"/>
      <c r="V118" s="40"/>
      <c r="W118" s="40"/>
      <c r="X118" s="41"/>
      <c r="Y118" s="44">
        <v>96</v>
      </c>
      <c r="Z118" s="44"/>
      <c r="AA118" s="44"/>
      <c r="AB118" s="44"/>
      <c r="AC118" s="44"/>
      <c r="AD118" s="44">
        <v>0</v>
      </c>
      <c r="AE118" s="44"/>
      <c r="AF118" s="44"/>
      <c r="AG118" s="44"/>
      <c r="AH118" s="44"/>
      <c r="AI118" s="44">
        <v>96</v>
      </c>
      <c r="AJ118" s="44"/>
      <c r="AK118" s="44"/>
      <c r="AL118" s="44"/>
      <c r="AM118" s="44"/>
      <c r="AN118" s="44">
        <v>96</v>
      </c>
      <c r="AO118" s="44"/>
      <c r="AP118" s="44"/>
      <c r="AQ118" s="44"/>
      <c r="AR118" s="44"/>
      <c r="AS118" s="44">
        <v>0</v>
      </c>
      <c r="AT118" s="44"/>
      <c r="AU118" s="44"/>
      <c r="AV118" s="44"/>
      <c r="AW118" s="44"/>
      <c r="AX118" s="38">
        <v>96</v>
      </c>
      <c r="AY118" s="38"/>
      <c r="AZ118" s="38"/>
      <c r="BA118" s="38"/>
      <c r="BB118" s="38"/>
      <c r="BC118" s="38">
        <f t="shared" si="7"/>
        <v>0</v>
      </c>
      <c r="BD118" s="38"/>
      <c r="BE118" s="38"/>
      <c r="BF118" s="38"/>
      <c r="BG118" s="38"/>
      <c r="BH118" s="38">
        <f t="shared" si="8"/>
        <v>0</v>
      </c>
      <c r="BI118" s="38"/>
      <c r="BJ118" s="38"/>
      <c r="BK118" s="38"/>
      <c r="BL118" s="38"/>
      <c r="BM118" s="38">
        <v>0</v>
      </c>
      <c r="BN118" s="38"/>
      <c r="BO118" s="38"/>
      <c r="BP118" s="38"/>
      <c r="BQ118" s="38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26.1" customHeight="1" x14ac:dyDescent="0.2">
      <c r="A119" s="39">
        <v>12</v>
      </c>
      <c r="B119" s="39"/>
      <c r="C119" s="35" t="s">
        <v>250</v>
      </c>
      <c r="D119" s="40"/>
      <c r="E119" s="40"/>
      <c r="F119" s="40"/>
      <c r="G119" s="40"/>
      <c r="H119" s="40"/>
      <c r="I119" s="41"/>
      <c r="J119" s="42" t="s">
        <v>84</v>
      </c>
      <c r="K119" s="42"/>
      <c r="L119" s="42"/>
      <c r="M119" s="42"/>
      <c r="N119" s="42"/>
      <c r="O119" s="43" t="s">
        <v>242</v>
      </c>
      <c r="P119" s="40"/>
      <c r="Q119" s="40"/>
      <c r="R119" s="40"/>
      <c r="S119" s="40"/>
      <c r="T119" s="40"/>
      <c r="U119" s="40"/>
      <c r="V119" s="40"/>
      <c r="W119" s="40"/>
      <c r="X119" s="41"/>
      <c r="Y119" s="44">
        <v>91</v>
      </c>
      <c r="Z119" s="44"/>
      <c r="AA119" s="44"/>
      <c r="AB119" s="44"/>
      <c r="AC119" s="44"/>
      <c r="AD119" s="44">
        <v>0</v>
      </c>
      <c r="AE119" s="44"/>
      <c r="AF119" s="44"/>
      <c r="AG119" s="44"/>
      <c r="AH119" s="44"/>
      <c r="AI119" s="44">
        <v>91</v>
      </c>
      <c r="AJ119" s="44"/>
      <c r="AK119" s="44"/>
      <c r="AL119" s="44"/>
      <c r="AM119" s="44"/>
      <c r="AN119" s="44">
        <v>91</v>
      </c>
      <c r="AO119" s="44"/>
      <c r="AP119" s="44"/>
      <c r="AQ119" s="44"/>
      <c r="AR119" s="44"/>
      <c r="AS119" s="44">
        <v>0</v>
      </c>
      <c r="AT119" s="44"/>
      <c r="AU119" s="44"/>
      <c r="AV119" s="44"/>
      <c r="AW119" s="44"/>
      <c r="AX119" s="38">
        <v>91</v>
      </c>
      <c r="AY119" s="38"/>
      <c r="AZ119" s="38"/>
      <c r="BA119" s="38"/>
      <c r="BB119" s="38"/>
      <c r="BC119" s="38">
        <f t="shared" si="7"/>
        <v>0</v>
      </c>
      <c r="BD119" s="38"/>
      <c r="BE119" s="38"/>
      <c r="BF119" s="38"/>
      <c r="BG119" s="38"/>
      <c r="BH119" s="38">
        <f t="shared" si="8"/>
        <v>0</v>
      </c>
      <c r="BI119" s="38"/>
      <c r="BJ119" s="38"/>
      <c r="BK119" s="38"/>
      <c r="BL119" s="38"/>
      <c r="BM119" s="38">
        <v>0</v>
      </c>
      <c r="BN119" s="38"/>
      <c r="BO119" s="38"/>
      <c r="BP119" s="38"/>
      <c r="BQ119" s="38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80" ht="15.6" customHeight="1" x14ac:dyDescent="0.2">
      <c r="A120" s="39">
        <v>13</v>
      </c>
      <c r="B120" s="39"/>
      <c r="C120" s="35" t="s">
        <v>251</v>
      </c>
      <c r="D120" s="40"/>
      <c r="E120" s="40"/>
      <c r="F120" s="40"/>
      <c r="G120" s="40"/>
      <c r="H120" s="40"/>
      <c r="I120" s="41"/>
      <c r="J120" s="42" t="s">
        <v>84</v>
      </c>
      <c r="K120" s="42"/>
      <c r="L120" s="42"/>
      <c r="M120" s="42"/>
      <c r="N120" s="42"/>
      <c r="O120" s="43" t="s">
        <v>242</v>
      </c>
      <c r="P120" s="40"/>
      <c r="Q120" s="40"/>
      <c r="R120" s="40"/>
      <c r="S120" s="40"/>
      <c r="T120" s="40"/>
      <c r="U120" s="40"/>
      <c r="V120" s="40"/>
      <c r="W120" s="40"/>
      <c r="X120" s="41"/>
      <c r="Y120" s="44">
        <v>5</v>
      </c>
      <c r="Z120" s="44"/>
      <c r="AA120" s="44"/>
      <c r="AB120" s="44"/>
      <c r="AC120" s="44"/>
      <c r="AD120" s="44">
        <v>0</v>
      </c>
      <c r="AE120" s="44"/>
      <c r="AF120" s="44"/>
      <c r="AG120" s="44"/>
      <c r="AH120" s="44"/>
      <c r="AI120" s="44">
        <v>5</v>
      </c>
      <c r="AJ120" s="44"/>
      <c r="AK120" s="44"/>
      <c r="AL120" s="44"/>
      <c r="AM120" s="44"/>
      <c r="AN120" s="44">
        <v>5</v>
      </c>
      <c r="AO120" s="44"/>
      <c r="AP120" s="44"/>
      <c r="AQ120" s="44"/>
      <c r="AR120" s="44"/>
      <c r="AS120" s="44">
        <v>0</v>
      </c>
      <c r="AT120" s="44"/>
      <c r="AU120" s="44"/>
      <c r="AV120" s="44"/>
      <c r="AW120" s="44"/>
      <c r="AX120" s="38">
        <v>5</v>
      </c>
      <c r="AY120" s="38"/>
      <c r="AZ120" s="38"/>
      <c r="BA120" s="38"/>
      <c r="BB120" s="38"/>
      <c r="BC120" s="38">
        <f t="shared" si="7"/>
        <v>0</v>
      </c>
      <c r="BD120" s="38"/>
      <c r="BE120" s="38"/>
      <c r="BF120" s="38"/>
      <c r="BG120" s="38"/>
      <c r="BH120" s="38">
        <f t="shared" si="8"/>
        <v>0</v>
      </c>
      <c r="BI120" s="38"/>
      <c r="BJ120" s="38"/>
      <c r="BK120" s="38"/>
      <c r="BL120" s="38"/>
      <c r="BM120" s="38">
        <v>0</v>
      </c>
      <c r="BN120" s="38"/>
      <c r="BO120" s="38"/>
      <c r="BP120" s="38"/>
      <c r="BQ120" s="38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80" ht="104.1" customHeight="1" x14ac:dyDescent="0.2">
      <c r="A121" s="39">
        <v>14</v>
      </c>
      <c r="B121" s="39"/>
      <c r="C121" s="35" t="s">
        <v>335</v>
      </c>
      <c r="D121" s="40"/>
      <c r="E121" s="40"/>
      <c r="F121" s="40"/>
      <c r="G121" s="40"/>
      <c r="H121" s="40"/>
      <c r="I121" s="41"/>
      <c r="J121" s="42" t="s">
        <v>115</v>
      </c>
      <c r="K121" s="42"/>
      <c r="L121" s="42"/>
      <c r="M121" s="42"/>
      <c r="N121" s="42"/>
      <c r="O121" s="43" t="s">
        <v>234</v>
      </c>
      <c r="P121" s="40"/>
      <c r="Q121" s="40"/>
      <c r="R121" s="40"/>
      <c r="S121" s="40"/>
      <c r="T121" s="40"/>
      <c r="U121" s="40"/>
      <c r="V121" s="40"/>
      <c r="W121" s="40"/>
      <c r="X121" s="41"/>
      <c r="Y121" s="44">
        <v>0</v>
      </c>
      <c r="Z121" s="44"/>
      <c r="AA121" s="44"/>
      <c r="AB121" s="44"/>
      <c r="AC121" s="44"/>
      <c r="AD121" s="44">
        <v>0</v>
      </c>
      <c r="AE121" s="44"/>
      <c r="AF121" s="44"/>
      <c r="AG121" s="44"/>
      <c r="AH121" s="44"/>
      <c r="AI121" s="44">
        <v>0</v>
      </c>
      <c r="AJ121" s="44"/>
      <c r="AK121" s="44"/>
      <c r="AL121" s="44"/>
      <c r="AM121" s="44"/>
      <c r="AN121" s="44">
        <v>0</v>
      </c>
      <c r="AO121" s="44"/>
      <c r="AP121" s="44"/>
      <c r="AQ121" s="44"/>
      <c r="AR121" s="44"/>
      <c r="AS121" s="44">
        <v>0</v>
      </c>
      <c r="AT121" s="44"/>
      <c r="AU121" s="44"/>
      <c r="AV121" s="44"/>
      <c r="AW121" s="44"/>
      <c r="AX121" s="38">
        <v>0</v>
      </c>
      <c r="AY121" s="38"/>
      <c r="AZ121" s="38"/>
      <c r="BA121" s="38"/>
      <c r="BB121" s="38"/>
      <c r="BC121" s="38">
        <f t="shared" si="7"/>
        <v>0</v>
      </c>
      <c r="BD121" s="38"/>
      <c r="BE121" s="38"/>
      <c r="BF121" s="38"/>
      <c r="BG121" s="38"/>
      <c r="BH121" s="38">
        <f t="shared" si="8"/>
        <v>0</v>
      </c>
      <c r="BI121" s="38"/>
      <c r="BJ121" s="38"/>
      <c r="BK121" s="38"/>
      <c r="BL121" s="38"/>
      <c r="BM121" s="38">
        <v>0</v>
      </c>
      <c r="BN121" s="38"/>
      <c r="BO121" s="38"/>
      <c r="BP121" s="38"/>
      <c r="BQ121" s="3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104.1" customHeight="1" x14ac:dyDescent="0.2">
      <c r="A122" s="39">
        <v>15</v>
      </c>
      <c r="B122" s="39"/>
      <c r="C122" s="35" t="s">
        <v>336</v>
      </c>
      <c r="D122" s="40"/>
      <c r="E122" s="40"/>
      <c r="F122" s="40"/>
      <c r="G122" s="40"/>
      <c r="H122" s="40"/>
      <c r="I122" s="41"/>
      <c r="J122" s="42" t="s">
        <v>115</v>
      </c>
      <c r="K122" s="42"/>
      <c r="L122" s="42"/>
      <c r="M122" s="42"/>
      <c r="N122" s="42"/>
      <c r="O122" s="43" t="s">
        <v>234</v>
      </c>
      <c r="P122" s="40"/>
      <c r="Q122" s="40"/>
      <c r="R122" s="40"/>
      <c r="S122" s="40"/>
      <c r="T122" s="40"/>
      <c r="U122" s="40"/>
      <c r="V122" s="40"/>
      <c r="W122" s="40"/>
      <c r="X122" s="41"/>
      <c r="Y122" s="44">
        <v>0</v>
      </c>
      <c r="Z122" s="44"/>
      <c r="AA122" s="44"/>
      <c r="AB122" s="44"/>
      <c r="AC122" s="44"/>
      <c r="AD122" s="44">
        <v>0</v>
      </c>
      <c r="AE122" s="44"/>
      <c r="AF122" s="44"/>
      <c r="AG122" s="44"/>
      <c r="AH122" s="44"/>
      <c r="AI122" s="44">
        <v>0</v>
      </c>
      <c r="AJ122" s="44"/>
      <c r="AK122" s="44"/>
      <c r="AL122" s="44"/>
      <c r="AM122" s="44"/>
      <c r="AN122" s="44">
        <v>0</v>
      </c>
      <c r="AO122" s="44"/>
      <c r="AP122" s="44"/>
      <c r="AQ122" s="44"/>
      <c r="AR122" s="44"/>
      <c r="AS122" s="44">
        <v>0</v>
      </c>
      <c r="AT122" s="44"/>
      <c r="AU122" s="44"/>
      <c r="AV122" s="44"/>
      <c r="AW122" s="44"/>
      <c r="AX122" s="38">
        <v>0</v>
      </c>
      <c r="AY122" s="38"/>
      <c r="AZ122" s="38"/>
      <c r="BA122" s="38"/>
      <c r="BB122" s="38"/>
      <c r="BC122" s="38">
        <f t="shared" si="7"/>
        <v>0</v>
      </c>
      <c r="BD122" s="38"/>
      <c r="BE122" s="38"/>
      <c r="BF122" s="38"/>
      <c r="BG122" s="38"/>
      <c r="BH122" s="38">
        <f t="shared" si="8"/>
        <v>0</v>
      </c>
      <c r="BI122" s="38"/>
      <c r="BJ122" s="38"/>
      <c r="BK122" s="38"/>
      <c r="BL122" s="38"/>
      <c r="BM122" s="38">
        <v>0</v>
      </c>
      <c r="BN122" s="38"/>
      <c r="BO122" s="38"/>
      <c r="BP122" s="38"/>
      <c r="BQ122" s="3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90.95" customHeight="1" x14ac:dyDescent="0.2">
      <c r="A123" s="39">
        <v>16</v>
      </c>
      <c r="B123" s="39"/>
      <c r="C123" s="35" t="s">
        <v>337</v>
      </c>
      <c r="D123" s="40"/>
      <c r="E123" s="40"/>
      <c r="F123" s="40"/>
      <c r="G123" s="40"/>
      <c r="H123" s="40"/>
      <c r="I123" s="41"/>
      <c r="J123" s="42" t="s">
        <v>84</v>
      </c>
      <c r="K123" s="42"/>
      <c r="L123" s="42"/>
      <c r="M123" s="42"/>
      <c r="N123" s="42"/>
      <c r="O123" s="43" t="s">
        <v>242</v>
      </c>
      <c r="P123" s="40"/>
      <c r="Q123" s="40"/>
      <c r="R123" s="40"/>
      <c r="S123" s="40"/>
      <c r="T123" s="40"/>
      <c r="U123" s="40"/>
      <c r="V123" s="40"/>
      <c r="W123" s="40"/>
      <c r="X123" s="41"/>
      <c r="Y123" s="44">
        <v>5</v>
      </c>
      <c r="Z123" s="44"/>
      <c r="AA123" s="44"/>
      <c r="AB123" s="44"/>
      <c r="AC123" s="44"/>
      <c r="AD123" s="44">
        <v>0</v>
      </c>
      <c r="AE123" s="44"/>
      <c r="AF123" s="44"/>
      <c r="AG123" s="44"/>
      <c r="AH123" s="44"/>
      <c r="AI123" s="44">
        <v>5</v>
      </c>
      <c r="AJ123" s="44"/>
      <c r="AK123" s="44"/>
      <c r="AL123" s="44"/>
      <c r="AM123" s="44"/>
      <c r="AN123" s="44">
        <v>6</v>
      </c>
      <c r="AO123" s="44"/>
      <c r="AP123" s="44"/>
      <c r="AQ123" s="44"/>
      <c r="AR123" s="44"/>
      <c r="AS123" s="44">
        <v>0</v>
      </c>
      <c r="AT123" s="44"/>
      <c r="AU123" s="44"/>
      <c r="AV123" s="44"/>
      <c r="AW123" s="44"/>
      <c r="AX123" s="38">
        <v>6</v>
      </c>
      <c r="AY123" s="38"/>
      <c r="AZ123" s="38"/>
      <c r="BA123" s="38"/>
      <c r="BB123" s="38"/>
      <c r="BC123" s="38">
        <f t="shared" si="7"/>
        <v>1</v>
      </c>
      <c r="BD123" s="38"/>
      <c r="BE123" s="38"/>
      <c r="BF123" s="38"/>
      <c r="BG123" s="38"/>
      <c r="BH123" s="38">
        <f t="shared" si="8"/>
        <v>0</v>
      </c>
      <c r="BI123" s="38"/>
      <c r="BJ123" s="38"/>
      <c r="BK123" s="38"/>
      <c r="BL123" s="38"/>
      <c r="BM123" s="38">
        <v>1</v>
      </c>
      <c r="BN123" s="38"/>
      <c r="BO123" s="38"/>
      <c r="BP123" s="38"/>
      <c r="BQ123" s="3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15.6" customHeight="1" x14ac:dyDescent="0.2">
      <c r="A124" s="39"/>
      <c r="B124" s="39"/>
      <c r="C124" s="35" t="s">
        <v>339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7"/>
      <c r="BR124" s="11"/>
      <c r="BS124" s="11"/>
      <c r="BT124" s="11"/>
      <c r="BU124" s="11"/>
      <c r="BV124" s="11"/>
      <c r="BW124" s="11"/>
      <c r="BX124" s="11"/>
      <c r="BY124" s="11"/>
      <c r="BZ124" s="9"/>
      <c r="CB124" s="1" t="s">
        <v>338</v>
      </c>
    </row>
    <row r="125" spans="1:80" ht="26.1" customHeight="1" x14ac:dyDescent="0.2">
      <c r="A125" s="39">
        <v>17</v>
      </c>
      <c r="B125" s="39"/>
      <c r="C125" s="35" t="s">
        <v>255</v>
      </c>
      <c r="D125" s="40"/>
      <c r="E125" s="40"/>
      <c r="F125" s="40"/>
      <c r="G125" s="40"/>
      <c r="H125" s="40"/>
      <c r="I125" s="41"/>
      <c r="J125" s="42" t="s">
        <v>84</v>
      </c>
      <c r="K125" s="42"/>
      <c r="L125" s="42"/>
      <c r="M125" s="42"/>
      <c r="N125" s="42"/>
      <c r="O125" s="43" t="s">
        <v>242</v>
      </c>
      <c r="P125" s="40"/>
      <c r="Q125" s="40"/>
      <c r="R125" s="40"/>
      <c r="S125" s="40"/>
      <c r="T125" s="40"/>
      <c r="U125" s="40"/>
      <c r="V125" s="40"/>
      <c r="W125" s="40"/>
      <c r="X125" s="41"/>
      <c r="Y125" s="44">
        <v>5</v>
      </c>
      <c r="Z125" s="44"/>
      <c r="AA125" s="44"/>
      <c r="AB125" s="44"/>
      <c r="AC125" s="44"/>
      <c r="AD125" s="44">
        <v>0</v>
      </c>
      <c r="AE125" s="44"/>
      <c r="AF125" s="44"/>
      <c r="AG125" s="44"/>
      <c r="AH125" s="44"/>
      <c r="AI125" s="44">
        <v>5</v>
      </c>
      <c r="AJ125" s="44"/>
      <c r="AK125" s="44"/>
      <c r="AL125" s="44"/>
      <c r="AM125" s="44"/>
      <c r="AN125" s="44">
        <v>5</v>
      </c>
      <c r="AO125" s="44"/>
      <c r="AP125" s="44"/>
      <c r="AQ125" s="44"/>
      <c r="AR125" s="44"/>
      <c r="AS125" s="44">
        <v>0</v>
      </c>
      <c r="AT125" s="44"/>
      <c r="AU125" s="44"/>
      <c r="AV125" s="44"/>
      <c r="AW125" s="44"/>
      <c r="AX125" s="38">
        <v>5</v>
      </c>
      <c r="AY125" s="38"/>
      <c r="AZ125" s="38"/>
      <c r="BA125" s="38"/>
      <c r="BB125" s="38"/>
      <c r="BC125" s="38">
        <f>AN125-Y125</f>
        <v>0</v>
      </c>
      <c r="BD125" s="38"/>
      <c r="BE125" s="38"/>
      <c r="BF125" s="38"/>
      <c r="BG125" s="38"/>
      <c r="BH125" s="38">
        <f>AS125-AD125</f>
        <v>0</v>
      </c>
      <c r="BI125" s="38"/>
      <c r="BJ125" s="38"/>
      <c r="BK125" s="38"/>
      <c r="BL125" s="38"/>
      <c r="BM125" s="38">
        <v>0</v>
      </c>
      <c r="BN125" s="38"/>
      <c r="BO125" s="38"/>
      <c r="BP125" s="38"/>
      <c r="BQ125" s="38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26.1" customHeight="1" x14ac:dyDescent="0.2">
      <c r="A126" s="39">
        <v>18</v>
      </c>
      <c r="B126" s="39"/>
      <c r="C126" s="35" t="s">
        <v>256</v>
      </c>
      <c r="D126" s="40"/>
      <c r="E126" s="40"/>
      <c r="F126" s="40"/>
      <c r="G126" s="40"/>
      <c r="H126" s="40"/>
      <c r="I126" s="41"/>
      <c r="J126" s="42" t="s">
        <v>84</v>
      </c>
      <c r="K126" s="42"/>
      <c r="L126" s="42"/>
      <c r="M126" s="42"/>
      <c r="N126" s="42"/>
      <c r="O126" s="43" t="s">
        <v>242</v>
      </c>
      <c r="P126" s="40"/>
      <c r="Q126" s="40"/>
      <c r="R126" s="40"/>
      <c r="S126" s="40"/>
      <c r="T126" s="40"/>
      <c r="U126" s="40"/>
      <c r="V126" s="40"/>
      <c r="W126" s="40"/>
      <c r="X126" s="41"/>
      <c r="Y126" s="44">
        <v>0</v>
      </c>
      <c r="Z126" s="44"/>
      <c r="AA126" s="44"/>
      <c r="AB126" s="44"/>
      <c r="AC126" s="44"/>
      <c r="AD126" s="44">
        <v>0</v>
      </c>
      <c r="AE126" s="44"/>
      <c r="AF126" s="44"/>
      <c r="AG126" s="44"/>
      <c r="AH126" s="44"/>
      <c r="AI126" s="44">
        <v>0</v>
      </c>
      <c r="AJ126" s="44"/>
      <c r="AK126" s="44"/>
      <c r="AL126" s="44"/>
      <c r="AM126" s="44"/>
      <c r="AN126" s="44">
        <v>1</v>
      </c>
      <c r="AO126" s="44"/>
      <c r="AP126" s="44"/>
      <c r="AQ126" s="44"/>
      <c r="AR126" s="44"/>
      <c r="AS126" s="44">
        <v>0</v>
      </c>
      <c r="AT126" s="44"/>
      <c r="AU126" s="44"/>
      <c r="AV126" s="44"/>
      <c r="AW126" s="44"/>
      <c r="AX126" s="38">
        <v>1</v>
      </c>
      <c r="AY126" s="38"/>
      <c r="AZ126" s="38"/>
      <c r="BA126" s="38"/>
      <c r="BB126" s="38"/>
      <c r="BC126" s="38">
        <f>AN126-Y126</f>
        <v>1</v>
      </c>
      <c r="BD126" s="38"/>
      <c r="BE126" s="38"/>
      <c r="BF126" s="38"/>
      <c r="BG126" s="38"/>
      <c r="BH126" s="38">
        <f>AS126-AD126</f>
        <v>0</v>
      </c>
      <c r="BI126" s="38"/>
      <c r="BJ126" s="38"/>
      <c r="BK126" s="38"/>
      <c r="BL126" s="38"/>
      <c r="BM126" s="38">
        <v>1</v>
      </c>
      <c r="BN126" s="38"/>
      <c r="BO126" s="38"/>
      <c r="BP126" s="38"/>
      <c r="BQ126" s="38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39" customHeight="1" x14ac:dyDescent="0.2">
      <c r="A127" s="39">
        <v>19</v>
      </c>
      <c r="B127" s="39"/>
      <c r="C127" s="35" t="s">
        <v>340</v>
      </c>
      <c r="D127" s="40"/>
      <c r="E127" s="40"/>
      <c r="F127" s="40"/>
      <c r="G127" s="40"/>
      <c r="H127" s="40"/>
      <c r="I127" s="41"/>
      <c r="J127" s="42" t="s">
        <v>115</v>
      </c>
      <c r="K127" s="42"/>
      <c r="L127" s="42"/>
      <c r="M127" s="42"/>
      <c r="N127" s="42"/>
      <c r="O127" s="43" t="s">
        <v>158</v>
      </c>
      <c r="P127" s="40"/>
      <c r="Q127" s="40"/>
      <c r="R127" s="40"/>
      <c r="S127" s="40"/>
      <c r="T127" s="40"/>
      <c r="U127" s="40"/>
      <c r="V127" s="40"/>
      <c r="W127" s="40"/>
      <c r="X127" s="41"/>
      <c r="Y127" s="44">
        <v>0</v>
      </c>
      <c r="Z127" s="44"/>
      <c r="AA127" s="44"/>
      <c r="AB127" s="44"/>
      <c r="AC127" s="44"/>
      <c r="AD127" s="44">
        <v>100</v>
      </c>
      <c r="AE127" s="44"/>
      <c r="AF127" s="44"/>
      <c r="AG127" s="44"/>
      <c r="AH127" s="44"/>
      <c r="AI127" s="44">
        <v>100</v>
      </c>
      <c r="AJ127" s="44"/>
      <c r="AK127" s="44"/>
      <c r="AL127" s="44"/>
      <c r="AM127" s="44"/>
      <c r="AN127" s="44">
        <v>0</v>
      </c>
      <c r="AO127" s="44"/>
      <c r="AP127" s="44"/>
      <c r="AQ127" s="44"/>
      <c r="AR127" s="44"/>
      <c r="AS127" s="44">
        <v>100</v>
      </c>
      <c r="AT127" s="44"/>
      <c r="AU127" s="44"/>
      <c r="AV127" s="44"/>
      <c r="AW127" s="44"/>
      <c r="AX127" s="38">
        <v>100</v>
      </c>
      <c r="AY127" s="38"/>
      <c r="AZ127" s="38"/>
      <c r="BA127" s="38"/>
      <c r="BB127" s="38"/>
      <c r="BC127" s="38">
        <f>AN127-Y127</f>
        <v>0</v>
      </c>
      <c r="BD127" s="38"/>
      <c r="BE127" s="38"/>
      <c r="BF127" s="38"/>
      <c r="BG127" s="38"/>
      <c r="BH127" s="38">
        <f>AS127-AD127</f>
        <v>0</v>
      </c>
      <c r="BI127" s="38"/>
      <c r="BJ127" s="38"/>
      <c r="BK127" s="38"/>
      <c r="BL127" s="38"/>
      <c r="BM127" s="38">
        <v>0</v>
      </c>
      <c r="BN127" s="38"/>
      <c r="BO127" s="38"/>
      <c r="BP127" s="38"/>
      <c r="BQ127" s="38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80" ht="15.6" customHeight="1" x14ac:dyDescent="0.2">
      <c r="A128" s="39"/>
      <c r="B128" s="39"/>
      <c r="C128" s="35" t="s">
        <v>342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7"/>
      <c r="BR128" s="11"/>
      <c r="BS128" s="11"/>
      <c r="BT128" s="11"/>
      <c r="BU128" s="11"/>
      <c r="BV128" s="11"/>
      <c r="BW128" s="11"/>
      <c r="BX128" s="11"/>
      <c r="BY128" s="11"/>
      <c r="BZ128" s="9"/>
      <c r="CB128" s="1" t="s">
        <v>341</v>
      </c>
    </row>
    <row r="130" spans="1:64" ht="15.95" customHeight="1" x14ac:dyDescent="0.2">
      <c r="A130" s="72" t="s">
        <v>51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</row>
    <row r="131" spans="1:64" ht="45" customHeight="1" x14ac:dyDescent="0.2">
      <c r="A131" s="73" t="s">
        <v>344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</row>
    <row r="132" spans="1:64" ht="15.95" customHeight="1" x14ac:dyDescent="0.2">
      <c r="A132" s="17"/>
      <c r="B132" s="17"/>
      <c r="C132" s="17"/>
      <c r="D132" s="17"/>
      <c r="E132" s="17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ht="12" customHeight="1" x14ac:dyDescent="0.2">
      <c r="A133" s="30" t="s">
        <v>65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4" spans="1:64" ht="15.95" customHeight="1" x14ac:dyDescent="0.25">
      <c r="A134" s="2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5" spans="1:64" ht="42" customHeight="1" x14ac:dyDescent="0.2">
      <c r="A135" s="67" t="s">
        <v>125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3"/>
      <c r="AO135" s="3"/>
      <c r="AP135" s="70" t="s">
        <v>127</v>
      </c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</row>
    <row r="136" spans="1:64" x14ac:dyDescent="0.2">
      <c r="W136" s="66" t="s">
        <v>9</v>
      </c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4"/>
      <c r="AO136" s="4"/>
      <c r="AP136" s="66" t="s">
        <v>10</v>
      </c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</row>
    <row r="139" spans="1:64" ht="15.95" customHeight="1" x14ac:dyDescent="0.2">
      <c r="A139" s="67" t="s">
        <v>126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3"/>
      <c r="AO139" s="3"/>
      <c r="AP139" s="70" t="s">
        <v>126</v>
      </c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</row>
    <row r="140" spans="1:64" x14ac:dyDescent="0.2">
      <c r="W140" s="66" t="s">
        <v>9</v>
      </c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4"/>
      <c r="AO140" s="4"/>
      <c r="AP140" s="66" t="s">
        <v>10</v>
      </c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</row>
  </sheetData>
  <mergeCells count="96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55:BL55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C43:BQ43"/>
    <mergeCell ref="W140:AM140"/>
    <mergeCell ref="AP140:BH140"/>
    <mergeCell ref="A135:V135"/>
    <mergeCell ref="W135:AM135"/>
    <mergeCell ref="AP135:BH135"/>
    <mergeCell ref="W136:AM136"/>
    <mergeCell ref="AP136:BH136"/>
    <mergeCell ref="A139:V139"/>
    <mergeCell ref="W139:AM139"/>
    <mergeCell ref="AP139:BH139"/>
    <mergeCell ref="AX69:BB69"/>
    <mergeCell ref="BC69:BG69"/>
    <mergeCell ref="BH69:BL69"/>
    <mergeCell ref="BM69:BQ69"/>
    <mergeCell ref="A130:BL130"/>
    <mergeCell ref="A131:BL131"/>
    <mergeCell ref="AX70:BB70"/>
    <mergeCell ref="BC70:BG70"/>
    <mergeCell ref="BH70:BL70"/>
    <mergeCell ref="BM70:BQ70"/>
    <mergeCell ref="BM68:BQ68"/>
    <mergeCell ref="A69:B69"/>
    <mergeCell ref="C69:I69"/>
    <mergeCell ref="BD45:BH45"/>
    <mergeCell ref="BI45:BM45"/>
    <mergeCell ref="BN45:BQ45"/>
    <mergeCell ref="A46:B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51:AT51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P49:AT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S70:AW70"/>
    <mergeCell ref="C46:BQ46"/>
    <mergeCell ref="AU53:AY53"/>
    <mergeCell ref="AZ53:BC53"/>
    <mergeCell ref="BD53:BH53"/>
    <mergeCell ref="BI53:BM53"/>
    <mergeCell ref="BN53:BQ53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71:B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A79:B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X90:BB90"/>
    <mergeCell ref="BC90:BG90"/>
    <mergeCell ref="BH90:BL90"/>
    <mergeCell ref="BM90:BQ90"/>
    <mergeCell ref="A91:B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X96:BB96"/>
    <mergeCell ref="BC96:BG96"/>
    <mergeCell ref="BH96:BL96"/>
    <mergeCell ref="BM96:BQ96"/>
    <mergeCell ref="A97:B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X102:BB102"/>
    <mergeCell ref="BC102:BG102"/>
    <mergeCell ref="BH102:BL102"/>
    <mergeCell ref="BM102:BQ102"/>
    <mergeCell ref="A103:B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X106:BB106"/>
    <mergeCell ref="BC106:BG106"/>
    <mergeCell ref="BH106:BL106"/>
    <mergeCell ref="BM106:BQ106"/>
    <mergeCell ref="A107:B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8:BB108"/>
    <mergeCell ref="BC108:BG108"/>
    <mergeCell ref="BH108:BL108"/>
    <mergeCell ref="BM108:BQ108"/>
    <mergeCell ref="A109:B109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AI123:AM123"/>
    <mergeCell ref="AN123:AR123"/>
    <mergeCell ref="AS123:AW123"/>
    <mergeCell ref="AX123:BB123"/>
    <mergeCell ref="BC123:BG123"/>
    <mergeCell ref="BH123:BL123"/>
    <mergeCell ref="A123:B123"/>
    <mergeCell ref="C123:I123"/>
    <mergeCell ref="J123:N123"/>
    <mergeCell ref="O123:X123"/>
    <mergeCell ref="Y123:AC123"/>
    <mergeCell ref="AD123:AH123"/>
    <mergeCell ref="A128:B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A127:B127"/>
    <mergeCell ref="C127:I127"/>
    <mergeCell ref="J127:N127"/>
    <mergeCell ref="O127:X127"/>
    <mergeCell ref="Y127:AC127"/>
    <mergeCell ref="AD127:AH127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C128:BQ128"/>
    <mergeCell ref="C71:BQ71"/>
    <mergeCell ref="C79:BQ79"/>
    <mergeCell ref="C85:BQ85"/>
    <mergeCell ref="C91:BQ91"/>
    <mergeCell ref="C97:BQ97"/>
    <mergeCell ref="C103:BQ103"/>
    <mergeCell ref="C107:BQ107"/>
    <mergeCell ref="C109:BQ109"/>
    <mergeCell ref="C124:BQ124"/>
    <mergeCell ref="BM127:BQ127"/>
    <mergeCell ref="BM126:BQ126"/>
    <mergeCell ref="BM125:BQ125"/>
    <mergeCell ref="AS126:AW126"/>
    <mergeCell ref="AI125:AM125"/>
    <mergeCell ref="AN125:AR125"/>
    <mergeCell ref="AS125:AW125"/>
    <mergeCell ref="AX125:BB125"/>
    <mergeCell ref="BC125:BG125"/>
    <mergeCell ref="BH125:BL125"/>
    <mergeCell ref="AX122:BB122"/>
    <mergeCell ref="BC122:BG122"/>
    <mergeCell ref="BH122:BL122"/>
    <mergeCell ref="BM122:BQ122"/>
  </mergeCells>
  <conditionalFormatting sqref="C69:C128">
    <cfRule type="cellIs" dxfId="9" priority="2" stopIfTrue="1" operator="equal">
      <formula>$C68</formula>
    </cfRule>
  </conditionalFormatting>
  <conditionalFormatting sqref="A69:B128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B166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470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472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264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471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1</v>
      </c>
      <c r="B26" s="79"/>
      <c r="C26" s="79"/>
      <c r="D26" s="79"/>
      <c r="E26" s="79"/>
      <c r="F26" s="79"/>
      <c r="G26" s="110" t="s">
        <v>347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30" customHeight="1" x14ac:dyDescent="0.2">
      <c r="A29" s="113" t="s">
        <v>468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2.95" customHeight="1" x14ac:dyDescent="0.2">
      <c r="A34" s="79">
        <v>1</v>
      </c>
      <c r="B34" s="79"/>
      <c r="C34" s="79"/>
      <c r="D34" s="79"/>
      <c r="E34" s="79"/>
      <c r="F34" s="79"/>
      <c r="G34" s="110" t="s">
        <v>348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6" spans="1:80" ht="15.7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 x14ac:dyDescent="0.2">
      <c r="A37" s="102" t="s">
        <v>130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7">
        <v>1</v>
      </c>
      <c r="B40" s="107"/>
      <c r="C40" s="107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4">
        <v>3</v>
      </c>
      <c r="AB40" s="105"/>
      <c r="AC40" s="105"/>
      <c r="AD40" s="105"/>
      <c r="AE40" s="106"/>
      <c r="AF40" s="104">
        <v>4</v>
      </c>
      <c r="AG40" s="105"/>
      <c r="AH40" s="105"/>
      <c r="AI40" s="105"/>
      <c r="AJ40" s="106"/>
      <c r="AK40" s="104">
        <v>5</v>
      </c>
      <c r="AL40" s="105"/>
      <c r="AM40" s="105"/>
      <c r="AN40" s="105"/>
      <c r="AO40" s="106"/>
      <c r="AP40" s="104">
        <v>6</v>
      </c>
      <c r="AQ40" s="105"/>
      <c r="AR40" s="105"/>
      <c r="AS40" s="105"/>
      <c r="AT40" s="106"/>
      <c r="AU40" s="104">
        <v>7</v>
      </c>
      <c r="AV40" s="105"/>
      <c r="AW40" s="105"/>
      <c r="AX40" s="105"/>
      <c r="AY40" s="106"/>
      <c r="AZ40" s="104">
        <v>8</v>
      </c>
      <c r="BA40" s="105"/>
      <c r="BB40" s="105"/>
      <c r="BC40" s="106"/>
      <c r="BD40" s="104">
        <v>9</v>
      </c>
      <c r="BE40" s="105"/>
      <c r="BF40" s="105"/>
      <c r="BG40" s="105"/>
      <c r="BH40" s="106"/>
      <c r="BI40" s="107">
        <v>10</v>
      </c>
      <c r="BJ40" s="107"/>
      <c r="BK40" s="107"/>
      <c r="BL40" s="107"/>
      <c r="BM40" s="107"/>
      <c r="BN40" s="107">
        <v>11</v>
      </c>
      <c r="BO40" s="107"/>
      <c r="BP40" s="107"/>
      <c r="BQ40" s="107"/>
    </row>
    <row r="41" spans="1:80" ht="15.75" hidden="1" customHeight="1" x14ac:dyDescent="0.2">
      <c r="A41" s="79" t="s">
        <v>15</v>
      </c>
      <c r="B41" s="79"/>
      <c r="C41" s="108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75" t="s">
        <v>12</v>
      </c>
      <c r="AB41" s="75"/>
      <c r="AC41" s="75"/>
      <c r="AD41" s="75"/>
      <c r="AE41" s="75"/>
      <c r="AF41" s="75" t="s">
        <v>11</v>
      </c>
      <c r="AG41" s="75"/>
      <c r="AH41" s="75"/>
      <c r="AI41" s="75"/>
      <c r="AJ41" s="75"/>
      <c r="AK41" s="93" t="s">
        <v>18</v>
      </c>
      <c r="AL41" s="93"/>
      <c r="AM41" s="93"/>
      <c r="AN41" s="93"/>
      <c r="AO41" s="93"/>
      <c r="AP41" s="75" t="s">
        <v>13</v>
      </c>
      <c r="AQ41" s="75"/>
      <c r="AR41" s="75"/>
      <c r="AS41" s="75"/>
      <c r="AT41" s="75"/>
      <c r="AU41" s="75" t="s">
        <v>14</v>
      </c>
      <c r="AV41" s="75"/>
      <c r="AW41" s="75"/>
      <c r="AX41" s="75"/>
      <c r="AY41" s="75"/>
      <c r="AZ41" s="93" t="s">
        <v>18</v>
      </c>
      <c r="BA41" s="93"/>
      <c r="BB41" s="93"/>
      <c r="BC41" s="93"/>
      <c r="BD41" s="103" t="s">
        <v>34</v>
      </c>
      <c r="BE41" s="103"/>
      <c r="BF41" s="103"/>
      <c r="BG41" s="103"/>
      <c r="BH41" s="103"/>
      <c r="BI41" s="103" t="s">
        <v>34</v>
      </c>
      <c r="BJ41" s="103"/>
      <c r="BK41" s="103"/>
      <c r="BL41" s="103"/>
      <c r="BM41" s="103"/>
      <c r="BN41" s="94" t="s">
        <v>18</v>
      </c>
      <c r="BO41" s="94"/>
      <c r="BP41" s="94"/>
      <c r="BQ41" s="94"/>
      <c r="CA41" s="1" t="s">
        <v>21</v>
      </c>
    </row>
    <row r="42" spans="1:80" ht="15.75" x14ac:dyDescent="0.2">
      <c r="A42" s="39">
        <v>1</v>
      </c>
      <c r="B42" s="39"/>
      <c r="C42" s="130" t="s">
        <v>349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85">
        <v>8818700</v>
      </c>
      <c r="AB42" s="85"/>
      <c r="AC42" s="85"/>
      <c r="AD42" s="85"/>
      <c r="AE42" s="85"/>
      <c r="AF42" s="85">
        <v>0</v>
      </c>
      <c r="AG42" s="85"/>
      <c r="AH42" s="85"/>
      <c r="AI42" s="85"/>
      <c r="AJ42" s="85"/>
      <c r="AK42" s="85">
        <f>AA42+AF42</f>
        <v>8818700</v>
      </c>
      <c r="AL42" s="85"/>
      <c r="AM42" s="85"/>
      <c r="AN42" s="85"/>
      <c r="AO42" s="85"/>
      <c r="AP42" s="85">
        <v>8658781.2100000009</v>
      </c>
      <c r="AQ42" s="85"/>
      <c r="AR42" s="85"/>
      <c r="AS42" s="85"/>
      <c r="AT42" s="85"/>
      <c r="AU42" s="85">
        <v>12500</v>
      </c>
      <c r="AV42" s="85"/>
      <c r="AW42" s="85"/>
      <c r="AX42" s="85"/>
      <c r="AY42" s="85"/>
      <c r="AZ42" s="85">
        <f>AP42+AU42</f>
        <v>8671281.2100000009</v>
      </c>
      <c r="BA42" s="85"/>
      <c r="BB42" s="85"/>
      <c r="BC42" s="85"/>
      <c r="BD42" s="85">
        <f>AP42-AA42</f>
        <v>-159918.78999999911</v>
      </c>
      <c r="BE42" s="85"/>
      <c r="BF42" s="85"/>
      <c r="BG42" s="85"/>
      <c r="BH42" s="85"/>
      <c r="BI42" s="85">
        <f>AU42-AF42</f>
        <v>12500</v>
      </c>
      <c r="BJ42" s="85"/>
      <c r="BK42" s="85"/>
      <c r="BL42" s="85"/>
      <c r="BM42" s="85"/>
      <c r="BN42" s="85">
        <f>BD42+BI42</f>
        <v>-147418.78999999911</v>
      </c>
      <c r="BO42" s="85"/>
      <c r="BP42" s="85"/>
      <c r="BQ42" s="85"/>
      <c r="CA42" s="1" t="s">
        <v>22</v>
      </c>
    </row>
    <row r="43" spans="1:80" ht="46.5" customHeight="1" x14ac:dyDescent="0.2">
      <c r="A43" s="39"/>
      <c r="B43" s="39"/>
      <c r="C43" s="57" t="s">
        <v>350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CB43" s="1" t="s">
        <v>68</v>
      </c>
    </row>
    <row r="44" spans="1:80" ht="15.6" customHeight="1" x14ac:dyDescent="0.2">
      <c r="A44" s="39">
        <v>2</v>
      </c>
      <c r="B44" s="39"/>
      <c r="C44" s="57" t="s">
        <v>351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85">
        <v>55700</v>
      </c>
      <c r="AB44" s="85"/>
      <c r="AC44" s="85"/>
      <c r="AD44" s="85"/>
      <c r="AE44" s="85"/>
      <c r="AF44" s="85">
        <v>0</v>
      </c>
      <c r="AG44" s="85"/>
      <c r="AH44" s="85"/>
      <c r="AI44" s="85"/>
      <c r="AJ44" s="85"/>
      <c r="AK44" s="85">
        <f>AA44+AF44</f>
        <v>55700</v>
      </c>
      <c r="AL44" s="85"/>
      <c r="AM44" s="85"/>
      <c r="AN44" s="85"/>
      <c r="AO44" s="85"/>
      <c r="AP44" s="85">
        <v>84964.71</v>
      </c>
      <c r="AQ44" s="85"/>
      <c r="AR44" s="85"/>
      <c r="AS44" s="85"/>
      <c r="AT44" s="85"/>
      <c r="AU44" s="85">
        <v>0</v>
      </c>
      <c r="AV44" s="85"/>
      <c r="AW44" s="85"/>
      <c r="AX44" s="85"/>
      <c r="AY44" s="85"/>
      <c r="AZ44" s="85">
        <f>AP44+AU44</f>
        <v>84964.71</v>
      </c>
      <c r="BA44" s="85"/>
      <c r="BB44" s="85"/>
      <c r="BC44" s="85"/>
      <c r="BD44" s="85">
        <f>AP44-AA44</f>
        <v>29264.710000000006</v>
      </c>
      <c r="BE44" s="85"/>
      <c r="BF44" s="85"/>
      <c r="BG44" s="85"/>
      <c r="BH44" s="85"/>
      <c r="BI44" s="85">
        <f>AU44-AF44</f>
        <v>0</v>
      </c>
      <c r="BJ44" s="85"/>
      <c r="BK44" s="85"/>
      <c r="BL44" s="85"/>
      <c r="BM44" s="85"/>
      <c r="BN44" s="85">
        <f>BD44+BI44</f>
        <v>29264.710000000006</v>
      </c>
      <c r="BO44" s="85"/>
      <c r="BP44" s="85"/>
      <c r="BQ44" s="85"/>
    </row>
    <row r="45" spans="1:80" ht="15.6" customHeight="1" x14ac:dyDescent="0.2">
      <c r="A45" s="39"/>
      <c r="B45" s="39"/>
      <c r="C45" s="57" t="s">
        <v>352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CB45" s="1" t="s">
        <v>172</v>
      </c>
    </row>
    <row r="46" spans="1:80" ht="15.6" customHeight="1" x14ac:dyDescent="0.2">
      <c r="A46" s="39">
        <v>3</v>
      </c>
      <c r="B46" s="39"/>
      <c r="C46" s="57" t="s">
        <v>353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85">
        <v>36300</v>
      </c>
      <c r="AB46" s="85"/>
      <c r="AC46" s="85"/>
      <c r="AD46" s="85"/>
      <c r="AE46" s="85"/>
      <c r="AF46" s="85">
        <v>0</v>
      </c>
      <c r="AG46" s="85"/>
      <c r="AH46" s="85"/>
      <c r="AI46" s="85"/>
      <c r="AJ46" s="85"/>
      <c r="AK46" s="85">
        <f>AA46+AF46</f>
        <v>36300</v>
      </c>
      <c r="AL46" s="85"/>
      <c r="AM46" s="85"/>
      <c r="AN46" s="85"/>
      <c r="AO46" s="85"/>
      <c r="AP46" s="85">
        <v>36300</v>
      </c>
      <c r="AQ46" s="85"/>
      <c r="AR46" s="85"/>
      <c r="AS46" s="85"/>
      <c r="AT46" s="85"/>
      <c r="AU46" s="85">
        <v>0</v>
      </c>
      <c r="AV46" s="85"/>
      <c r="AW46" s="85"/>
      <c r="AX46" s="85"/>
      <c r="AY46" s="85"/>
      <c r="AZ46" s="85">
        <f>AP46+AU46</f>
        <v>36300</v>
      </c>
      <c r="BA46" s="85"/>
      <c r="BB46" s="85"/>
      <c r="BC46" s="85"/>
      <c r="BD46" s="85">
        <f>AP46-AA46</f>
        <v>0</v>
      </c>
      <c r="BE46" s="85"/>
      <c r="BF46" s="85"/>
      <c r="BG46" s="85"/>
      <c r="BH46" s="85"/>
      <c r="BI46" s="85">
        <f>AU46-AF46</f>
        <v>0</v>
      </c>
      <c r="BJ46" s="85"/>
      <c r="BK46" s="85"/>
      <c r="BL46" s="85"/>
      <c r="BM46" s="85"/>
      <c r="BN46" s="85">
        <f>BD46+BI46</f>
        <v>0</v>
      </c>
      <c r="BO46" s="85"/>
      <c r="BP46" s="85"/>
      <c r="BQ46" s="85"/>
    </row>
    <row r="47" spans="1:80" ht="15.6" customHeight="1" x14ac:dyDescent="0.2">
      <c r="A47" s="39">
        <v>4</v>
      </c>
      <c r="B47" s="39"/>
      <c r="C47" s="57" t="s">
        <v>354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85">
        <v>6300</v>
      </c>
      <c r="AB47" s="85"/>
      <c r="AC47" s="85"/>
      <c r="AD47" s="85"/>
      <c r="AE47" s="85"/>
      <c r="AF47" s="85">
        <v>0</v>
      </c>
      <c r="AG47" s="85"/>
      <c r="AH47" s="85"/>
      <c r="AI47" s="85"/>
      <c r="AJ47" s="85"/>
      <c r="AK47" s="85">
        <f>AA47+AF47</f>
        <v>6300</v>
      </c>
      <c r="AL47" s="85"/>
      <c r="AM47" s="85"/>
      <c r="AN47" s="85"/>
      <c r="AO47" s="85"/>
      <c r="AP47" s="85">
        <v>6289.25</v>
      </c>
      <c r="AQ47" s="85"/>
      <c r="AR47" s="85"/>
      <c r="AS47" s="85"/>
      <c r="AT47" s="85"/>
      <c r="AU47" s="85">
        <v>0</v>
      </c>
      <c r="AV47" s="85"/>
      <c r="AW47" s="85"/>
      <c r="AX47" s="85"/>
      <c r="AY47" s="85"/>
      <c r="AZ47" s="85">
        <f>AP47+AU47</f>
        <v>6289.25</v>
      </c>
      <c r="BA47" s="85"/>
      <c r="BB47" s="85"/>
      <c r="BC47" s="85"/>
      <c r="BD47" s="85">
        <f>AP47-AA47</f>
        <v>-10.75</v>
      </c>
      <c r="BE47" s="85"/>
      <c r="BF47" s="85"/>
      <c r="BG47" s="85"/>
      <c r="BH47" s="85"/>
      <c r="BI47" s="85">
        <f>AU47-AF47</f>
        <v>0</v>
      </c>
      <c r="BJ47" s="85"/>
      <c r="BK47" s="85"/>
      <c r="BL47" s="85"/>
      <c r="BM47" s="85"/>
      <c r="BN47" s="85">
        <f>BD47+BI47</f>
        <v>-10.75</v>
      </c>
      <c r="BO47" s="85"/>
      <c r="BP47" s="85"/>
      <c r="BQ47" s="85"/>
    </row>
    <row r="48" spans="1:80" ht="30.95" customHeight="1" x14ac:dyDescent="0.2">
      <c r="A48" s="39">
        <v>5</v>
      </c>
      <c r="B48" s="39"/>
      <c r="C48" s="57" t="s">
        <v>355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85">
        <v>319300</v>
      </c>
      <c r="AB48" s="85"/>
      <c r="AC48" s="85"/>
      <c r="AD48" s="85"/>
      <c r="AE48" s="85"/>
      <c r="AF48" s="85">
        <v>0</v>
      </c>
      <c r="AG48" s="85"/>
      <c r="AH48" s="85"/>
      <c r="AI48" s="85"/>
      <c r="AJ48" s="85"/>
      <c r="AK48" s="85">
        <f>AA48+AF48</f>
        <v>319300</v>
      </c>
      <c r="AL48" s="85"/>
      <c r="AM48" s="85"/>
      <c r="AN48" s="85"/>
      <c r="AO48" s="85"/>
      <c r="AP48" s="85">
        <v>327172</v>
      </c>
      <c r="AQ48" s="85"/>
      <c r="AR48" s="85"/>
      <c r="AS48" s="85"/>
      <c r="AT48" s="85"/>
      <c r="AU48" s="85">
        <v>0</v>
      </c>
      <c r="AV48" s="85"/>
      <c r="AW48" s="85"/>
      <c r="AX48" s="85"/>
      <c r="AY48" s="85"/>
      <c r="AZ48" s="85">
        <f>AP48+AU48</f>
        <v>327172</v>
      </c>
      <c r="BA48" s="85"/>
      <c r="BB48" s="85"/>
      <c r="BC48" s="85"/>
      <c r="BD48" s="85">
        <f>AP48-AA48</f>
        <v>7872</v>
      </c>
      <c r="BE48" s="85"/>
      <c r="BF48" s="85"/>
      <c r="BG48" s="85"/>
      <c r="BH48" s="85"/>
      <c r="BI48" s="85">
        <f>AU48-AF48</f>
        <v>0</v>
      </c>
      <c r="BJ48" s="85"/>
      <c r="BK48" s="85"/>
      <c r="BL48" s="85"/>
      <c r="BM48" s="85"/>
      <c r="BN48" s="85">
        <f>BD48+BI48</f>
        <v>7872</v>
      </c>
      <c r="BO48" s="85"/>
      <c r="BP48" s="85"/>
      <c r="BQ48" s="85"/>
    </row>
    <row r="49" spans="1:80" ht="15.6" customHeight="1" x14ac:dyDescent="0.2">
      <c r="A49" s="39"/>
      <c r="B49" s="39"/>
      <c r="C49" s="57" t="s">
        <v>356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9"/>
      <c r="CB49" s="1" t="s">
        <v>177</v>
      </c>
    </row>
    <row r="50" spans="1:80" ht="15.6" customHeight="1" x14ac:dyDescent="0.2">
      <c r="A50" s="39">
        <v>6</v>
      </c>
      <c r="B50" s="39"/>
      <c r="C50" s="57" t="s">
        <v>357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85">
        <v>0</v>
      </c>
      <c r="AB50" s="85"/>
      <c r="AC50" s="85"/>
      <c r="AD50" s="85"/>
      <c r="AE50" s="85"/>
      <c r="AF50" s="85">
        <v>0</v>
      </c>
      <c r="AG50" s="85"/>
      <c r="AH50" s="85"/>
      <c r="AI50" s="85"/>
      <c r="AJ50" s="85"/>
      <c r="AK50" s="85">
        <f>AA50+AF50</f>
        <v>0</v>
      </c>
      <c r="AL50" s="85"/>
      <c r="AM50" s="85"/>
      <c r="AN50" s="85"/>
      <c r="AO50" s="85"/>
      <c r="AP50" s="85">
        <v>0</v>
      </c>
      <c r="AQ50" s="85"/>
      <c r="AR50" s="85"/>
      <c r="AS50" s="85"/>
      <c r="AT50" s="85"/>
      <c r="AU50" s="85">
        <v>0</v>
      </c>
      <c r="AV50" s="85"/>
      <c r="AW50" s="85"/>
      <c r="AX50" s="85"/>
      <c r="AY50" s="85"/>
      <c r="AZ50" s="85">
        <f>AP50+AU50</f>
        <v>0</v>
      </c>
      <c r="BA50" s="85"/>
      <c r="BB50" s="85"/>
      <c r="BC50" s="85"/>
      <c r="BD50" s="85">
        <f>AP50-AA50</f>
        <v>0</v>
      </c>
      <c r="BE50" s="85"/>
      <c r="BF50" s="85"/>
      <c r="BG50" s="85"/>
      <c r="BH50" s="85"/>
      <c r="BI50" s="85">
        <f>AU50-AF50</f>
        <v>0</v>
      </c>
      <c r="BJ50" s="85"/>
      <c r="BK50" s="85"/>
      <c r="BL50" s="85"/>
      <c r="BM50" s="85"/>
      <c r="BN50" s="85">
        <f>BD50+BI50</f>
        <v>0</v>
      </c>
      <c r="BO50" s="85"/>
      <c r="BP50" s="85"/>
      <c r="BQ50" s="85"/>
    </row>
    <row r="51" spans="1:80" s="31" customFormat="1" ht="15.75" x14ac:dyDescent="0.2">
      <c r="A51" s="46"/>
      <c r="B51" s="46"/>
      <c r="C51" s="65" t="s">
        <v>71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9"/>
      <c r="AA51" s="55">
        <v>9236300</v>
      </c>
      <c r="AB51" s="55"/>
      <c r="AC51" s="55"/>
      <c r="AD51" s="55"/>
      <c r="AE51" s="55"/>
      <c r="AF51" s="55">
        <v>0</v>
      </c>
      <c r="AG51" s="55"/>
      <c r="AH51" s="55"/>
      <c r="AI51" s="55"/>
      <c r="AJ51" s="55"/>
      <c r="AK51" s="55">
        <f>AA51+AF51</f>
        <v>9236300</v>
      </c>
      <c r="AL51" s="55"/>
      <c r="AM51" s="55"/>
      <c r="AN51" s="55"/>
      <c r="AO51" s="55"/>
      <c r="AP51" s="55">
        <v>9113507.1700000018</v>
      </c>
      <c r="AQ51" s="55"/>
      <c r="AR51" s="55"/>
      <c r="AS51" s="55"/>
      <c r="AT51" s="55"/>
      <c r="AU51" s="55">
        <v>12500</v>
      </c>
      <c r="AV51" s="55"/>
      <c r="AW51" s="55"/>
      <c r="AX51" s="55"/>
      <c r="AY51" s="55"/>
      <c r="AZ51" s="55">
        <f>AP51+AU51</f>
        <v>9126007.1700000018</v>
      </c>
      <c r="BA51" s="55"/>
      <c r="BB51" s="55"/>
      <c r="BC51" s="55"/>
      <c r="BD51" s="55">
        <f>AP51-AA51</f>
        <v>-122792.82999999821</v>
      </c>
      <c r="BE51" s="55"/>
      <c r="BF51" s="55"/>
      <c r="BG51" s="55"/>
      <c r="BH51" s="55"/>
      <c r="BI51" s="55">
        <f>AU51-AF51</f>
        <v>12500</v>
      </c>
      <c r="BJ51" s="55"/>
      <c r="BK51" s="55"/>
      <c r="BL51" s="55"/>
      <c r="BM51" s="55"/>
      <c r="BN51" s="55">
        <f>BD51+BI51</f>
        <v>-110292.82999999821</v>
      </c>
      <c r="BO51" s="55"/>
      <c r="BP51" s="55"/>
      <c r="BQ51" s="55"/>
    </row>
    <row r="53" spans="1:80" ht="15.75" customHeight="1" x14ac:dyDescent="0.2">
      <c r="A53" s="72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80" ht="15" customHeight="1" x14ac:dyDescent="0.2">
      <c r="A54" s="102" t="s">
        <v>130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80" ht="28.5" customHeight="1" x14ac:dyDescent="0.2">
      <c r="A55" s="39" t="s">
        <v>31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 t="s">
        <v>27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 t="s">
        <v>49</v>
      </c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 t="s">
        <v>0</v>
      </c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2"/>
      <c r="BN55" s="2"/>
      <c r="BO55" s="2"/>
      <c r="BP55" s="2"/>
      <c r="BQ55" s="2"/>
    </row>
    <row r="56" spans="1:80" ht="29.1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 t="s">
        <v>2</v>
      </c>
      <c r="R56" s="39"/>
      <c r="S56" s="39"/>
      <c r="T56" s="39"/>
      <c r="U56" s="39"/>
      <c r="V56" s="39" t="s">
        <v>1</v>
      </c>
      <c r="W56" s="39"/>
      <c r="X56" s="39"/>
      <c r="Y56" s="39"/>
      <c r="Z56" s="39"/>
      <c r="AA56" s="39" t="s">
        <v>28</v>
      </c>
      <c r="AB56" s="39"/>
      <c r="AC56" s="39"/>
      <c r="AD56" s="39"/>
      <c r="AE56" s="39"/>
      <c r="AF56" s="39"/>
      <c r="AG56" s="39" t="s">
        <v>2</v>
      </c>
      <c r="AH56" s="39"/>
      <c r="AI56" s="39"/>
      <c r="AJ56" s="39"/>
      <c r="AK56" s="39"/>
      <c r="AL56" s="39" t="s">
        <v>1</v>
      </c>
      <c r="AM56" s="39"/>
      <c r="AN56" s="39"/>
      <c r="AO56" s="39"/>
      <c r="AP56" s="39"/>
      <c r="AQ56" s="39" t="s">
        <v>28</v>
      </c>
      <c r="AR56" s="39"/>
      <c r="AS56" s="39"/>
      <c r="AT56" s="39"/>
      <c r="AU56" s="39"/>
      <c r="AV56" s="39"/>
      <c r="AW56" s="76" t="s">
        <v>2</v>
      </c>
      <c r="AX56" s="77"/>
      <c r="AY56" s="77"/>
      <c r="AZ56" s="77"/>
      <c r="BA56" s="78"/>
      <c r="BB56" s="76" t="s">
        <v>1</v>
      </c>
      <c r="BC56" s="77"/>
      <c r="BD56" s="77"/>
      <c r="BE56" s="77"/>
      <c r="BF56" s="78"/>
      <c r="BG56" s="39" t="s">
        <v>28</v>
      </c>
      <c r="BH56" s="39"/>
      <c r="BI56" s="39"/>
      <c r="BJ56" s="39"/>
      <c r="BK56" s="39"/>
      <c r="BL56" s="39"/>
      <c r="BM56" s="2"/>
      <c r="BN56" s="2"/>
      <c r="BO56" s="2"/>
      <c r="BP56" s="2"/>
      <c r="BQ56" s="2"/>
    </row>
    <row r="57" spans="1:80" ht="15.95" customHeight="1" x14ac:dyDescent="0.25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>
        <v>2</v>
      </c>
      <c r="R57" s="39"/>
      <c r="S57" s="39"/>
      <c r="T57" s="39"/>
      <c r="U57" s="39"/>
      <c r="V57" s="39">
        <v>3</v>
      </c>
      <c r="W57" s="39"/>
      <c r="X57" s="39"/>
      <c r="Y57" s="39"/>
      <c r="Z57" s="39"/>
      <c r="AA57" s="39">
        <v>4</v>
      </c>
      <c r="AB57" s="39"/>
      <c r="AC57" s="39"/>
      <c r="AD57" s="39"/>
      <c r="AE57" s="39"/>
      <c r="AF57" s="39"/>
      <c r="AG57" s="39">
        <v>5</v>
      </c>
      <c r="AH57" s="39"/>
      <c r="AI57" s="39"/>
      <c r="AJ57" s="39"/>
      <c r="AK57" s="39"/>
      <c r="AL57" s="39">
        <v>6</v>
      </c>
      <c r="AM57" s="39"/>
      <c r="AN57" s="39"/>
      <c r="AO57" s="39"/>
      <c r="AP57" s="39"/>
      <c r="AQ57" s="39">
        <v>7</v>
      </c>
      <c r="AR57" s="39"/>
      <c r="AS57" s="39"/>
      <c r="AT57" s="39"/>
      <c r="AU57" s="39"/>
      <c r="AV57" s="39"/>
      <c r="AW57" s="39">
        <v>8</v>
      </c>
      <c r="AX57" s="39"/>
      <c r="AY57" s="39"/>
      <c r="AZ57" s="39"/>
      <c r="BA57" s="39"/>
      <c r="BB57" s="101">
        <v>9</v>
      </c>
      <c r="BC57" s="101"/>
      <c r="BD57" s="101"/>
      <c r="BE57" s="101"/>
      <c r="BF57" s="101"/>
      <c r="BG57" s="101">
        <v>10</v>
      </c>
      <c r="BH57" s="101"/>
      <c r="BI57" s="101"/>
      <c r="BJ57" s="101"/>
      <c r="BK57" s="101"/>
      <c r="BL57" s="101"/>
      <c r="BM57" s="6"/>
      <c r="BN57" s="6"/>
      <c r="BO57" s="6"/>
      <c r="BP57" s="6"/>
      <c r="BQ57" s="6"/>
    </row>
    <row r="58" spans="1:80" ht="18" hidden="1" customHeight="1" x14ac:dyDescent="0.2">
      <c r="A58" s="83" t="s">
        <v>16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75" t="s">
        <v>12</v>
      </c>
      <c r="R58" s="75"/>
      <c r="S58" s="75"/>
      <c r="T58" s="75"/>
      <c r="U58" s="75"/>
      <c r="V58" s="75" t="s">
        <v>11</v>
      </c>
      <c r="W58" s="75"/>
      <c r="X58" s="75"/>
      <c r="Y58" s="75"/>
      <c r="Z58" s="75"/>
      <c r="AA58" s="93" t="s">
        <v>18</v>
      </c>
      <c r="AB58" s="94"/>
      <c r="AC58" s="94"/>
      <c r="AD58" s="94"/>
      <c r="AE58" s="94"/>
      <c r="AF58" s="94"/>
      <c r="AG58" s="75" t="s">
        <v>13</v>
      </c>
      <c r="AH58" s="75"/>
      <c r="AI58" s="75"/>
      <c r="AJ58" s="75"/>
      <c r="AK58" s="75"/>
      <c r="AL58" s="75" t="s">
        <v>14</v>
      </c>
      <c r="AM58" s="75"/>
      <c r="AN58" s="75"/>
      <c r="AO58" s="75"/>
      <c r="AP58" s="75"/>
      <c r="AQ58" s="93" t="s">
        <v>18</v>
      </c>
      <c r="AR58" s="94"/>
      <c r="AS58" s="94"/>
      <c r="AT58" s="94"/>
      <c r="AU58" s="94"/>
      <c r="AV58" s="94"/>
      <c r="AW58" s="95" t="s">
        <v>19</v>
      </c>
      <c r="AX58" s="96"/>
      <c r="AY58" s="96"/>
      <c r="AZ58" s="96"/>
      <c r="BA58" s="97"/>
      <c r="BB58" s="95" t="s">
        <v>19</v>
      </c>
      <c r="BC58" s="96"/>
      <c r="BD58" s="96"/>
      <c r="BE58" s="96"/>
      <c r="BF58" s="97"/>
      <c r="BG58" s="94" t="s">
        <v>18</v>
      </c>
      <c r="BH58" s="94"/>
      <c r="BI58" s="94"/>
      <c r="BJ58" s="94"/>
      <c r="BK58" s="94"/>
      <c r="BL58" s="94"/>
      <c r="BM58" s="7"/>
      <c r="BN58" s="7"/>
      <c r="BO58" s="7"/>
      <c r="BP58" s="7"/>
      <c r="BQ58" s="7"/>
      <c r="CA58" s="1" t="s">
        <v>23</v>
      </c>
    </row>
    <row r="59" spans="1:80" ht="30.95" customHeight="1" x14ac:dyDescent="0.2">
      <c r="A59" s="98" t="s">
        <v>72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85">
        <v>2400</v>
      </c>
      <c r="R59" s="85"/>
      <c r="S59" s="85"/>
      <c r="T59" s="85"/>
      <c r="U59" s="85"/>
      <c r="V59" s="85">
        <v>0</v>
      </c>
      <c r="W59" s="85"/>
      <c r="X59" s="85"/>
      <c r="Y59" s="85"/>
      <c r="Z59" s="85"/>
      <c r="AA59" s="85">
        <f>Q59+V59</f>
        <v>2400</v>
      </c>
      <c r="AB59" s="85"/>
      <c r="AC59" s="85"/>
      <c r="AD59" s="85"/>
      <c r="AE59" s="85"/>
      <c r="AF59" s="85"/>
      <c r="AG59" s="85">
        <v>2212</v>
      </c>
      <c r="AH59" s="85"/>
      <c r="AI59" s="85"/>
      <c r="AJ59" s="85"/>
      <c r="AK59" s="85"/>
      <c r="AL59" s="85">
        <v>0</v>
      </c>
      <c r="AM59" s="85"/>
      <c r="AN59" s="85"/>
      <c r="AO59" s="85"/>
      <c r="AP59" s="85"/>
      <c r="AQ59" s="85">
        <f>AG59+AL59</f>
        <v>2212</v>
      </c>
      <c r="AR59" s="85"/>
      <c r="AS59" s="85"/>
      <c r="AT59" s="85"/>
      <c r="AU59" s="85"/>
      <c r="AV59" s="85"/>
      <c r="AW59" s="85">
        <f>AG59-Q59</f>
        <v>-188</v>
      </c>
      <c r="AX59" s="85"/>
      <c r="AY59" s="85"/>
      <c r="AZ59" s="85"/>
      <c r="BA59" s="85"/>
      <c r="BB59" s="86">
        <f>AL59-V59</f>
        <v>0</v>
      </c>
      <c r="BC59" s="86"/>
      <c r="BD59" s="86"/>
      <c r="BE59" s="86"/>
      <c r="BF59" s="86"/>
      <c r="BG59" s="86">
        <f>AW59+BB59</f>
        <v>-188</v>
      </c>
      <c r="BH59" s="86"/>
      <c r="BI59" s="86"/>
      <c r="BJ59" s="86"/>
      <c r="BK59" s="86"/>
      <c r="BL59" s="86"/>
      <c r="BM59" s="8"/>
      <c r="BN59" s="8"/>
      <c r="BO59" s="8"/>
      <c r="BP59" s="8"/>
      <c r="BQ59" s="8"/>
      <c r="CA59" s="1" t="s">
        <v>24</v>
      </c>
    </row>
    <row r="60" spans="1:80" ht="15.6" customHeight="1" x14ac:dyDescent="0.2">
      <c r="A60" s="98" t="s">
        <v>359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100"/>
      <c r="BM60" s="8"/>
      <c r="BN60" s="8"/>
      <c r="BO60" s="8"/>
      <c r="BP60" s="8"/>
      <c r="BQ60" s="8"/>
      <c r="CB60" s="1" t="s">
        <v>358</v>
      </c>
    </row>
    <row r="61" spans="1:80" s="31" customFormat="1" ht="15" x14ac:dyDescent="0.2">
      <c r="A61" s="60" t="s">
        <v>73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  <c r="Q61" s="55">
        <v>2400</v>
      </c>
      <c r="R61" s="55"/>
      <c r="S61" s="55"/>
      <c r="T61" s="55"/>
      <c r="U61" s="55"/>
      <c r="V61" s="55">
        <v>0</v>
      </c>
      <c r="W61" s="55"/>
      <c r="X61" s="55"/>
      <c r="Y61" s="55"/>
      <c r="Z61" s="55"/>
      <c r="AA61" s="55">
        <f>Q61+V61</f>
        <v>2400</v>
      </c>
      <c r="AB61" s="55"/>
      <c r="AC61" s="55"/>
      <c r="AD61" s="55"/>
      <c r="AE61" s="55"/>
      <c r="AF61" s="55"/>
      <c r="AG61" s="55">
        <v>2212</v>
      </c>
      <c r="AH61" s="55"/>
      <c r="AI61" s="55"/>
      <c r="AJ61" s="55"/>
      <c r="AK61" s="55"/>
      <c r="AL61" s="55">
        <v>0</v>
      </c>
      <c r="AM61" s="55"/>
      <c r="AN61" s="55"/>
      <c r="AO61" s="55"/>
      <c r="AP61" s="55"/>
      <c r="AQ61" s="55">
        <f>AG61+AL61</f>
        <v>2212</v>
      </c>
      <c r="AR61" s="55"/>
      <c r="AS61" s="55"/>
      <c r="AT61" s="55"/>
      <c r="AU61" s="55"/>
      <c r="AV61" s="55"/>
      <c r="AW61" s="55">
        <f>AG61-Q61</f>
        <v>-188</v>
      </c>
      <c r="AX61" s="55"/>
      <c r="AY61" s="55"/>
      <c r="AZ61" s="55"/>
      <c r="BA61" s="55"/>
      <c r="BB61" s="56">
        <f>AL61-V61</f>
        <v>0</v>
      </c>
      <c r="BC61" s="56"/>
      <c r="BD61" s="56"/>
      <c r="BE61" s="56"/>
      <c r="BF61" s="56"/>
      <c r="BG61" s="56">
        <f>AW61+BB61</f>
        <v>-188</v>
      </c>
      <c r="BH61" s="56"/>
      <c r="BI61" s="56"/>
      <c r="BJ61" s="56"/>
      <c r="BK61" s="56"/>
      <c r="BL61" s="56"/>
      <c r="BM61" s="32"/>
      <c r="BN61" s="32"/>
      <c r="BO61" s="32"/>
      <c r="BP61" s="32"/>
      <c r="BQ61" s="32"/>
    </row>
    <row r="63" spans="1:80" ht="15.75" customHeight="1" x14ac:dyDescent="0.2">
      <c r="A63" s="72" t="s">
        <v>48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</row>
    <row r="65" spans="1:80" ht="45" customHeight="1" x14ac:dyDescent="0.2">
      <c r="A65" s="87" t="s">
        <v>7</v>
      </c>
      <c r="B65" s="88"/>
      <c r="C65" s="87" t="s">
        <v>6</v>
      </c>
      <c r="D65" s="91"/>
      <c r="E65" s="91"/>
      <c r="F65" s="91"/>
      <c r="G65" s="91"/>
      <c r="H65" s="91"/>
      <c r="I65" s="88"/>
      <c r="J65" s="87" t="s">
        <v>5</v>
      </c>
      <c r="K65" s="91"/>
      <c r="L65" s="91"/>
      <c r="M65" s="91"/>
      <c r="N65" s="88"/>
      <c r="O65" s="87" t="s">
        <v>4</v>
      </c>
      <c r="P65" s="91"/>
      <c r="Q65" s="91"/>
      <c r="R65" s="91"/>
      <c r="S65" s="91"/>
      <c r="T65" s="91"/>
      <c r="U65" s="91"/>
      <c r="V65" s="91"/>
      <c r="W65" s="91"/>
      <c r="X65" s="88"/>
      <c r="Y65" s="39" t="s">
        <v>27</v>
      </c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 t="s">
        <v>50</v>
      </c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84" t="s">
        <v>0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 x14ac:dyDescent="0.2">
      <c r="A66" s="89"/>
      <c r="B66" s="90"/>
      <c r="C66" s="89"/>
      <c r="D66" s="92"/>
      <c r="E66" s="92"/>
      <c r="F66" s="92"/>
      <c r="G66" s="92"/>
      <c r="H66" s="92"/>
      <c r="I66" s="90"/>
      <c r="J66" s="89"/>
      <c r="K66" s="92"/>
      <c r="L66" s="92"/>
      <c r="M66" s="92"/>
      <c r="N66" s="90"/>
      <c r="O66" s="89"/>
      <c r="P66" s="92"/>
      <c r="Q66" s="92"/>
      <c r="R66" s="92"/>
      <c r="S66" s="92"/>
      <c r="T66" s="92"/>
      <c r="U66" s="92"/>
      <c r="V66" s="92"/>
      <c r="W66" s="92"/>
      <c r="X66" s="90"/>
      <c r="Y66" s="76" t="s">
        <v>2</v>
      </c>
      <c r="Z66" s="77"/>
      <c r="AA66" s="77"/>
      <c r="AB66" s="77"/>
      <c r="AC66" s="78"/>
      <c r="AD66" s="76" t="s">
        <v>1</v>
      </c>
      <c r="AE66" s="77"/>
      <c r="AF66" s="77"/>
      <c r="AG66" s="77"/>
      <c r="AH66" s="78"/>
      <c r="AI66" s="39" t="s">
        <v>28</v>
      </c>
      <c r="AJ66" s="39"/>
      <c r="AK66" s="39"/>
      <c r="AL66" s="39"/>
      <c r="AM66" s="39"/>
      <c r="AN66" s="39" t="s">
        <v>2</v>
      </c>
      <c r="AO66" s="39"/>
      <c r="AP66" s="39"/>
      <c r="AQ66" s="39"/>
      <c r="AR66" s="39"/>
      <c r="AS66" s="39" t="s">
        <v>1</v>
      </c>
      <c r="AT66" s="39"/>
      <c r="AU66" s="39"/>
      <c r="AV66" s="39"/>
      <c r="AW66" s="39"/>
      <c r="AX66" s="39" t="s">
        <v>28</v>
      </c>
      <c r="AY66" s="39"/>
      <c r="AZ66" s="39"/>
      <c r="BA66" s="39"/>
      <c r="BB66" s="39"/>
      <c r="BC66" s="39" t="s">
        <v>2</v>
      </c>
      <c r="BD66" s="39"/>
      <c r="BE66" s="39"/>
      <c r="BF66" s="39"/>
      <c r="BG66" s="39"/>
      <c r="BH66" s="39" t="s">
        <v>1</v>
      </c>
      <c r="BI66" s="39"/>
      <c r="BJ66" s="39"/>
      <c r="BK66" s="39"/>
      <c r="BL66" s="39"/>
      <c r="BM66" s="39" t="s">
        <v>28</v>
      </c>
      <c r="BN66" s="39"/>
      <c r="BO66" s="39"/>
      <c r="BP66" s="39"/>
      <c r="BQ66" s="39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5.95" customHeight="1" x14ac:dyDescent="0.2">
      <c r="A67" s="39">
        <v>1</v>
      </c>
      <c r="B67" s="39"/>
      <c r="C67" s="39">
        <v>2</v>
      </c>
      <c r="D67" s="39"/>
      <c r="E67" s="39"/>
      <c r="F67" s="39"/>
      <c r="G67" s="39"/>
      <c r="H67" s="39"/>
      <c r="I67" s="39"/>
      <c r="J67" s="39">
        <v>3</v>
      </c>
      <c r="K67" s="39"/>
      <c r="L67" s="39"/>
      <c r="M67" s="39"/>
      <c r="N67" s="39"/>
      <c r="O67" s="39">
        <v>4</v>
      </c>
      <c r="P67" s="39"/>
      <c r="Q67" s="39"/>
      <c r="R67" s="39"/>
      <c r="S67" s="39"/>
      <c r="T67" s="39"/>
      <c r="U67" s="39"/>
      <c r="V67" s="39"/>
      <c r="W67" s="39"/>
      <c r="X67" s="39"/>
      <c r="Y67" s="39">
        <v>5</v>
      </c>
      <c r="Z67" s="39"/>
      <c r="AA67" s="39"/>
      <c r="AB67" s="39"/>
      <c r="AC67" s="39"/>
      <c r="AD67" s="39">
        <v>6</v>
      </c>
      <c r="AE67" s="39"/>
      <c r="AF67" s="39"/>
      <c r="AG67" s="39"/>
      <c r="AH67" s="39"/>
      <c r="AI67" s="39">
        <v>7</v>
      </c>
      <c r="AJ67" s="39"/>
      <c r="AK67" s="39"/>
      <c r="AL67" s="39"/>
      <c r="AM67" s="39"/>
      <c r="AN67" s="76">
        <v>8</v>
      </c>
      <c r="AO67" s="77"/>
      <c r="AP67" s="77"/>
      <c r="AQ67" s="77"/>
      <c r="AR67" s="78"/>
      <c r="AS67" s="76">
        <v>9</v>
      </c>
      <c r="AT67" s="77"/>
      <c r="AU67" s="77"/>
      <c r="AV67" s="77"/>
      <c r="AW67" s="78"/>
      <c r="AX67" s="76">
        <v>10</v>
      </c>
      <c r="AY67" s="77"/>
      <c r="AZ67" s="77"/>
      <c r="BA67" s="77"/>
      <c r="BB67" s="78"/>
      <c r="BC67" s="76">
        <v>11</v>
      </c>
      <c r="BD67" s="77"/>
      <c r="BE67" s="77"/>
      <c r="BF67" s="77"/>
      <c r="BG67" s="78"/>
      <c r="BH67" s="76">
        <v>12</v>
      </c>
      <c r="BI67" s="77"/>
      <c r="BJ67" s="77"/>
      <c r="BK67" s="77"/>
      <c r="BL67" s="78"/>
      <c r="BM67" s="76">
        <v>13</v>
      </c>
      <c r="BN67" s="77"/>
      <c r="BO67" s="77"/>
      <c r="BP67" s="77"/>
      <c r="BQ67" s="78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 x14ac:dyDescent="0.2">
      <c r="A68" s="79" t="s">
        <v>39</v>
      </c>
      <c r="B68" s="79"/>
      <c r="C68" s="80" t="s">
        <v>16</v>
      </c>
      <c r="D68" s="81"/>
      <c r="E68" s="81"/>
      <c r="F68" s="81"/>
      <c r="G68" s="81"/>
      <c r="H68" s="81"/>
      <c r="I68" s="82"/>
      <c r="J68" s="79" t="s">
        <v>17</v>
      </c>
      <c r="K68" s="79"/>
      <c r="L68" s="79"/>
      <c r="M68" s="79"/>
      <c r="N68" s="79"/>
      <c r="O68" s="83" t="s">
        <v>40</v>
      </c>
      <c r="P68" s="83"/>
      <c r="Q68" s="83"/>
      <c r="R68" s="83"/>
      <c r="S68" s="83"/>
      <c r="T68" s="83"/>
      <c r="U68" s="83"/>
      <c r="V68" s="83"/>
      <c r="W68" s="83"/>
      <c r="X68" s="80"/>
      <c r="Y68" s="75" t="s">
        <v>12</v>
      </c>
      <c r="Z68" s="75"/>
      <c r="AA68" s="75"/>
      <c r="AB68" s="75"/>
      <c r="AC68" s="75"/>
      <c r="AD68" s="75" t="s">
        <v>32</v>
      </c>
      <c r="AE68" s="75"/>
      <c r="AF68" s="75"/>
      <c r="AG68" s="75"/>
      <c r="AH68" s="75"/>
      <c r="AI68" s="75" t="s">
        <v>18</v>
      </c>
      <c r="AJ68" s="75"/>
      <c r="AK68" s="75"/>
      <c r="AL68" s="75"/>
      <c r="AM68" s="75"/>
      <c r="AN68" s="75" t="s">
        <v>33</v>
      </c>
      <c r="AO68" s="75"/>
      <c r="AP68" s="75"/>
      <c r="AQ68" s="75"/>
      <c r="AR68" s="75"/>
      <c r="AS68" s="75" t="s">
        <v>13</v>
      </c>
      <c r="AT68" s="75"/>
      <c r="AU68" s="75"/>
      <c r="AV68" s="75"/>
      <c r="AW68" s="75"/>
      <c r="AX68" s="75" t="s">
        <v>18</v>
      </c>
      <c r="AY68" s="75"/>
      <c r="AZ68" s="75"/>
      <c r="BA68" s="75"/>
      <c r="BB68" s="75"/>
      <c r="BC68" s="75" t="s">
        <v>35</v>
      </c>
      <c r="BD68" s="75"/>
      <c r="BE68" s="75"/>
      <c r="BF68" s="75"/>
      <c r="BG68" s="75"/>
      <c r="BH68" s="75" t="s">
        <v>35</v>
      </c>
      <c r="BI68" s="75"/>
      <c r="BJ68" s="75"/>
      <c r="BK68" s="75"/>
      <c r="BL68" s="75"/>
      <c r="BM68" s="74" t="s">
        <v>18</v>
      </c>
      <c r="BN68" s="74"/>
      <c r="BO68" s="74"/>
      <c r="BP68" s="74"/>
      <c r="BQ68" s="7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80" s="31" customFormat="1" ht="15.75" x14ac:dyDescent="0.2">
      <c r="A69" s="46">
        <v>0</v>
      </c>
      <c r="B69" s="46"/>
      <c r="C69" s="50" t="s">
        <v>74</v>
      </c>
      <c r="D69" s="50"/>
      <c r="E69" s="50"/>
      <c r="F69" s="50"/>
      <c r="G69" s="50"/>
      <c r="H69" s="50"/>
      <c r="I69" s="50"/>
      <c r="J69" s="50" t="s">
        <v>75</v>
      </c>
      <c r="K69" s="50"/>
      <c r="L69" s="50"/>
      <c r="M69" s="50"/>
      <c r="N69" s="50"/>
      <c r="O69" s="50" t="s">
        <v>75</v>
      </c>
      <c r="P69" s="50"/>
      <c r="Q69" s="50"/>
      <c r="R69" s="50"/>
      <c r="S69" s="50"/>
      <c r="T69" s="50"/>
      <c r="U69" s="50"/>
      <c r="V69" s="50"/>
      <c r="W69" s="50"/>
      <c r="X69" s="50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3"/>
      <c r="BS69" s="33"/>
      <c r="BT69" s="33"/>
      <c r="BU69" s="33"/>
      <c r="BV69" s="33"/>
      <c r="BW69" s="33"/>
      <c r="BX69" s="33"/>
      <c r="BY69" s="33"/>
      <c r="BZ69" s="34"/>
      <c r="CA69" s="31" t="s">
        <v>26</v>
      </c>
    </row>
    <row r="70" spans="1:80" ht="39" customHeight="1" x14ac:dyDescent="0.2">
      <c r="A70" s="39">
        <v>1</v>
      </c>
      <c r="B70" s="39"/>
      <c r="C70" s="43" t="s">
        <v>360</v>
      </c>
      <c r="D70" s="53"/>
      <c r="E70" s="53"/>
      <c r="F70" s="53"/>
      <c r="G70" s="53"/>
      <c r="H70" s="53"/>
      <c r="I70" s="54"/>
      <c r="J70" s="42" t="s">
        <v>77</v>
      </c>
      <c r="K70" s="42"/>
      <c r="L70" s="42"/>
      <c r="M70" s="42"/>
      <c r="N70" s="42"/>
      <c r="O70" s="42" t="s">
        <v>361</v>
      </c>
      <c r="P70" s="42"/>
      <c r="Q70" s="42"/>
      <c r="R70" s="42"/>
      <c r="S70" s="42"/>
      <c r="T70" s="42"/>
      <c r="U70" s="42"/>
      <c r="V70" s="42"/>
      <c r="W70" s="42"/>
      <c r="X70" s="42"/>
      <c r="Y70" s="44">
        <v>4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4</v>
      </c>
      <c r="AJ70" s="44"/>
      <c r="AK70" s="44"/>
      <c r="AL70" s="44"/>
      <c r="AM70" s="44"/>
      <c r="AN70" s="44">
        <v>4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4</v>
      </c>
      <c r="AY70" s="38"/>
      <c r="AZ70" s="38"/>
      <c r="BA70" s="38"/>
      <c r="BB70" s="38"/>
      <c r="BC70" s="38">
        <f t="shared" ref="BC70:BC75" si="0">AN70-Y70</f>
        <v>0</v>
      </c>
      <c r="BD70" s="38"/>
      <c r="BE70" s="38"/>
      <c r="BF70" s="38"/>
      <c r="BG70" s="38"/>
      <c r="BH70" s="38">
        <f t="shared" ref="BH70:BH75" si="1"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9" customHeight="1" x14ac:dyDescent="0.2">
      <c r="A71" s="39">
        <v>2</v>
      </c>
      <c r="B71" s="39"/>
      <c r="C71" s="43" t="s">
        <v>362</v>
      </c>
      <c r="D71" s="40"/>
      <c r="E71" s="40"/>
      <c r="F71" s="40"/>
      <c r="G71" s="40"/>
      <c r="H71" s="40"/>
      <c r="I71" s="41"/>
      <c r="J71" s="42" t="s">
        <v>77</v>
      </c>
      <c r="K71" s="42"/>
      <c r="L71" s="42"/>
      <c r="M71" s="42"/>
      <c r="N71" s="42"/>
      <c r="O71" s="42" t="s">
        <v>361</v>
      </c>
      <c r="P71" s="42"/>
      <c r="Q71" s="42"/>
      <c r="R71" s="42"/>
      <c r="S71" s="42"/>
      <c r="T71" s="42"/>
      <c r="U71" s="42"/>
      <c r="V71" s="42"/>
      <c r="W71" s="42"/>
      <c r="X71" s="42"/>
      <c r="Y71" s="44">
        <v>1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1</v>
      </c>
      <c r="AJ71" s="44"/>
      <c r="AK71" s="44"/>
      <c r="AL71" s="44"/>
      <c r="AM71" s="44"/>
      <c r="AN71" s="44">
        <v>1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1</v>
      </c>
      <c r="AY71" s="38"/>
      <c r="AZ71" s="38"/>
      <c r="BA71" s="38"/>
      <c r="BB71" s="38"/>
      <c r="BC71" s="38">
        <f t="shared" si="0"/>
        <v>0</v>
      </c>
      <c r="BD71" s="38"/>
      <c r="BE71" s="38"/>
      <c r="BF71" s="38"/>
      <c r="BG71" s="38"/>
      <c r="BH71" s="38">
        <f t="shared" si="1"/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9" customHeight="1" x14ac:dyDescent="0.2">
      <c r="A72" s="39">
        <v>3</v>
      </c>
      <c r="B72" s="39"/>
      <c r="C72" s="43" t="s">
        <v>363</v>
      </c>
      <c r="D72" s="40"/>
      <c r="E72" s="40"/>
      <c r="F72" s="40"/>
      <c r="G72" s="40"/>
      <c r="H72" s="40"/>
      <c r="I72" s="41"/>
      <c r="J72" s="42" t="s">
        <v>77</v>
      </c>
      <c r="K72" s="42"/>
      <c r="L72" s="42"/>
      <c r="M72" s="42"/>
      <c r="N72" s="42"/>
      <c r="O72" s="42" t="s">
        <v>361</v>
      </c>
      <c r="P72" s="42"/>
      <c r="Q72" s="42"/>
      <c r="R72" s="42"/>
      <c r="S72" s="42"/>
      <c r="T72" s="42"/>
      <c r="U72" s="42"/>
      <c r="V72" s="42"/>
      <c r="W72" s="42"/>
      <c r="X72" s="42"/>
      <c r="Y72" s="44">
        <v>1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</v>
      </c>
      <c r="AJ72" s="44"/>
      <c r="AK72" s="44"/>
      <c r="AL72" s="44"/>
      <c r="AM72" s="44"/>
      <c r="AN72" s="44">
        <v>1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</v>
      </c>
      <c r="AY72" s="38"/>
      <c r="AZ72" s="38"/>
      <c r="BA72" s="38"/>
      <c r="BB72" s="38"/>
      <c r="BC72" s="38">
        <f t="shared" si="0"/>
        <v>0</v>
      </c>
      <c r="BD72" s="38"/>
      <c r="BE72" s="38"/>
      <c r="BF72" s="38"/>
      <c r="BG72" s="38"/>
      <c r="BH72" s="38">
        <f t="shared" si="1"/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9" customHeight="1" x14ac:dyDescent="0.2">
      <c r="A73" s="39">
        <v>4</v>
      </c>
      <c r="B73" s="39"/>
      <c r="C73" s="43" t="s">
        <v>364</v>
      </c>
      <c r="D73" s="40"/>
      <c r="E73" s="40"/>
      <c r="F73" s="40"/>
      <c r="G73" s="40"/>
      <c r="H73" s="40"/>
      <c r="I73" s="41"/>
      <c r="J73" s="42" t="s">
        <v>77</v>
      </c>
      <c r="K73" s="42"/>
      <c r="L73" s="42"/>
      <c r="M73" s="42"/>
      <c r="N73" s="42"/>
      <c r="O73" s="42" t="s">
        <v>361</v>
      </c>
      <c r="P73" s="42"/>
      <c r="Q73" s="42"/>
      <c r="R73" s="42"/>
      <c r="S73" s="42"/>
      <c r="T73" s="42"/>
      <c r="U73" s="42"/>
      <c r="V73" s="42"/>
      <c r="W73" s="42"/>
      <c r="X73" s="42"/>
      <c r="Y73" s="44">
        <v>1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</v>
      </c>
      <c r="AJ73" s="44"/>
      <c r="AK73" s="44"/>
      <c r="AL73" s="44"/>
      <c r="AM73" s="44"/>
      <c r="AN73" s="44">
        <v>1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</v>
      </c>
      <c r="AY73" s="38"/>
      <c r="AZ73" s="38"/>
      <c r="BA73" s="38"/>
      <c r="BB73" s="38"/>
      <c r="BC73" s="38">
        <f t="shared" si="0"/>
        <v>0</v>
      </c>
      <c r="BD73" s="38"/>
      <c r="BE73" s="38"/>
      <c r="BF73" s="38"/>
      <c r="BG73" s="38"/>
      <c r="BH73" s="38">
        <f t="shared" si="1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9" customHeight="1" x14ac:dyDescent="0.2">
      <c r="A74" s="39">
        <v>5</v>
      </c>
      <c r="B74" s="39"/>
      <c r="C74" s="43" t="s">
        <v>365</v>
      </c>
      <c r="D74" s="40"/>
      <c r="E74" s="40"/>
      <c r="F74" s="40"/>
      <c r="G74" s="40"/>
      <c r="H74" s="40"/>
      <c r="I74" s="41"/>
      <c r="J74" s="42" t="s">
        <v>77</v>
      </c>
      <c r="K74" s="42"/>
      <c r="L74" s="42"/>
      <c r="M74" s="42"/>
      <c r="N74" s="42"/>
      <c r="O74" s="42" t="s">
        <v>361</v>
      </c>
      <c r="P74" s="42"/>
      <c r="Q74" s="42"/>
      <c r="R74" s="42"/>
      <c r="S74" s="42"/>
      <c r="T74" s="42"/>
      <c r="U74" s="42"/>
      <c r="V74" s="42"/>
      <c r="W74" s="42"/>
      <c r="X74" s="42"/>
      <c r="Y74" s="44">
        <v>1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</v>
      </c>
      <c r="AJ74" s="44"/>
      <c r="AK74" s="44"/>
      <c r="AL74" s="44"/>
      <c r="AM74" s="44"/>
      <c r="AN74" s="44">
        <v>1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1</v>
      </c>
      <c r="AY74" s="38"/>
      <c r="AZ74" s="38"/>
      <c r="BA74" s="38"/>
      <c r="BB74" s="38"/>
      <c r="BC74" s="38">
        <f t="shared" si="0"/>
        <v>0</v>
      </c>
      <c r="BD74" s="38"/>
      <c r="BE74" s="38"/>
      <c r="BF74" s="38"/>
      <c r="BG74" s="38"/>
      <c r="BH74" s="38">
        <f t="shared" si="1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29.94999999999999" customHeight="1" x14ac:dyDescent="0.2">
      <c r="A75" s="39">
        <v>6</v>
      </c>
      <c r="B75" s="39"/>
      <c r="C75" s="43" t="s">
        <v>366</v>
      </c>
      <c r="D75" s="40"/>
      <c r="E75" s="40"/>
      <c r="F75" s="40"/>
      <c r="G75" s="40"/>
      <c r="H75" s="40"/>
      <c r="I75" s="41"/>
      <c r="J75" s="42" t="s">
        <v>89</v>
      </c>
      <c r="K75" s="42"/>
      <c r="L75" s="42"/>
      <c r="M75" s="42"/>
      <c r="N75" s="42"/>
      <c r="O75" s="42" t="s">
        <v>90</v>
      </c>
      <c r="P75" s="42"/>
      <c r="Q75" s="42"/>
      <c r="R75" s="42"/>
      <c r="S75" s="42"/>
      <c r="T75" s="42"/>
      <c r="U75" s="42"/>
      <c r="V75" s="42"/>
      <c r="W75" s="42"/>
      <c r="X75" s="42"/>
      <c r="Y75" s="44">
        <v>8818700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8818700</v>
      </c>
      <c r="AJ75" s="44"/>
      <c r="AK75" s="44"/>
      <c r="AL75" s="44"/>
      <c r="AM75" s="44"/>
      <c r="AN75" s="44">
        <v>8658781.2100000009</v>
      </c>
      <c r="AO75" s="44"/>
      <c r="AP75" s="44"/>
      <c r="AQ75" s="44"/>
      <c r="AR75" s="44"/>
      <c r="AS75" s="44">
        <v>12500</v>
      </c>
      <c r="AT75" s="44"/>
      <c r="AU75" s="44"/>
      <c r="AV75" s="44"/>
      <c r="AW75" s="44"/>
      <c r="AX75" s="38">
        <v>8671281.2100000009</v>
      </c>
      <c r="AY75" s="38"/>
      <c r="AZ75" s="38"/>
      <c r="BA75" s="38"/>
      <c r="BB75" s="38"/>
      <c r="BC75" s="38">
        <f t="shared" si="0"/>
        <v>-159918.78999999911</v>
      </c>
      <c r="BD75" s="38"/>
      <c r="BE75" s="38"/>
      <c r="BF75" s="38"/>
      <c r="BG75" s="38"/>
      <c r="BH75" s="38">
        <f t="shared" si="1"/>
        <v>12500</v>
      </c>
      <c r="BI75" s="38"/>
      <c r="BJ75" s="38"/>
      <c r="BK75" s="38"/>
      <c r="BL75" s="38"/>
      <c r="BM75" s="38">
        <v>-147418.78999999911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6.1" customHeight="1" x14ac:dyDescent="0.2">
      <c r="A76" s="39"/>
      <c r="B76" s="39"/>
      <c r="C76" s="35" t="s">
        <v>368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367</v>
      </c>
    </row>
    <row r="77" spans="1:80" ht="15.75" x14ac:dyDescent="0.2">
      <c r="A77" s="39">
        <v>7</v>
      </c>
      <c r="B77" s="39"/>
      <c r="C77" s="35" t="s">
        <v>369</v>
      </c>
      <c r="D77" s="40"/>
      <c r="E77" s="40"/>
      <c r="F77" s="40"/>
      <c r="G77" s="40"/>
      <c r="H77" s="40"/>
      <c r="I77" s="41"/>
      <c r="J77" s="42" t="s">
        <v>89</v>
      </c>
      <c r="K77" s="42"/>
      <c r="L77" s="42"/>
      <c r="M77" s="42"/>
      <c r="N77" s="42"/>
      <c r="O77" s="42" t="s">
        <v>90</v>
      </c>
      <c r="P77" s="42"/>
      <c r="Q77" s="42"/>
      <c r="R77" s="42"/>
      <c r="S77" s="42"/>
      <c r="T77" s="42"/>
      <c r="U77" s="42"/>
      <c r="V77" s="42"/>
      <c r="W77" s="42"/>
      <c r="X77" s="42"/>
      <c r="Y77" s="44">
        <v>3795800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3795800</v>
      </c>
      <c r="AJ77" s="44"/>
      <c r="AK77" s="44"/>
      <c r="AL77" s="44"/>
      <c r="AM77" s="44"/>
      <c r="AN77" s="44">
        <v>4364657.37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4364657.37</v>
      </c>
      <c r="AY77" s="38"/>
      <c r="AZ77" s="38"/>
      <c r="BA77" s="38"/>
      <c r="BB77" s="38"/>
      <c r="BC77" s="38">
        <f>AN77-Y77</f>
        <v>568857.37000000011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568857.37000000011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6.1" customHeight="1" x14ac:dyDescent="0.2">
      <c r="A78" s="39"/>
      <c r="B78" s="39"/>
      <c r="C78" s="35" t="s">
        <v>371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370</v>
      </c>
    </row>
    <row r="79" spans="1:80" ht="15.75" x14ac:dyDescent="0.2">
      <c r="A79" s="39">
        <v>8</v>
      </c>
      <c r="B79" s="39"/>
      <c r="C79" s="35" t="s">
        <v>372</v>
      </c>
      <c r="D79" s="40"/>
      <c r="E79" s="40"/>
      <c r="F79" s="40"/>
      <c r="G79" s="40"/>
      <c r="H79" s="40"/>
      <c r="I79" s="41"/>
      <c r="J79" s="42" t="s">
        <v>89</v>
      </c>
      <c r="K79" s="42"/>
      <c r="L79" s="42"/>
      <c r="M79" s="42"/>
      <c r="N79" s="42"/>
      <c r="O79" s="42" t="s">
        <v>90</v>
      </c>
      <c r="P79" s="42"/>
      <c r="Q79" s="42"/>
      <c r="R79" s="42"/>
      <c r="S79" s="42"/>
      <c r="T79" s="42"/>
      <c r="U79" s="42"/>
      <c r="V79" s="42"/>
      <c r="W79" s="42"/>
      <c r="X79" s="42"/>
      <c r="Y79" s="44">
        <v>2420000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2420000</v>
      </c>
      <c r="AJ79" s="44"/>
      <c r="AK79" s="44"/>
      <c r="AL79" s="44"/>
      <c r="AM79" s="44"/>
      <c r="AN79" s="44">
        <v>2086684.16</v>
      </c>
      <c r="AO79" s="44"/>
      <c r="AP79" s="44"/>
      <c r="AQ79" s="44"/>
      <c r="AR79" s="44"/>
      <c r="AS79" s="44">
        <v>12500</v>
      </c>
      <c r="AT79" s="44"/>
      <c r="AU79" s="44"/>
      <c r="AV79" s="44"/>
      <c r="AW79" s="44"/>
      <c r="AX79" s="38">
        <v>2099184.16</v>
      </c>
      <c r="AY79" s="38"/>
      <c r="AZ79" s="38"/>
      <c r="BA79" s="38"/>
      <c r="BB79" s="38"/>
      <c r="BC79" s="38">
        <f>AN79-Y79</f>
        <v>-333315.84000000008</v>
      </c>
      <c r="BD79" s="38"/>
      <c r="BE79" s="38"/>
      <c r="BF79" s="38"/>
      <c r="BG79" s="38"/>
      <c r="BH79" s="38">
        <f>AS79-AD79</f>
        <v>12500</v>
      </c>
      <c r="BI79" s="38"/>
      <c r="BJ79" s="38"/>
      <c r="BK79" s="38"/>
      <c r="BL79" s="38"/>
      <c r="BM79" s="38">
        <v>-320815.84000000008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x14ac:dyDescent="0.2">
      <c r="A80" s="39">
        <v>9</v>
      </c>
      <c r="B80" s="39"/>
      <c r="C80" s="35" t="s">
        <v>373</v>
      </c>
      <c r="D80" s="40"/>
      <c r="E80" s="40"/>
      <c r="F80" s="40"/>
      <c r="G80" s="40"/>
      <c r="H80" s="40"/>
      <c r="I80" s="41"/>
      <c r="J80" s="42" t="s">
        <v>89</v>
      </c>
      <c r="K80" s="42"/>
      <c r="L80" s="42"/>
      <c r="M80" s="42"/>
      <c r="N80" s="42"/>
      <c r="O80" s="42" t="s">
        <v>90</v>
      </c>
      <c r="P80" s="42"/>
      <c r="Q80" s="42"/>
      <c r="R80" s="42"/>
      <c r="S80" s="42"/>
      <c r="T80" s="42"/>
      <c r="U80" s="42"/>
      <c r="V80" s="42"/>
      <c r="W80" s="42"/>
      <c r="X80" s="42"/>
      <c r="Y80" s="44">
        <v>1614800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1614800</v>
      </c>
      <c r="AJ80" s="44"/>
      <c r="AK80" s="44"/>
      <c r="AL80" s="44"/>
      <c r="AM80" s="44"/>
      <c r="AN80" s="44">
        <v>1354879.74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1354879.74</v>
      </c>
      <c r="AY80" s="38"/>
      <c r="AZ80" s="38"/>
      <c r="BA80" s="38"/>
      <c r="BB80" s="38"/>
      <c r="BC80" s="38">
        <f>AN80-Y80</f>
        <v>-259920.26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-259920.26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6" customHeight="1" x14ac:dyDescent="0.2">
      <c r="A81" s="39"/>
      <c r="B81" s="39"/>
      <c r="C81" s="35" t="s">
        <v>375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374</v>
      </c>
    </row>
    <row r="82" spans="1:80" ht="15.75" x14ac:dyDescent="0.2">
      <c r="A82" s="39">
        <v>10</v>
      </c>
      <c r="B82" s="39"/>
      <c r="C82" s="35" t="s">
        <v>376</v>
      </c>
      <c r="D82" s="40"/>
      <c r="E82" s="40"/>
      <c r="F82" s="40"/>
      <c r="G82" s="40"/>
      <c r="H82" s="40"/>
      <c r="I82" s="41"/>
      <c r="J82" s="42" t="s">
        <v>77</v>
      </c>
      <c r="K82" s="42"/>
      <c r="L82" s="42"/>
      <c r="M82" s="42"/>
      <c r="N82" s="42"/>
      <c r="O82" s="42" t="s">
        <v>90</v>
      </c>
      <c r="P82" s="42"/>
      <c r="Q82" s="42"/>
      <c r="R82" s="42"/>
      <c r="S82" s="42"/>
      <c r="T82" s="42"/>
      <c r="U82" s="42"/>
      <c r="V82" s="42"/>
      <c r="W82" s="42"/>
      <c r="X82" s="42"/>
      <c r="Y82" s="44">
        <v>988100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988100</v>
      </c>
      <c r="AJ82" s="44"/>
      <c r="AK82" s="44"/>
      <c r="AL82" s="44"/>
      <c r="AM82" s="44"/>
      <c r="AN82" s="44">
        <v>852559.94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852559.94</v>
      </c>
      <c r="AY82" s="38"/>
      <c r="AZ82" s="38"/>
      <c r="BA82" s="38"/>
      <c r="BB82" s="38"/>
      <c r="BC82" s="38">
        <f>AN82-Y82</f>
        <v>-135540.06000000006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-135540.06000000006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6.1" customHeight="1" x14ac:dyDescent="0.2">
      <c r="A83" s="39">
        <v>11</v>
      </c>
      <c r="B83" s="39"/>
      <c r="C83" s="35" t="s">
        <v>377</v>
      </c>
      <c r="D83" s="40"/>
      <c r="E83" s="40"/>
      <c r="F83" s="40"/>
      <c r="G83" s="40"/>
      <c r="H83" s="40"/>
      <c r="I83" s="41"/>
      <c r="J83" s="42" t="s">
        <v>77</v>
      </c>
      <c r="K83" s="42"/>
      <c r="L83" s="42"/>
      <c r="M83" s="42"/>
      <c r="N83" s="42"/>
      <c r="O83" s="42" t="s">
        <v>78</v>
      </c>
      <c r="P83" s="42"/>
      <c r="Q83" s="42"/>
      <c r="R83" s="42"/>
      <c r="S83" s="42"/>
      <c r="T83" s="42"/>
      <c r="U83" s="42"/>
      <c r="V83" s="42"/>
      <c r="W83" s="42"/>
      <c r="X83" s="42"/>
      <c r="Y83" s="44">
        <v>62.5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62.5</v>
      </c>
      <c r="AJ83" s="44"/>
      <c r="AK83" s="44"/>
      <c r="AL83" s="44"/>
      <c r="AM83" s="44"/>
      <c r="AN83" s="44">
        <v>59.8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59.8</v>
      </c>
      <c r="AY83" s="38"/>
      <c r="AZ83" s="38"/>
      <c r="BA83" s="38"/>
      <c r="BB83" s="38"/>
      <c r="BC83" s="38">
        <f>AN83-Y83</f>
        <v>-2.7000000000000028</v>
      </c>
      <c r="BD83" s="38"/>
      <c r="BE83" s="38"/>
      <c r="BF83" s="38"/>
      <c r="BG83" s="38"/>
      <c r="BH83" s="38">
        <f>AS83-AD83</f>
        <v>0</v>
      </c>
      <c r="BI83" s="38"/>
      <c r="BJ83" s="38"/>
      <c r="BK83" s="38"/>
      <c r="BL83" s="38"/>
      <c r="BM83" s="38">
        <v>-2.7000000000000028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6" customHeight="1" x14ac:dyDescent="0.2">
      <c r="A84" s="39"/>
      <c r="B84" s="39"/>
      <c r="C84" s="35" t="s">
        <v>379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378</v>
      </c>
    </row>
    <row r="85" spans="1:80" ht="39" customHeight="1" x14ac:dyDescent="0.2">
      <c r="A85" s="39">
        <v>12</v>
      </c>
      <c r="B85" s="39"/>
      <c r="C85" s="35" t="s">
        <v>380</v>
      </c>
      <c r="D85" s="40"/>
      <c r="E85" s="40"/>
      <c r="F85" s="40"/>
      <c r="G85" s="40"/>
      <c r="H85" s="40"/>
      <c r="I85" s="41"/>
      <c r="J85" s="42" t="s">
        <v>77</v>
      </c>
      <c r="K85" s="42"/>
      <c r="L85" s="42"/>
      <c r="M85" s="42"/>
      <c r="N85" s="42"/>
      <c r="O85" s="42" t="s">
        <v>78</v>
      </c>
      <c r="P85" s="42"/>
      <c r="Q85" s="42"/>
      <c r="R85" s="42"/>
      <c r="S85" s="42"/>
      <c r="T85" s="42"/>
      <c r="U85" s="42"/>
      <c r="V85" s="42"/>
      <c r="W85" s="42"/>
      <c r="X85" s="42"/>
      <c r="Y85" s="44">
        <v>26.5</v>
      </c>
      <c r="Z85" s="44"/>
      <c r="AA85" s="44"/>
      <c r="AB85" s="44"/>
      <c r="AC85" s="44"/>
      <c r="AD85" s="44">
        <v>0</v>
      </c>
      <c r="AE85" s="44"/>
      <c r="AF85" s="44"/>
      <c r="AG85" s="44"/>
      <c r="AH85" s="44"/>
      <c r="AI85" s="44">
        <v>26.5</v>
      </c>
      <c r="AJ85" s="44"/>
      <c r="AK85" s="44"/>
      <c r="AL85" s="44"/>
      <c r="AM85" s="44"/>
      <c r="AN85" s="44">
        <v>25.6</v>
      </c>
      <c r="AO85" s="44"/>
      <c r="AP85" s="44"/>
      <c r="AQ85" s="44"/>
      <c r="AR85" s="44"/>
      <c r="AS85" s="44">
        <v>0</v>
      </c>
      <c r="AT85" s="44"/>
      <c r="AU85" s="44"/>
      <c r="AV85" s="44"/>
      <c r="AW85" s="44"/>
      <c r="AX85" s="38">
        <v>25.6</v>
      </c>
      <c r="AY85" s="38"/>
      <c r="AZ85" s="38"/>
      <c r="BA85" s="38"/>
      <c r="BB85" s="38"/>
      <c r="BC85" s="38">
        <f>AN85-Y85</f>
        <v>-0.89999999999999858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-0.89999999999999858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6" customHeight="1" x14ac:dyDescent="0.2">
      <c r="A86" s="39"/>
      <c r="B86" s="39"/>
      <c r="C86" s="35" t="s">
        <v>379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381</v>
      </c>
    </row>
    <row r="87" spans="1:80" ht="26.1" customHeight="1" x14ac:dyDescent="0.2">
      <c r="A87" s="39">
        <v>13</v>
      </c>
      <c r="B87" s="39"/>
      <c r="C87" s="35" t="s">
        <v>382</v>
      </c>
      <c r="D87" s="40"/>
      <c r="E87" s="40"/>
      <c r="F87" s="40"/>
      <c r="G87" s="40"/>
      <c r="H87" s="40"/>
      <c r="I87" s="41"/>
      <c r="J87" s="42" t="s">
        <v>77</v>
      </c>
      <c r="K87" s="42"/>
      <c r="L87" s="42"/>
      <c r="M87" s="42"/>
      <c r="N87" s="42"/>
      <c r="O87" s="42" t="s">
        <v>78</v>
      </c>
      <c r="P87" s="42"/>
      <c r="Q87" s="42"/>
      <c r="R87" s="42"/>
      <c r="S87" s="42"/>
      <c r="T87" s="42"/>
      <c r="U87" s="42"/>
      <c r="V87" s="42"/>
      <c r="W87" s="42"/>
      <c r="X87" s="42"/>
      <c r="Y87" s="44">
        <v>16.5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16.5</v>
      </c>
      <c r="AJ87" s="44"/>
      <c r="AK87" s="44"/>
      <c r="AL87" s="44"/>
      <c r="AM87" s="44"/>
      <c r="AN87" s="44">
        <v>16.5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16.5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9" customHeight="1" x14ac:dyDescent="0.2">
      <c r="A88" s="39">
        <v>14</v>
      </c>
      <c r="B88" s="39"/>
      <c r="C88" s="35" t="s">
        <v>383</v>
      </c>
      <c r="D88" s="40"/>
      <c r="E88" s="40"/>
      <c r="F88" s="40"/>
      <c r="G88" s="40"/>
      <c r="H88" s="40"/>
      <c r="I88" s="41"/>
      <c r="J88" s="42" t="s">
        <v>77</v>
      </c>
      <c r="K88" s="42"/>
      <c r="L88" s="42"/>
      <c r="M88" s="42"/>
      <c r="N88" s="42"/>
      <c r="O88" s="42" t="s">
        <v>78</v>
      </c>
      <c r="P88" s="42"/>
      <c r="Q88" s="42"/>
      <c r="R88" s="42"/>
      <c r="S88" s="42"/>
      <c r="T88" s="42"/>
      <c r="U88" s="42"/>
      <c r="V88" s="42"/>
      <c r="W88" s="42"/>
      <c r="X88" s="42"/>
      <c r="Y88" s="44">
        <v>17</v>
      </c>
      <c r="Z88" s="44"/>
      <c r="AA88" s="44"/>
      <c r="AB88" s="44"/>
      <c r="AC88" s="44"/>
      <c r="AD88" s="44">
        <v>0</v>
      </c>
      <c r="AE88" s="44"/>
      <c r="AF88" s="44"/>
      <c r="AG88" s="44"/>
      <c r="AH88" s="44"/>
      <c r="AI88" s="44">
        <v>17</v>
      </c>
      <c r="AJ88" s="44"/>
      <c r="AK88" s="44"/>
      <c r="AL88" s="44"/>
      <c r="AM88" s="44"/>
      <c r="AN88" s="44">
        <v>16.399999999999999</v>
      </c>
      <c r="AO88" s="44"/>
      <c r="AP88" s="44"/>
      <c r="AQ88" s="44"/>
      <c r="AR88" s="44"/>
      <c r="AS88" s="44">
        <v>0</v>
      </c>
      <c r="AT88" s="44"/>
      <c r="AU88" s="44"/>
      <c r="AV88" s="44"/>
      <c r="AW88" s="44"/>
      <c r="AX88" s="38">
        <v>16.399999999999999</v>
      </c>
      <c r="AY88" s="38"/>
      <c r="AZ88" s="38"/>
      <c r="BA88" s="38"/>
      <c r="BB88" s="38"/>
      <c r="BC88" s="38">
        <f>AN88-Y88</f>
        <v>-0.60000000000000142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v>-0.60000000000000142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6" customHeight="1" x14ac:dyDescent="0.2">
      <c r="A89" s="39">
        <v>15</v>
      </c>
      <c r="B89" s="39"/>
      <c r="C89" s="35" t="s">
        <v>384</v>
      </c>
      <c r="D89" s="40"/>
      <c r="E89" s="40"/>
      <c r="F89" s="40"/>
      <c r="G89" s="40"/>
      <c r="H89" s="40"/>
      <c r="I89" s="41"/>
      <c r="J89" s="42" t="s">
        <v>77</v>
      </c>
      <c r="K89" s="42"/>
      <c r="L89" s="42"/>
      <c r="M89" s="42"/>
      <c r="N89" s="42"/>
      <c r="O89" s="42" t="s">
        <v>78</v>
      </c>
      <c r="P89" s="42"/>
      <c r="Q89" s="42"/>
      <c r="R89" s="42"/>
      <c r="S89" s="42"/>
      <c r="T89" s="42"/>
      <c r="U89" s="42"/>
      <c r="V89" s="42"/>
      <c r="W89" s="42"/>
      <c r="X89" s="42"/>
      <c r="Y89" s="44">
        <v>8</v>
      </c>
      <c r="Z89" s="44"/>
      <c r="AA89" s="44"/>
      <c r="AB89" s="44"/>
      <c r="AC89" s="44"/>
      <c r="AD89" s="44">
        <v>0</v>
      </c>
      <c r="AE89" s="44"/>
      <c r="AF89" s="44"/>
      <c r="AG89" s="44"/>
      <c r="AH89" s="44"/>
      <c r="AI89" s="44">
        <v>8</v>
      </c>
      <c r="AJ89" s="44"/>
      <c r="AK89" s="44"/>
      <c r="AL89" s="44"/>
      <c r="AM89" s="44"/>
      <c r="AN89" s="44">
        <v>7.4</v>
      </c>
      <c r="AO89" s="44"/>
      <c r="AP89" s="44"/>
      <c r="AQ89" s="44"/>
      <c r="AR89" s="44"/>
      <c r="AS89" s="44">
        <v>0</v>
      </c>
      <c r="AT89" s="44"/>
      <c r="AU89" s="44"/>
      <c r="AV89" s="44"/>
      <c r="AW89" s="44"/>
      <c r="AX89" s="38">
        <v>7.4</v>
      </c>
      <c r="AY89" s="38"/>
      <c r="AZ89" s="38"/>
      <c r="BA89" s="38"/>
      <c r="BB89" s="38"/>
      <c r="BC89" s="38">
        <f>AN89-Y89</f>
        <v>-0.59999999999999964</v>
      </c>
      <c r="BD89" s="38"/>
      <c r="BE89" s="38"/>
      <c r="BF89" s="38"/>
      <c r="BG89" s="38"/>
      <c r="BH89" s="38">
        <f>AS89-AD89</f>
        <v>0</v>
      </c>
      <c r="BI89" s="38"/>
      <c r="BJ89" s="38"/>
      <c r="BK89" s="38"/>
      <c r="BL89" s="38"/>
      <c r="BM89" s="38">
        <v>-0.59999999999999964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39" customHeight="1" x14ac:dyDescent="0.2">
      <c r="A90" s="39">
        <v>16</v>
      </c>
      <c r="B90" s="39"/>
      <c r="C90" s="35" t="s">
        <v>385</v>
      </c>
      <c r="D90" s="40"/>
      <c r="E90" s="40"/>
      <c r="F90" s="40"/>
      <c r="G90" s="40"/>
      <c r="H90" s="40"/>
      <c r="I90" s="41"/>
      <c r="J90" s="42" t="s">
        <v>77</v>
      </c>
      <c r="K90" s="42"/>
      <c r="L90" s="42"/>
      <c r="M90" s="42"/>
      <c r="N90" s="42"/>
      <c r="O90" s="42" t="s">
        <v>78</v>
      </c>
      <c r="P90" s="42"/>
      <c r="Q90" s="42"/>
      <c r="R90" s="42"/>
      <c r="S90" s="42"/>
      <c r="T90" s="42"/>
      <c r="U90" s="42"/>
      <c r="V90" s="42"/>
      <c r="W90" s="42"/>
      <c r="X90" s="42"/>
      <c r="Y90" s="44">
        <v>9.5</v>
      </c>
      <c r="Z90" s="44"/>
      <c r="AA90" s="44"/>
      <c r="AB90" s="44"/>
      <c r="AC90" s="44"/>
      <c r="AD90" s="44">
        <v>0</v>
      </c>
      <c r="AE90" s="44"/>
      <c r="AF90" s="44"/>
      <c r="AG90" s="44"/>
      <c r="AH90" s="44"/>
      <c r="AI90" s="44">
        <v>9.5</v>
      </c>
      <c r="AJ90" s="44"/>
      <c r="AK90" s="44"/>
      <c r="AL90" s="44"/>
      <c r="AM90" s="44"/>
      <c r="AN90" s="44">
        <v>8.3000000000000007</v>
      </c>
      <c r="AO90" s="44"/>
      <c r="AP90" s="44"/>
      <c r="AQ90" s="44"/>
      <c r="AR90" s="44"/>
      <c r="AS90" s="44">
        <v>0</v>
      </c>
      <c r="AT90" s="44"/>
      <c r="AU90" s="44"/>
      <c r="AV90" s="44"/>
      <c r="AW90" s="44"/>
      <c r="AX90" s="38">
        <v>8.3000000000000007</v>
      </c>
      <c r="AY90" s="38"/>
      <c r="AZ90" s="38"/>
      <c r="BA90" s="38"/>
      <c r="BB90" s="38"/>
      <c r="BC90" s="38">
        <f>AN90-Y90</f>
        <v>-1.1999999999999993</v>
      </c>
      <c r="BD90" s="38"/>
      <c r="BE90" s="38"/>
      <c r="BF90" s="38"/>
      <c r="BG90" s="38"/>
      <c r="BH90" s="38">
        <f>AS90-AD90</f>
        <v>0</v>
      </c>
      <c r="BI90" s="38"/>
      <c r="BJ90" s="38"/>
      <c r="BK90" s="38"/>
      <c r="BL90" s="38"/>
      <c r="BM90" s="38">
        <v>-1.1999999999999993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6" customHeight="1" x14ac:dyDescent="0.2">
      <c r="A91" s="39"/>
      <c r="B91" s="39"/>
      <c r="C91" s="35" t="s">
        <v>379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7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299</v>
      </c>
    </row>
    <row r="92" spans="1:80" ht="26.1" customHeight="1" x14ac:dyDescent="0.2">
      <c r="A92" s="39">
        <v>17</v>
      </c>
      <c r="B92" s="39"/>
      <c r="C92" s="35" t="s">
        <v>386</v>
      </c>
      <c r="D92" s="40"/>
      <c r="E92" s="40"/>
      <c r="F92" s="40"/>
      <c r="G92" s="40"/>
      <c r="H92" s="40"/>
      <c r="I92" s="41"/>
      <c r="J92" s="42" t="s">
        <v>77</v>
      </c>
      <c r="K92" s="42"/>
      <c r="L92" s="42"/>
      <c r="M92" s="42"/>
      <c r="N92" s="42"/>
      <c r="O92" s="42" t="s">
        <v>78</v>
      </c>
      <c r="P92" s="42"/>
      <c r="Q92" s="42"/>
      <c r="R92" s="42"/>
      <c r="S92" s="42"/>
      <c r="T92" s="42"/>
      <c r="U92" s="42"/>
      <c r="V92" s="42"/>
      <c r="W92" s="42"/>
      <c r="X92" s="42"/>
      <c r="Y92" s="44">
        <v>8</v>
      </c>
      <c r="Z92" s="44"/>
      <c r="AA92" s="44"/>
      <c r="AB92" s="44"/>
      <c r="AC92" s="44"/>
      <c r="AD92" s="44">
        <v>0</v>
      </c>
      <c r="AE92" s="44"/>
      <c r="AF92" s="44"/>
      <c r="AG92" s="44"/>
      <c r="AH92" s="44"/>
      <c r="AI92" s="44">
        <v>8</v>
      </c>
      <c r="AJ92" s="44"/>
      <c r="AK92" s="44"/>
      <c r="AL92" s="44"/>
      <c r="AM92" s="44"/>
      <c r="AN92" s="44">
        <v>6.8</v>
      </c>
      <c r="AO92" s="44"/>
      <c r="AP92" s="44"/>
      <c r="AQ92" s="44"/>
      <c r="AR92" s="44"/>
      <c r="AS92" s="44">
        <v>0</v>
      </c>
      <c r="AT92" s="44"/>
      <c r="AU92" s="44"/>
      <c r="AV92" s="44"/>
      <c r="AW92" s="44"/>
      <c r="AX92" s="38">
        <v>6.8</v>
      </c>
      <c r="AY92" s="38"/>
      <c r="AZ92" s="38"/>
      <c r="BA92" s="38"/>
      <c r="BB92" s="38"/>
      <c r="BC92" s="38">
        <f>AN92-Y92</f>
        <v>-1.2000000000000002</v>
      </c>
      <c r="BD92" s="38"/>
      <c r="BE92" s="38"/>
      <c r="BF92" s="38"/>
      <c r="BG92" s="38"/>
      <c r="BH92" s="38">
        <f>AS92-AD92</f>
        <v>0</v>
      </c>
      <c r="BI92" s="38"/>
      <c r="BJ92" s="38"/>
      <c r="BK92" s="38"/>
      <c r="BL92" s="38"/>
      <c r="BM92" s="38">
        <v>-1.2000000000000002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6" customHeight="1" x14ac:dyDescent="0.2">
      <c r="A93" s="39"/>
      <c r="B93" s="39"/>
      <c r="C93" s="35" t="s">
        <v>379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7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387</v>
      </c>
    </row>
    <row r="94" spans="1:80" ht="39" customHeight="1" x14ac:dyDescent="0.2">
      <c r="A94" s="39">
        <v>18</v>
      </c>
      <c r="B94" s="39"/>
      <c r="C94" s="35" t="s">
        <v>388</v>
      </c>
      <c r="D94" s="40"/>
      <c r="E94" s="40"/>
      <c r="F94" s="40"/>
      <c r="G94" s="40"/>
      <c r="H94" s="40"/>
      <c r="I94" s="41"/>
      <c r="J94" s="42" t="s">
        <v>77</v>
      </c>
      <c r="K94" s="42"/>
      <c r="L94" s="42"/>
      <c r="M94" s="42"/>
      <c r="N94" s="42"/>
      <c r="O94" s="42" t="s">
        <v>78</v>
      </c>
      <c r="P94" s="42"/>
      <c r="Q94" s="42"/>
      <c r="R94" s="42"/>
      <c r="S94" s="42"/>
      <c r="T94" s="42"/>
      <c r="U94" s="42"/>
      <c r="V94" s="42"/>
      <c r="W94" s="42"/>
      <c r="X94" s="42"/>
      <c r="Y94" s="44">
        <v>9.5</v>
      </c>
      <c r="Z94" s="44"/>
      <c r="AA94" s="44"/>
      <c r="AB94" s="44"/>
      <c r="AC94" s="44"/>
      <c r="AD94" s="44">
        <v>0</v>
      </c>
      <c r="AE94" s="44"/>
      <c r="AF94" s="44"/>
      <c r="AG94" s="44"/>
      <c r="AH94" s="44"/>
      <c r="AI94" s="44">
        <v>9.5</v>
      </c>
      <c r="AJ94" s="44"/>
      <c r="AK94" s="44"/>
      <c r="AL94" s="44"/>
      <c r="AM94" s="44"/>
      <c r="AN94" s="44">
        <v>9.5</v>
      </c>
      <c r="AO94" s="44"/>
      <c r="AP94" s="44"/>
      <c r="AQ94" s="44"/>
      <c r="AR94" s="44"/>
      <c r="AS94" s="44">
        <v>0</v>
      </c>
      <c r="AT94" s="44"/>
      <c r="AU94" s="44"/>
      <c r="AV94" s="44"/>
      <c r="AW94" s="44"/>
      <c r="AX94" s="38">
        <v>9.5</v>
      </c>
      <c r="AY94" s="38"/>
      <c r="AZ94" s="38"/>
      <c r="BA94" s="38"/>
      <c r="BB94" s="38"/>
      <c r="BC94" s="38">
        <f>AN94-Y94</f>
        <v>0</v>
      </c>
      <c r="BD94" s="38"/>
      <c r="BE94" s="38"/>
      <c r="BF94" s="38"/>
      <c r="BG94" s="38"/>
      <c r="BH94" s="38">
        <f>AS94-AD94</f>
        <v>0</v>
      </c>
      <c r="BI94" s="38"/>
      <c r="BJ94" s="38"/>
      <c r="BK94" s="38"/>
      <c r="BL94" s="38"/>
      <c r="BM94" s="38"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15.6" customHeight="1" x14ac:dyDescent="0.2">
      <c r="A95" s="39">
        <v>19</v>
      </c>
      <c r="B95" s="39"/>
      <c r="C95" s="35" t="s">
        <v>389</v>
      </c>
      <c r="D95" s="40"/>
      <c r="E95" s="40"/>
      <c r="F95" s="40"/>
      <c r="G95" s="40"/>
      <c r="H95" s="40"/>
      <c r="I95" s="41"/>
      <c r="J95" s="42" t="s">
        <v>77</v>
      </c>
      <c r="K95" s="42"/>
      <c r="L95" s="42"/>
      <c r="M95" s="42"/>
      <c r="N95" s="42"/>
      <c r="O95" s="42" t="s">
        <v>78</v>
      </c>
      <c r="P95" s="42"/>
      <c r="Q95" s="42"/>
      <c r="R95" s="42"/>
      <c r="S95" s="42"/>
      <c r="T95" s="42"/>
      <c r="U95" s="42"/>
      <c r="V95" s="42"/>
      <c r="W95" s="42"/>
      <c r="X95" s="42"/>
      <c r="Y95" s="44">
        <v>8.5</v>
      </c>
      <c r="Z95" s="44"/>
      <c r="AA95" s="44"/>
      <c r="AB95" s="44"/>
      <c r="AC95" s="44"/>
      <c r="AD95" s="44">
        <v>0</v>
      </c>
      <c r="AE95" s="44"/>
      <c r="AF95" s="44"/>
      <c r="AG95" s="44"/>
      <c r="AH95" s="44"/>
      <c r="AI95" s="44">
        <v>8.5</v>
      </c>
      <c r="AJ95" s="44"/>
      <c r="AK95" s="44"/>
      <c r="AL95" s="44"/>
      <c r="AM95" s="44"/>
      <c r="AN95" s="44">
        <v>8.5</v>
      </c>
      <c r="AO95" s="44"/>
      <c r="AP95" s="44"/>
      <c r="AQ95" s="44"/>
      <c r="AR95" s="44"/>
      <c r="AS95" s="44">
        <v>0</v>
      </c>
      <c r="AT95" s="44"/>
      <c r="AU95" s="44"/>
      <c r="AV95" s="44"/>
      <c r="AW95" s="44"/>
      <c r="AX95" s="38">
        <v>8.5</v>
      </c>
      <c r="AY95" s="38"/>
      <c r="AZ95" s="38"/>
      <c r="BA95" s="38"/>
      <c r="BB95" s="38"/>
      <c r="BC95" s="38">
        <f>AN95-Y95</f>
        <v>0</v>
      </c>
      <c r="BD95" s="38"/>
      <c r="BE95" s="38"/>
      <c r="BF95" s="38"/>
      <c r="BG95" s="38"/>
      <c r="BH95" s="38">
        <f>AS95-AD95</f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s="31" customFormat="1" ht="15.75" x14ac:dyDescent="0.2">
      <c r="A96" s="46">
        <v>0</v>
      </c>
      <c r="B96" s="46"/>
      <c r="C96" s="47" t="s">
        <v>91</v>
      </c>
      <c r="D96" s="48"/>
      <c r="E96" s="48"/>
      <c r="F96" s="48"/>
      <c r="G96" s="48"/>
      <c r="H96" s="48"/>
      <c r="I96" s="49"/>
      <c r="J96" s="50" t="s">
        <v>75</v>
      </c>
      <c r="K96" s="50"/>
      <c r="L96" s="50"/>
      <c r="M96" s="50"/>
      <c r="N96" s="50"/>
      <c r="O96" s="50" t="s">
        <v>75</v>
      </c>
      <c r="P96" s="50"/>
      <c r="Q96" s="50"/>
      <c r="R96" s="50"/>
      <c r="S96" s="50"/>
      <c r="T96" s="50"/>
      <c r="U96" s="50"/>
      <c r="V96" s="50"/>
      <c r="W96" s="50"/>
      <c r="X96" s="50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33"/>
      <c r="BS96" s="33"/>
      <c r="BT96" s="33"/>
      <c r="BU96" s="33"/>
      <c r="BV96" s="33"/>
      <c r="BW96" s="33"/>
      <c r="BX96" s="33"/>
      <c r="BY96" s="33"/>
      <c r="BZ96" s="34"/>
    </row>
    <row r="97" spans="1:80" ht="51.95" customHeight="1" x14ac:dyDescent="0.2">
      <c r="A97" s="39">
        <v>1</v>
      </c>
      <c r="B97" s="39"/>
      <c r="C97" s="35" t="s">
        <v>390</v>
      </c>
      <c r="D97" s="40"/>
      <c r="E97" s="40"/>
      <c r="F97" s="40"/>
      <c r="G97" s="40"/>
      <c r="H97" s="40"/>
      <c r="I97" s="41"/>
      <c r="J97" s="42" t="s">
        <v>84</v>
      </c>
      <c r="K97" s="42"/>
      <c r="L97" s="42"/>
      <c r="M97" s="42"/>
      <c r="N97" s="42"/>
      <c r="O97" s="43" t="s">
        <v>391</v>
      </c>
      <c r="P97" s="53"/>
      <c r="Q97" s="53"/>
      <c r="R97" s="53"/>
      <c r="S97" s="53"/>
      <c r="T97" s="53"/>
      <c r="U97" s="53"/>
      <c r="V97" s="53"/>
      <c r="W97" s="53"/>
      <c r="X97" s="54"/>
      <c r="Y97" s="44">
        <v>1084</v>
      </c>
      <c r="Z97" s="44"/>
      <c r="AA97" s="44"/>
      <c r="AB97" s="44"/>
      <c r="AC97" s="44"/>
      <c r="AD97" s="44">
        <v>0</v>
      </c>
      <c r="AE97" s="44"/>
      <c r="AF97" s="44"/>
      <c r="AG97" s="44"/>
      <c r="AH97" s="44"/>
      <c r="AI97" s="44">
        <v>1084</v>
      </c>
      <c r="AJ97" s="44"/>
      <c r="AK97" s="44"/>
      <c r="AL97" s="44"/>
      <c r="AM97" s="44"/>
      <c r="AN97" s="44">
        <v>929</v>
      </c>
      <c r="AO97" s="44"/>
      <c r="AP97" s="44"/>
      <c r="AQ97" s="44"/>
      <c r="AR97" s="44"/>
      <c r="AS97" s="44">
        <v>0</v>
      </c>
      <c r="AT97" s="44"/>
      <c r="AU97" s="44"/>
      <c r="AV97" s="44"/>
      <c r="AW97" s="44"/>
      <c r="AX97" s="38">
        <v>929</v>
      </c>
      <c r="AY97" s="38"/>
      <c r="AZ97" s="38"/>
      <c r="BA97" s="38"/>
      <c r="BB97" s="38"/>
      <c r="BC97" s="38">
        <f>AN97-Y97</f>
        <v>-155</v>
      </c>
      <c r="BD97" s="38"/>
      <c r="BE97" s="38"/>
      <c r="BF97" s="38"/>
      <c r="BG97" s="38"/>
      <c r="BH97" s="38">
        <f>AS97-AD97</f>
        <v>0</v>
      </c>
      <c r="BI97" s="38"/>
      <c r="BJ97" s="38"/>
      <c r="BK97" s="38"/>
      <c r="BL97" s="38"/>
      <c r="BM97" s="38">
        <v>-155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5.6" customHeight="1" x14ac:dyDescent="0.2">
      <c r="A98" s="39"/>
      <c r="B98" s="39"/>
      <c r="C98" s="35" t="s">
        <v>392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7"/>
      <c r="BR98" s="11"/>
      <c r="BS98" s="11"/>
      <c r="BT98" s="11"/>
      <c r="BU98" s="11"/>
      <c r="BV98" s="11"/>
      <c r="BW98" s="11"/>
      <c r="BX98" s="11"/>
      <c r="BY98" s="11"/>
      <c r="BZ98" s="9"/>
      <c r="CB98" s="1" t="s">
        <v>213</v>
      </c>
    </row>
    <row r="99" spans="1:80" ht="39" customHeight="1" x14ac:dyDescent="0.2">
      <c r="A99" s="39">
        <v>2</v>
      </c>
      <c r="B99" s="39"/>
      <c r="C99" s="35" t="s">
        <v>393</v>
      </c>
      <c r="D99" s="40"/>
      <c r="E99" s="40"/>
      <c r="F99" s="40"/>
      <c r="G99" s="40"/>
      <c r="H99" s="40"/>
      <c r="I99" s="41"/>
      <c r="J99" s="42" t="s">
        <v>84</v>
      </c>
      <c r="K99" s="42"/>
      <c r="L99" s="42"/>
      <c r="M99" s="42"/>
      <c r="N99" s="42"/>
      <c r="O99" s="43" t="s">
        <v>391</v>
      </c>
      <c r="P99" s="40"/>
      <c r="Q99" s="40"/>
      <c r="R99" s="40"/>
      <c r="S99" s="40"/>
      <c r="T99" s="40"/>
      <c r="U99" s="40"/>
      <c r="V99" s="40"/>
      <c r="W99" s="40"/>
      <c r="X99" s="41"/>
      <c r="Y99" s="44">
        <v>460</v>
      </c>
      <c r="Z99" s="44"/>
      <c r="AA99" s="44"/>
      <c r="AB99" s="44"/>
      <c r="AC99" s="44"/>
      <c r="AD99" s="44">
        <v>0</v>
      </c>
      <c r="AE99" s="44"/>
      <c r="AF99" s="44"/>
      <c r="AG99" s="44"/>
      <c r="AH99" s="44"/>
      <c r="AI99" s="44">
        <v>460</v>
      </c>
      <c r="AJ99" s="44"/>
      <c r="AK99" s="44"/>
      <c r="AL99" s="44"/>
      <c r="AM99" s="44"/>
      <c r="AN99" s="44">
        <v>446</v>
      </c>
      <c r="AO99" s="44"/>
      <c r="AP99" s="44"/>
      <c r="AQ99" s="44"/>
      <c r="AR99" s="44"/>
      <c r="AS99" s="44">
        <v>0</v>
      </c>
      <c r="AT99" s="44"/>
      <c r="AU99" s="44"/>
      <c r="AV99" s="44"/>
      <c r="AW99" s="44"/>
      <c r="AX99" s="38">
        <v>446</v>
      </c>
      <c r="AY99" s="38"/>
      <c r="AZ99" s="38"/>
      <c r="BA99" s="38"/>
      <c r="BB99" s="38"/>
      <c r="BC99" s="38">
        <f>AN99-Y99</f>
        <v>-14</v>
      </c>
      <c r="BD99" s="38"/>
      <c r="BE99" s="38"/>
      <c r="BF99" s="38"/>
      <c r="BG99" s="38"/>
      <c r="BH99" s="38">
        <f>AS99-AD99</f>
        <v>0</v>
      </c>
      <c r="BI99" s="38"/>
      <c r="BJ99" s="38"/>
      <c r="BK99" s="38"/>
      <c r="BL99" s="38"/>
      <c r="BM99" s="38">
        <v>-14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15.6" customHeight="1" x14ac:dyDescent="0.2">
      <c r="A100" s="39"/>
      <c r="B100" s="39"/>
      <c r="C100" s="35" t="s">
        <v>392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7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394</v>
      </c>
    </row>
    <row r="101" spans="1:80" ht="15.6" customHeight="1" x14ac:dyDescent="0.2">
      <c r="A101" s="39">
        <v>3</v>
      </c>
      <c r="B101" s="39"/>
      <c r="C101" s="35" t="s">
        <v>395</v>
      </c>
      <c r="D101" s="40"/>
      <c r="E101" s="40"/>
      <c r="F101" s="40"/>
      <c r="G101" s="40"/>
      <c r="H101" s="40"/>
      <c r="I101" s="41"/>
      <c r="J101" s="42" t="s">
        <v>84</v>
      </c>
      <c r="K101" s="42"/>
      <c r="L101" s="42"/>
      <c r="M101" s="42"/>
      <c r="N101" s="42"/>
      <c r="O101" s="43" t="s">
        <v>391</v>
      </c>
      <c r="P101" s="40"/>
      <c r="Q101" s="40"/>
      <c r="R101" s="40"/>
      <c r="S101" s="40"/>
      <c r="T101" s="40"/>
      <c r="U101" s="40"/>
      <c r="V101" s="40"/>
      <c r="W101" s="40"/>
      <c r="X101" s="41"/>
      <c r="Y101" s="44">
        <v>310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/>
      <c r="AI101" s="44">
        <v>310</v>
      </c>
      <c r="AJ101" s="44"/>
      <c r="AK101" s="44"/>
      <c r="AL101" s="44"/>
      <c r="AM101" s="44"/>
      <c r="AN101" s="44">
        <v>297</v>
      </c>
      <c r="AO101" s="44"/>
      <c r="AP101" s="44"/>
      <c r="AQ101" s="44"/>
      <c r="AR101" s="44"/>
      <c r="AS101" s="44">
        <v>0</v>
      </c>
      <c r="AT101" s="44"/>
      <c r="AU101" s="44"/>
      <c r="AV101" s="44"/>
      <c r="AW101" s="44"/>
      <c r="AX101" s="38">
        <v>297</v>
      </c>
      <c r="AY101" s="38"/>
      <c r="AZ101" s="38"/>
      <c r="BA101" s="38"/>
      <c r="BB101" s="38"/>
      <c r="BC101" s="38">
        <f>AN101-Y101</f>
        <v>-13</v>
      </c>
      <c r="BD101" s="38"/>
      <c r="BE101" s="38"/>
      <c r="BF101" s="38"/>
      <c r="BG101" s="38"/>
      <c r="BH101" s="38">
        <f>AS101-AD101</f>
        <v>0</v>
      </c>
      <c r="BI101" s="38"/>
      <c r="BJ101" s="38"/>
      <c r="BK101" s="38"/>
      <c r="BL101" s="38"/>
      <c r="BM101" s="38">
        <v>-13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15.6" customHeight="1" x14ac:dyDescent="0.2">
      <c r="A102" s="39"/>
      <c r="B102" s="39"/>
      <c r="C102" s="35" t="s">
        <v>392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7"/>
      <c r="BR102" s="11"/>
      <c r="BS102" s="11"/>
      <c r="BT102" s="11"/>
      <c r="BU102" s="11"/>
      <c r="BV102" s="11"/>
      <c r="BW102" s="11"/>
      <c r="BX102" s="11"/>
      <c r="BY102" s="11"/>
      <c r="BZ102" s="9"/>
      <c r="CB102" s="1" t="s">
        <v>396</v>
      </c>
    </row>
    <row r="103" spans="1:80" ht="15.6" customHeight="1" x14ac:dyDescent="0.2">
      <c r="A103" s="39">
        <v>4</v>
      </c>
      <c r="B103" s="39"/>
      <c r="C103" s="35" t="s">
        <v>397</v>
      </c>
      <c r="D103" s="40"/>
      <c r="E103" s="40"/>
      <c r="F103" s="40"/>
      <c r="G103" s="40"/>
      <c r="H103" s="40"/>
      <c r="I103" s="41"/>
      <c r="J103" s="42" t="s">
        <v>84</v>
      </c>
      <c r="K103" s="42"/>
      <c r="L103" s="42"/>
      <c r="M103" s="42"/>
      <c r="N103" s="42"/>
      <c r="O103" s="43" t="s">
        <v>391</v>
      </c>
      <c r="P103" s="40"/>
      <c r="Q103" s="40"/>
      <c r="R103" s="40"/>
      <c r="S103" s="40"/>
      <c r="T103" s="40"/>
      <c r="U103" s="40"/>
      <c r="V103" s="40"/>
      <c r="W103" s="40"/>
      <c r="X103" s="41"/>
      <c r="Y103" s="44">
        <v>150</v>
      </c>
      <c r="Z103" s="44"/>
      <c r="AA103" s="44"/>
      <c r="AB103" s="44"/>
      <c r="AC103" s="44"/>
      <c r="AD103" s="44">
        <v>0</v>
      </c>
      <c r="AE103" s="44"/>
      <c r="AF103" s="44"/>
      <c r="AG103" s="44"/>
      <c r="AH103" s="44"/>
      <c r="AI103" s="44">
        <v>150</v>
      </c>
      <c r="AJ103" s="44"/>
      <c r="AK103" s="44"/>
      <c r="AL103" s="44"/>
      <c r="AM103" s="44"/>
      <c r="AN103" s="44">
        <v>149</v>
      </c>
      <c r="AO103" s="44"/>
      <c r="AP103" s="44"/>
      <c r="AQ103" s="44"/>
      <c r="AR103" s="44"/>
      <c r="AS103" s="44">
        <v>0</v>
      </c>
      <c r="AT103" s="44"/>
      <c r="AU103" s="44"/>
      <c r="AV103" s="44"/>
      <c r="AW103" s="44"/>
      <c r="AX103" s="38">
        <v>149</v>
      </c>
      <c r="AY103" s="38"/>
      <c r="AZ103" s="38"/>
      <c r="BA103" s="38"/>
      <c r="BB103" s="38"/>
      <c r="BC103" s="38">
        <f>AN103-Y103</f>
        <v>-1</v>
      </c>
      <c r="BD103" s="38"/>
      <c r="BE103" s="38"/>
      <c r="BF103" s="38"/>
      <c r="BG103" s="38"/>
      <c r="BH103" s="38">
        <f>AS103-AD103</f>
        <v>0</v>
      </c>
      <c r="BI103" s="38"/>
      <c r="BJ103" s="38"/>
      <c r="BK103" s="38"/>
      <c r="BL103" s="38"/>
      <c r="BM103" s="38">
        <v>-1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15.6" customHeight="1" x14ac:dyDescent="0.2">
      <c r="A104" s="39"/>
      <c r="B104" s="39"/>
      <c r="C104" s="35" t="s">
        <v>392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7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225</v>
      </c>
    </row>
    <row r="105" spans="1:80" ht="39" customHeight="1" x14ac:dyDescent="0.2">
      <c r="A105" s="39">
        <v>5</v>
      </c>
      <c r="B105" s="39"/>
      <c r="C105" s="35" t="s">
        <v>398</v>
      </c>
      <c r="D105" s="40"/>
      <c r="E105" s="40"/>
      <c r="F105" s="40"/>
      <c r="G105" s="40"/>
      <c r="H105" s="40"/>
      <c r="I105" s="41"/>
      <c r="J105" s="42" t="s">
        <v>84</v>
      </c>
      <c r="K105" s="42"/>
      <c r="L105" s="42"/>
      <c r="M105" s="42"/>
      <c r="N105" s="42"/>
      <c r="O105" s="43" t="s">
        <v>391</v>
      </c>
      <c r="P105" s="40"/>
      <c r="Q105" s="40"/>
      <c r="R105" s="40"/>
      <c r="S105" s="40"/>
      <c r="T105" s="40"/>
      <c r="U105" s="40"/>
      <c r="V105" s="40"/>
      <c r="W105" s="40"/>
      <c r="X105" s="41"/>
      <c r="Y105" s="44">
        <v>275</v>
      </c>
      <c r="Z105" s="44"/>
      <c r="AA105" s="44"/>
      <c r="AB105" s="44"/>
      <c r="AC105" s="44"/>
      <c r="AD105" s="44">
        <v>0</v>
      </c>
      <c r="AE105" s="44"/>
      <c r="AF105" s="44"/>
      <c r="AG105" s="44"/>
      <c r="AH105" s="44"/>
      <c r="AI105" s="44">
        <v>275</v>
      </c>
      <c r="AJ105" s="44"/>
      <c r="AK105" s="44"/>
      <c r="AL105" s="44"/>
      <c r="AM105" s="44"/>
      <c r="AN105" s="44">
        <v>269</v>
      </c>
      <c r="AO105" s="44"/>
      <c r="AP105" s="44"/>
      <c r="AQ105" s="44"/>
      <c r="AR105" s="44"/>
      <c r="AS105" s="44">
        <v>0</v>
      </c>
      <c r="AT105" s="44"/>
      <c r="AU105" s="44"/>
      <c r="AV105" s="44"/>
      <c r="AW105" s="44"/>
      <c r="AX105" s="38">
        <v>269</v>
      </c>
      <c r="AY105" s="38"/>
      <c r="AZ105" s="38"/>
      <c r="BA105" s="38"/>
      <c r="BB105" s="38"/>
      <c r="BC105" s="38">
        <f>AN105-Y105</f>
        <v>-6</v>
      </c>
      <c r="BD105" s="38"/>
      <c r="BE105" s="38"/>
      <c r="BF105" s="38"/>
      <c r="BG105" s="38"/>
      <c r="BH105" s="38">
        <f>AS105-AD105</f>
        <v>0</v>
      </c>
      <c r="BI105" s="38"/>
      <c r="BJ105" s="38"/>
      <c r="BK105" s="38"/>
      <c r="BL105" s="38"/>
      <c r="BM105" s="38">
        <v>-6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15.6" customHeight="1" x14ac:dyDescent="0.2">
      <c r="A106" s="39"/>
      <c r="B106" s="39"/>
      <c r="C106" s="35" t="s">
        <v>392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7"/>
      <c r="BR106" s="11"/>
      <c r="BS106" s="11"/>
      <c r="BT106" s="11"/>
      <c r="BU106" s="11"/>
      <c r="BV106" s="11"/>
      <c r="BW106" s="11"/>
      <c r="BX106" s="11"/>
      <c r="BY106" s="11"/>
      <c r="BZ106" s="9"/>
      <c r="CB106" s="1" t="s">
        <v>399</v>
      </c>
    </row>
    <row r="107" spans="1:80" ht="15.6" customHeight="1" x14ac:dyDescent="0.2">
      <c r="A107" s="39">
        <v>6</v>
      </c>
      <c r="B107" s="39"/>
      <c r="C107" s="35" t="s">
        <v>400</v>
      </c>
      <c r="D107" s="40"/>
      <c r="E107" s="40"/>
      <c r="F107" s="40"/>
      <c r="G107" s="40"/>
      <c r="H107" s="40"/>
      <c r="I107" s="41"/>
      <c r="J107" s="42" t="s">
        <v>84</v>
      </c>
      <c r="K107" s="42"/>
      <c r="L107" s="42"/>
      <c r="M107" s="42"/>
      <c r="N107" s="42"/>
      <c r="O107" s="43" t="s">
        <v>391</v>
      </c>
      <c r="P107" s="40"/>
      <c r="Q107" s="40"/>
      <c r="R107" s="40"/>
      <c r="S107" s="40"/>
      <c r="T107" s="40"/>
      <c r="U107" s="40"/>
      <c r="V107" s="40"/>
      <c r="W107" s="40"/>
      <c r="X107" s="41"/>
      <c r="Y107" s="44">
        <v>268</v>
      </c>
      <c r="Z107" s="44"/>
      <c r="AA107" s="44"/>
      <c r="AB107" s="44"/>
      <c r="AC107" s="44"/>
      <c r="AD107" s="44">
        <v>0</v>
      </c>
      <c r="AE107" s="44"/>
      <c r="AF107" s="44"/>
      <c r="AG107" s="44"/>
      <c r="AH107" s="44"/>
      <c r="AI107" s="44">
        <v>268</v>
      </c>
      <c r="AJ107" s="44"/>
      <c r="AK107" s="44"/>
      <c r="AL107" s="44"/>
      <c r="AM107" s="44"/>
      <c r="AN107" s="44">
        <v>262</v>
      </c>
      <c r="AO107" s="44"/>
      <c r="AP107" s="44"/>
      <c r="AQ107" s="44"/>
      <c r="AR107" s="44"/>
      <c r="AS107" s="44">
        <v>0</v>
      </c>
      <c r="AT107" s="44"/>
      <c r="AU107" s="44"/>
      <c r="AV107" s="44"/>
      <c r="AW107" s="44"/>
      <c r="AX107" s="38">
        <v>262</v>
      </c>
      <c r="AY107" s="38"/>
      <c r="AZ107" s="38"/>
      <c r="BA107" s="38"/>
      <c r="BB107" s="38"/>
      <c r="BC107" s="38">
        <f>AN107-Y107</f>
        <v>-6</v>
      </c>
      <c r="BD107" s="38"/>
      <c r="BE107" s="38"/>
      <c r="BF107" s="38"/>
      <c r="BG107" s="38"/>
      <c r="BH107" s="38">
        <f>AS107-AD107</f>
        <v>0</v>
      </c>
      <c r="BI107" s="38"/>
      <c r="BJ107" s="38"/>
      <c r="BK107" s="38"/>
      <c r="BL107" s="38"/>
      <c r="BM107" s="38">
        <v>-6</v>
      </c>
      <c r="BN107" s="38"/>
      <c r="BO107" s="38"/>
      <c r="BP107" s="38"/>
      <c r="BQ107" s="3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80" ht="15.6" customHeight="1" x14ac:dyDescent="0.2">
      <c r="A108" s="39"/>
      <c r="B108" s="39"/>
      <c r="C108" s="35" t="s">
        <v>392</v>
      </c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7"/>
      <c r="BR108" s="11"/>
      <c r="BS108" s="11"/>
      <c r="BT108" s="11"/>
      <c r="BU108" s="11"/>
      <c r="BV108" s="11"/>
      <c r="BW108" s="11"/>
      <c r="BX108" s="11"/>
      <c r="BY108" s="11"/>
      <c r="BZ108" s="9"/>
      <c r="CB108" s="1" t="s">
        <v>401</v>
      </c>
    </row>
    <row r="109" spans="1:80" ht="15.6" customHeight="1" x14ac:dyDescent="0.2">
      <c r="A109" s="39">
        <v>7</v>
      </c>
      <c r="B109" s="39"/>
      <c r="C109" s="35" t="s">
        <v>402</v>
      </c>
      <c r="D109" s="40"/>
      <c r="E109" s="40"/>
      <c r="F109" s="40"/>
      <c r="G109" s="40"/>
      <c r="H109" s="40"/>
      <c r="I109" s="41"/>
      <c r="J109" s="42" t="s">
        <v>84</v>
      </c>
      <c r="K109" s="42"/>
      <c r="L109" s="42"/>
      <c r="M109" s="42"/>
      <c r="N109" s="42"/>
      <c r="O109" s="43" t="s">
        <v>391</v>
      </c>
      <c r="P109" s="40"/>
      <c r="Q109" s="40"/>
      <c r="R109" s="40"/>
      <c r="S109" s="40"/>
      <c r="T109" s="40"/>
      <c r="U109" s="40"/>
      <c r="V109" s="40"/>
      <c r="W109" s="40"/>
      <c r="X109" s="41"/>
      <c r="Y109" s="44">
        <v>7</v>
      </c>
      <c r="Z109" s="44"/>
      <c r="AA109" s="44"/>
      <c r="AB109" s="44"/>
      <c r="AC109" s="44"/>
      <c r="AD109" s="44">
        <v>0</v>
      </c>
      <c r="AE109" s="44"/>
      <c r="AF109" s="44"/>
      <c r="AG109" s="44"/>
      <c r="AH109" s="44"/>
      <c r="AI109" s="44">
        <v>7</v>
      </c>
      <c r="AJ109" s="44"/>
      <c r="AK109" s="44"/>
      <c r="AL109" s="44"/>
      <c r="AM109" s="44"/>
      <c r="AN109" s="44">
        <v>7</v>
      </c>
      <c r="AO109" s="44"/>
      <c r="AP109" s="44"/>
      <c r="AQ109" s="44"/>
      <c r="AR109" s="44"/>
      <c r="AS109" s="44">
        <v>0</v>
      </c>
      <c r="AT109" s="44"/>
      <c r="AU109" s="44"/>
      <c r="AV109" s="44"/>
      <c r="AW109" s="44"/>
      <c r="AX109" s="38">
        <v>7</v>
      </c>
      <c r="AY109" s="38"/>
      <c r="AZ109" s="38"/>
      <c r="BA109" s="38"/>
      <c r="BB109" s="38"/>
      <c r="BC109" s="38">
        <f>AN109-Y109</f>
        <v>0</v>
      </c>
      <c r="BD109" s="38"/>
      <c r="BE109" s="38"/>
      <c r="BF109" s="38"/>
      <c r="BG109" s="38"/>
      <c r="BH109" s="38">
        <f>AS109-AD109</f>
        <v>0</v>
      </c>
      <c r="BI109" s="38"/>
      <c r="BJ109" s="38"/>
      <c r="BK109" s="38"/>
      <c r="BL109" s="38"/>
      <c r="BM109" s="38">
        <v>0</v>
      </c>
      <c r="BN109" s="38"/>
      <c r="BO109" s="38"/>
      <c r="BP109" s="38"/>
      <c r="BQ109" s="3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80" ht="39" customHeight="1" x14ac:dyDescent="0.2">
      <c r="A110" s="39">
        <v>8</v>
      </c>
      <c r="B110" s="39"/>
      <c r="C110" s="35" t="s">
        <v>364</v>
      </c>
      <c r="D110" s="40"/>
      <c r="E110" s="40"/>
      <c r="F110" s="40"/>
      <c r="G110" s="40"/>
      <c r="H110" s="40"/>
      <c r="I110" s="41"/>
      <c r="J110" s="42" t="s">
        <v>84</v>
      </c>
      <c r="K110" s="42"/>
      <c r="L110" s="42"/>
      <c r="M110" s="42"/>
      <c r="N110" s="42"/>
      <c r="O110" s="43" t="s">
        <v>391</v>
      </c>
      <c r="P110" s="40"/>
      <c r="Q110" s="40"/>
      <c r="R110" s="40"/>
      <c r="S110" s="40"/>
      <c r="T110" s="40"/>
      <c r="U110" s="40"/>
      <c r="V110" s="40"/>
      <c r="W110" s="40"/>
      <c r="X110" s="41"/>
      <c r="Y110" s="44">
        <v>169</v>
      </c>
      <c r="Z110" s="44"/>
      <c r="AA110" s="44"/>
      <c r="AB110" s="44"/>
      <c r="AC110" s="44"/>
      <c r="AD110" s="44">
        <v>0</v>
      </c>
      <c r="AE110" s="44"/>
      <c r="AF110" s="44"/>
      <c r="AG110" s="44"/>
      <c r="AH110" s="44"/>
      <c r="AI110" s="44">
        <v>169</v>
      </c>
      <c r="AJ110" s="44"/>
      <c r="AK110" s="44"/>
      <c r="AL110" s="44"/>
      <c r="AM110" s="44"/>
      <c r="AN110" s="44">
        <v>150</v>
      </c>
      <c r="AO110" s="44"/>
      <c r="AP110" s="44"/>
      <c r="AQ110" s="44"/>
      <c r="AR110" s="44"/>
      <c r="AS110" s="44">
        <v>0</v>
      </c>
      <c r="AT110" s="44"/>
      <c r="AU110" s="44"/>
      <c r="AV110" s="44"/>
      <c r="AW110" s="44"/>
      <c r="AX110" s="38">
        <v>150</v>
      </c>
      <c r="AY110" s="38"/>
      <c r="AZ110" s="38"/>
      <c r="BA110" s="38"/>
      <c r="BB110" s="38"/>
      <c r="BC110" s="38">
        <f>AN110-Y110</f>
        <v>-19</v>
      </c>
      <c r="BD110" s="38"/>
      <c r="BE110" s="38"/>
      <c r="BF110" s="38"/>
      <c r="BG110" s="38"/>
      <c r="BH110" s="38">
        <f>AS110-AD110</f>
        <v>0</v>
      </c>
      <c r="BI110" s="38"/>
      <c r="BJ110" s="38"/>
      <c r="BK110" s="38"/>
      <c r="BL110" s="38"/>
      <c r="BM110" s="38">
        <v>-19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15.6" customHeight="1" x14ac:dyDescent="0.2">
      <c r="A111" s="39"/>
      <c r="B111" s="39"/>
      <c r="C111" s="35" t="s">
        <v>392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7"/>
      <c r="BR111" s="11"/>
      <c r="BS111" s="11"/>
      <c r="BT111" s="11"/>
      <c r="BU111" s="11"/>
      <c r="BV111" s="11"/>
      <c r="BW111" s="11"/>
      <c r="BX111" s="11"/>
      <c r="BY111" s="11"/>
      <c r="BZ111" s="9"/>
      <c r="CB111" s="1" t="s">
        <v>403</v>
      </c>
    </row>
    <row r="112" spans="1:80" ht="15.6" customHeight="1" x14ac:dyDescent="0.2">
      <c r="A112" s="39">
        <v>9</v>
      </c>
      <c r="B112" s="39"/>
      <c r="C112" s="35" t="s">
        <v>404</v>
      </c>
      <c r="D112" s="40"/>
      <c r="E112" s="40"/>
      <c r="F112" s="40"/>
      <c r="G112" s="40"/>
      <c r="H112" s="40"/>
      <c r="I112" s="41"/>
      <c r="J112" s="42" t="s">
        <v>84</v>
      </c>
      <c r="K112" s="42"/>
      <c r="L112" s="42"/>
      <c r="M112" s="42"/>
      <c r="N112" s="42"/>
      <c r="O112" s="43" t="s">
        <v>391</v>
      </c>
      <c r="P112" s="40"/>
      <c r="Q112" s="40"/>
      <c r="R112" s="40"/>
      <c r="S112" s="40"/>
      <c r="T112" s="40"/>
      <c r="U112" s="40"/>
      <c r="V112" s="40"/>
      <c r="W112" s="40"/>
      <c r="X112" s="41"/>
      <c r="Y112" s="44">
        <v>123</v>
      </c>
      <c r="Z112" s="44"/>
      <c r="AA112" s="44"/>
      <c r="AB112" s="44"/>
      <c r="AC112" s="44"/>
      <c r="AD112" s="44">
        <v>0</v>
      </c>
      <c r="AE112" s="44"/>
      <c r="AF112" s="44"/>
      <c r="AG112" s="44"/>
      <c r="AH112" s="44"/>
      <c r="AI112" s="44">
        <v>123</v>
      </c>
      <c r="AJ112" s="44"/>
      <c r="AK112" s="44"/>
      <c r="AL112" s="44"/>
      <c r="AM112" s="44"/>
      <c r="AN112" s="44">
        <v>110</v>
      </c>
      <c r="AO112" s="44"/>
      <c r="AP112" s="44"/>
      <c r="AQ112" s="44"/>
      <c r="AR112" s="44"/>
      <c r="AS112" s="44">
        <v>0</v>
      </c>
      <c r="AT112" s="44"/>
      <c r="AU112" s="44"/>
      <c r="AV112" s="44"/>
      <c r="AW112" s="44"/>
      <c r="AX112" s="38">
        <v>110</v>
      </c>
      <c r="AY112" s="38"/>
      <c r="AZ112" s="38"/>
      <c r="BA112" s="38"/>
      <c r="BB112" s="38"/>
      <c r="BC112" s="38">
        <f>AN112-Y112</f>
        <v>-13</v>
      </c>
      <c r="BD112" s="38"/>
      <c r="BE112" s="38"/>
      <c r="BF112" s="38"/>
      <c r="BG112" s="38"/>
      <c r="BH112" s="38">
        <f>AS112-AD112</f>
        <v>0</v>
      </c>
      <c r="BI112" s="38"/>
      <c r="BJ112" s="38"/>
      <c r="BK112" s="38"/>
      <c r="BL112" s="38"/>
      <c r="BM112" s="38">
        <v>-13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15.6" customHeight="1" x14ac:dyDescent="0.2">
      <c r="A113" s="39"/>
      <c r="B113" s="39"/>
      <c r="C113" s="35" t="s">
        <v>392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7"/>
      <c r="BR113" s="11"/>
      <c r="BS113" s="11"/>
      <c r="BT113" s="11"/>
      <c r="BU113" s="11"/>
      <c r="BV113" s="11"/>
      <c r="BW113" s="11"/>
      <c r="BX113" s="11"/>
      <c r="BY113" s="11"/>
      <c r="BZ113" s="9"/>
      <c r="CB113" s="1" t="s">
        <v>405</v>
      </c>
    </row>
    <row r="114" spans="1:80" ht="15.6" customHeight="1" x14ac:dyDescent="0.2">
      <c r="A114" s="39">
        <v>10</v>
      </c>
      <c r="B114" s="39"/>
      <c r="C114" s="35" t="s">
        <v>406</v>
      </c>
      <c r="D114" s="40"/>
      <c r="E114" s="40"/>
      <c r="F114" s="40"/>
      <c r="G114" s="40"/>
      <c r="H114" s="40"/>
      <c r="I114" s="41"/>
      <c r="J114" s="42" t="s">
        <v>84</v>
      </c>
      <c r="K114" s="42"/>
      <c r="L114" s="42"/>
      <c r="M114" s="42"/>
      <c r="N114" s="42"/>
      <c r="O114" s="43" t="s">
        <v>391</v>
      </c>
      <c r="P114" s="40"/>
      <c r="Q114" s="40"/>
      <c r="R114" s="40"/>
      <c r="S114" s="40"/>
      <c r="T114" s="40"/>
      <c r="U114" s="40"/>
      <c r="V114" s="40"/>
      <c r="W114" s="40"/>
      <c r="X114" s="41"/>
      <c r="Y114" s="44">
        <v>46</v>
      </c>
      <c r="Z114" s="44"/>
      <c r="AA114" s="44"/>
      <c r="AB114" s="44"/>
      <c r="AC114" s="44"/>
      <c r="AD114" s="44">
        <v>0</v>
      </c>
      <c r="AE114" s="44"/>
      <c r="AF114" s="44"/>
      <c r="AG114" s="44"/>
      <c r="AH114" s="44"/>
      <c r="AI114" s="44">
        <v>46</v>
      </c>
      <c r="AJ114" s="44"/>
      <c r="AK114" s="44"/>
      <c r="AL114" s="44"/>
      <c r="AM114" s="44"/>
      <c r="AN114" s="44">
        <v>40</v>
      </c>
      <c r="AO114" s="44"/>
      <c r="AP114" s="44"/>
      <c r="AQ114" s="44"/>
      <c r="AR114" s="44"/>
      <c r="AS114" s="44">
        <v>0</v>
      </c>
      <c r="AT114" s="44"/>
      <c r="AU114" s="44"/>
      <c r="AV114" s="44"/>
      <c r="AW114" s="44"/>
      <c r="AX114" s="38">
        <v>40</v>
      </c>
      <c r="AY114" s="38"/>
      <c r="AZ114" s="38"/>
      <c r="BA114" s="38"/>
      <c r="BB114" s="38"/>
      <c r="BC114" s="38">
        <f>AN114-Y114</f>
        <v>-6</v>
      </c>
      <c r="BD114" s="38"/>
      <c r="BE114" s="38"/>
      <c r="BF114" s="38"/>
      <c r="BG114" s="38"/>
      <c r="BH114" s="38">
        <f>AS114-AD114</f>
        <v>0</v>
      </c>
      <c r="BI114" s="38"/>
      <c r="BJ114" s="38"/>
      <c r="BK114" s="38"/>
      <c r="BL114" s="38"/>
      <c r="BM114" s="38">
        <v>-6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39" customHeight="1" x14ac:dyDescent="0.2">
      <c r="A115" s="39">
        <v>11</v>
      </c>
      <c r="B115" s="39"/>
      <c r="C115" s="35" t="s">
        <v>407</v>
      </c>
      <c r="D115" s="40"/>
      <c r="E115" s="40"/>
      <c r="F115" s="40"/>
      <c r="G115" s="40"/>
      <c r="H115" s="40"/>
      <c r="I115" s="41"/>
      <c r="J115" s="42" t="s">
        <v>84</v>
      </c>
      <c r="K115" s="42"/>
      <c r="L115" s="42"/>
      <c r="M115" s="42"/>
      <c r="N115" s="42"/>
      <c r="O115" s="43" t="s">
        <v>391</v>
      </c>
      <c r="P115" s="40"/>
      <c r="Q115" s="40"/>
      <c r="R115" s="40"/>
      <c r="S115" s="40"/>
      <c r="T115" s="40"/>
      <c r="U115" s="40"/>
      <c r="V115" s="40"/>
      <c r="W115" s="40"/>
      <c r="X115" s="41"/>
      <c r="Y115" s="44">
        <v>180</v>
      </c>
      <c r="Z115" s="44"/>
      <c r="AA115" s="44"/>
      <c r="AB115" s="44"/>
      <c r="AC115" s="44"/>
      <c r="AD115" s="44">
        <v>0</v>
      </c>
      <c r="AE115" s="44"/>
      <c r="AF115" s="44"/>
      <c r="AG115" s="44"/>
      <c r="AH115" s="44"/>
      <c r="AI115" s="44">
        <v>180</v>
      </c>
      <c r="AJ115" s="44"/>
      <c r="AK115" s="44"/>
      <c r="AL115" s="44"/>
      <c r="AM115" s="44"/>
      <c r="AN115" s="44">
        <v>64</v>
      </c>
      <c r="AO115" s="44"/>
      <c r="AP115" s="44"/>
      <c r="AQ115" s="44"/>
      <c r="AR115" s="44"/>
      <c r="AS115" s="44">
        <v>0</v>
      </c>
      <c r="AT115" s="44"/>
      <c r="AU115" s="44"/>
      <c r="AV115" s="44"/>
      <c r="AW115" s="44"/>
      <c r="AX115" s="38">
        <v>64</v>
      </c>
      <c r="AY115" s="38"/>
      <c r="AZ115" s="38"/>
      <c r="BA115" s="38"/>
      <c r="BB115" s="38"/>
      <c r="BC115" s="38">
        <f>AN115-Y115</f>
        <v>-116</v>
      </c>
      <c r="BD115" s="38"/>
      <c r="BE115" s="38"/>
      <c r="BF115" s="38"/>
      <c r="BG115" s="38"/>
      <c r="BH115" s="38">
        <f>AS115-AD115</f>
        <v>0</v>
      </c>
      <c r="BI115" s="38"/>
      <c r="BJ115" s="38"/>
      <c r="BK115" s="38"/>
      <c r="BL115" s="38"/>
      <c r="BM115" s="38">
        <v>-116</v>
      </c>
      <c r="BN115" s="38"/>
      <c r="BO115" s="38"/>
      <c r="BP115" s="38"/>
      <c r="BQ115" s="38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15.6" customHeight="1" x14ac:dyDescent="0.2">
      <c r="A116" s="39"/>
      <c r="B116" s="39"/>
      <c r="C116" s="35" t="s">
        <v>409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7"/>
      <c r="BR116" s="11"/>
      <c r="BS116" s="11"/>
      <c r="BT116" s="11"/>
      <c r="BU116" s="11"/>
      <c r="BV116" s="11"/>
      <c r="BW116" s="11"/>
      <c r="BX116" s="11"/>
      <c r="BY116" s="11"/>
      <c r="BZ116" s="9"/>
      <c r="CB116" s="1" t="s">
        <v>408</v>
      </c>
    </row>
    <row r="117" spans="1:80" ht="15.6" customHeight="1" x14ac:dyDescent="0.2">
      <c r="A117" s="39">
        <v>12</v>
      </c>
      <c r="B117" s="39"/>
      <c r="C117" s="35" t="s">
        <v>410</v>
      </c>
      <c r="D117" s="40"/>
      <c r="E117" s="40"/>
      <c r="F117" s="40"/>
      <c r="G117" s="40"/>
      <c r="H117" s="40"/>
      <c r="I117" s="41"/>
      <c r="J117" s="42" t="s">
        <v>84</v>
      </c>
      <c r="K117" s="42"/>
      <c r="L117" s="42"/>
      <c r="M117" s="42"/>
      <c r="N117" s="42"/>
      <c r="O117" s="43" t="s">
        <v>391</v>
      </c>
      <c r="P117" s="40"/>
      <c r="Q117" s="40"/>
      <c r="R117" s="40"/>
      <c r="S117" s="40"/>
      <c r="T117" s="40"/>
      <c r="U117" s="40"/>
      <c r="V117" s="40"/>
      <c r="W117" s="40"/>
      <c r="X117" s="41"/>
      <c r="Y117" s="44">
        <v>145</v>
      </c>
      <c r="Z117" s="44"/>
      <c r="AA117" s="44"/>
      <c r="AB117" s="44"/>
      <c r="AC117" s="44"/>
      <c r="AD117" s="44">
        <v>0</v>
      </c>
      <c r="AE117" s="44"/>
      <c r="AF117" s="44"/>
      <c r="AG117" s="44"/>
      <c r="AH117" s="44"/>
      <c r="AI117" s="44">
        <v>145</v>
      </c>
      <c r="AJ117" s="44"/>
      <c r="AK117" s="44"/>
      <c r="AL117" s="44"/>
      <c r="AM117" s="44"/>
      <c r="AN117" s="44">
        <v>50</v>
      </c>
      <c r="AO117" s="44"/>
      <c r="AP117" s="44"/>
      <c r="AQ117" s="44"/>
      <c r="AR117" s="44"/>
      <c r="AS117" s="44">
        <v>0</v>
      </c>
      <c r="AT117" s="44"/>
      <c r="AU117" s="44"/>
      <c r="AV117" s="44"/>
      <c r="AW117" s="44"/>
      <c r="AX117" s="38">
        <v>50</v>
      </c>
      <c r="AY117" s="38"/>
      <c r="AZ117" s="38"/>
      <c r="BA117" s="38"/>
      <c r="BB117" s="38"/>
      <c r="BC117" s="38">
        <f>AN117-Y117</f>
        <v>-95</v>
      </c>
      <c r="BD117" s="38"/>
      <c r="BE117" s="38"/>
      <c r="BF117" s="38"/>
      <c r="BG117" s="38"/>
      <c r="BH117" s="38">
        <f>AS117-AD117</f>
        <v>0</v>
      </c>
      <c r="BI117" s="38"/>
      <c r="BJ117" s="38"/>
      <c r="BK117" s="38"/>
      <c r="BL117" s="38"/>
      <c r="BM117" s="38">
        <v>-95</v>
      </c>
      <c r="BN117" s="38"/>
      <c r="BO117" s="38"/>
      <c r="BP117" s="38"/>
      <c r="BQ117" s="38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15.6" customHeight="1" x14ac:dyDescent="0.2">
      <c r="A118" s="39"/>
      <c r="B118" s="39"/>
      <c r="C118" s="35" t="s">
        <v>409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7"/>
      <c r="BR118" s="11"/>
      <c r="BS118" s="11"/>
      <c r="BT118" s="11"/>
      <c r="BU118" s="11"/>
      <c r="BV118" s="11"/>
      <c r="BW118" s="11"/>
      <c r="BX118" s="11"/>
      <c r="BY118" s="11"/>
      <c r="BZ118" s="9"/>
      <c r="CB118" s="1" t="s">
        <v>411</v>
      </c>
    </row>
    <row r="119" spans="1:80" ht="15.6" customHeight="1" x14ac:dyDescent="0.2">
      <c r="A119" s="39">
        <v>13</v>
      </c>
      <c r="B119" s="39"/>
      <c r="C119" s="35" t="s">
        <v>412</v>
      </c>
      <c r="D119" s="40"/>
      <c r="E119" s="40"/>
      <c r="F119" s="40"/>
      <c r="G119" s="40"/>
      <c r="H119" s="40"/>
      <c r="I119" s="41"/>
      <c r="J119" s="42" t="s">
        <v>84</v>
      </c>
      <c r="K119" s="42"/>
      <c r="L119" s="42"/>
      <c r="M119" s="42"/>
      <c r="N119" s="42"/>
      <c r="O119" s="43" t="s">
        <v>391</v>
      </c>
      <c r="P119" s="40"/>
      <c r="Q119" s="40"/>
      <c r="R119" s="40"/>
      <c r="S119" s="40"/>
      <c r="T119" s="40"/>
      <c r="U119" s="40"/>
      <c r="V119" s="40"/>
      <c r="W119" s="40"/>
      <c r="X119" s="41"/>
      <c r="Y119" s="44">
        <v>35</v>
      </c>
      <c r="Z119" s="44"/>
      <c r="AA119" s="44"/>
      <c r="AB119" s="44"/>
      <c r="AC119" s="44"/>
      <c r="AD119" s="44">
        <v>0</v>
      </c>
      <c r="AE119" s="44"/>
      <c r="AF119" s="44"/>
      <c r="AG119" s="44"/>
      <c r="AH119" s="44"/>
      <c r="AI119" s="44">
        <v>35</v>
      </c>
      <c r="AJ119" s="44"/>
      <c r="AK119" s="44"/>
      <c r="AL119" s="44"/>
      <c r="AM119" s="44"/>
      <c r="AN119" s="44">
        <v>14</v>
      </c>
      <c r="AO119" s="44"/>
      <c r="AP119" s="44"/>
      <c r="AQ119" s="44"/>
      <c r="AR119" s="44"/>
      <c r="AS119" s="44">
        <v>0</v>
      </c>
      <c r="AT119" s="44"/>
      <c r="AU119" s="44"/>
      <c r="AV119" s="44"/>
      <c r="AW119" s="44"/>
      <c r="AX119" s="38">
        <v>14</v>
      </c>
      <c r="AY119" s="38"/>
      <c r="AZ119" s="38"/>
      <c r="BA119" s="38"/>
      <c r="BB119" s="38"/>
      <c r="BC119" s="38">
        <f>AN119-Y119</f>
        <v>-21</v>
      </c>
      <c r="BD119" s="38"/>
      <c r="BE119" s="38"/>
      <c r="BF119" s="38"/>
      <c r="BG119" s="38"/>
      <c r="BH119" s="38">
        <f>AS119-AD119</f>
        <v>0</v>
      </c>
      <c r="BI119" s="38"/>
      <c r="BJ119" s="38"/>
      <c r="BK119" s="38"/>
      <c r="BL119" s="38"/>
      <c r="BM119" s="38">
        <v>-21</v>
      </c>
      <c r="BN119" s="38"/>
      <c r="BO119" s="38"/>
      <c r="BP119" s="38"/>
      <c r="BQ119" s="38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80" ht="15.6" customHeight="1" x14ac:dyDescent="0.2">
      <c r="A120" s="39"/>
      <c r="B120" s="39"/>
      <c r="C120" s="35" t="s">
        <v>409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7"/>
      <c r="BR120" s="11"/>
      <c r="BS120" s="11"/>
      <c r="BT120" s="11"/>
      <c r="BU120" s="11"/>
      <c r="BV120" s="11"/>
      <c r="BW120" s="11"/>
      <c r="BX120" s="11"/>
      <c r="BY120" s="11"/>
      <c r="BZ120" s="9"/>
      <c r="CB120" s="1" t="s">
        <v>413</v>
      </c>
    </row>
    <row r="121" spans="1:80" ht="65.099999999999994" customHeight="1" x14ac:dyDescent="0.2">
      <c r="A121" s="39">
        <v>14</v>
      </c>
      <c r="B121" s="39"/>
      <c r="C121" s="35" t="s">
        <v>414</v>
      </c>
      <c r="D121" s="40"/>
      <c r="E121" s="40"/>
      <c r="F121" s="40"/>
      <c r="G121" s="40"/>
      <c r="H121" s="40"/>
      <c r="I121" s="41"/>
      <c r="J121" s="42" t="s">
        <v>84</v>
      </c>
      <c r="K121" s="42"/>
      <c r="L121" s="42"/>
      <c r="M121" s="42"/>
      <c r="N121" s="42"/>
      <c r="O121" s="43" t="s">
        <v>415</v>
      </c>
      <c r="P121" s="40"/>
      <c r="Q121" s="40"/>
      <c r="R121" s="40"/>
      <c r="S121" s="40"/>
      <c r="T121" s="40"/>
      <c r="U121" s="40"/>
      <c r="V121" s="40"/>
      <c r="W121" s="40"/>
      <c r="X121" s="41"/>
      <c r="Y121" s="44">
        <v>605</v>
      </c>
      <c r="Z121" s="44"/>
      <c r="AA121" s="44"/>
      <c r="AB121" s="44"/>
      <c r="AC121" s="44"/>
      <c r="AD121" s="44">
        <v>0</v>
      </c>
      <c r="AE121" s="44"/>
      <c r="AF121" s="44"/>
      <c r="AG121" s="44"/>
      <c r="AH121" s="44"/>
      <c r="AI121" s="44">
        <v>605</v>
      </c>
      <c r="AJ121" s="44"/>
      <c r="AK121" s="44"/>
      <c r="AL121" s="44"/>
      <c r="AM121" s="44"/>
      <c r="AN121" s="44">
        <v>605</v>
      </c>
      <c r="AO121" s="44"/>
      <c r="AP121" s="44"/>
      <c r="AQ121" s="44"/>
      <c r="AR121" s="44"/>
      <c r="AS121" s="44">
        <v>0</v>
      </c>
      <c r="AT121" s="44"/>
      <c r="AU121" s="44"/>
      <c r="AV121" s="44"/>
      <c r="AW121" s="44"/>
      <c r="AX121" s="38">
        <v>605</v>
      </c>
      <c r="AY121" s="38"/>
      <c r="AZ121" s="38"/>
      <c r="BA121" s="38"/>
      <c r="BB121" s="38"/>
      <c r="BC121" s="38">
        <f t="shared" ref="BC121:BC126" si="2">AN121-Y121</f>
        <v>0</v>
      </c>
      <c r="BD121" s="38"/>
      <c r="BE121" s="38"/>
      <c r="BF121" s="38"/>
      <c r="BG121" s="38"/>
      <c r="BH121" s="38">
        <f t="shared" ref="BH121:BH126" si="3">AS121-AD121</f>
        <v>0</v>
      </c>
      <c r="BI121" s="38"/>
      <c r="BJ121" s="38"/>
      <c r="BK121" s="38"/>
      <c r="BL121" s="38"/>
      <c r="BM121" s="38">
        <v>0</v>
      </c>
      <c r="BN121" s="38"/>
      <c r="BO121" s="38"/>
      <c r="BP121" s="38"/>
      <c r="BQ121" s="3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39" customHeight="1" x14ac:dyDescent="0.2">
      <c r="A122" s="39">
        <v>15</v>
      </c>
      <c r="B122" s="39"/>
      <c r="C122" s="35" t="s">
        <v>362</v>
      </c>
      <c r="D122" s="40"/>
      <c r="E122" s="40"/>
      <c r="F122" s="40"/>
      <c r="G122" s="40"/>
      <c r="H122" s="40"/>
      <c r="I122" s="41"/>
      <c r="J122" s="42" t="s">
        <v>84</v>
      </c>
      <c r="K122" s="42"/>
      <c r="L122" s="42"/>
      <c r="M122" s="42"/>
      <c r="N122" s="42"/>
      <c r="O122" s="43" t="s">
        <v>415</v>
      </c>
      <c r="P122" s="40"/>
      <c r="Q122" s="40"/>
      <c r="R122" s="40"/>
      <c r="S122" s="40"/>
      <c r="T122" s="40"/>
      <c r="U122" s="40"/>
      <c r="V122" s="40"/>
      <c r="W122" s="40"/>
      <c r="X122" s="41"/>
      <c r="Y122" s="44">
        <v>285</v>
      </c>
      <c r="Z122" s="44"/>
      <c r="AA122" s="44"/>
      <c r="AB122" s="44"/>
      <c r="AC122" s="44"/>
      <c r="AD122" s="44">
        <v>0</v>
      </c>
      <c r="AE122" s="44"/>
      <c r="AF122" s="44"/>
      <c r="AG122" s="44"/>
      <c r="AH122" s="44"/>
      <c r="AI122" s="44">
        <v>285</v>
      </c>
      <c r="AJ122" s="44"/>
      <c r="AK122" s="44"/>
      <c r="AL122" s="44"/>
      <c r="AM122" s="44"/>
      <c r="AN122" s="44">
        <v>285</v>
      </c>
      <c r="AO122" s="44"/>
      <c r="AP122" s="44"/>
      <c r="AQ122" s="44"/>
      <c r="AR122" s="44"/>
      <c r="AS122" s="44">
        <v>0</v>
      </c>
      <c r="AT122" s="44"/>
      <c r="AU122" s="44"/>
      <c r="AV122" s="44"/>
      <c r="AW122" s="44"/>
      <c r="AX122" s="38">
        <v>285</v>
      </c>
      <c r="AY122" s="38"/>
      <c r="AZ122" s="38"/>
      <c r="BA122" s="38"/>
      <c r="BB122" s="38"/>
      <c r="BC122" s="38">
        <f t="shared" si="2"/>
        <v>0</v>
      </c>
      <c r="BD122" s="38"/>
      <c r="BE122" s="38"/>
      <c r="BF122" s="38"/>
      <c r="BG122" s="38"/>
      <c r="BH122" s="38">
        <f t="shared" si="3"/>
        <v>0</v>
      </c>
      <c r="BI122" s="38"/>
      <c r="BJ122" s="38"/>
      <c r="BK122" s="38"/>
      <c r="BL122" s="38"/>
      <c r="BM122" s="38">
        <v>0</v>
      </c>
      <c r="BN122" s="38"/>
      <c r="BO122" s="38"/>
      <c r="BP122" s="38"/>
      <c r="BQ122" s="3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39" customHeight="1" x14ac:dyDescent="0.2">
      <c r="A123" s="39">
        <v>16</v>
      </c>
      <c r="B123" s="39"/>
      <c r="C123" s="35" t="s">
        <v>363</v>
      </c>
      <c r="D123" s="40"/>
      <c r="E123" s="40"/>
      <c r="F123" s="40"/>
      <c r="G123" s="40"/>
      <c r="H123" s="40"/>
      <c r="I123" s="41"/>
      <c r="J123" s="42" t="s">
        <v>84</v>
      </c>
      <c r="K123" s="42"/>
      <c r="L123" s="42"/>
      <c r="M123" s="42"/>
      <c r="N123" s="42"/>
      <c r="O123" s="43" t="s">
        <v>415</v>
      </c>
      <c r="P123" s="40"/>
      <c r="Q123" s="40"/>
      <c r="R123" s="40"/>
      <c r="S123" s="40"/>
      <c r="T123" s="40"/>
      <c r="U123" s="40"/>
      <c r="V123" s="40"/>
      <c r="W123" s="40"/>
      <c r="X123" s="41"/>
      <c r="Y123" s="44">
        <v>150</v>
      </c>
      <c r="Z123" s="44"/>
      <c r="AA123" s="44"/>
      <c r="AB123" s="44"/>
      <c r="AC123" s="44"/>
      <c r="AD123" s="44">
        <v>0</v>
      </c>
      <c r="AE123" s="44"/>
      <c r="AF123" s="44"/>
      <c r="AG123" s="44"/>
      <c r="AH123" s="44"/>
      <c r="AI123" s="44">
        <v>150</v>
      </c>
      <c r="AJ123" s="44"/>
      <c r="AK123" s="44"/>
      <c r="AL123" s="44"/>
      <c r="AM123" s="44"/>
      <c r="AN123" s="44">
        <v>150</v>
      </c>
      <c r="AO123" s="44"/>
      <c r="AP123" s="44"/>
      <c r="AQ123" s="44"/>
      <c r="AR123" s="44"/>
      <c r="AS123" s="44">
        <v>0</v>
      </c>
      <c r="AT123" s="44"/>
      <c r="AU123" s="44"/>
      <c r="AV123" s="44"/>
      <c r="AW123" s="44"/>
      <c r="AX123" s="38">
        <v>150</v>
      </c>
      <c r="AY123" s="38"/>
      <c r="AZ123" s="38"/>
      <c r="BA123" s="38"/>
      <c r="BB123" s="38"/>
      <c r="BC123" s="38">
        <f t="shared" si="2"/>
        <v>0</v>
      </c>
      <c r="BD123" s="38"/>
      <c r="BE123" s="38"/>
      <c r="BF123" s="38"/>
      <c r="BG123" s="38"/>
      <c r="BH123" s="38">
        <f t="shared" si="3"/>
        <v>0</v>
      </c>
      <c r="BI123" s="38"/>
      <c r="BJ123" s="38"/>
      <c r="BK123" s="38"/>
      <c r="BL123" s="38"/>
      <c r="BM123" s="38">
        <v>0</v>
      </c>
      <c r="BN123" s="38"/>
      <c r="BO123" s="38"/>
      <c r="BP123" s="38"/>
      <c r="BQ123" s="3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39" customHeight="1" x14ac:dyDescent="0.2">
      <c r="A124" s="39">
        <v>17</v>
      </c>
      <c r="B124" s="39"/>
      <c r="C124" s="35" t="s">
        <v>416</v>
      </c>
      <c r="D124" s="40"/>
      <c r="E124" s="40"/>
      <c r="F124" s="40"/>
      <c r="G124" s="40"/>
      <c r="H124" s="40"/>
      <c r="I124" s="41"/>
      <c r="J124" s="42" t="s">
        <v>84</v>
      </c>
      <c r="K124" s="42"/>
      <c r="L124" s="42"/>
      <c r="M124" s="42"/>
      <c r="N124" s="42"/>
      <c r="O124" s="43" t="s">
        <v>415</v>
      </c>
      <c r="P124" s="40"/>
      <c r="Q124" s="40"/>
      <c r="R124" s="40"/>
      <c r="S124" s="40"/>
      <c r="T124" s="40"/>
      <c r="U124" s="40"/>
      <c r="V124" s="40"/>
      <c r="W124" s="40"/>
      <c r="X124" s="41"/>
      <c r="Y124" s="44">
        <v>90</v>
      </c>
      <c r="Z124" s="44"/>
      <c r="AA124" s="44"/>
      <c r="AB124" s="44"/>
      <c r="AC124" s="44"/>
      <c r="AD124" s="44">
        <v>0</v>
      </c>
      <c r="AE124" s="44"/>
      <c r="AF124" s="44"/>
      <c r="AG124" s="44"/>
      <c r="AH124" s="44"/>
      <c r="AI124" s="44">
        <v>90</v>
      </c>
      <c r="AJ124" s="44"/>
      <c r="AK124" s="44"/>
      <c r="AL124" s="44"/>
      <c r="AM124" s="44"/>
      <c r="AN124" s="44">
        <v>90</v>
      </c>
      <c r="AO124" s="44"/>
      <c r="AP124" s="44"/>
      <c r="AQ124" s="44"/>
      <c r="AR124" s="44"/>
      <c r="AS124" s="44">
        <v>0</v>
      </c>
      <c r="AT124" s="44"/>
      <c r="AU124" s="44"/>
      <c r="AV124" s="44"/>
      <c r="AW124" s="44"/>
      <c r="AX124" s="38">
        <v>90</v>
      </c>
      <c r="AY124" s="38"/>
      <c r="AZ124" s="38"/>
      <c r="BA124" s="38"/>
      <c r="BB124" s="38"/>
      <c r="BC124" s="38">
        <f t="shared" si="2"/>
        <v>0</v>
      </c>
      <c r="BD124" s="38"/>
      <c r="BE124" s="38"/>
      <c r="BF124" s="38"/>
      <c r="BG124" s="38"/>
      <c r="BH124" s="38">
        <f t="shared" si="3"/>
        <v>0</v>
      </c>
      <c r="BI124" s="38"/>
      <c r="BJ124" s="38"/>
      <c r="BK124" s="38"/>
      <c r="BL124" s="38"/>
      <c r="BM124" s="38">
        <v>0</v>
      </c>
      <c r="BN124" s="38"/>
      <c r="BO124" s="38"/>
      <c r="BP124" s="38"/>
      <c r="BQ124" s="38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80" ht="39" customHeight="1" x14ac:dyDescent="0.2">
      <c r="A125" s="39">
        <v>18</v>
      </c>
      <c r="B125" s="39"/>
      <c r="C125" s="35" t="s">
        <v>417</v>
      </c>
      <c r="D125" s="40"/>
      <c r="E125" s="40"/>
      <c r="F125" s="40"/>
      <c r="G125" s="40"/>
      <c r="H125" s="40"/>
      <c r="I125" s="41"/>
      <c r="J125" s="42" t="s">
        <v>84</v>
      </c>
      <c r="K125" s="42"/>
      <c r="L125" s="42"/>
      <c r="M125" s="42"/>
      <c r="N125" s="42"/>
      <c r="O125" s="43" t="s">
        <v>415</v>
      </c>
      <c r="P125" s="40"/>
      <c r="Q125" s="40"/>
      <c r="R125" s="40"/>
      <c r="S125" s="40"/>
      <c r="T125" s="40"/>
      <c r="U125" s="40"/>
      <c r="V125" s="40"/>
      <c r="W125" s="40"/>
      <c r="X125" s="41"/>
      <c r="Y125" s="44">
        <v>80</v>
      </c>
      <c r="Z125" s="44"/>
      <c r="AA125" s="44"/>
      <c r="AB125" s="44"/>
      <c r="AC125" s="44"/>
      <c r="AD125" s="44">
        <v>0</v>
      </c>
      <c r="AE125" s="44"/>
      <c r="AF125" s="44"/>
      <c r="AG125" s="44"/>
      <c r="AH125" s="44"/>
      <c r="AI125" s="44">
        <v>80</v>
      </c>
      <c r="AJ125" s="44"/>
      <c r="AK125" s="44"/>
      <c r="AL125" s="44"/>
      <c r="AM125" s="44"/>
      <c r="AN125" s="44">
        <v>80</v>
      </c>
      <c r="AO125" s="44"/>
      <c r="AP125" s="44"/>
      <c r="AQ125" s="44"/>
      <c r="AR125" s="44"/>
      <c r="AS125" s="44">
        <v>0</v>
      </c>
      <c r="AT125" s="44"/>
      <c r="AU125" s="44"/>
      <c r="AV125" s="44"/>
      <c r="AW125" s="44"/>
      <c r="AX125" s="38">
        <v>80</v>
      </c>
      <c r="AY125" s="38"/>
      <c r="AZ125" s="38"/>
      <c r="BA125" s="38"/>
      <c r="BB125" s="38"/>
      <c r="BC125" s="38">
        <f t="shared" si="2"/>
        <v>0</v>
      </c>
      <c r="BD125" s="38"/>
      <c r="BE125" s="38"/>
      <c r="BF125" s="38"/>
      <c r="BG125" s="38"/>
      <c r="BH125" s="38">
        <f t="shared" si="3"/>
        <v>0</v>
      </c>
      <c r="BI125" s="38"/>
      <c r="BJ125" s="38"/>
      <c r="BK125" s="38"/>
      <c r="BL125" s="38"/>
      <c r="BM125" s="38">
        <v>0</v>
      </c>
      <c r="BN125" s="38"/>
      <c r="BO125" s="38"/>
      <c r="BP125" s="38"/>
      <c r="BQ125" s="38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182.1" customHeight="1" x14ac:dyDescent="0.2">
      <c r="A126" s="39">
        <v>19</v>
      </c>
      <c r="B126" s="39"/>
      <c r="C126" s="35" t="s">
        <v>418</v>
      </c>
      <c r="D126" s="40"/>
      <c r="E126" s="40"/>
      <c r="F126" s="40"/>
      <c r="G126" s="40"/>
      <c r="H126" s="40"/>
      <c r="I126" s="41"/>
      <c r="J126" s="42" t="s">
        <v>77</v>
      </c>
      <c r="K126" s="42"/>
      <c r="L126" s="42"/>
      <c r="M126" s="42"/>
      <c r="N126" s="42"/>
      <c r="O126" s="43" t="s">
        <v>419</v>
      </c>
      <c r="P126" s="40"/>
      <c r="Q126" s="40"/>
      <c r="R126" s="40"/>
      <c r="S126" s="40"/>
      <c r="T126" s="40"/>
      <c r="U126" s="40"/>
      <c r="V126" s="40"/>
      <c r="W126" s="40"/>
      <c r="X126" s="41"/>
      <c r="Y126" s="44">
        <v>276</v>
      </c>
      <c r="Z126" s="44"/>
      <c r="AA126" s="44"/>
      <c r="AB126" s="44"/>
      <c r="AC126" s="44"/>
      <c r="AD126" s="44">
        <v>0</v>
      </c>
      <c r="AE126" s="44"/>
      <c r="AF126" s="44"/>
      <c r="AG126" s="44"/>
      <c r="AH126" s="44"/>
      <c r="AI126" s="44">
        <v>276</v>
      </c>
      <c r="AJ126" s="44"/>
      <c r="AK126" s="44"/>
      <c r="AL126" s="44"/>
      <c r="AM126" s="44"/>
      <c r="AN126" s="44">
        <v>277</v>
      </c>
      <c r="AO126" s="44"/>
      <c r="AP126" s="44"/>
      <c r="AQ126" s="44"/>
      <c r="AR126" s="44"/>
      <c r="AS126" s="44">
        <v>0</v>
      </c>
      <c r="AT126" s="44"/>
      <c r="AU126" s="44"/>
      <c r="AV126" s="44"/>
      <c r="AW126" s="44"/>
      <c r="AX126" s="38">
        <v>277</v>
      </c>
      <c r="AY126" s="38"/>
      <c r="AZ126" s="38"/>
      <c r="BA126" s="38"/>
      <c r="BB126" s="38"/>
      <c r="BC126" s="38">
        <f t="shared" si="2"/>
        <v>1</v>
      </c>
      <c r="BD126" s="38"/>
      <c r="BE126" s="38"/>
      <c r="BF126" s="38"/>
      <c r="BG126" s="38"/>
      <c r="BH126" s="38">
        <f t="shared" si="3"/>
        <v>0</v>
      </c>
      <c r="BI126" s="38"/>
      <c r="BJ126" s="38"/>
      <c r="BK126" s="38"/>
      <c r="BL126" s="38"/>
      <c r="BM126" s="38">
        <v>1</v>
      </c>
      <c r="BN126" s="38"/>
      <c r="BO126" s="38"/>
      <c r="BP126" s="38"/>
      <c r="BQ126" s="38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15.6" customHeight="1" x14ac:dyDescent="0.2">
      <c r="A127" s="39"/>
      <c r="B127" s="39"/>
      <c r="C127" s="35" t="s">
        <v>421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7"/>
      <c r="BR127" s="11"/>
      <c r="BS127" s="11"/>
      <c r="BT127" s="11"/>
      <c r="BU127" s="11"/>
      <c r="BV127" s="11"/>
      <c r="BW127" s="11"/>
      <c r="BX127" s="11"/>
      <c r="BY127" s="11"/>
      <c r="BZ127" s="9"/>
      <c r="CB127" s="1" t="s">
        <v>420</v>
      </c>
    </row>
    <row r="128" spans="1:80" s="31" customFormat="1" ht="15.75" x14ac:dyDescent="0.2">
      <c r="A128" s="46">
        <v>0</v>
      </c>
      <c r="B128" s="46"/>
      <c r="C128" s="47" t="s">
        <v>101</v>
      </c>
      <c r="D128" s="48"/>
      <c r="E128" s="48"/>
      <c r="F128" s="48"/>
      <c r="G128" s="48"/>
      <c r="H128" s="48"/>
      <c r="I128" s="49"/>
      <c r="J128" s="50" t="s">
        <v>75</v>
      </c>
      <c r="K128" s="50"/>
      <c r="L128" s="50"/>
      <c r="M128" s="50"/>
      <c r="N128" s="50"/>
      <c r="O128" s="51" t="s">
        <v>75</v>
      </c>
      <c r="P128" s="48"/>
      <c r="Q128" s="48"/>
      <c r="R128" s="48"/>
      <c r="S128" s="48"/>
      <c r="T128" s="48"/>
      <c r="U128" s="48"/>
      <c r="V128" s="48"/>
      <c r="W128" s="48"/>
      <c r="X128" s="49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33"/>
      <c r="BS128" s="33"/>
      <c r="BT128" s="33"/>
      <c r="BU128" s="33"/>
      <c r="BV128" s="33"/>
      <c r="BW128" s="33"/>
      <c r="BX128" s="33"/>
      <c r="BY128" s="33"/>
      <c r="BZ128" s="34"/>
    </row>
    <row r="129" spans="1:80" ht="39" customHeight="1" x14ac:dyDescent="0.2">
      <c r="A129" s="39">
        <v>1</v>
      </c>
      <c r="B129" s="39"/>
      <c r="C129" s="35" t="s">
        <v>422</v>
      </c>
      <c r="D129" s="40"/>
      <c r="E129" s="40"/>
      <c r="F129" s="40"/>
      <c r="G129" s="40"/>
      <c r="H129" s="40"/>
      <c r="I129" s="41"/>
      <c r="J129" s="42" t="s">
        <v>89</v>
      </c>
      <c r="K129" s="42"/>
      <c r="L129" s="42"/>
      <c r="M129" s="42"/>
      <c r="N129" s="42"/>
      <c r="O129" s="43" t="s">
        <v>423</v>
      </c>
      <c r="P129" s="40"/>
      <c r="Q129" s="40"/>
      <c r="R129" s="40"/>
      <c r="S129" s="40"/>
      <c r="T129" s="40"/>
      <c r="U129" s="40"/>
      <c r="V129" s="40"/>
      <c r="W129" s="40"/>
      <c r="X129" s="41"/>
      <c r="Y129" s="44">
        <v>141099.20000000001</v>
      </c>
      <c r="Z129" s="44"/>
      <c r="AA129" s="44"/>
      <c r="AB129" s="44"/>
      <c r="AC129" s="44"/>
      <c r="AD129" s="44">
        <v>0</v>
      </c>
      <c r="AE129" s="44"/>
      <c r="AF129" s="44"/>
      <c r="AG129" s="44"/>
      <c r="AH129" s="44"/>
      <c r="AI129" s="44">
        <v>141099.20000000001</v>
      </c>
      <c r="AJ129" s="44"/>
      <c r="AK129" s="44"/>
      <c r="AL129" s="44"/>
      <c r="AM129" s="44"/>
      <c r="AN129" s="44">
        <v>144795.67000000001</v>
      </c>
      <c r="AO129" s="44"/>
      <c r="AP129" s="44"/>
      <c r="AQ129" s="44"/>
      <c r="AR129" s="44"/>
      <c r="AS129" s="44">
        <v>209.03</v>
      </c>
      <c r="AT129" s="44"/>
      <c r="AU129" s="44"/>
      <c r="AV129" s="44"/>
      <c r="AW129" s="44"/>
      <c r="AX129" s="38">
        <v>145004.70000000001</v>
      </c>
      <c r="AY129" s="38"/>
      <c r="AZ129" s="38"/>
      <c r="BA129" s="38"/>
      <c r="BB129" s="38"/>
      <c r="BC129" s="38">
        <f>AN129-Y129</f>
        <v>3696.4700000000012</v>
      </c>
      <c r="BD129" s="38"/>
      <c r="BE129" s="38"/>
      <c r="BF129" s="38"/>
      <c r="BG129" s="38"/>
      <c r="BH129" s="38">
        <f>AS129-AD129</f>
        <v>209.03</v>
      </c>
      <c r="BI129" s="38"/>
      <c r="BJ129" s="38"/>
      <c r="BK129" s="38"/>
      <c r="BL129" s="38"/>
      <c r="BM129" s="38">
        <v>3905.5000000000014</v>
      </c>
      <c r="BN129" s="38"/>
      <c r="BO129" s="38"/>
      <c r="BP129" s="38"/>
      <c r="BQ129" s="38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80" ht="26.1" customHeight="1" x14ac:dyDescent="0.2">
      <c r="A130" s="39"/>
      <c r="B130" s="39"/>
      <c r="C130" s="35" t="s">
        <v>424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7"/>
      <c r="BR130" s="11"/>
      <c r="BS130" s="11"/>
      <c r="BT130" s="11"/>
      <c r="BU130" s="11"/>
      <c r="BV130" s="11"/>
      <c r="BW130" s="11"/>
      <c r="BX130" s="11"/>
      <c r="BY130" s="11"/>
      <c r="BZ130" s="9"/>
      <c r="CB130" s="1" t="s">
        <v>258</v>
      </c>
    </row>
    <row r="131" spans="1:80" ht="39" customHeight="1" x14ac:dyDescent="0.2">
      <c r="A131" s="39">
        <v>2</v>
      </c>
      <c r="B131" s="39"/>
      <c r="C131" s="35" t="s">
        <v>425</v>
      </c>
      <c r="D131" s="40"/>
      <c r="E131" s="40"/>
      <c r="F131" s="40"/>
      <c r="G131" s="40"/>
      <c r="H131" s="40"/>
      <c r="I131" s="41"/>
      <c r="J131" s="42" t="s">
        <v>89</v>
      </c>
      <c r="K131" s="42"/>
      <c r="L131" s="42"/>
      <c r="M131" s="42"/>
      <c r="N131" s="42"/>
      <c r="O131" s="43" t="s">
        <v>426</v>
      </c>
      <c r="P131" s="40"/>
      <c r="Q131" s="40"/>
      <c r="R131" s="40"/>
      <c r="S131" s="40"/>
      <c r="T131" s="40"/>
      <c r="U131" s="40"/>
      <c r="V131" s="40"/>
      <c r="W131" s="40"/>
      <c r="X131" s="41"/>
      <c r="Y131" s="44">
        <v>143237.74</v>
      </c>
      <c r="Z131" s="44"/>
      <c r="AA131" s="44"/>
      <c r="AB131" s="44"/>
      <c r="AC131" s="44"/>
      <c r="AD131" s="44">
        <v>0</v>
      </c>
      <c r="AE131" s="44"/>
      <c r="AF131" s="44"/>
      <c r="AG131" s="44"/>
      <c r="AH131" s="44"/>
      <c r="AI131" s="44">
        <v>143237.74</v>
      </c>
      <c r="AJ131" s="44"/>
      <c r="AK131" s="44"/>
      <c r="AL131" s="44"/>
      <c r="AM131" s="44"/>
      <c r="AN131" s="44">
        <v>170494.43</v>
      </c>
      <c r="AO131" s="44"/>
      <c r="AP131" s="44"/>
      <c r="AQ131" s="44"/>
      <c r="AR131" s="44"/>
      <c r="AS131" s="44">
        <v>0</v>
      </c>
      <c r="AT131" s="44"/>
      <c r="AU131" s="44"/>
      <c r="AV131" s="44"/>
      <c r="AW131" s="44"/>
      <c r="AX131" s="38">
        <v>170494.43</v>
      </c>
      <c r="AY131" s="38"/>
      <c r="AZ131" s="38"/>
      <c r="BA131" s="38"/>
      <c r="BB131" s="38"/>
      <c r="BC131" s="38">
        <f>AN131-Y131</f>
        <v>27256.690000000002</v>
      </c>
      <c r="BD131" s="38"/>
      <c r="BE131" s="38"/>
      <c r="BF131" s="38"/>
      <c r="BG131" s="38"/>
      <c r="BH131" s="38">
        <f>AS131-AD131</f>
        <v>0</v>
      </c>
      <c r="BI131" s="38"/>
      <c r="BJ131" s="38"/>
      <c r="BK131" s="38"/>
      <c r="BL131" s="38"/>
      <c r="BM131" s="38">
        <v>27256.690000000002</v>
      </c>
      <c r="BN131" s="38"/>
      <c r="BO131" s="38"/>
      <c r="BP131" s="38"/>
      <c r="BQ131" s="38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80" ht="26.1" customHeight="1" x14ac:dyDescent="0.2">
      <c r="A132" s="39"/>
      <c r="B132" s="39"/>
      <c r="C132" s="35" t="s">
        <v>371</v>
      </c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7"/>
      <c r="BR132" s="11"/>
      <c r="BS132" s="11"/>
      <c r="BT132" s="11"/>
      <c r="BU132" s="11"/>
      <c r="BV132" s="11"/>
      <c r="BW132" s="11"/>
      <c r="BX132" s="11"/>
      <c r="BY132" s="11"/>
      <c r="BZ132" s="9"/>
      <c r="CB132" s="1" t="s">
        <v>427</v>
      </c>
    </row>
    <row r="133" spans="1:80" ht="39" customHeight="1" x14ac:dyDescent="0.2">
      <c r="A133" s="39">
        <v>3</v>
      </c>
      <c r="B133" s="39"/>
      <c r="C133" s="35" t="s">
        <v>428</v>
      </c>
      <c r="D133" s="40"/>
      <c r="E133" s="40"/>
      <c r="F133" s="40"/>
      <c r="G133" s="40"/>
      <c r="H133" s="40"/>
      <c r="I133" s="41"/>
      <c r="J133" s="42" t="s">
        <v>89</v>
      </c>
      <c r="K133" s="42"/>
      <c r="L133" s="42"/>
      <c r="M133" s="42"/>
      <c r="N133" s="42"/>
      <c r="O133" s="43" t="s">
        <v>429</v>
      </c>
      <c r="P133" s="40"/>
      <c r="Q133" s="40"/>
      <c r="R133" s="40"/>
      <c r="S133" s="40"/>
      <c r="T133" s="40"/>
      <c r="U133" s="40"/>
      <c r="V133" s="40"/>
      <c r="W133" s="40"/>
      <c r="X133" s="41"/>
      <c r="Y133" s="44">
        <v>142352.94</v>
      </c>
      <c r="Z133" s="44"/>
      <c r="AA133" s="44"/>
      <c r="AB133" s="44"/>
      <c r="AC133" s="44"/>
      <c r="AD133" s="44">
        <v>0</v>
      </c>
      <c r="AE133" s="44"/>
      <c r="AF133" s="44"/>
      <c r="AG133" s="44"/>
      <c r="AH133" s="44"/>
      <c r="AI133" s="44">
        <v>142352.94</v>
      </c>
      <c r="AJ133" s="44"/>
      <c r="AK133" s="44"/>
      <c r="AL133" s="44"/>
      <c r="AM133" s="44"/>
      <c r="AN133" s="44">
        <v>127236.84</v>
      </c>
      <c r="AO133" s="44"/>
      <c r="AP133" s="44"/>
      <c r="AQ133" s="44"/>
      <c r="AR133" s="44"/>
      <c r="AS133" s="44">
        <v>762.2</v>
      </c>
      <c r="AT133" s="44"/>
      <c r="AU133" s="44"/>
      <c r="AV133" s="44"/>
      <c r="AW133" s="44"/>
      <c r="AX133" s="38">
        <v>127999.03999999999</v>
      </c>
      <c r="AY133" s="38"/>
      <c r="AZ133" s="38"/>
      <c r="BA133" s="38"/>
      <c r="BB133" s="38"/>
      <c r="BC133" s="38">
        <f>AN133-Y133</f>
        <v>-15116.100000000006</v>
      </c>
      <c r="BD133" s="38"/>
      <c r="BE133" s="38"/>
      <c r="BF133" s="38"/>
      <c r="BG133" s="38"/>
      <c r="BH133" s="38">
        <f>AS133-AD133</f>
        <v>762.2</v>
      </c>
      <c r="BI133" s="38"/>
      <c r="BJ133" s="38"/>
      <c r="BK133" s="38"/>
      <c r="BL133" s="38"/>
      <c r="BM133" s="38">
        <v>-14353.900000000005</v>
      </c>
      <c r="BN133" s="38"/>
      <c r="BO133" s="38"/>
      <c r="BP133" s="38"/>
      <c r="BQ133" s="38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80" ht="26.1" customHeight="1" x14ac:dyDescent="0.2">
      <c r="A134" s="39"/>
      <c r="B134" s="39"/>
      <c r="C134" s="35" t="s">
        <v>431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7"/>
      <c r="BR134" s="11"/>
      <c r="BS134" s="11"/>
      <c r="BT134" s="11"/>
      <c r="BU134" s="11"/>
      <c r="BV134" s="11"/>
      <c r="BW134" s="11"/>
      <c r="BX134" s="11"/>
      <c r="BY134" s="11"/>
      <c r="BZ134" s="9"/>
      <c r="CB134" s="1" t="s">
        <v>430</v>
      </c>
    </row>
    <row r="135" spans="1:80" ht="39" customHeight="1" x14ac:dyDescent="0.2">
      <c r="A135" s="39">
        <v>4</v>
      </c>
      <c r="B135" s="39"/>
      <c r="C135" s="35" t="s">
        <v>432</v>
      </c>
      <c r="D135" s="40"/>
      <c r="E135" s="40"/>
      <c r="F135" s="40"/>
      <c r="G135" s="40"/>
      <c r="H135" s="40"/>
      <c r="I135" s="41"/>
      <c r="J135" s="42" t="s">
        <v>89</v>
      </c>
      <c r="K135" s="42"/>
      <c r="L135" s="42"/>
      <c r="M135" s="42"/>
      <c r="N135" s="42"/>
      <c r="O135" s="43" t="s">
        <v>433</v>
      </c>
      <c r="P135" s="40"/>
      <c r="Q135" s="40"/>
      <c r="R135" s="40"/>
      <c r="S135" s="40"/>
      <c r="T135" s="40"/>
      <c r="U135" s="40"/>
      <c r="V135" s="40"/>
      <c r="W135" s="40"/>
      <c r="X135" s="41"/>
      <c r="Y135" s="44">
        <v>169978.95</v>
      </c>
      <c r="Z135" s="44"/>
      <c r="AA135" s="44"/>
      <c r="AB135" s="44"/>
      <c r="AC135" s="44"/>
      <c r="AD135" s="44">
        <v>0</v>
      </c>
      <c r="AE135" s="44"/>
      <c r="AF135" s="44"/>
      <c r="AG135" s="44"/>
      <c r="AH135" s="44"/>
      <c r="AI135" s="44">
        <v>169978.95</v>
      </c>
      <c r="AJ135" s="44"/>
      <c r="AK135" s="44"/>
      <c r="AL135" s="44"/>
      <c r="AM135" s="44"/>
      <c r="AN135" s="44">
        <v>163238.51999999999</v>
      </c>
      <c r="AO135" s="44"/>
      <c r="AP135" s="44"/>
      <c r="AQ135" s="44"/>
      <c r="AR135" s="44"/>
      <c r="AS135" s="44">
        <v>0</v>
      </c>
      <c r="AT135" s="44"/>
      <c r="AU135" s="44"/>
      <c r="AV135" s="44"/>
      <c r="AW135" s="44"/>
      <c r="AX135" s="38">
        <v>163238.51999999999</v>
      </c>
      <c r="AY135" s="38"/>
      <c r="AZ135" s="38"/>
      <c r="BA135" s="38"/>
      <c r="BB135" s="38"/>
      <c r="BC135" s="38">
        <f>AN135-Y135</f>
        <v>-6740.4300000000221</v>
      </c>
      <c r="BD135" s="38"/>
      <c r="BE135" s="38"/>
      <c r="BF135" s="38"/>
      <c r="BG135" s="38"/>
      <c r="BH135" s="38">
        <f>AS135-AD135</f>
        <v>0</v>
      </c>
      <c r="BI135" s="38"/>
      <c r="BJ135" s="38"/>
      <c r="BK135" s="38"/>
      <c r="BL135" s="38"/>
      <c r="BM135" s="38">
        <v>-6740.4300000000221</v>
      </c>
      <c r="BN135" s="38"/>
      <c r="BO135" s="38"/>
      <c r="BP135" s="38"/>
      <c r="BQ135" s="38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80" ht="15.6" customHeight="1" x14ac:dyDescent="0.2">
      <c r="A136" s="39"/>
      <c r="B136" s="39"/>
      <c r="C136" s="35" t="s">
        <v>435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7"/>
      <c r="BR136" s="11"/>
      <c r="BS136" s="11"/>
      <c r="BT136" s="11"/>
      <c r="BU136" s="11"/>
      <c r="BV136" s="11"/>
      <c r="BW136" s="11"/>
      <c r="BX136" s="11"/>
      <c r="BY136" s="11"/>
      <c r="BZ136" s="9"/>
      <c r="CB136" s="1" t="s">
        <v>434</v>
      </c>
    </row>
    <row r="137" spans="1:80" ht="39" customHeight="1" x14ac:dyDescent="0.2">
      <c r="A137" s="39">
        <v>5</v>
      </c>
      <c r="B137" s="39"/>
      <c r="C137" s="35" t="s">
        <v>436</v>
      </c>
      <c r="D137" s="40"/>
      <c r="E137" s="40"/>
      <c r="F137" s="40"/>
      <c r="G137" s="40"/>
      <c r="H137" s="40"/>
      <c r="I137" s="41"/>
      <c r="J137" s="42" t="s">
        <v>89</v>
      </c>
      <c r="K137" s="42"/>
      <c r="L137" s="42"/>
      <c r="M137" s="42"/>
      <c r="N137" s="42"/>
      <c r="O137" s="43" t="s">
        <v>437</v>
      </c>
      <c r="P137" s="40"/>
      <c r="Q137" s="40"/>
      <c r="R137" s="40"/>
      <c r="S137" s="40"/>
      <c r="T137" s="40"/>
      <c r="U137" s="40"/>
      <c r="V137" s="40"/>
      <c r="W137" s="40"/>
      <c r="X137" s="41"/>
      <c r="Y137" s="44">
        <v>104010.53</v>
      </c>
      <c r="Z137" s="44"/>
      <c r="AA137" s="44"/>
      <c r="AB137" s="44"/>
      <c r="AC137" s="44"/>
      <c r="AD137" s="44">
        <v>0</v>
      </c>
      <c r="AE137" s="44"/>
      <c r="AF137" s="44"/>
      <c r="AG137" s="44"/>
      <c r="AH137" s="44"/>
      <c r="AI137" s="44">
        <v>104010.53</v>
      </c>
      <c r="AJ137" s="44"/>
      <c r="AK137" s="44"/>
      <c r="AL137" s="44"/>
      <c r="AM137" s="44"/>
      <c r="AN137" s="44">
        <v>89743.15</v>
      </c>
      <c r="AO137" s="44"/>
      <c r="AP137" s="44"/>
      <c r="AQ137" s="44"/>
      <c r="AR137" s="44"/>
      <c r="AS137" s="44">
        <v>0</v>
      </c>
      <c r="AT137" s="44"/>
      <c r="AU137" s="44"/>
      <c r="AV137" s="44"/>
      <c r="AW137" s="44"/>
      <c r="AX137" s="38">
        <v>89743.15</v>
      </c>
      <c r="AY137" s="38"/>
      <c r="AZ137" s="38"/>
      <c r="BA137" s="38"/>
      <c r="BB137" s="38"/>
      <c r="BC137" s="38">
        <f>AN137-Y137</f>
        <v>-14267.380000000005</v>
      </c>
      <c r="BD137" s="38"/>
      <c r="BE137" s="38"/>
      <c r="BF137" s="38"/>
      <c r="BG137" s="38"/>
      <c r="BH137" s="38">
        <f>AS137-AD137</f>
        <v>0</v>
      </c>
      <c r="BI137" s="38"/>
      <c r="BJ137" s="38"/>
      <c r="BK137" s="38"/>
      <c r="BL137" s="38"/>
      <c r="BM137" s="38">
        <v>-14267.380000000005</v>
      </c>
      <c r="BN137" s="38"/>
      <c r="BO137" s="38"/>
      <c r="BP137" s="38"/>
      <c r="BQ137" s="38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80" ht="26.1" customHeight="1" x14ac:dyDescent="0.2">
      <c r="A138" s="39"/>
      <c r="B138" s="39"/>
      <c r="C138" s="35" t="s">
        <v>439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7"/>
      <c r="BR138" s="11"/>
      <c r="BS138" s="11"/>
      <c r="BT138" s="11"/>
      <c r="BU138" s="11"/>
      <c r="BV138" s="11"/>
      <c r="BW138" s="11"/>
      <c r="BX138" s="11"/>
      <c r="BY138" s="11"/>
      <c r="BZ138" s="9"/>
      <c r="CB138" s="1" t="s">
        <v>438</v>
      </c>
    </row>
    <row r="139" spans="1:80" ht="39" customHeight="1" x14ac:dyDescent="0.2">
      <c r="A139" s="39">
        <v>6</v>
      </c>
      <c r="B139" s="39"/>
      <c r="C139" s="35" t="s">
        <v>440</v>
      </c>
      <c r="D139" s="40"/>
      <c r="E139" s="40"/>
      <c r="F139" s="40"/>
      <c r="G139" s="40"/>
      <c r="H139" s="40"/>
      <c r="I139" s="41"/>
      <c r="J139" s="42" t="s">
        <v>89</v>
      </c>
      <c r="K139" s="42"/>
      <c r="L139" s="42"/>
      <c r="M139" s="42"/>
      <c r="N139" s="42"/>
      <c r="O139" s="43" t="s">
        <v>441</v>
      </c>
      <c r="P139" s="40"/>
      <c r="Q139" s="40"/>
      <c r="R139" s="40"/>
      <c r="S139" s="40"/>
      <c r="T139" s="40"/>
      <c r="U139" s="40"/>
      <c r="V139" s="40"/>
      <c r="W139" s="40"/>
      <c r="X139" s="41"/>
      <c r="Y139" s="44">
        <v>8996.67</v>
      </c>
      <c r="Z139" s="44"/>
      <c r="AA139" s="44"/>
      <c r="AB139" s="44"/>
      <c r="AC139" s="44"/>
      <c r="AD139" s="44">
        <v>0</v>
      </c>
      <c r="AE139" s="44"/>
      <c r="AF139" s="44"/>
      <c r="AG139" s="44"/>
      <c r="AH139" s="44"/>
      <c r="AI139" s="44">
        <v>8996.67</v>
      </c>
      <c r="AJ139" s="44"/>
      <c r="AK139" s="44"/>
      <c r="AL139" s="44"/>
      <c r="AM139" s="44"/>
      <c r="AN139" s="44">
        <v>9327.8700000000008</v>
      </c>
      <c r="AO139" s="44"/>
      <c r="AP139" s="44"/>
      <c r="AQ139" s="44"/>
      <c r="AR139" s="44"/>
      <c r="AS139" s="44">
        <v>0</v>
      </c>
      <c r="AT139" s="44"/>
      <c r="AU139" s="44"/>
      <c r="AV139" s="44"/>
      <c r="AW139" s="44"/>
      <c r="AX139" s="38">
        <v>9327.8700000000008</v>
      </c>
      <c r="AY139" s="38"/>
      <c r="AZ139" s="38"/>
      <c r="BA139" s="38"/>
      <c r="BB139" s="38"/>
      <c r="BC139" s="38">
        <f>AN139-Y139</f>
        <v>331.20000000000073</v>
      </c>
      <c r="BD139" s="38"/>
      <c r="BE139" s="38"/>
      <c r="BF139" s="38"/>
      <c r="BG139" s="38"/>
      <c r="BH139" s="38">
        <f>AS139-AD139</f>
        <v>0</v>
      </c>
      <c r="BI139" s="38"/>
      <c r="BJ139" s="38"/>
      <c r="BK139" s="38"/>
      <c r="BL139" s="38"/>
      <c r="BM139" s="38">
        <v>331.20000000000073</v>
      </c>
      <c r="BN139" s="38"/>
      <c r="BO139" s="38"/>
      <c r="BP139" s="38"/>
      <c r="BQ139" s="38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80" ht="26.1" customHeight="1" x14ac:dyDescent="0.2">
      <c r="A140" s="39"/>
      <c r="B140" s="39"/>
      <c r="C140" s="35" t="s">
        <v>443</v>
      </c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7"/>
      <c r="BR140" s="11"/>
      <c r="BS140" s="11"/>
      <c r="BT140" s="11"/>
      <c r="BU140" s="11"/>
      <c r="BV140" s="11"/>
      <c r="BW140" s="11"/>
      <c r="BX140" s="11"/>
      <c r="BY140" s="11"/>
      <c r="BZ140" s="9"/>
      <c r="CB140" s="1" t="s">
        <v>442</v>
      </c>
    </row>
    <row r="141" spans="1:80" ht="143.1" customHeight="1" x14ac:dyDescent="0.2">
      <c r="A141" s="39">
        <v>7</v>
      </c>
      <c r="B141" s="39"/>
      <c r="C141" s="35" t="s">
        <v>444</v>
      </c>
      <c r="D141" s="40"/>
      <c r="E141" s="40"/>
      <c r="F141" s="40"/>
      <c r="G141" s="40"/>
      <c r="H141" s="40"/>
      <c r="I141" s="41"/>
      <c r="J141" s="42" t="s">
        <v>89</v>
      </c>
      <c r="K141" s="42"/>
      <c r="L141" s="42"/>
      <c r="M141" s="42"/>
      <c r="N141" s="42"/>
      <c r="O141" s="43" t="s">
        <v>445</v>
      </c>
      <c r="P141" s="40"/>
      <c r="Q141" s="40"/>
      <c r="R141" s="40"/>
      <c r="S141" s="40"/>
      <c r="T141" s="40"/>
      <c r="U141" s="40"/>
      <c r="V141" s="40"/>
      <c r="W141" s="40"/>
      <c r="X141" s="41"/>
      <c r="Y141" s="44">
        <v>8135.33</v>
      </c>
      <c r="Z141" s="44"/>
      <c r="AA141" s="44"/>
      <c r="AB141" s="44"/>
      <c r="AC141" s="44"/>
      <c r="AD141" s="44">
        <v>0</v>
      </c>
      <c r="AE141" s="44"/>
      <c r="AF141" s="44"/>
      <c r="AG141" s="44"/>
      <c r="AH141" s="44"/>
      <c r="AI141" s="44">
        <v>8135.33</v>
      </c>
      <c r="AJ141" s="44"/>
      <c r="AK141" s="44"/>
      <c r="AL141" s="44"/>
      <c r="AM141" s="44"/>
      <c r="AN141" s="44">
        <v>9320.5400000000009</v>
      </c>
      <c r="AO141" s="44"/>
      <c r="AP141" s="44"/>
      <c r="AQ141" s="44"/>
      <c r="AR141" s="44"/>
      <c r="AS141" s="44">
        <v>0</v>
      </c>
      <c r="AT141" s="44"/>
      <c r="AU141" s="44"/>
      <c r="AV141" s="44"/>
      <c r="AW141" s="44"/>
      <c r="AX141" s="38">
        <v>9320.5400000000009</v>
      </c>
      <c r="AY141" s="38"/>
      <c r="AZ141" s="38"/>
      <c r="BA141" s="38"/>
      <c r="BB141" s="38"/>
      <c r="BC141" s="38">
        <f>AN141-Y141</f>
        <v>1185.2100000000009</v>
      </c>
      <c r="BD141" s="38"/>
      <c r="BE141" s="38"/>
      <c r="BF141" s="38"/>
      <c r="BG141" s="38"/>
      <c r="BH141" s="38">
        <f>AS141-AD141</f>
        <v>0</v>
      </c>
      <c r="BI141" s="38"/>
      <c r="BJ141" s="38"/>
      <c r="BK141" s="38"/>
      <c r="BL141" s="38"/>
      <c r="BM141" s="38">
        <v>1185.2100000000009</v>
      </c>
      <c r="BN141" s="38"/>
      <c r="BO141" s="38"/>
      <c r="BP141" s="38"/>
      <c r="BQ141" s="38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80" ht="15.6" customHeight="1" x14ac:dyDescent="0.2">
      <c r="A142" s="39"/>
      <c r="B142" s="39"/>
      <c r="C142" s="35" t="s">
        <v>447</v>
      </c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7"/>
      <c r="BR142" s="11"/>
      <c r="BS142" s="11"/>
      <c r="BT142" s="11"/>
      <c r="BU142" s="11"/>
      <c r="BV142" s="11"/>
      <c r="BW142" s="11"/>
      <c r="BX142" s="11"/>
      <c r="BY142" s="11"/>
      <c r="BZ142" s="9"/>
      <c r="CB142" s="1" t="s">
        <v>446</v>
      </c>
    </row>
    <row r="143" spans="1:80" ht="156" customHeight="1" x14ac:dyDescent="0.2">
      <c r="A143" s="39">
        <v>8</v>
      </c>
      <c r="B143" s="39"/>
      <c r="C143" s="35" t="s">
        <v>448</v>
      </c>
      <c r="D143" s="40"/>
      <c r="E143" s="40"/>
      <c r="F143" s="40"/>
      <c r="G143" s="40"/>
      <c r="H143" s="40"/>
      <c r="I143" s="41"/>
      <c r="J143" s="42" t="s">
        <v>89</v>
      </c>
      <c r="K143" s="42"/>
      <c r="L143" s="42"/>
      <c r="M143" s="42"/>
      <c r="N143" s="42"/>
      <c r="O143" s="43" t="s">
        <v>449</v>
      </c>
      <c r="P143" s="40"/>
      <c r="Q143" s="40"/>
      <c r="R143" s="40"/>
      <c r="S143" s="40"/>
      <c r="T143" s="40"/>
      <c r="U143" s="40"/>
      <c r="V143" s="40"/>
      <c r="W143" s="40"/>
      <c r="X143" s="41"/>
      <c r="Y143" s="44">
        <v>162.47999999999999</v>
      </c>
      <c r="Z143" s="44"/>
      <c r="AA143" s="44"/>
      <c r="AB143" s="44"/>
      <c r="AC143" s="44"/>
      <c r="AD143" s="44">
        <v>0</v>
      </c>
      <c r="AE143" s="44"/>
      <c r="AF143" s="44"/>
      <c r="AG143" s="44"/>
      <c r="AH143" s="44"/>
      <c r="AI143" s="44">
        <v>162.47999999999999</v>
      </c>
      <c r="AJ143" s="44"/>
      <c r="AK143" s="44"/>
      <c r="AL143" s="44"/>
      <c r="AM143" s="44"/>
      <c r="AN143" s="44">
        <v>210.83</v>
      </c>
      <c r="AO143" s="44"/>
      <c r="AP143" s="44"/>
      <c r="AQ143" s="44"/>
      <c r="AR143" s="44"/>
      <c r="AS143" s="44">
        <v>0</v>
      </c>
      <c r="AT143" s="44"/>
      <c r="AU143" s="44"/>
      <c r="AV143" s="44"/>
      <c r="AW143" s="44"/>
      <c r="AX143" s="38">
        <v>210.83</v>
      </c>
      <c r="AY143" s="38"/>
      <c r="AZ143" s="38"/>
      <c r="BA143" s="38"/>
      <c r="BB143" s="38"/>
      <c r="BC143" s="38">
        <f>AN143-Y143</f>
        <v>48.350000000000023</v>
      </c>
      <c r="BD143" s="38"/>
      <c r="BE143" s="38"/>
      <c r="BF143" s="38"/>
      <c r="BG143" s="38"/>
      <c r="BH143" s="38">
        <f>AS143-AD143</f>
        <v>0</v>
      </c>
      <c r="BI143" s="38"/>
      <c r="BJ143" s="38"/>
      <c r="BK143" s="38"/>
      <c r="BL143" s="38"/>
      <c r="BM143" s="38">
        <v>48.350000000000023</v>
      </c>
      <c r="BN143" s="38"/>
      <c r="BO143" s="38"/>
      <c r="BP143" s="38"/>
      <c r="BQ143" s="38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80" ht="26.1" customHeight="1" x14ac:dyDescent="0.2">
      <c r="A144" s="39"/>
      <c r="B144" s="39"/>
      <c r="C144" s="35" t="s">
        <v>451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7"/>
      <c r="BR144" s="11"/>
      <c r="BS144" s="11"/>
      <c r="BT144" s="11"/>
      <c r="BU144" s="11"/>
      <c r="BV144" s="11"/>
      <c r="BW144" s="11"/>
      <c r="BX144" s="11"/>
      <c r="BY144" s="11"/>
      <c r="BZ144" s="9"/>
      <c r="CB144" s="1" t="s">
        <v>450</v>
      </c>
    </row>
    <row r="145" spans="1:80" ht="182.1" customHeight="1" x14ac:dyDescent="0.2">
      <c r="A145" s="39">
        <v>9</v>
      </c>
      <c r="B145" s="39"/>
      <c r="C145" s="35" t="s">
        <v>452</v>
      </c>
      <c r="D145" s="40"/>
      <c r="E145" s="40"/>
      <c r="F145" s="40"/>
      <c r="G145" s="40"/>
      <c r="H145" s="40"/>
      <c r="I145" s="41"/>
      <c r="J145" s="42" t="s">
        <v>89</v>
      </c>
      <c r="K145" s="42"/>
      <c r="L145" s="42"/>
      <c r="M145" s="42"/>
      <c r="N145" s="42"/>
      <c r="O145" s="43" t="s">
        <v>453</v>
      </c>
      <c r="P145" s="40"/>
      <c r="Q145" s="40"/>
      <c r="R145" s="40"/>
      <c r="S145" s="40"/>
      <c r="T145" s="40"/>
      <c r="U145" s="40"/>
      <c r="V145" s="40"/>
      <c r="W145" s="40"/>
      <c r="X145" s="41"/>
      <c r="Y145" s="44">
        <v>1156.8800000000001</v>
      </c>
      <c r="Z145" s="44"/>
      <c r="AA145" s="44"/>
      <c r="AB145" s="44"/>
      <c r="AC145" s="44"/>
      <c r="AD145" s="44">
        <v>0</v>
      </c>
      <c r="AE145" s="44"/>
      <c r="AF145" s="44"/>
      <c r="AG145" s="44"/>
      <c r="AH145" s="44"/>
      <c r="AI145" s="44">
        <v>1156.8800000000001</v>
      </c>
      <c r="AJ145" s="44"/>
      <c r="AK145" s="44"/>
      <c r="AL145" s="44"/>
      <c r="AM145" s="44"/>
      <c r="AN145" s="44">
        <v>1181.1300000000001</v>
      </c>
      <c r="AO145" s="44"/>
      <c r="AP145" s="44"/>
      <c r="AQ145" s="44"/>
      <c r="AR145" s="44"/>
      <c r="AS145" s="44">
        <v>0</v>
      </c>
      <c r="AT145" s="44"/>
      <c r="AU145" s="44"/>
      <c r="AV145" s="44"/>
      <c r="AW145" s="44"/>
      <c r="AX145" s="38">
        <v>1181.1300000000001</v>
      </c>
      <c r="AY145" s="38"/>
      <c r="AZ145" s="38"/>
      <c r="BA145" s="38"/>
      <c r="BB145" s="38"/>
      <c r="BC145" s="38">
        <f>AN145-Y145</f>
        <v>24.25</v>
      </c>
      <c r="BD145" s="38"/>
      <c r="BE145" s="38"/>
      <c r="BF145" s="38"/>
      <c r="BG145" s="38"/>
      <c r="BH145" s="38">
        <f>AS145-AD145</f>
        <v>0</v>
      </c>
      <c r="BI145" s="38"/>
      <c r="BJ145" s="38"/>
      <c r="BK145" s="38"/>
      <c r="BL145" s="38"/>
      <c r="BM145" s="38">
        <v>24.25</v>
      </c>
      <c r="BN145" s="38"/>
      <c r="BO145" s="38"/>
      <c r="BP145" s="38"/>
      <c r="BQ145" s="38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80" ht="26.1" customHeight="1" x14ac:dyDescent="0.2">
      <c r="A146" s="39"/>
      <c r="B146" s="39"/>
      <c r="C146" s="35" t="s">
        <v>455</v>
      </c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7"/>
      <c r="BR146" s="11"/>
      <c r="BS146" s="11"/>
      <c r="BT146" s="11"/>
      <c r="BU146" s="11"/>
      <c r="BV146" s="11"/>
      <c r="BW146" s="11"/>
      <c r="BX146" s="11"/>
      <c r="BY146" s="11"/>
      <c r="BZ146" s="9"/>
      <c r="CB146" s="1" t="s">
        <v>454</v>
      </c>
    </row>
    <row r="147" spans="1:80" s="31" customFormat="1" ht="15.75" x14ac:dyDescent="0.2">
      <c r="A147" s="46">
        <v>0</v>
      </c>
      <c r="B147" s="46"/>
      <c r="C147" s="47" t="s">
        <v>113</v>
      </c>
      <c r="D147" s="48"/>
      <c r="E147" s="48"/>
      <c r="F147" s="48"/>
      <c r="G147" s="48"/>
      <c r="H147" s="48"/>
      <c r="I147" s="49"/>
      <c r="J147" s="50" t="s">
        <v>75</v>
      </c>
      <c r="K147" s="50"/>
      <c r="L147" s="50"/>
      <c r="M147" s="50"/>
      <c r="N147" s="50"/>
      <c r="O147" s="51" t="s">
        <v>75</v>
      </c>
      <c r="P147" s="48"/>
      <c r="Q147" s="48"/>
      <c r="R147" s="48"/>
      <c r="S147" s="48"/>
      <c r="T147" s="48"/>
      <c r="U147" s="48"/>
      <c r="V147" s="48"/>
      <c r="W147" s="48"/>
      <c r="X147" s="49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33"/>
      <c r="BS147" s="33"/>
      <c r="BT147" s="33"/>
      <c r="BU147" s="33"/>
      <c r="BV147" s="33"/>
      <c r="BW147" s="33"/>
      <c r="BX147" s="33"/>
      <c r="BY147" s="33"/>
      <c r="BZ147" s="34"/>
    </row>
    <row r="148" spans="1:80" ht="168.95" customHeight="1" x14ac:dyDescent="0.2">
      <c r="A148" s="39">
        <v>1</v>
      </c>
      <c r="B148" s="39"/>
      <c r="C148" s="35" t="s">
        <v>456</v>
      </c>
      <c r="D148" s="40"/>
      <c r="E148" s="40"/>
      <c r="F148" s="40"/>
      <c r="G148" s="40"/>
      <c r="H148" s="40"/>
      <c r="I148" s="41"/>
      <c r="J148" s="42" t="s">
        <v>84</v>
      </c>
      <c r="K148" s="42"/>
      <c r="L148" s="42"/>
      <c r="M148" s="42"/>
      <c r="N148" s="42"/>
      <c r="O148" s="43" t="s">
        <v>457</v>
      </c>
      <c r="P148" s="40"/>
      <c r="Q148" s="40"/>
      <c r="R148" s="40"/>
      <c r="S148" s="40"/>
      <c r="T148" s="40"/>
      <c r="U148" s="40"/>
      <c r="V148" s="40"/>
      <c r="W148" s="40"/>
      <c r="X148" s="41"/>
      <c r="Y148" s="44">
        <v>4</v>
      </c>
      <c r="Z148" s="44"/>
      <c r="AA148" s="44"/>
      <c r="AB148" s="44"/>
      <c r="AC148" s="44"/>
      <c r="AD148" s="44">
        <v>0</v>
      </c>
      <c r="AE148" s="44"/>
      <c r="AF148" s="44"/>
      <c r="AG148" s="44"/>
      <c r="AH148" s="44"/>
      <c r="AI148" s="44">
        <v>4</v>
      </c>
      <c r="AJ148" s="44"/>
      <c r="AK148" s="44"/>
      <c r="AL148" s="44"/>
      <c r="AM148" s="44"/>
      <c r="AN148" s="44">
        <v>4</v>
      </c>
      <c r="AO148" s="44"/>
      <c r="AP148" s="44"/>
      <c r="AQ148" s="44"/>
      <c r="AR148" s="44"/>
      <c r="AS148" s="44">
        <v>0</v>
      </c>
      <c r="AT148" s="44"/>
      <c r="AU148" s="44"/>
      <c r="AV148" s="44"/>
      <c r="AW148" s="44"/>
      <c r="AX148" s="38">
        <v>4</v>
      </c>
      <c r="AY148" s="38"/>
      <c r="AZ148" s="38"/>
      <c r="BA148" s="38"/>
      <c r="BB148" s="38"/>
      <c r="BC148" s="38">
        <f>AN148-Y148</f>
        <v>0</v>
      </c>
      <c r="BD148" s="38"/>
      <c r="BE148" s="38"/>
      <c r="BF148" s="38"/>
      <c r="BG148" s="38"/>
      <c r="BH148" s="38">
        <f>AS148-AD148</f>
        <v>0</v>
      </c>
      <c r="BI148" s="38"/>
      <c r="BJ148" s="38"/>
      <c r="BK148" s="38"/>
      <c r="BL148" s="38"/>
      <c r="BM148" s="38">
        <v>0</v>
      </c>
      <c r="BN148" s="38"/>
      <c r="BO148" s="38"/>
      <c r="BP148" s="38"/>
      <c r="BQ148" s="38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80" ht="143.1" customHeight="1" x14ac:dyDescent="0.2">
      <c r="A149" s="39">
        <v>2</v>
      </c>
      <c r="B149" s="39"/>
      <c r="C149" s="35" t="s">
        <v>458</v>
      </c>
      <c r="D149" s="40"/>
      <c r="E149" s="40"/>
      <c r="F149" s="40"/>
      <c r="G149" s="40"/>
      <c r="H149" s="40"/>
      <c r="I149" s="41"/>
      <c r="J149" s="42" t="s">
        <v>84</v>
      </c>
      <c r="K149" s="42"/>
      <c r="L149" s="42"/>
      <c r="M149" s="42"/>
      <c r="N149" s="42"/>
      <c r="O149" s="43" t="s">
        <v>457</v>
      </c>
      <c r="P149" s="40"/>
      <c r="Q149" s="40"/>
      <c r="R149" s="40"/>
      <c r="S149" s="40"/>
      <c r="T149" s="40"/>
      <c r="U149" s="40"/>
      <c r="V149" s="40"/>
      <c r="W149" s="40"/>
      <c r="X149" s="41"/>
      <c r="Y149" s="44">
        <v>512</v>
      </c>
      <c r="Z149" s="44"/>
      <c r="AA149" s="44"/>
      <c r="AB149" s="44"/>
      <c r="AC149" s="44"/>
      <c r="AD149" s="44">
        <v>0</v>
      </c>
      <c r="AE149" s="44"/>
      <c r="AF149" s="44"/>
      <c r="AG149" s="44"/>
      <c r="AH149" s="44"/>
      <c r="AI149" s="44">
        <v>512</v>
      </c>
      <c r="AJ149" s="44"/>
      <c r="AK149" s="44"/>
      <c r="AL149" s="44"/>
      <c r="AM149" s="44"/>
      <c r="AN149" s="44">
        <v>377</v>
      </c>
      <c r="AO149" s="44"/>
      <c r="AP149" s="44"/>
      <c r="AQ149" s="44"/>
      <c r="AR149" s="44"/>
      <c r="AS149" s="44">
        <v>0</v>
      </c>
      <c r="AT149" s="44"/>
      <c r="AU149" s="44"/>
      <c r="AV149" s="44"/>
      <c r="AW149" s="44"/>
      <c r="AX149" s="38">
        <v>377</v>
      </c>
      <c r="AY149" s="38"/>
      <c r="AZ149" s="38"/>
      <c r="BA149" s="38"/>
      <c r="BB149" s="38"/>
      <c r="BC149" s="38">
        <f>AN149-Y149</f>
        <v>-135</v>
      </c>
      <c r="BD149" s="38"/>
      <c r="BE149" s="38"/>
      <c r="BF149" s="38"/>
      <c r="BG149" s="38"/>
      <c r="BH149" s="38">
        <f>AS149-AD149</f>
        <v>0</v>
      </c>
      <c r="BI149" s="38"/>
      <c r="BJ149" s="38"/>
      <c r="BK149" s="38"/>
      <c r="BL149" s="38"/>
      <c r="BM149" s="38">
        <v>-135</v>
      </c>
      <c r="BN149" s="38"/>
      <c r="BO149" s="38"/>
      <c r="BP149" s="38"/>
      <c r="BQ149" s="38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80" ht="26.1" customHeight="1" x14ac:dyDescent="0.2">
      <c r="A150" s="39"/>
      <c r="B150" s="39"/>
      <c r="C150" s="35" t="s">
        <v>460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7"/>
      <c r="BR150" s="11"/>
      <c r="BS150" s="11"/>
      <c r="BT150" s="11"/>
      <c r="BU150" s="11"/>
      <c r="BV150" s="11"/>
      <c r="BW150" s="11"/>
      <c r="BX150" s="11"/>
      <c r="BY150" s="11"/>
      <c r="BZ150" s="9"/>
      <c r="CB150" s="1" t="s">
        <v>459</v>
      </c>
    </row>
    <row r="151" spans="1:80" ht="129.94999999999999" customHeight="1" x14ac:dyDescent="0.2">
      <c r="A151" s="39">
        <v>3</v>
      </c>
      <c r="B151" s="39"/>
      <c r="C151" s="35" t="s">
        <v>461</v>
      </c>
      <c r="D151" s="40"/>
      <c r="E151" s="40"/>
      <c r="F151" s="40"/>
      <c r="G151" s="40"/>
      <c r="H151" s="40"/>
      <c r="I151" s="41"/>
      <c r="J151" s="42" t="s">
        <v>115</v>
      </c>
      <c r="K151" s="42"/>
      <c r="L151" s="42"/>
      <c r="M151" s="42"/>
      <c r="N151" s="42"/>
      <c r="O151" s="43" t="s">
        <v>462</v>
      </c>
      <c r="P151" s="40"/>
      <c r="Q151" s="40"/>
      <c r="R151" s="40"/>
      <c r="S151" s="40"/>
      <c r="T151" s="40"/>
      <c r="U151" s="40"/>
      <c r="V151" s="40"/>
      <c r="W151" s="40"/>
      <c r="X151" s="41"/>
      <c r="Y151" s="44">
        <v>112.22</v>
      </c>
      <c r="Z151" s="44"/>
      <c r="AA151" s="44"/>
      <c r="AB151" s="44"/>
      <c r="AC151" s="44"/>
      <c r="AD151" s="44">
        <v>0</v>
      </c>
      <c r="AE151" s="44"/>
      <c r="AF151" s="44"/>
      <c r="AG151" s="44"/>
      <c r="AH151" s="44"/>
      <c r="AI151" s="44">
        <v>112.22</v>
      </c>
      <c r="AJ151" s="44"/>
      <c r="AK151" s="44"/>
      <c r="AL151" s="44"/>
      <c r="AM151" s="44"/>
      <c r="AN151" s="44">
        <v>96.17</v>
      </c>
      <c r="AO151" s="44"/>
      <c r="AP151" s="44"/>
      <c r="AQ151" s="44"/>
      <c r="AR151" s="44"/>
      <c r="AS151" s="44">
        <v>0</v>
      </c>
      <c r="AT151" s="44"/>
      <c r="AU151" s="44"/>
      <c r="AV151" s="44"/>
      <c r="AW151" s="44"/>
      <c r="AX151" s="38">
        <v>96.17</v>
      </c>
      <c r="AY151" s="38"/>
      <c r="AZ151" s="38"/>
      <c r="BA151" s="38"/>
      <c r="BB151" s="38"/>
      <c r="BC151" s="38">
        <f>AN151-Y151</f>
        <v>-16.049999999999997</v>
      </c>
      <c r="BD151" s="38"/>
      <c r="BE151" s="38"/>
      <c r="BF151" s="38"/>
      <c r="BG151" s="38"/>
      <c r="BH151" s="38">
        <f>AS151-AD151</f>
        <v>0</v>
      </c>
      <c r="BI151" s="38"/>
      <c r="BJ151" s="38"/>
      <c r="BK151" s="38"/>
      <c r="BL151" s="38"/>
      <c r="BM151" s="38">
        <v>-16.049999999999997</v>
      </c>
      <c r="BN151" s="38"/>
      <c r="BO151" s="38"/>
      <c r="BP151" s="38"/>
      <c r="BQ151" s="38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80" ht="15.6" customHeight="1" x14ac:dyDescent="0.2">
      <c r="A152" s="39"/>
      <c r="B152" s="39"/>
      <c r="C152" s="35" t="s">
        <v>464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7"/>
      <c r="BR152" s="11"/>
      <c r="BS152" s="11"/>
      <c r="BT152" s="11"/>
      <c r="BU152" s="11"/>
      <c r="BV152" s="11"/>
      <c r="BW152" s="11"/>
      <c r="BX152" s="11"/>
      <c r="BY152" s="11"/>
      <c r="BZ152" s="9"/>
      <c r="CB152" s="1" t="s">
        <v>463</v>
      </c>
    </row>
    <row r="153" spans="1:80" ht="65.099999999999994" customHeight="1" x14ac:dyDescent="0.2">
      <c r="A153" s="39">
        <v>4</v>
      </c>
      <c r="B153" s="39"/>
      <c r="C153" s="35" t="s">
        <v>465</v>
      </c>
      <c r="D153" s="40"/>
      <c r="E153" s="40"/>
      <c r="F153" s="40"/>
      <c r="G153" s="40"/>
      <c r="H153" s="40"/>
      <c r="I153" s="41"/>
      <c r="J153" s="42" t="s">
        <v>115</v>
      </c>
      <c r="K153" s="42"/>
      <c r="L153" s="42"/>
      <c r="M153" s="42"/>
      <c r="N153" s="42"/>
      <c r="O153" s="43" t="s">
        <v>156</v>
      </c>
      <c r="P153" s="40"/>
      <c r="Q153" s="40"/>
      <c r="R153" s="40"/>
      <c r="S153" s="40"/>
      <c r="T153" s="40"/>
      <c r="U153" s="40"/>
      <c r="V153" s="40"/>
      <c r="W153" s="40"/>
      <c r="X153" s="41"/>
      <c r="Y153" s="44">
        <v>0</v>
      </c>
      <c r="Z153" s="44"/>
      <c r="AA153" s="44"/>
      <c r="AB153" s="44"/>
      <c r="AC153" s="44"/>
      <c r="AD153" s="44">
        <v>0</v>
      </c>
      <c r="AE153" s="44"/>
      <c r="AF153" s="44"/>
      <c r="AG153" s="44"/>
      <c r="AH153" s="44"/>
      <c r="AI153" s="44">
        <v>0</v>
      </c>
      <c r="AJ153" s="44"/>
      <c r="AK153" s="44"/>
      <c r="AL153" s="44"/>
      <c r="AM153" s="44"/>
      <c r="AN153" s="44">
        <v>0</v>
      </c>
      <c r="AO153" s="44"/>
      <c r="AP153" s="44"/>
      <c r="AQ153" s="44"/>
      <c r="AR153" s="44"/>
      <c r="AS153" s="44">
        <v>0</v>
      </c>
      <c r="AT153" s="44"/>
      <c r="AU153" s="44"/>
      <c r="AV153" s="44"/>
      <c r="AW153" s="44"/>
      <c r="AX153" s="38">
        <v>0</v>
      </c>
      <c r="AY153" s="38"/>
      <c r="AZ153" s="38"/>
      <c r="BA153" s="38"/>
      <c r="BB153" s="38"/>
      <c r="BC153" s="38">
        <f>AN153-Y153</f>
        <v>0</v>
      </c>
      <c r="BD153" s="38"/>
      <c r="BE153" s="38"/>
      <c r="BF153" s="38"/>
      <c r="BG153" s="38"/>
      <c r="BH153" s="38">
        <f>AS153-AD153</f>
        <v>0</v>
      </c>
      <c r="BI153" s="38"/>
      <c r="BJ153" s="38"/>
      <c r="BK153" s="38"/>
      <c r="BL153" s="38"/>
      <c r="BM153" s="38">
        <v>0</v>
      </c>
      <c r="BN153" s="38"/>
      <c r="BO153" s="38"/>
      <c r="BP153" s="38"/>
      <c r="BQ153" s="38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80" ht="15.6" customHeight="1" x14ac:dyDescent="0.2">
      <c r="A154" s="39"/>
      <c r="B154" s="39"/>
      <c r="C154" s="35" t="s">
        <v>467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7"/>
      <c r="BR154" s="11"/>
      <c r="BS154" s="11"/>
      <c r="BT154" s="11"/>
      <c r="BU154" s="11"/>
      <c r="BV154" s="11"/>
      <c r="BW154" s="11"/>
      <c r="BX154" s="11"/>
      <c r="BY154" s="11"/>
      <c r="BZ154" s="9"/>
      <c r="CB154" s="1" t="s">
        <v>466</v>
      </c>
    </row>
    <row r="156" spans="1:80" ht="15.95" customHeight="1" x14ac:dyDescent="0.2">
      <c r="A156" s="72" t="s">
        <v>51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</row>
    <row r="157" spans="1:80" ht="15.95" customHeight="1" x14ac:dyDescent="0.2">
      <c r="A157" s="73" t="s">
        <v>469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</row>
    <row r="158" spans="1:80" ht="15.95" customHeight="1" x14ac:dyDescent="0.2">
      <c r="A158" s="17"/>
      <c r="B158" s="17"/>
      <c r="C158" s="17"/>
      <c r="D158" s="17"/>
      <c r="E158" s="17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</row>
    <row r="159" spans="1:80" ht="12" customHeight="1" x14ac:dyDescent="0.2">
      <c r="A159" s="30" t="s">
        <v>65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0" spans="1:80" ht="15.95" customHeight="1" x14ac:dyDescent="0.25">
      <c r="A160" s="2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1" spans="1:60" ht="42" customHeight="1" x14ac:dyDescent="0.2">
      <c r="A161" s="67" t="s">
        <v>125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3"/>
      <c r="AO161" s="3"/>
      <c r="AP161" s="70" t="s">
        <v>127</v>
      </c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</row>
    <row r="162" spans="1:60" x14ac:dyDescent="0.2">
      <c r="W162" s="66" t="s">
        <v>9</v>
      </c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4"/>
      <c r="AO162" s="4"/>
      <c r="AP162" s="66" t="s">
        <v>10</v>
      </c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</row>
    <row r="165" spans="1:60" ht="15.95" customHeight="1" x14ac:dyDescent="0.2">
      <c r="A165" s="67" t="s">
        <v>126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3"/>
      <c r="AO165" s="3"/>
      <c r="AP165" s="70" t="s">
        <v>126</v>
      </c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</row>
    <row r="166" spans="1:60" x14ac:dyDescent="0.2">
      <c r="W166" s="66" t="s">
        <v>9</v>
      </c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4"/>
      <c r="AO166" s="4"/>
      <c r="AP166" s="66" t="s">
        <v>10</v>
      </c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</row>
  </sheetData>
  <mergeCells count="1054"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U42:AY42"/>
    <mergeCell ref="AZ42:BC42"/>
    <mergeCell ref="BD42:BH42"/>
    <mergeCell ref="BI42:BM42"/>
    <mergeCell ref="BN42:BQ42"/>
    <mergeCell ref="A53:BL53"/>
    <mergeCell ref="A43:B43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9:AV59"/>
    <mergeCell ref="AW59:BA59"/>
    <mergeCell ref="BB59:BF59"/>
    <mergeCell ref="BG59:BL59"/>
    <mergeCell ref="A63:BQ63"/>
    <mergeCell ref="A65:B66"/>
    <mergeCell ref="C65:I66"/>
    <mergeCell ref="J65:N66"/>
    <mergeCell ref="O65:X66"/>
    <mergeCell ref="Y65:AM65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C43:BQ43"/>
    <mergeCell ref="W166:AM166"/>
    <mergeCell ref="AP166:BH166"/>
    <mergeCell ref="A161:V161"/>
    <mergeCell ref="W161:AM161"/>
    <mergeCell ref="AP161:BH161"/>
    <mergeCell ref="W162:AM162"/>
    <mergeCell ref="AP162:BH162"/>
    <mergeCell ref="A165:V165"/>
    <mergeCell ref="W165:AM165"/>
    <mergeCell ref="AP165:BH165"/>
    <mergeCell ref="AX69:BB69"/>
    <mergeCell ref="BC69:BG69"/>
    <mergeCell ref="BH69:BL69"/>
    <mergeCell ref="BM69:BQ69"/>
    <mergeCell ref="A156:BL156"/>
    <mergeCell ref="A157:BL157"/>
    <mergeCell ref="AN70:AR70"/>
    <mergeCell ref="AS70:AW70"/>
    <mergeCell ref="AX70:BB70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U46:AY46"/>
    <mergeCell ref="C45:BQ45"/>
    <mergeCell ref="C49:BQ49"/>
    <mergeCell ref="AU51:AY51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P51:AT51"/>
    <mergeCell ref="AP50:AT5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49:B49"/>
    <mergeCell ref="AP48:AT48"/>
    <mergeCell ref="AU48:AY48"/>
    <mergeCell ref="AZ48:BC48"/>
    <mergeCell ref="BD48:BH48"/>
    <mergeCell ref="BI48:BM48"/>
    <mergeCell ref="BN48:BQ48"/>
    <mergeCell ref="AU47:AY47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60:BL60"/>
    <mergeCell ref="A70:B70"/>
    <mergeCell ref="C70:I70"/>
    <mergeCell ref="J70:N70"/>
    <mergeCell ref="O70:X70"/>
    <mergeCell ref="Y70:AC70"/>
    <mergeCell ref="AD70:AH70"/>
    <mergeCell ref="AI70:AM70"/>
    <mergeCell ref="BB61:BF61"/>
    <mergeCell ref="BG61:BL61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C70:BG70"/>
    <mergeCell ref="BM68:BQ68"/>
    <mergeCell ref="A69:B69"/>
    <mergeCell ref="C69:I69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S77:AW77"/>
    <mergeCell ref="AX77:BB77"/>
    <mergeCell ref="BC77:BG77"/>
    <mergeCell ref="BH77:BL77"/>
    <mergeCell ref="BM77:BQ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5:AW75"/>
    <mergeCell ref="AX75:BB75"/>
    <mergeCell ref="BC75:BG75"/>
    <mergeCell ref="BH75:BL75"/>
    <mergeCell ref="BM75:BQ75"/>
    <mergeCell ref="A76:B76"/>
    <mergeCell ref="BH80:BL80"/>
    <mergeCell ref="BM80:BQ80"/>
    <mergeCell ref="A81:B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82:B82"/>
    <mergeCell ref="C82:I82"/>
    <mergeCell ref="J82:N82"/>
    <mergeCell ref="O82:X82"/>
    <mergeCell ref="Y82:AC82"/>
    <mergeCell ref="AS85:AW85"/>
    <mergeCell ref="AX85:BB85"/>
    <mergeCell ref="BC85:BG85"/>
    <mergeCell ref="BH85:BL85"/>
    <mergeCell ref="BM85:BQ85"/>
    <mergeCell ref="A86:B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3:AW83"/>
    <mergeCell ref="AX83:BB83"/>
    <mergeCell ref="BC83:BG83"/>
    <mergeCell ref="BH83:BL83"/>
    <mergeCell ref="BM83:BQ83"/>
    <mergeCell ref="A84:B84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BH92:BL92"/>
    <mergeCell ref="BM92:BQ92"/>
    <mergeCell ref="A93:B93"/>
    <mergeCell ref="AD92:AH92"/>
    <mergeCell ref="AI92:AM92"/>
    <mergeCell ref="AN92:AR92"/>
    <mergeCell ref="AS92:AW92"/>
    <mergeCell ref="AX92:BB92"/>
    <mergeCell ref="BC92:BG92"/>
    <mergeCell ref="A92:B92"/>
    <mergeCell ref="C92:I92"/>
    <mergeCell ref="J92:N92"/>
    <mergeCell ref="O92:X92"/>
    <mergeCell ref="Y92:AC92"/>
    <mergeCell ref="BH90:BL90"/>
    <mergeCell ref="BM90:BQ90"/>
    <mergeCell ref="A91:B91"/>
    <mergeCell ref="AD90:AH90"/>
    <mergeCell ref="AI90:AM90"/>
    <mergeCell ref="AN90:AR90"/>
    <mergeCell ref="AS90:AW90"/>
    <mergeCell ref="AX90:BB90"/>
    <mergeCell ref="BC90:BG90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94:B94"/>
    <mergeCell ref="C94:I94"/>
    <mergeCell ref="J94:N94"/>
    <mergeCell ref="O94:X94"/>
    <mergeCell ref="Y94:AC94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S99:AW99"/>
    <mergeCell ref="AX99:BB99"/>
    <mergeCell ref="BC99:BG99"/>
    <mergeCell ref="BH99:BL99"/>
    <mergeCell ref="BM99:BQ99"/>
    <mergeCell ref="A100:B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7:AW97"/>
    <mergeCell ref="AX97:BB97"/>
    <mergeCell ref="BC97:BG97"/>
    <mergeCell ref="BH97:BL97"/>
    <mergeCell ref="BM97:BQ97"/>
    <mergeCell ref="A98:B98"/>
    <mergeCell ref="AS103:AW103"/>
    <mergeCell ref="AX103:BB103"/>
    <mergeCell ref="BC103:BG103"/>
    <mergeCell ref="BH103:BL103"/>
    <mergeCell ref="BM103:BQ103"/>
    <mergeCell ref="A104:B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1:AW101"/>
    <mergeCell ref="AX101:BB101"/>
    <mergeCell ref="BC101:BG101"/>
    <mergeCell ref="BH101:BL101"/>
    <mergeCell ref="BM101:BQ101"/>
    <mergeCell ref="A102:B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C108:BQ108"/>
    <mergeCell ref="AS107:AW107"/>
    <mergeCell ref="AX107:BB107"/>
    <mergeCell ref="BC107:BG107"/>
    <mergeCell ref="BH107:BL107"/>
    <mergeCell ref="BM107:BQ107"/>
    <mergeCell ref="A108:B108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C106:BQ106"/>
    <mergeCell ref="AS105:AW105"/>
    <mergeCell ref="AX105:BB105"/>
    <mergeCell ref="BC105:BG105"/>
    <mergeCell ref="BH105:BL105"/>
    <mergeCell ref="BM105:BQ105"/>
    <mergeCell ref="A106:B106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9:AW109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BH112:BL112"/>
    <mergeCell ref="BM112:BQ112"/>
    <mergeCell ref="A113:B113"/>
    <mergeCell ref="AD112:AH112"/>
    <mergeCell ref="AI112:AM112"/>
    <mergeCell ref="AN112:AR112"/>
    <mergeCell ref="AS112:AW112"/>
    <mergeCell ref="AX112:BB112"/>
    <mergeCell ref="BC112:BG112"/>
    <mergeCell ref="A112:B112"/>
    <mergeCell ref="C112:I112"/>
    <mergeCell ref="J112:N112"/>
    <mergeCell ref="O112:X112"/>
    <mergeCell ref="Y112:AC112"/>
    <mergeCell ref="BH110:BL110"/>
    <mergeCell ref="BM110:BQ110"/>
    <mergeCell ref="A111:B111"/>
    <mergeCell ref="AD110:AH110"/>
    <mergeCell ref="AI110:AM110"/>
    <mergeCell ref="AN110:AR110"/>
    <mergeCell ref="AS110:AW110"/>
    <mergeCell ref="AX110:BB110"/>
    <mergeCell ref="BC110:BG110"/>
    <mergeCell ref="AS115:AW115"/>
    <mergeCell ref="AX115:BB115"/>
    <mergeCell ref="BC115:BG115"/>
    <mergeCell ref="BH115:BL115"/>
    <mergeCell ref="BM115:BQ115"/>
    <mergeCell ref="A116:B116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D114:AH114"/>
    <mergeCell ref="AI114:AM114"/>
    <mergeCell ref="AN114:AR114"/>
    <mergeCell ref="AS114:AW114"/>
    <mergeCell ref="AX114:BB114"/>
    <mergeCell ref="BC114:BG114"/>
    <mergeCell ref="A114:B114"/>
    <mergeCell ref="C114:I114"/>
    <mergeCell ref="J114:N114"/>
    <mergeCell ref="O114:X114"/>
    <mergeCell ref="Y114:AC114"/>
    <mergeCell ref="AS119:AW119"/>
    <mergeCell ref="AX119:BB119"/>
    <mergeCell ref="BC119:BG119"/>
    <mergeCell ref="BH119:BL119"/>
    <mergeCell ref="BM119:BQ119"/>
    <mergeCell ref="A120:B120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7:AW117"/>
    <mergeCell ref="AX117:BB117"/>
    <mergeCell ref="BC117:BG117"/>
    <mergeCell ref="BH117:BL117"/>
    <mergeCell ref="BM117:BQ117"/>
    <mergeCell ref="A118:B118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124:B124"/>
    <mergeCell ref="C124:I124"/>
    <mergeCell ref="J124:N124"/>
    <mergeCell ref="O124:X124"/>
    <mergeCell ref="Y124:AC124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2:AH122"/>
    <mergeCell ref="AI122:AM122"/>
    <mergeCell ref="AN122:AR122"/>
    <mergeCell ref="AS122:AW122"/>
    <mergeCell ref="AX122:BB122"/>
    <mergeCell ref="BC122:BG122"/>
    <mergeCell ref="A127:B127"/>
    <mergeCell ref="AD126:AH126"/>
    <mergeCell ref="AI126:AM126"/>
    <mergeCell ref="AN126:AR126"/>
    <mergeCell ref="AS126:AW126"/>
    <mergeCell ref="AX126:BB126"/>
    <mergeCell ref="BC126:BG126"/>
    <mergeCell ref="AS125:AW125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C130:BQ130"/>
    <mergeCell ref="AS129:AW129"/>
    <mergeCell ref="AX129:BB129"/>
    <mergeCell ref="BC129:BG129"/>
    <mergeCell ref="BH129:BL129"/>
    <mergeCell ref="BM129:BQ129"/>
    <mergeCell ref="A130:B130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D128:AH128"/>
    <mergeCell ref="AI128:AM128"/>
    <mergeCell ref="AN128:AR128"/>
    <mergeCell ref="AS128:AW128"/>
    <mergeCell ref="AX128:BB128"/>
    <mergeCell ref="BC128:BG128"/>
    <mergeCell ref="A128:B128"/>
    <mergeCell ref="C128:I128"/>
    <mergeCell ref="J128:N128"/>
    <mergeCell ref="O128:X128"/>
    <mergeCell ref="Y128:AC128"/>
    <mergeCell ref="C134:BQ134"/>
    <mergeCell ref="AS133:AW133"/>
    <mergeCell ref="AX133:BB133"/>
    <mergeCell ref="BC133:BG133"/>
    <mergeCell ref="BH133:BL133"/>
    <mergeCell ref="BM133:BQ133"/>
    <mergeCell ref="A134:B134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C132:BQ132"/>
    <mergeCell ref="AS131:AW131"/>
    <mergeCell ref="AX131:BB131"/>
    <mergeCell ref="BC131:BG131"/>
    <mergeCell ref="BH131:BL131"/>
    <mergeCell ref="BM131:BQ131"/>
    <mergeCell ref="A132:B132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C138:BQ138"/>
    <mergeCell ref="AS137:AW137"/>
    <mergeCell ref="AX137:BB137"/>
    <mergeCell ref="BC137:BG137"/>
    <mergeCell ref="BH137:BL137"/>
    <mergeCell ref="BM137:BQ137"/>
    <mergeCell ref="A138:B138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C136:BQ136"/>
    <mergeCell ref="AS135:AW135"/>
    <mergeCell ref="AX135:BB135"/>
    <mergeCell ref="BC135:BG135"/>
    <mergeCell ref="BH135:BL135"/>
    <mergeCell ref="BM135:BQ135"/>
    <mergeCell ref="A136:B136"/>
    <mergeCell ref="A135:B135"/>
    <mergeCell ref="C135:I135"/>
    <mergeCell ref="J135:N135"/>
    <mergeCell ref="O135:X135"/>
    <mergeCell ref="Y135:AC135"/>
    <mergeCell ref="AD135:AH135"/>
    <mergeCell ref="AI135:AM135"/>
    <mergeCell ref="AN135:AR135"/>
    <mergeCell ref="C142:BQ142"/>
    <mergeCell ref="AS141:AW141"/>
    <mergeCell ref="AX141:BB141"/>
    <mergeCell ref="BC141:BG141"/>
    <mergeCell ref="BH141:BL141"/>
    <mergeCell ref="BM141:BQ141"/>
    <mergeCell ref="A142:B142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C140:BQ140"/>
    <mergeCell ref="AS139:AW139"/>
    <mergeCell ref="AX139:BB139"/>
    <mergeCell ref="BC139:BG139"/>
    <mergeCell ref="BH139:BL139"/>
    <mergeCell ref="BM139:BQ139"/>
    <mergeCell ref="A140:B140"/>
    <mergeCell ref="A139:B139"/>
    <mergeCell ref="C139:I139"/>
    <mergeCell ref="J139:N139"/>
    <mergeCell ref="O139:X139"/>
    <mergeCell ref="Y139:AC139"/>
    <mergeCell ref="AD139:AH139"/>
    <mergeCell ref="AI139:AM139"/>
    <mergeCell ref="AN139:AR139"/>
    <mergeCell ref="C146:BQ146"/>
    <mergeCell ref="AS145:AW145"/>
    <mergeCell ref="AX145:BB145"/>
    <mergeCell ref="BC145:BG145"/>
    <mergeCell ref="BH145:BL145"/>
    <mergeCell ref="BM145:BQ145"/>
    <mergeCell ref="A146:B146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C144:BQ144"/>
    <mergeCell ref="AS143:AW143"/>
    <mergeCell ref="AX143:BB143"/>
    <mergeCell ref="BC143:BG143"/>
    <mergeCell ref="BH143:BL143"/>
    <mergeCell ref="BM143:BQ143"/>
    <mergeCell ref="A144:B144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S147:AW147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C150:BQ150"/>
    <mergeCell ref="AS149:AW149"/>
    <mergeCell ref="AX149:BB149"/>
    <mergeCell ref="BC149:BG149"/>
    <mergeCell ref="BH149:BL149"/>
    <mergeCell ref="BM149:BQ149"/>
    <mergeCell ref="A150:B150"/>
    <mergeCell ref="BH148:BL148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D148:AH148"/>
    <mergeCell ref="AI148:AM148"/>
    <mergeCell ref="AN148:AR148"/>
    <mergeCell ref="AS148:AW148"/>
    <mergeCell ref="AX148:BB148"/>
    <mergeCell ref="BC148:BG148"/>
    <mergeCell ref="C154:BQ154"/>
    <mergeCell ref="AS153:AW153"/>
    <mergeCell ref="AX153:BB153"/>
    <mergeCell ref="BC153:BG153"/>
    <mergeCell ref="BH153:BL153"/>
    <mergeCell ref="BM153:BQ153"/>
    <mergeCell ref="A154:B154"/>
    <mergeCell ref="A153:B153"/>
    <mergeCell ref="C153:I153"/>
    <mergeCell ref="J153:N153"/>
    <mergeCell ref="O153:X153"/>
    <mergeCell ref="Y153:AC153"/>
    <mergeCell ref="AD153:AH153"/>
    <mergeCell ref="AI153:AM153"/>
    <mergeCell ref="AN153:AR153"/>
    <mergeCell ref="C152:BQ152"/>
    <mergeCell ref="AS151:AW151"/>
    <mergeCell ref="AX151:BB151"/>
    <mergeCell ref="BC151:BG151"/>
    <mergeCell ref="BH151:BL151"/>
    <mergeCell ref="BM151:BQ151"/>
    <mergeCell ref="A152:B152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C111:BQ111"/>
    <mergeCell ref="C113:BQ113"/>
    <mergeCell ref="C116:BQ116"/>
    <mergeCell ref="C118:BQ118"/>
    <mergeCell ref="C120:BQ120"/>
    <mergeCell ref="C127:BQ127"/>
    <mergeCell ref="C91:BQ91"/>
    <mergeCell ref="C93:BQ93"/>
    <mergeCell ref="C98:BQ98"/>
    <mergeCell ref="C100:BQ100"/>
    <mergeCell ref="C102:BQ102"/>
    <mergeCell ref="C104:BQ104"/>
    <mergeCell ref="C76:BQ76"/>
    <mergeCell ref="C78:BQ78"/>
    <mergeCell ref="C81:BQ81"/>
    <mergeCell ref="C84:BQ84"/>
    <mergeCell ref="C86:BQ86"/>
    <mergeCell ref="BH126:BL126"/>
    <mergeCell ref="BM126:BQ126"/>
    <mergeCell ref="BH124:BL124"/>
    <mergeCell ref="BM124:BQ124"/>
    <mergeCell ref="AD124:AH124"/>
    <mergeCell ref="AI124:AM124"/>
    <mergeCell ref="AN124:AR124"/>
    <mergeCell ref="AS124:AW124"/>
    <mergeCell ref="AX124:BB124"/>
    <mergeCell ref="BC124:BG124"/>
    <mergeCell ref="AS123:AW123"/>
    <mergeCell ref="AX123:BB123"/>
    <mergeCell ref="BC123:BG123"/>
    <mergeCell ref="BH123:BL123"/>
    <mergeCell ref="BM123:BQ123"/>
  </mergeCells>
  <conditionalFormatting sqref="C69:C154">
    <cfRule type="cellIs" dxfId="7" priority="2" stopIfTrue="1" operator="equal">
      <formula>$C68</formula>
    </cfRule>
  </conditionalFormatting>
  <conditionalFormatting sqref="A69:B154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99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506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508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264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507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1</v>
      </c>
      <c r="B26" s="79"/>
      <c r="C26" s="79"/>
      <c r="D26" s="79"/>
      <c r="E26" s="79"/>
      <c r="F26" s="79"/>
      <c r="G26" s="110" t="s">
        <v>473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30" customHeight="1" x14ac:dyDescent="0.2">
      <c r="A29" s="113" t="s">
        <v>504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79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79" ht="26.1" customHeight="1" x14ac:dyDescent="0.2">
      <c r="A34" s="79">
        <v>1</v>
      </c>
      <c r="B34" s="79"/>
      <c r="C34" s="79"/>
      <c r="D34" s="79"/>
      <c r="E34" s="79"/>
      <c r="F34" s="79"/>
      <c r="G34" s="110" t="s">
        <v>474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6" spans="1:79" ht="15.7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" customHeight="1" x14ac:dyDescent="0.2">
      <c r="A37" s="102" t="s">
        <v>130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79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 x14ac:dyDescent="0.2">
      <c r="A40" s="107">
        <v>1</v>
      </c>
      <c r="B40" s="107"/>
      <c r="C40" s="107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4">
        <v>3</v>
      </c>
      <c r="AB40" s="105"/>
      <c r="AC40" s="105"/>
      <c r="AD40" s="105"/>
      <c r="AE40" s="106"/>
      <c r="AF40" s="104">
        <v>4</v>
      </c>
      <c r="AG40" s="105"/>
      <c r="AH40" s="105"/>
      <c r="AI40" s="105"/>
      <c r="AJ40" s="106"/>
      <c r="AK40" s="104">
        <v>5</v>
      </c>
      <c r="AL40" s="105"/>
      <c r="AM40" s="105"/>
      <c r="AN40" s="105"/>
      <c r="AO40" s="106"/>
      <c r="AP40" s="104">
        <v>6</v>
      </c>
      <c r="AQ40" s="105"/>
      <c r="AR40" s="105"/>
      <c r="AS40" s="105"/>
      <c r="AT40" s="106"/>
      <c r="AU40" s="104">
        <v>7</v>
      </c>
      <c r="AV40" s="105"/>
      <c r="AW40" s="105"/>
      <c r="AX40" s="105"/>
      <c r="AY40" s="106"/>
      <c r="AZ40" s="104">
        <v>8</v>
      </c>
      <c r="BA40" s="105"/>
      <c r="BB40" s="105"/>
      <c r="BC40" s="106"/>
      <c r="BD40" s="104">
        <v>9</v>
      </c>
      <c r="BE40" s="105"/>
      <c r="BF40" s="105"/>
      <c r="BG40" s="105"/>
      <c r="BH40" s="106"/>
      <c r="BI40" s="107">
        <v>10</v>
      </c>
      <c r="BJ40" s="107"/>
      <c r="BK40" s="107"/>
      <c r="BL40" s="107"/>
      <c r="BM40" s="107"/>
      <c r="BN40" s="107">
        <v>11</v>
      </c>
      <c r="BO40" s="107"/>
      <c r="BP40" s="107"/>
      <c r="BQ40" s="107"/>
    </row>
    <row r="41" spans="1:79" ht="15.75" hidden="1" customHeight="1" x14ac:dyDescent="0.2">
      <c r="A41" s="79" t="s">
        <v>15</v>
      </c>
      <c r="B41" s="79"/>
      <c r="C41" s="108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75" t="s">
        <v>12</v>
      </c>
      <c r="AB41" s="75"/>
      <c r="AC41" s="75"/>
      <c r="AD41" s="75"/>
      <c r="AE41" s="75"/>
      <c r="AF41" s="75" t="s">
        <v>11</v>
      </c>
      <c r="AG41" s="75"/>
      <c r="AH41" s="75"/>
      <c r="AI41" s="75"/>
      <c r="AJ41" s="75"/>
      <c r="AK41" s="93" t="s">
        <v>18</v>
      </c>
      <c r="AL41" s="93"/>
      <c r="AM41" s="93"/>
      <c r="AN41" s="93"/>
      <c r="AO41" s="93"/>
      <c r="AP41" s="75" t="s">
        <v>13</v>
      </c>
      <c r="AQ41" s="75"/>
      <c r="AR41" s="75"/>
      <c r="AS41" s="75"/>
      <c r="AT41" s="75"/>
      <c r="AU41" s="75" t="s">
        <v>14</v>
      </c>
      <c r="AV41" s="75"/>
      <c r="AW41" s="75"/>
      <c r="AX41" s="75"/>
      <c r="AY41" s="75"/>
      <c r="AZ41" s="93" t="s">
        <v>18</v>
      </c>
      <c r="BA41" s="93"/>
      <c r="BB41" s="93"/>
      <c r="BC41" s="93"/>
      <c r="BD41" s="103" t="s">
        <v>34</v>
      </c>
      <c r="BE41" s="103"/>
      <c r="BF41" s="103"/>
      <c r="BG41" s="103"/>
      <c r="BH41" s="103"/>
      <c r="BI41" s="103" t="s">
        <v>34</v>
      </c>
      <c r="BJ41" s="103"/>
      <c r="BK41" s="103"/>
      <c r="BL41" s="103"/>
      <c r="BM41" s="103"/>
      <c r="BN41" s="94" t="s">
        <v>18</v>
      </c>
      <c r="BO41" s="94"/>
      <c r="BP41" s="94"/>
      <c r="BQ41" s="94"/>
      <c r="CA41" s="1" t="s">
        <v>21</v>
      </c>
    </row>
    <row r="42" spans="1:79" ht="15.6" customHeight="1" x14ac:dyDescent="0.2">
      <c r="A42" s="39">
        <v>1</v>
      </c>
      <c r="B42" s="39"/>
      <c r="C42" s="57" t="s">
        <v>475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4">
        <v>2494000</v>
      </c>
      <c r="AB42" s="64"/>
      <c r="AC42" s="64"/>
      <c r="AD42" s="64"/>
      <c r="AE42" s="64"/>
      <c r="AF42" s="64">
        <v>0</v>
      </c>
      <c r="AG42" s="64"/>
      <c r="AH42" s="64"/>
      <c r="AI42" s="64"/>
      <c r="AJ42" s="64"/>
      <c r="AK42" s="64">
        <f>AA42+AF42</f>
        <v>2494000</v>
      </c>
      <c r="AL42" s="64"/>
      <c r="AM42" s="64"/>
      <c r="AN42" s="64"/>
      <c r="AO42" s="64"/>
      <c r="AP42" s="64">
        <v>2493999.9</v>
      </c>
      <c r="AQ42" s="64"/>
      <c r="AR42" s="64"/>
      <c r="AS42" s="64"/>
      <c r="AT42" s="64"/>
      <c r="AU42" s="64">
        <v>0</v>
      </c>
      <c r="AV42" s="64"/>
      <c r="AW42" s="64"/>
      <c r="AX42" s="64"/>
      <c r="AY42" s="64"/>
      <c r="AZ42" s="64">
        <f>AP42+AU42</f>
        <v>2493999.9</v>
      </c>
      <c r="BA42" s="64"/>
      <c r="BB42" s="64"/>
      <c r="BC42" s="64"/>
      <c r="BD42" s="64">
        <f>AP42-AA42</f>
        <v>-0.10000000009313226</v>
      </c>
      <c r="BE42" s="64"/>
      <c r="BF42" s="64"/>
      <c r="BG42" s="64"/>
      <c r="BH42" s="64"/>
      <c r="BI42" s="64">
        <f>AU42-AF42</f>
        <v>0</v>
      </c>
      <c r="BJ42" s="64"/>
      <c r="BK42" s="64"/>
      <c r="BL42" s="64"/>
      <c r="BM42" s="64"/>
      <c r="BN42" s="64">
        <f>BD42+BI42</f>
        <v>-0.10000000009313226</v>
      </c>
      <c r="BO42" s="64"/>
      <c r="BP42" s="64"/>
      <c r="BQ42" s="64"/>
      <c r="CA42" s="1" t="s">
        <v>22</v>
      </c>
    </row>
    <row r="43" spans="1:79" s="31" customFormat="1" ht="15.75" x14ac:dyDescent="0.2">
      <c r="A43" s="46"/>
      <c r="B43" s="46"/>
      <c r="C43" s="65" t="s">
        <v>71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63">
        <v>2494000</v>
      </c>
      <c r="AB43" s="63"/>
      <c r="AC43" s="63"/>
      <c r="AD43" s="63"/>
      <c r="AE43" s="63"/>
      <c r="AF43" s="63">
        <v>0</v>
      </c>
      <c r="AG43" s="63"/>
      <c r="AH43" s="63"/>
      <c r="AI43" s="63"/>
      <c r="AJ43" s="63"/>
      <c r="AK43" s="63">
        <f>AA43+AF43</f>
        <v>2494000</v>
      </c>
      <c r="AL43" s="63"/>
      <c r="AM43" s="63"/>
      <c r="AN43" s="63"/>
      <c r="AO43" s="63"/>
      <c r="AP43" s="63">
        <v>2493999.9</v>
      </c>
      <c r="AQ43" s="63"/>
      <c r="AR43" s="63"/>
      <c r="AS43" s="63"/>
      <c r="AT43" s="63"/>
      <c r="AU43" s="63">
        <v>0</v>
      </c>
      <c r="AV43" s="63"/>
      <c r="AW43" s="63"/>
      <c r="AX43" s="63"/>
      <c r="AY43" s="63"/>
      <c r="AZ43" s="63">
        <f>AP43+AU43</f>
        <v>2493999.9</v>
      </c>
      <c r="BA43" s="63"/>
      <c r="BB43" s="63"/>
      <c r="BC43" s="63"/>
      <c r="BD43" s="63">
        <f>AP43-AA43</f>
        <v>-0.10000000009313226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-0.10000000009313226</v>
      </c>
      <c r="BO43" s="63"/>
      <c r="BP43" s="63"/>
      <c r="BQ43" s="63"/>
    </row>
    <row r="45" spans="1:79" ht="15.75" customHeight="1" x14ac:dyDescent="0.2">
      <c r="A45" s="72" t="s">
        <v>47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</row>
    <row r="46" spans="1:79" ht="15" customHeight="1" x14ac:dyDescent="0.2">
      <c r="A46" s="102" t="s">
        <v>130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</row>
    <row r="47" spans="1:79" ht="28.5" customHeight="1" x14ac:dyDescent="0.2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101">
        <v>9</v>
      </c>
      <c r="BC49" s="101"/>
      <c r="BD49" s="101"/>
      <c r="BE49" s="101"/>
      <c r="BF49" s="101"/>
      <c r="BG49" s="101">
        <v>10</v>
      </c>
      <c r="BH49" s="101"/>
      <c r="BI49" s="101"/>
      <c r="BJ49" s="101"/>
      <c r="BK49" s="101"/>
      <c r="BL49" s="101"/>
      <c r="BM49" s="6"/>
      <c r="BN49" s="6"/>
      <c r="BO49" s="6"/>
      <c r="BP49" s="6"/>
      <c r="BQ49" s="6"/>
    </row>
    <row r="50" spans="1:79" ht="18" hidden="1" customHeight="1" x14ac:dyDescent="0.2">
      <c r="A50" s="83" t="s">
        <v>16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75" t="s">
        <v>12</v>
      </c>
      <c r="R50" s="75"/>
      <c r="S50" s="75"/>
      <c r="T50" s="75"/>
      <c r="U50" s="75"/>
      <c r="V50" s="75" t="s">
        <v>11</v>
      </c>
      <c r="W50" s="75"/>
      <c r="X50" s="75"/>
      <c r="Y50" s="75"/>
      <c r="Z50" s="75"/>
      <c r="AA50" s="93" t="s">
        <v>18</v>
      </c>
      <c r="AB50" s="94"/>
      <c r="AC50" s="94"/>
      <c r="AD50" s="94"/>
      <c r="AE50" s="94"/>
      <c r="AF50" s="94"/>
      <c r="AG50" s="75" t="s">
        <v>13</v>
      </c>
      <c r="AH50" s="75"/>
      <c r="AI50" s="75"/>
      <c r="AJ50" s="75"/>
      <c r="AK50" s="75"/>
      <c r="AL50" s="75" t="s">
        <v>14</v>
      </c>
      <c r="AM50" s="75"/>
      <c r="AN50" s="75"/>
      <c r="AO50" s="75"/>
      <c r="AP50" s="75"/>
      <c r="AQ50" s="93" t="s">
        <v>18</v>
      </c>
      <c r="AR50" s="94"/>
      <c r="AS50" s="94"/>
      <c r="AT50" s="94"/>
      <c r="AU50" s="94"/>
      <c r="AV50" s="94"/>
      <c r="AW50" s="95" t="s">
        <v>19</v>
      </c>
      <c r="AX50" s="96"/>
      <c r="AY50" s="96"/>
      <c r="AZ50" s="96"/>
      <c r="BA50" s="97"/>
      <c r="BB50" s="95" t="s">
        <v>19</v>
      </c>
      <c r="BC50" s="96"/>
      <c r="BD50" s="96"/>
      <c r="BE50" s="96"/>
      <c r="BF50" s="97"/>
      <c r="BG50" s="94" t="s">
        <v>18</v>
      </c>
      <c r="BH50" s="94"/>
      <c r="BI50" s="94"/>
      <c r="BJ50" s="94"/>
      <c r="BK50" s="94"/>
      <c r="BL50" s="94"/>
      <c r="BM50" s="7"/>
      <c r="BN50" s="7"/>
      <c r="BO50" s="7"/>
      <c r="BP50" s="7"/>
      <c r="BQ50" s="7"/>
      <c r="CA50" s="1" t="s">
        <v>23</v>
      </c>
    </row>
    <row r="51" spans="1:79" ht="62.1" customHeight="1" x14ac:dyDescent="0.2">
      <c r="A51" s="98" t="s">
        <v>476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85">
        <v>2494000</v>
      </c>
      <c r="R51" s="85"/>
      <c r="S51" s="85"/>
      <c r="T51" s="85"/>
      <c r="U51" s="85"/>
      <c r="V51" s="85">
        <v>0</v>
      </c>
      <c r="W51" s="85"/>
      <c r="X51" s="85"/>
      <c r="Y51" s="85"/>
      <c r="Z51" s="85"/>
      <c r="AA51" s="85">
        <f>Q51+V51</f>
        <v>2494000</v>
      </c>
      <c r="AB51" s="85"/>
      <c r="AC51" s="85"/>
      <c r="AD51" s="85"/>
      <c r="AE51" s="85"/>
      <c r="AF51" s="85"/>
      <c r="AG51" s="85">
        <v>2493999.9</v>
      </c>
      <c r="AH51" s="85"/>
      <c r="AI51" s="85"/>
      <c r="AJ51" s="85"/>
      <c r="AK51" s="85"/>
      <c r="AL51" s="85">
        <v>0</v>
      </c>
      <c r="AM51" s="85"/>
      <c r="AN51" s="85"/>
      <c r="AO51" s="85"/>
      <c r="AP51" s="85"/>
      <c r="AQ51" s="85">
        <f>AG51+AL51</f>
        <v>2493999.9</v>
      </c>
      <c r="AR51" s="85"/>
      <c r="AS51" s="85"/>
      <c r="AT51" s="85"/>
      <c r="AU51" s="85"/>
      <c r="AV51" s="85"/>
      <c r="AW51" s="85">
        <f>AG51-Q51</f>
        <v>-0.10000000009313226</v>
      </c>
      <c r="AX51" s="85"/>
      <c r="AY51" s="85"/>
      <c r="AZ51" s="85"/>
      <c r="BA51" s="85"/>
      <c r="BB51" s="86">
        <f>AL51-V51</f>
        <v>0</v>
      </c>
      <c r="BC51" s="86"/>
      <c r="BD51" s="86"/>
      <c r="BE51" s="86"/>
      <c r="BF51" s="86"/>
      <c r="BG51" s="86">
        <f>AW51+BB51</f>
        <v>-0.10000000009313226</v>
      </c>
      <c r="BH51" s="86"/>
      <c r="BI51" s="86"/>
      <c r="BJ51" s="86"/>
      <c r="BK51" s="86"/>
      <c r="BL51" s="86"/>
      <c r="BM51" s="8"/>
      <c r="BN51" s="8"/>
      <c r="BO51" s="8"/>
      <c r="BP51" s="8"/>
      <c r="BQ51" s="8"/>
      <c r="CA51" s="1" t="s">
        <v>24</v>
      </c>
    </row>
    <row r="52" spans="1:79" s="31" customFormat="1" ht="15.75" x14ac:dyDescent="0.2">
      <c r="A52" s="60" t="s">
        <v>73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  <c r="Q52" s="55">
        <v>2494000</v>
      </c>
      <c r="R52" s="55"/>
      <c r="S52" s="55"/>
      <c r="T52" s="55"/>
      <c r="U52" s="55"/>
      <c r="V52" s="55">
        <v>0</v>
      </c>
      <c r="W52" s="55"/>
      <c r="X52" s="55"/>
      <c r="Y52" s="55"/>
      <c r="Z52" s="55"/>
      <c r="AA52" s="55">
        <f>Q52+V52</f>
        <v>2494000</v>
      </c>
      <c r="AB52" s="55"/>
      <c r="AC52" s="55"/>
      <c r="AD52" s="55"/>
      <c r="AE52" s="55"/>
      <c r="AF52" s="55"/>
      <c r="AG52" s="55">
        <v>2493999.9</v>
      </c>
      <c r="AH52" s="55"/>
      <c r="AI52" s="55"/>
      <c r="AJ52" s="55"/>
      <c r="AK52" s="55"/>
      <c r="AL52" s="55">
        <v>0</v>
      </c>
      <c r="AM52" s="55"/>
      <c r="AN52" s="55"/>
      <c r="AO52" s="55"/>
      <c r="AP52" s="55"/>
      <c r="AQ52" s="55">
        <f>AG52+AL52</f>
        <v>2493999.9</v>
      </c>
      <c r="AR52" s="55"/>
      <c r="AS52" s="55"/>
      <c r="AT52" s="55"/>
      <c r="AU52" s="55"/>
      <c r="AV52" s="55"/>
      <c r="AW52" s="55">
        <f>AG52-Q52</f>
        <v>-0.10000000009313226</v>
      </c>
      <c r="AX52" s="55"/>
      <c r="AY52" s="55"/>
      <c r="AZ52" s="55"/>
      <c r="BA52" s="55"/>
      <c r="BB52" s="56">
        <f>AL52-V52</f>
        <v>0</v>
      </c>
      <c r="BC52" s="56"/>
      <c r="BD52" s="56"/>
      <c r="BE52" s="56"/>
      <c r="BF52" s="56"/>
      <c r="BG52" s="56">
        <f>AW52+BB52</f>
        <v>-0.10000000009313226</v>
      </c>
      <c r="BH52" s="56"/>
      <c r="BI52" s="56"/>
      <c r="BJ52" s="56"/>
      <c r="BK52" s="56"/>
      <c r="BL52" s="56"/>
      <c r="BM52" s="32"/>
      <c r="BN52" s="32"/>
      <c r="BO52" s="32"/>
      <c r="BP52" s="32"/>
      <c r="BQ52" s="32"/>
    </row>
    <row r="54" spans="1:79" ht="15.75" customHeight="1" x14ac:dyDescent="0.2">
      <c r="A54" s="72" t="s">
        <v>48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6" spans="1:79" ht="45" customHeight="1" x14ac:dyDescent="0.2">
      <c r="A56" s="87" t="s">
        <v>7</v>
      </c>
      <c r="B56" s="88"/>
      <c r="C56" s="87" t="s">
        <v>6</v>
      </c>
      <c r="D56" s="91"/>
      <c r="E56" s="91"/>
      <c r="F56" s="91"/>
      <c r="G56" s="91"/>
      <c r="H56" s="91"/>
      <c r="I56" s="88"/>
      <c r="J56" s="87" t="s">
        <v>5</v>
      </c>
      <c r="K56" s="91"/>
      <c r="L56" s="91"/>
      <c r="M56" s="91"/>
      <c r="N56" s="88"/>
      <c r="O56" s="87" t="s">
        <v>4</v>
      </c>
      <c r="P56" s="91"/>
      <c r="Q56" s="91"/>
      <c r="R56" s="91"/>
      <c r="S56" s="91"/>
      <c r="T56" s="91"/>
      <c r="U56" s="91"/>
      <c r="V56" s="91"/>
      <c r="W56" s="91"/>
      <c r="X56" s="88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84" t="s">
        <v>0</v>
      </c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9"/>
      <c r="B57" s="90"/>
      <c r="C57" s="89"/>
      <c r="D57" s="92"/>
      <c r="E57" s="92"/>
      <c r="F57" s="92"/>
      <c r="G57" s="92"/>
      <c r="H57" s="92"/>
      <c r="I57" s="90"/>
      <c r="J57" s="89"/>
      <c r="K57" s="92"/>
      <c r="L57" s="92"/>
      <c r="M57" s="92"/>
      <c r="N57" s="90"/>
      <c r="O57" s="89"/>
      <c r="P57" s="92"/>
      <c r="Q57" s="92"/>
      <c r="R57" s="92"/>
      <c r="S57" s="92"/>
      <c r="T57" s="92"/>
      <c r="U57" s="92"/>
      <c r="V57" s="92"/>
      <c r="W57" s="92"/>
      <c r="X57" s="90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9" t="s">
        <v>39</v>
      </c>
      <c r="B59" s="79"/>
      <c r="C59" s="80" t="s">
        <v>16</v>
      </c>
      <c r="D59" s="81"/>
      <c r="E59" s="81"/>
      <c r="F59" s="81"/>
      <c r="G59" s="81"/>
      <c r="H59" s="81"/>
      <c r="I59" s="82"/>
      <c r="J59" s="79" t="s">
        <v>17</v>
      </c>
      <c r="K59" s="79"/>
      <c r="L59" s="79"/>
      <c r="M59" s="79"/>
      <c r="N59" s="79"/>
      <c r="O59" s="83" t="s">
        <v>40</v>
      </c>
      <c r="P59" s="83"/>
      <c r="Q59" s="83"/>
      <c r="R59" s="83"/>
      <c r="S59" s="83"/>
      <c r="T59" s="83"/>
      <c r="U59" s="83"/>
      <c r="V59" s="83"/>
      <c r="W59" s="83"/>
      <c r="X59" s="80"/>
      <c r="Y59" s="75" t="s">
        <v>12</v>
      </c>
      <c r="Z59" s="75"/>
      <c r="AA59" s="75"/>
      <c r="AB59" s="75"/>
      <c r="AC59" s="75"/>
      <c r="AD59" s="75" t="s">
        <v>32</v>
      </c>
      <c r="AE59" s="75"/>
      <c r="AF59" s="75"/>
      <c r="AG59" s="75"/>
      <c r="AH59" s="75"/>
      <c r="AI59" s="75" t="s">
        <v>18</v>
      </c>
      <c r="AJ59" s="75"/>
      <c r="AK59" s="75"/>
      <c r="AL59" s="75"/>
      <c r="AM59" s="75"/>
      <c r="AN59" s="75" t="s">
        <v>33</v>
      </c>
      <c r="AO59" s="75"/>
      <c r="AP59" s="75"/>
      <c r="AQ59" s="75"/>
      <c r="AR59" s="75"/>
      <c r="AS59" s="75" t="s">
        <v>13</v>
      </c>
      <c r="AT59" s="75"/>
      <c r="AU59" s="75"/>
      <c r="AV59" s="75"/>
      <c r="AW59" s="75"/>
      <c r="AX59" s="75" t="s">
        <v>18</v>
      </c>
      <c r="AY59" s="75"/>
      <c r="AZ59" s="75"/>
      <c r="BA59" s="75"/>
      <c r="BB59" s="75"/>
      <c r="BC59" s="75" t="s">
        <v>35</v>
      </c>
      <c r="BD59" s="75"/>
      <c r="BE59" s="75"/>
      <c r="BF59" s="75"/>
      <c r="BG59" s="75"/>
      <c r="BH59" s="75" t="s">
        <v>35</v>
      </c>
      <c r="BI59" s="75"/>
      <c r="BJ59" s="75"/>
      <c r="BK59" s="75"/>
      <c r="BL59" s="75"/>
      <c r="BM59" s="74" t="s">
        <v>18</v>
      </c>
      <c r="BN59" s="74"/>
      <c r="BO59" s="74"/>
      <c r="BP59" s="74"/>
      <c r="BQ59" s="74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6">
        <v>0</v>
      </c>
      <c r="B60" s="46"/>
      <c r="C60" s="50" t="s">
        <v>74</v>
      </c>
      <c r="D60" s="50"/>
      <c r="E60" s="50"/>
      <c r="F60" s="50"/>
      <c r="G60" s="50"/>
      <c r="H60" s="50"/>
      <c r="I60" s="50"/>
      <c r="J60" s="50" t="s">
        <v>75</v>
      </c>
      <c r="K60" s="50"/>
      <c r="L60" s="50"/>
      <c r="M60" s="50"/>
      <c r="N60" s="50"/>
      <c r="O60" s="50" t="s">
        <v>75</v>
      </c>
      <c r="P60" s="50"/>
      <c r="Q60" s="50"/>
      <c r="R60" s="50"/>
      <c r="S60" s="50"/>
      <c r="T60" s="50"/>
      <c r="U60" s="50"/>
      <c r="V60" s="50"/>
      <c r="W60" s="50"/>
      <c r="X60" s="50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17" customHeight="1" x14ac:dyDescent="0.2">
      <c r="A61" s="39">
        <v>1</v>
      </c>
      <c r="B61" s="39"/>
      <c r="C61" s="43" t="s">
        <v>477</v>
      </c>
      <c r="D61" s="53"/>
      <c r="E61" s="53"/>
      <c r="F61" s="53"/>
      <c r="G61" s="53"/>
      <c r="H61" s="53"/>
      <c r="I61" s="54"/>
      <c r="J61" s="42" t="s">
        <v>77</v>
      </c>
      <c r="K61" s="42"/>
      <c r="L61" s="42"/>
      <c r="M61" s="42"/>
      <c r="N61" s="42"/>
      <c r="O61" s="43" t="s">
        <v>478</v>
      </c>
      <c r="P61" s="53"/>
      <c r="Q61" s="53"/>
      <c r="R61" s="53"/>
      <c r="S61" s="53"/>
      <c r="T61" s="53"/>
      <c r="U61" s="53"/>
      <c r="V61" s="53"/>
      <c r="W61" s="53"/>
      <c r="X61" s="54"/>
      <c r="Y61" s="44">
        <v>1</v>
      </c>
      <c r="Z61" s="44"/>
      <c r="AA61" s="44"/>
      <c r="AB61" s="44"/>
      <c r="AC61" s="44"/>
      <c r="AD61" s="44">
        <v>0</v>
      </c>
      <c r="AE61" s="44"/>
      <c r="AF61" s="44"/>
      <c r="AG61" s="44"/>
      <c r="AH61" s="44"/>
      <c r="AI61" s="44">
        <v>1</v>
      </c>
      <c r="AJ61" s="44"/>
      <c r="AK61" s="44"/>
      <c r="AL61" s="44"/>
      <c r="AM61" s="44"/>
      <c r="AN61" s="44">
        <v>1</v>
      </c>
      <c r="AO61" s="44"/>
      <c r="AP61" s="44"/>
      <c r="AQ61" s="44"/>
      <c r="AR61" s="44"/>
      <c r="AS61" s="44">
        <v>0</v>
      </c>
      <c r="AT61" s="44"/>
      <c r="AU61" s="44"/>
      <c r="AV61" s="44"/>
      <c r="AW61" s="44"/>
      <c r="AX61" s="38">
        <v>1</v>
      </c>
      <c r="AY61" s="38"/>
      <c r="AZ61" s="38"/>
      <c r="BA61" s="38"/>
      <c r="BB61" s="38"/>
      <c r="BC61" s="38">
        <f t="shared" ref="BC61:BC66" si="0">AN61-Y61</f>
        <v>0</v>
      </c>
      <c r="BD61" s="38"/>
      <c r="BE61" s="38"/>
      <c r="BF61" s="38"/>
      <c r="BG61" s="38"/>
      <c r="BH61" s="38">
        <f t="shared" ref="BH61:BH66" si="1"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04.1" customHeight="1" x14ac:dyDescent="0.2">
      <c r="A62" s="39">
        <v>2</v>
      </c>
      <c r="B62" s="39"/>
      <c r="C62" s="43" t="s">
        <v>479</v>
      </c>
      <c r="D62" s="40"/>
      <c r="E62" s="40"/>
      <c r="F62" s="40"/>
      <c r="G62" s="40"/>
      <c r="H62" s="40"/>
      <c r="I62" s="41"/>
      <c r="J62" s="42" t="s">
        <v>89</v>
      </c>
      <c r="K62" s="42"/>
      <c r="L62" s="42"/>
      <c r="M62" s="42"/>
      <c r="N62" s="42"/>
      <c r="O62" s="43" t="s">
        <v>90</v>
      </c>
      <c r="P62" s="53"/>
      <c r="Q62" s="53"/>
      <c r="R62" s="53"/>
      <c r="S62" s="53"/>
      <c r="T62" s="53"/>
      <c r="U62" s="53"/>
      <c r="V62" s="53"/>
      <c r="W62" s="53"/>
      <c r="X62" s="54"/>
      <c r="Y62" s="44">
        <v>2494000</v>
      </c>
      <c r="Z62" s="44"/>
      <c r="AA62" s="44"/>
      <c r="AB62" s="44"/>
      <c r="AC62" s="44"/>
      <c r="AD62" s="44">
        <v>0</v>
      </c>
      <c r="AE62" s="44"/>
      <c r="AF62" s="44"/>
      <c r="AG62" s="44"/>
      <c r="AH62" s="44"/>
      <c r="AI62" s="44">
        <v>2494000</v>
      </c>
      <c r="AJ62" s="44"/>
      <c r="AK62" s="44"/>
      <c r="AL62" s="44"/>
      <c r="AM62" s="44"/>
      <c r="AN62" s="44">
        <v>2493999.9</v>
      </c>
      <c r="AO62" s="44"/>
      <c r="AP62" s="44"/>
      <c r="AQ62" s="44"/>
      <c r="AR62" s="44"/>
      <c r="AS62" s="44">
        <v>0</v>
      </c>
      <c r="AT62" s="44"/>
      <c r="AU62" s="44"/>
      <c r="AV62" s="44"/>
      <c r="AW62" s="44"/>
      <c r="AX62" s="38">
        <v>2493999.9</v>
      </c>
      <c r="AY62" s="38"/>
      <c r="AZ62" s="38"/>
      <c r="BA62" s="38"/>
      <c r="BB62" s="38"/>
      <c r="BC62" s="38">
        <f t="shared" si="0"/>
        <v>-0.10000000009313226</v>
      </c>
      <c r="BD62" s="38"/>
      <c r="BE62" s="38"/>
      <c r="BF62" s="38"/>
      <c r="BG62" s="38"/>
      <c r="BH62" s="38">
        <f t="shared" si="1"/>
        <v>0</v>
      </c>
      <c r="BI62" s="38"/>
      <c r="BJ62" s="38"/>
      <c r="BK62" s="38"/>
      <c r="BL62" s="38"/>
      <c r="BM62" s="38">
        <v>-0.10000000009313226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6.1" customHeight="1" x14ac:dyDescent="0.2">
      <c r="A63" s="39">
        <v>3</v>
      </c>
      <c r="B63" s="39"/>
      <c r="C63" s="43" t="s">
        <v>76</v>
      </c>
      <c r="D63" s="40"/>
      <c r="E63" s="40"/>
      <c r="F63" s="40"/>
      <c r="G63" s="40"/>
      <c r="H63" s="40"/>
      <c r="I63" s="41"/>
      <c r="J63" s="42" t="s">
        <v>77</v>
      </c>
      <c r="K63" s="42"/>
      <c r="L63" s="42"/>
      <c r="M63" s="42"/>
      <c r="N63" s="42"/>
      <c r="O63" s="43" t="s">
        <v>78</v>
      </c>
      <c r="P63" s="53"/>
      <c r="Q63" s="53"/>
      <c r="R63" s="53"/>
      <c r="S63" s="53"/>
      <c r="T63" s="53"/>
      <c r="U63" s="53"/>
      <c r="V63" s="53"/>
      <c r="W63" s="53"/>
      <c r="X63" s="54"/>
      <c r="Y63" s="44">
        <v>12.41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12.41</v>
      </c>
      <c r="AJ63" s="44"/>
      <c r="AK63" s="44"/>
      <c r="AL63" s="44"/>
      <c r="AM63" s="44"/>
      <c r="AN63" s="44">
        <v>12.41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8">
        <v>12.41</v>
      </c>
      <c r="AY63" s="38"/>
      <c r="AZ63" s="38"/>
      <c r="BA63" s="38"/>
      <c r="BB63" s="38"/>
      <c r="BC63" s="38">
        <f t="shared" si="0"/>
        <v>0</v>
      </c>
      <c r="BD63" s="38"/>
      <c r="BE63" s="38"/>
      <c r="BF63" s="38"/>
      <c r="BG63" s="38"/>
      <c r="BH63" s="38">
        <f t="shared" si="1"/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6" customHeight="1" x14ac:dyDescent="0.2">
      <c r="A64" s="39">
        <v>4</v>
      </c>
      <c r="B64" s="39"/>
      <c r="C64" s="43" t="s">
        <v>480</v>
      </c>
      <c r="D64" s="40"/>
      <c r="E64" s="40"/>
      <c r="F64" s="40"/>
      <c r="G64" s="40"/>
      <c r="H64" s="40"/>
      <c r="I64" s="41"/>
      <c r="J64" s="42" t="s">
        <v>77</v>
      </c>
      <c r="K64" s="42"/>
      <c r="L64" s="42"/>
      <c r="M64" s="42"/>
      <c r="N64" s="42"/>
      <c r="O64" s="43" t="s">
        <v>78</v>
      </c>
      <c r="P64" s="53"/>
      <c r="Q64" s="53"/>
      <c r="R64" s="53"/>
      <c r="S64" s="53"/>
      <c r="T64" s="53"/>
      <c r="U64" s="53"/>
      <c r="V64" s="53"/>
      <c r="W64" s="53"/>
      <c r="X64" s="54"/>
      <c r="Y64" s="44">
        <v>10.41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10.41</v>
      </c>
      <c r="AJ64" s="44"/>
      <c r="AK64" s="44"/>
      <c r="AL64" s="44"/>
      <c r="AM64" s="44"/>
      <c r="AN64" s="44">
        <v>10.41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v>10.41</v>
      </c>
      <c r="AY64" s="38"/>
      <c r="AZ64" s="38"/>
      <c r="BA64" s="38"/>
      <c r="BB64" s="38"/>
      <c r="BC64" s="38">
        <f t="shared" si="0"/>
        <v>0</v>
      </c>
      <c r="BD64" s="38"/>
      <c r="BE64" s="38"/>
      <c r="BF64" s="38"/>
      <c r="BG64" s="38"/>
      <c r="BH64" s="38">
        <f t="shared" si="1"/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29.94999999999999" customHeight="1" x14ac:dyDescent="0.2">
      <c r="A65" s="39">
        <v>5</v>
      </c>
      <c r="B65" s="39"/>
      <c r="C65" s="43" t="s">
        <v>481</v>
      </c>
      <c r="D65" s="40"/>
      <c r="E65" s="40"/>
      <c r="F65" s="40"/>
      <c r="G65" s="40"/>
      <c r="H65" s="40"/>
      <c r="I65" s="41"/>
      <c r="J65" s="42" t="s">
        <v>84</v>
      </c>
      <c r="K65" s="42"/>
      <c r="L65" s="42"/>
      <c r="M65" s="42"/>
      <c r="N65" s="42"/>
      <c r="O65" s="43" t="s">
        <v>482</v>
      </c>
      <c r="P65" s="53"/>
      <c r="Q65" s="53"/>
      <c r="R65" s="53"/>
      <c r="S65" s="53"/>
      <c r="T65" s="53"/>
      <c r="U65" s="53"/>
      <c r="V65" s="53"/>
      <c r="W65" s="53"/>
      <c r="X65" s="54"/>
      <c r="Y65" s="44">
        <v>10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10</v>
      </c>
      <c r="AJ65" s="44"/>
      <c r="AK65" s="44"/>
      <c r="AL65" s="44"/>
      <c r="AM65" s="44"/>
      <c r="AN65" s="44">
        <v>10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v>10</v>
      </c>
      <c r="AY65" s="38"/>
      <c r="AZ65" s="38"/>
      <c r="BA65" s="38"/>
      <c r="BB65" s="38"/>
      <c r="BC65" s="38">
        <f t="shared" si="0"/>
        <v>0</v>
      </c>
      <c r="BD65" s="38"/>
      <c r="BE65" s="38"/>
      <c r="BF65" s="38"/>
      <c r="BG65" s="38"/>
      <c r="BH65" s="38">
        <f t="shared" si="1"/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6.1" customHeight="1" x14ac:dyDescent="0.2">
      <c r="A66" s="39">
        <v>6</v>
      </c>
      <c r="B66" s="39"/>
      <c r="C66" s="43" t="s">
        <v>386</v>
      </c>
      <c r="D66" s="40"/>
      <c r="E66" s="40"/>
      <c r="F66" s="40"/>
      <c r="G66" s="40"/>
      <c r="H66" s="40"/>
      <c r="I66" s="41"/>
      <c r="J66" s="42" t="s">
        <v>84</v>
      </c>
      <c r="K66" s="42"/>
      <c r="L66" s="42"/>
      <c r="M66" s="42"/>
      <c r="N66" s="42"/>
      <c r="O66" s="43" t="s">
        <v>482</v>
      </c>
      <c r="P66" s="53"/>
      <c r="Q66" s="53"/>
      <c r="R66" s="53"/>
      <c r="S66" s="53"/>
      <c r="T66" s="53"/>
      <c r="U66" s="53"/>
      <c r="V66" s="53"/>
      <c r="W66" s="53"/>
      <c r="X66" s="54"/>
      <c r="Y66" s="44">
        <v>8</v>
      </c>
      <c r="Z66" s="44"/>
      <c r="AA66" s="44"/>
      <c r="AB66" s="44"/>
      <c r="AC66" s="44"/>
      <c r="AD66" s="44">
        <v>0</v>
      </c>
      <c r="AE66" s="44"/>
      <c r="AF66" s="44"/>
      <c r="AG66" s="44"/>
      <c r="AH66" s="44"/>
      <c r="AI66" s="44">
        <v>8</v>
      </c>
      <c r="AJ66" s="44"/>
      <c r="AK66" s="44"/>
      <c r="AL66" s="44"/>
      <c r="AM66" s="44"/>
      <c r="AN66" s="44">
        <v>8</v>
      </c>
      <c r="AO66" s="44"/>
      <c r="AP66" s="44"/>
      <c r="AQ66" s="44"/>
      <c r="AR66" s="44"/>
      <c r="AS66" s="44">
        <v>0</v>
      </c>
      <c r="AT66" s="44"/>
      <c r="AU66" s="44"/>
      <c r="AV66" s="44"/>
      <c r="AW66" s="44"/>
      <c r="AX66" s="38">
        <v>8</v>
      </c>
      <c r="AY66" s="38"/>
      <c r="AZ66" s="38"/>
      <c r="BA66" s="38"/>
      <c r="BB66" s="38"/>
      <c r="BC66" s="38">
        <f t="shared" si="0"/>
        <v>0</v>
      </c>
      <c r="BD66" s="38"/>
      <c r="BE66" s="38"/>
      <c r="BF66" s="38"/>
      <c r="BG66" s="38"/>
      <c r="BH66" s="38">
        <f t="shared" si="1"/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46">
        <v>0</v>
      </c>
      <c r="B67" s="46"/>
      <c r="C67" s="51" t="s">
        <v>91</v>
      </c>
      <c r="D67" s="48"/>
      <c r="E67" s="48"/>
      <c r="F67" s="48"/>
      <c r="G67" s="48"/>
      <c r="H67" s="48"/>
      <c r="I67" s="49"/>
      <c r="J67" s="50" t="s">
        <v>75</v>
      </c>
      <c r="K67" s="50"/>
      <c r="L67" s="50"/>
      <c r="M67" s="50"/>
      <c r="N67" s="50"/>
      <c r="O67" s="51" t="s">
        <v>75</v>
      </c>
      <c r="P67" s="132"/>
      <c r="Q67" s="132"/>
      <c r="R67" s="132"/>
      <c r="S67" s="132"/>
      <c r="T67" s="132"/>
      <c r="U67" s="132"/>
      <c r="V67" s="132"/>
      <c r="W67" s="132"/>
      <c r="X67" s="133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129.94999999999999" customHeight="1" x14ac:dyDescent="0.2">
      <c r="A68" s="39">
        <v>1</v>
      </c>
      <c r="B68" s="39"/>
      <c r="C68" s="43" t="s">
        <v>483</v>
      </c>
      <c r="D68" s="40"/>
      <c r="E68" s="40"/>
      <c r="F68" s="40"/>
      <c r="G68" s="40"/>
      <c r="H68" s="40"/>
      <c r="I68" s="41"/>
      <c r="J68" s="42" t="s">
        <v>84</v>
      </c>
      <c r="K68" s="42"/>
      <c r="L68" s="42"/>
      <c r="M68" s="42"/>
      <c r="N68" s="42"/>
      <c r="O68" s="43" t="s">
        <v>391</v>
      </c>
      <c r="P68" s="40"/>
      <c r="Q68" s="40"/>
      <c r="R68" s="40"/>
      <c r="S68" s="40"/>
      <c r="T68" s="40"/>
      <c r="U68" s="40"/>
      <c r="V68" s="40"/>
      <c r="W68" s="40"/>
      <c r="X68" s="41"/>
      <c r="Y68" s="44">
        <v>235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235</v>
      </c>
      <c r="AJ68" s="44"/>
      <c r="AK68" s="44"/>
      <c r="AL68" s="44"/>
      <c r="AM68" s="44"/>
      <c r="AN68" s="44">
        <v>235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235</v>
      </c>
      <c r="AY68" s="38"/>
      <c r="AZ68" s="38"/>
      <c r="BA68" s="38"/>
      <c r="BB68" s="38"/>
      <c r="BC68" s="38">
        <f t="shared" ref="BC68:BC73" si="2">AN68-Y68</f>
        <v>0</v>
      </c>
      <c r="BD68" s="38"/>
      <c r="BE68" s="38"/>
      <c r="BF68" s="38"/>
      <c r="BG68" s="38"/>
      <c r="BH68" s="38">
        <f t="shared" ref="BH68:BH73" si="3"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6" customHeight="1" x14ac:dyDescent="0.2">
      <c r="A69" s="39">
        <v>1</v>
      </c>
      <c r="B69" s="39"/>
      <c r="C69" s="43" t="s">
        <v>395</v>
      </c>
      <c r="D69" s="40"/>
      <c r="E69" s="40"/>
      <c r="F69" s="40"/>
      <c r="G69" s="40"/>
      <c r="H69" s="40"/>
      <c r="I69" s="41"/>
      <c r="J69" s="42" t="s">
        <v>84</v>
      </c>
      <c r="K69" s="42"/>
      <c r="L69" s="42"/>
      <c r="M69" s="42"/>
      <c r="N69" s="42"/>
      <c r="O69" s="43" t="s">
        <v>391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193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193</v>
      </c>
      <c r="AJ69" s="44"/>
      <c r="AK69" s="44"/>
      <c r="AL69" s="44"/>
      <c r="AM69" s="44"/>
      <c r="AN69" s="44">
        <v>193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193</v>
      </c>
      <c r="AY69" s="38"/>
      <c r="AZ69" s="38"/>
      <c r="BA69" s="38"/>
      <c r="BB69" s="38"/>
      <c r="BC69" s="38">
        <f t="shared" si="2"/>
        <v>0</v>
      </c>
      <c r="BD69" s="38"/>
      <c r="BE69" s="38"/>
      <c r="BF69" s="38"/>
      <c r="BG69" s="38"/>
      <c r="BH69" s="38">
        <f t="shared" si="3"/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6" customHeight="1" x14ac:dyDescent="0.2">
      <c r="A70" s="39">
        <v>1</v>
      </c>
      <c r="B70" s="39"/>
      <c r="C70" s="43" t="s">
        <v>402</v>
      </c>
      <c r="D70" s="40"/>
      <c r="E70" s="40"/>
      <c r="F70" s="40"/>
      <c r="G70" s="40"/>
      <c r="H70" s="40"/>
      <c r="I70" s="41"/>
      <c r="J70" s="42" t="s">
        <v>84</v>
      </c>
      <c r="K70" s="42"/>
      <c r="L70" s="42"/>
      <c r="M70" s="42"/>
      <c r="N70" s="42"/>
      <c r="O70" s="43" t="s">
        <v>391</v>
      </c>
      <c r="P70" s="40"/>
      <c r="Q70" s="40"/>
      <c r="R70" s="40"/>
      <c r="S70" s="40"/>
      <c r="T70" s="40"/>
      <c r="U70" s="40"/>
      <c r="V70" s="40"/>
      <c r="W70" s="40"/>
      <c r="X70" s="41"/>
      <c r="Y70" s="44">
        <v>42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42</v>
      </c>
      <c r="AJ70" s="44"/>
      <c r="AK70" s="44"/>
      <c r="AL70" s="44"/>
      <c r="AM70" s="44"/>
      <c r="AN70" s="44">
        <v>42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42</v>
      </c>
      <c r="AY70" s="38"/>
      <c r="AZ70" s="38"/>
      <c r="BA70" s="38"/>
      <c r="BB70" s="38"/>
      <c r="BC70" s="38">
        <f t="shared" si="2"/>
        <v>0</v>
      </c>
      <c r="BD70" s="38"/>
      <c r="BE70" s="38"/>
      <c r="BF70" s="38"/>
      <c r="BG70" s="38"/>
      <c r="BH70" s="38">
        <f t="shared" si="3"/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68.95" customHeight="1" x14ac:dyDescent="0.2">
      <c r="A71" s="39">
        <v>2</v>
      </c>
      <c r="B71" s="39"/>
      <c r="C71" s="43" t="s">
        <v>484</v>
      </c>
      <c r="D71" s="40"/>
      <c r="E71" s="40"/>
      <c r="F71" s="40"/>
      <c r="G71" s="40"/>
      <c r="H71" s="40"/>
      <c r="I71" s="41"/>
      <c r="J71" s="42" t="s">
        <v>77</v>
      </c>
      <c r="K71" s="42"/>
      <c r="L71" s="42"/>
      <c r="M71" s="42"/>
      <c r="N71" s="42"/>
      <c r="O71" s="43" t="s">
        <v>419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0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0</v>
      </c>
      <c r="AY71" s="38"/>
      <c r="AZ71" s="38"/>
      <c r="BA71" s="38"/>
      <c r="BB71" s="38"/>
      <c r="BC71" s="38">
        <f t="shared" si="2"/>
        <v>0</v>
      </c>
      <c r="BD71" s="38"/>
      <c r="BE71" s="38"/>
      <c r="BF71" s="38"/>
      <c r="BG71" s="38"/>
      <c r="BH71" s="38">
        <f t="shared" si="3"/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43.1" customHeight="1" x14ac:dyDescent="0.2">
      <c r="A72" s="39">
        <v>3</v>
      </c>
      <c r="B72" s="39"/>
      <c r="C72" s="43" t="s">
        <v>485</v>
      </c>
      <c r="D72" s="40"/>
      <c r="E72" s="40"/>
      <c r="F72" s="40"/>
      <c r="G72" s="40"/>
      <c r="H72" s="40"/>
      <c r="I72" s="41"/>
      <c r="J72" s="42" t="s">
        <v>84</v>
      </c>
      <c r="K72" s="42"/>
      <c r="L72" s="42"/>
      <c r="M72" s="42"/>
      <c r="N72" s="42"/>
      <c r="O72" s="43" t="s">
        <v>415</v>
      </c>
      <c r="P72" s="40"/>
      <c r="Q72" s="40"/>
      <c r="R72" s="40"/>
      <c r="S72" s="40"/>
      <c r="T72" s="40"/>
      <c r="U72" s="40"/>
      <c r="V72" s="40"/>
      <c r="W72" s="40"/>
      <c r="X72" s="41"/>
      <c r="Y72" s="44">
        <v>160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160</v>
      </c>
      <c r="AJ72" s="44"/>
      <c r="AK72" s="44"/>
      <c r="AL72" s="44"/>
      <c r="AM72" s="44"/>
      <c r="AN72" s="44">
        <v>160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160</v>
      </c>
      <c r="AY72" s="38"/>
      <c r="AZ72" s="38"/>
      <c r="BA72" s="38"/>
      <c r="BB72" s="38"/>
      <c r="BC72" s="38">
        <f t="shared" si="2"/>
        <v>0</v>
      </c>
      <c r="BD72" s="38"/>
      <c r="BE72" s="38"/>
      <c r="BF72" s="38"/>
      <c r="BG72" s="38"/>
      <c r="BH72" s="38">
        <f t="shared" si="3"/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1.95" customHeight="1" x14ac:dyDescent="0.2">
      <c r="A73" s="39">
        <v>4</v>
      </c>
      <c r="B73" s="39"/>
      <c r="C73" s="43" t="s">
        <v>486</v>
      </c>
      <c r="D73" s="40"/>
      <c r="E73" s="40"/>
      <c r="F73" s="40"/>
      <c r="G73" s="40"/>
      <c r="H73" s="40"/>
      <c r="I73" s="41"/>
      <c r="J73" s="42" t="s">
        <v>84</v>
      </c>
      <c r="K73" s="42"/>
      <c r="L73" s="42"/>
      <c r="M73" s="42"/>
      <c r="N73" s="42"/>
      <c r="O73" s="43" t="s">
        <v>391</v>
      </c>
      <c r="P73" s="40"/>
      <c r="Q73" s="40"/>
      <c r="R73" s="40"/>
      <c r="S73" s="40"/>
      <c r="T73" s="40"/>
      <c r="U73" s="40"/>
      <c r="V73" s="40"/>
      <c r="W73" s="40"/>
      <c r="X73" s="41"/>
      <c r="Y73" s="44">
        <v>0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0</v>
      </c>
      <c r="AJ73" s="44"/>
      <c r="AK73" s="44"/>
      <c r="AL73" s="44"/>
      <c r="AM73" s="44"/>
      <c r="AN73" s="44">
        <v>0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0</v>
      </c>
      <c r="AY73" s="38"/>
      <c r="AZ73" s="38"/>
      <c r="BA73" s="38"/>
      <c r="BB73" s="38"/>
      <c r="BC73" s="38">
        <f t="shared" si="2"/>
        <v>0</v>
      </c>
      <c r="BD73" s="38"/>
      <c r="BE73" s="38"/>
      <c r="BF73" s="38"/>
      <c r="BG73" s="38"/>
      <c r="BH73" s="38">
        <f t="shared" si="3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31" customFormat="1" ht="15.75" x14ac:dyDescent="0.2">
      <c r="A74" s="46">
        <v>0</v>
      </c>
      <c r="B74" s="46"/>
      <c r="C74" s="51" t="s">
        <v>101</v>
      </c>
      <c r="D74" s="48"/>
      <c r="E74" s="48"/>
      <c r="F74" s="48"/>
      <c r="G74" s="48"/>
      <c r="H74" s="48"/>
      <c r="I74" s="49"/>
      <c r="J74" s="50" t="s">
        <v>75</v>
      </c>
      <c r="K74" s="50"/>
      <c r="L74" s="50"/>
      <c r="M74" s="50"/>
      <c r="N74" s="50"/>
      <c r="O74" s="51" t="s">
        <v>75</v>
      </c>
      <c r="P74" s="48"/>
      <c r="Q74" s="48"/>
      <c r="R74" s="48"/>
      <c r="S74" s="48"/>
      <c r="T74" s="48"/>
      <c r="U74" s="48"/>
      <c r="V74" s="48"/>
      <c r="W74" s="48"/>
      <c r="X74" s="49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8" ht="168.95" customHeight="1" x14ac:dyDescent="0.2">
      <c r="A75" s="39">
        <v>1</v>
      </c>
      <c r="B75" s="39"/>
      <c r="C75" s="43" t="s">
        <v>487</v>
      </c>
      <c r="D75" s="40"/>
      <c r="E75" s="40"/>
      <c r="F75" s="40"/>
      <c r="G75" s="40"/>
      <c r="H75" s="40"/>
      <c r="I75" s="41"/>
      <c r="J75" s="42" t="s">
        <v>89</v>
      </c>
      <c r="K75" s="42"/>
      <c r="L75" s="42"/>
      <c r="M75" s="42"/>
      <c r="N75" s="42"/>
      <c r="O75" s="43" t="s">
        <v>449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0</v>
      </c>
      <c r="AJ75" s="44"/>
      <c r="AK75" s="44"/>
      <c r="AL75" s="44"/>
      <c r="AM75" s="44"/>
      <c r="AN75" s="44">
        <v>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0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6" customHeight="1" x14ac:dyDescent="0.2">
      <c r="A76" s="39">
        <v>2</v>
      </c>
      <c r="B76" s="39"/>
      <c r="C76" s="43" t="s">
        <v>488</v>
      </c>
      <c r="D76" s="40"/>
      <c r="E76" s="40"/>
      <c r="F76" s="40"/>
      <c r="G76" s="40"/>
      <c r="H76" s="40"/>
      <c r="I76" s="41"/>
      <c r="J76" s="42" t="s">
        <v>89</v>
      </c>
      <c r="K76" s="42"/>
      <c r="L76" s="42"/>
      <c r="M76" s="42"/>
      <c r="N76" s="42"/>
      <c r="O76" s="43" t="s">
        <v>489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10612.77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10612.77</v>
      </c>
      <c r="AJ76" s="44"/>
      <c r="AK76" s="44"/>
      <c r="AL76" s="44"/>
      <c r="AM76" s="44"/>
      <c r="AN76" s="44">
        <v>10612.77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10612.77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168.95" customHeight="1" x14ac:dyDescent="0.2">
      <c r="A77" s="39">
        <v>3</v>
      </c>
      <c r="B77" s="39"/>
      <c r="C77" s="43" t="s">
        <v>490</v>
      </c>
      <c r="D77" s="40"/>
      <c r="E77" s="40"/>
      <c r="F77" s="40"/>
      <c r="G77" s="40"/>
      <c r="H77" s="40"/>
      <c r="I77" s="41"/>
      <c r="J77" s="42" t="s">
        <v>89</v>
      </c>
      <c r="K77" s="42"/>
      <c r="L77" s="42"/>
      <c r="M77" s="42"/>
      <c r="N77" s="42"/>
      <c r="O77" s="43" t="s">
        <v>491</v>
      </c>
      <c r="P77" s="40"/>
      <c r="Q77" s="40"/>
      <c r="R77" s="40"/>
      <c r="S77" s="40"/>
      <c r="T77" s="40"/>
      <c r="U77" s="40"/>
      <c r="V77" s="40"/>
      <c r="W77" s="40"/>
      <c r="X77" s="41"/>
      <c r="Y77" s="44">
        <v>249400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249400</v>
      </c>
      <c r="AJ77" s="44"/>
      <c r="AK77" s="44"/>
      <c r="AL77" s="44"/>
      <c r="AM77" s="44"/>
      <c r="AN77" s="44">
        <v>249400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249400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82.1" customHeight="1" x14ac:dyDescent="0.2">
      <c r="A78" s="39">
        <v>4</v>
      </c>
      <c r="B78" s="39"/>
      <c r="C78" s="43" t="s">
        <v>492</v>
      </c>
      <c r="D78" s="40"/>
      <c r="E78" s="40"/>
      <c r="F78" s="40"/>
      <c r="G78" s="40"/>
      <c r="H78" s="40"/>
      <c r="I78" s="41"/>
      <c r="J78" s="42" t="s">
        <v>89</v>
      </c>
      <c r="K78" s="42"/>
      <c r="L78" s="42"/>
      <c r="M78" s="42"/>
      <c r="N78" s="42"/>
      <c r="O78" s="43" t="s">
        <v>453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0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0</v>
      </c>
      <c r="AJ78" s="44"/>
      <c r="AK78" s="44"/>
      <c r="AL78" s="44"/>
      <c r="AM78" s="44"/>
      <c r="AN78" s="44">
        <v>0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143.1" customHeight="1" x14ac:dyDescent="0.2">
      <c r="A79" s="39">
        <v>5</v>
      </c>
      <c r="B79" s="39"/>
      <c r="C79" s="43" t="s">
        <v>493</v>
      </c>
      <c r="D79" s="40"/>
      <c r="E79" s="40"/>
      <c r="F79" s="40"/>
      <c r="G79" s="40"/>
      <c r="H79" s="40"/>
      <c r="I79" s="41"/>
      <c r="J79" s="42" t="s">
        <v>89</v>
      </c>
      <c r="K79" s="42"/>
      <c r="L79" s="42"/>
      <c r="M79" s="42"/>
      <c r="N79" s="42"/>
      <c r="O79" s="43" t="s">
        <v>441</v>
      </c>
      <c r="P79" s="40"/>
      <c r="Q79" s="40"/>
      <c r="R79" s="40"/>
      <c r="S79" s="40"/>
      <c r="T79" s="40"/>
      <c r="U79" s="40"/>
      <c r="V79" s="40"/>
      <c r="W79" s="40"/>
      <c r="X79" s="41"/>
      <c r="Y79" s="44">
        <v>17236.310000000001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17236.310000000001</v>
      </c>
      <c r="AJ79" s="44"/>
      <c r="AK79" s="44"/>
      <c r="AL79" s="44"/>
      <c r="AM79" s="44"/>
      <c r="AN79" s="44">
        <v>17236.310000000001</v>
      </c>
      <c r="AO79" s="44"/>
      <c r="AP79" s="44"/>
      <c r="AQ79" s="44"/>
      <c r="AR79" s="44"/>
      <c r="AS79" s="44">
        <v>0</v>
      </c>
      <c r="AT79" s="44"/>
      <c r="AU79" s="44"/>
      <c r="AV79" s="44"/>
      <c r="AW79" s="44"/>
      <c r="AX79" s="38">
        <v>17236.310000000001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s="31" customFormat="1" ht="15.75" x14ac:dyDescent="0.2">
      <c r="A80" s="46">
        <v>0</v>
      </c>
      <c r="B80" s="46"/>
      <c r="C80" s="51" t="s">
        <v>113</v>
      </c>
      <c r="D80" s="48"/>
      <c r="E80" s="48"/>
      <c r="F80" s="48"/>
      <c r="G80" s="48"/>
      <c r="H80" s="48"/>
      <c r="I80" s="49"/>
      <c r="J80" s="50" t="s">
        <v>75</v>
      </c>
      <c r="K80" s="50"/>
      <c r="L80" s="50"/>
      <c r="M80" s="50"/>
      <c r="N80" s="50"/>
      <c r="O80" s="51" t="s">
        <v>75</v>
      </c>
      <c r="P80" s="48"/>
      <c r="Q80" s="48"/>
      <c r="R80" s="48"/>
      <c r="S80" s="48"/>
      <c r="T80" s="48"/>
      <c r="U80" s="48"/>
      <c r="V80" s="48"/>
      <c r="W80" s="48"/>
      <c r="X80" s="49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156" customHeight="1" x14ac:dyDescent="0.2">
      <c r="A81" s="39">
        <v>1</v>
      </c>
      <c r="B81" s="39"/>
      <c r="C81" s="43" t="s">
        <v>494</v>
      </c>
      <c r="D81" s="40"/>
      <c r="E81" s="40"/>
      <c r="F81" s="40"/>
      <c r="G81" s="40"/>
      <c r="H81" s="40"/>
      <c r="I81" s="41"/>
      <c r="J81" s="42" t="s">
        <v>115</v>
      </c>
      <c r="K81" s="42"/>
      <c r="L81" s="42"/>
      <c r="M81" s="42"/>
      <c r="N81" s="42"/>
      <c r="O81" s="43" t="s">
        <v>495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89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89</v>
      </c>
      <c r="AJ81" s="44"/>
      <c r="AK81" s="44"/>
      <c r="AL81" s="44"/>
      <c r="AM81" s="44"/>
      <c r="AN81" s="44">
        <v>89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89</v>
      </c>
      <c r="AY81" s="38"/>
      <c r="AZ81" s="38"/>
      <c r="BA81" s="38"/>
      <c r="BB81" s="38"/>
      <c r="BC81" s="38">
        <f t="shared" ref="BC81:BC86" si="4">AN81-Y81</f>
        <v>0</v>
      </c>
      <c r="BD81" s="38"/>
      <c r="BE81" s="38"/>
      <c r="BF81" s="38"/>
      <c r="BG81" s="38"/>
      <c r="BH81" s="38">
        <f t="shared" ref="BH81:BH86" si="5"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29.94999999999999" customHeight="1" x14ac:dyDescent="0.2">
      <c r="A82" s="39">
        <v>2</v>
      </c>
      <c r="B82" s="39"/>
      <c r="C82" s="43" t="s">
        <v>496</v>
      </c>
      <c r="D82" s="40"/>
      <c r="E82" s="40"/>
      <c r="F82" s="40"/>
      <c r="G82" s="40"/>
      <c r="H82" s="40"/>
      <c r="I82" s="41"/>
      <c r="J82" s="42" t="s">
        <v>84</v>
      </c>
      <c r="K82" s="42"/>
      <c r="L82" s="42"/>
      <c r="M82" s="42"/>
      <c r="N82" s="42"/>
      <c r="O82" s="43" t="s">
        <v>457</v>
      </c>
      <c r="P82" s="40"/>
      <c r="Q82" s="40"/>
      <c r="R82" s="40"/>
      <c r="S82" s="40"/>
      <c r="T82" s="40"/>
      <c r="U82" s="40"/>
      <c r="V82" s="40"/>
      <c r="W82" s="40"/>
      <c r="X82" s="41"/>
      <c r="Y82" s="44">
        <v>0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0</v>
      </c>
      <c r="AJ82" s="44"/>
      <c r="AK82" s="44"/>
      <c r="AL82" s="44"/>
      <c r="AM82" s="44"/>
      <c r="AN82" s="44">
        <v>0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0</v>
      </c>
      <c r="AY82" s="38"/>
      <c r="AZ82" s="38"/>
      <c r="BA82" s="38"/>
      <c r="BB82" s="38"/>
      <c r="BC82" s="38">
        <f t="shared" si="4"/>
        <v>0</v>
      </c>
      <c r="BD82" s="38"/>
      <c r="BE82" s="38"/>
      <c r="BF82" s="38"/>
      <c r="BG82" s="38"/>
      <c r="BH82" s="38">
        <f t="shared" si="5"/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43.1" customHeight="1" x14ac:dyDescent="0.2">
      <c r="A83" s="39">
        <v>3</v>
      </c>
      <c r="B83" s="39"/>
      <c r="C83" s="43" t="s">
        <v>497</v>
      </c>
      <c r="D83" s="40"/>
      <c r="E83" s="40"/>
      <c r="F83" s="40"/>
      <c r="G83" s="40"/>
      <c r="H83" s="40"/>
      <c r="I83" s="41"/>
      <c r="J83" s="42" t="s">
        <v>84</v>
      </c>
      <c r="K83" s="42"/>
      <c r="L83" s="42"/>
      <c r="M83" s="42"/>
      <c r="N83" s="42"/>
      <c r="O83" s="43" t="s">
        <v>242</v>
      </c>
      <c r="P83" s="40"/>
      <c r="Q83" s="40"/>
      <c r="R83" s="40"/>
      <c r="S83" s="40"/>
      <c r="T83" s="40"/>
      <c r="U83" s="40"/>
      <c r="V83" s="40"/>
      <c r="W83" s="40"/>
      <c r="X83" s="41"/>
      <c r="Y83" s="44">
        <v>11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11</v>
      </c>
      <c r="AJ83" s="44"/>
      <c r="AK83" s="44"/>
      <c r="AL83" s="44"/>
      <c r="AM83" s="44"/>
      <c r="AN83" s="44">
        <v>11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11</v>
      </c>
      <c r="AY83" s="38"/>
      <c r="AZ83" s="38"/>
      <c r="BA83" s="38"/>
      <c r="BB83" s="38"/>
      <c r="BC83" s="38">
        <f t="shared" si="4"/>
        <v>0</v>
      </c>
      <c r="BD83" s="38"/>
      <c r="BE83" s="38"/>
      <c r="BF83" s="38"/>
      <c r="BG83" s="38"/>
      <c r="BH83" s="38">
        <f t="shared" si="5"/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43.1" customHeight="1" x14ac:dyDescent="0.2">
      <c r="A84" s="39">
        <v>5</v>
      </c>
      <c r="B84" s="39"/>
      <c r="C84" s="43" t="s">
        <v>498</v>
      </c>
      <c r="D84" s="40"/>
      <c r="E84" s="40"/>
      <c r="F84" s="40"/>
      <c r="G84" s="40"/>
      <c r="H84" s="40"/>
      <c r="I84" s="41"/>
      <c r="J84" s="42" t="s">
        <v>84</v>
      </c>
      <c r="K84" s="42"/>
      <c r="L84" s="42"/>
      <c r="M84" s="42"/>
      <c r="N84" s="42"/>
      <c r="O84" s="43" t="s">
        <v>457</v>
      </c>
      <c r="P84" s="40"/>
      <c r="Q84" s="40"/>
      <c r="R84" s="40"/>
      <c r="S84" s="40"/>
      <c r="T84" s="40"/>
      <c r="U84" s="40"/>
      <c r="V84" s="40"/>
      <c r="W84" s="40"/>
      <c r="X84" s="41"/>
      <c r="Y84" s="44">
        <v>82</v>
      </c>
      <c r="Z84" s="44"/>
      <c r="AA84" s="44"/>
      <c r="AB84" s="44"/>
      <c r="AC84" s="44"/>
      <c r="AD84" s="44">
        <v>0</v>
      </c>
      <c r="AE84" s="44"/>
      <c r="AF84" s="44"/>
      <c r="AG84" s="44"/>
      <c r="AH84" s="44"/>
      <c r="AI84" s="44">
        <v>82</v>
      </c>
      <c r="AJ84" s="44"/>
      <c r="AK84" s="44"/>
      <c r="AL84" s="44"/>
      <c r="AM84" s="44"/>
      <c r="AN84" s="44">
        <v>82</v>
      </c>
      <c r="AO84" s="44"/>
      <c r="AP84" s="44"/>
      <c r="AQ84" s="44"/>
      <c r="AR84" s="44"/>
      <c r="AS84" s="44">
        <v>0</v>
      </c>
      <c r="AT84" s="44"/>
      <c r="AU84" s="44"/>
      <c r="AV84" s="44"/>
      <c r="AW84" s="44"/>
      <c r="AX84" s="38">
        <v>82</v>
      </c>
      <c r="AY84" s="38"/>
      <c r="AZ84" s="38"/>
      <c r="BA84" s="38"/>
      <c r="BB84" s="38"/>
      <c r="BC84" s="38">
        <f t="shared" si="4"/>
        <v>0</v>
      </c>
      <c r="BD84" s="38"/>
      <c r="BE84" s="38"/>
      <c r="BF84" s="38"/>
      <c r="BG84" s="38"/>
      <c r="BH84" s="38">
        <f t="shared" si="5"/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65.099999999999994" customHeight="1" x14ac:dyDescent="0.2">
      <c r="A85" s="39">
        <v>6</v>
      </c>
      <c r="B85" s="39"/>
      <c r="C85" s="43" t="s">
        <v>499</v>
      </c>
      <c r="D85" s="40"/>
      <c r="E85" s="40"/>
      <c r="F85" s="40"/>
      <c r="G85" s="40"/>
      <c r="H85" s="40"/>
      <c r="I85" s="41"/>
      <c r="J85" s="42" t="s">
        <v>115</v>
      </c>
      <c r="K85" s="42"/>
      <c r="L85" s="42"/>
      <c r="M85" s="42"/>
      <c r="N85" s="42"/>
      <c r="O85" s="43" t="s">
        <v>500</v>
      </c>
      <c r="P85" s="40"/>
      <c r="Q85" s="40"/>
      <c r="R85" s="40"/>
      <c r="S85" s="40"/>
      <c r="T85" s="40"/>
      <c r="U85" s="40"/>
      <c r="V85" s="40"/>
      <c r="W85" s="40"/>
      <c r="X85" s="41"/>
      <c r="Y85" s="44">
        <v>0</v>
      </c>
      <c r="Z85" s="44"/>
      <c r="AA85" s="44"/>
      <c r="AB85" s="44"/>
      <c r="AC85" s="44"/>
      <c r="AD85" s="44">
        <v>0</v>
      </c>
      <c r="AE85" s="44"/>
      <c r="AF85" s="44"/>
      <c r="AG85" s="44"/>
      <c r="AH85" s="44"/>
      <c r="AI85" s="44">
        <v>0</v>
      </c>
      <c r="AJ85" s="44"/>
      <c r="AK85" s="44"/>
      <c r="AL85" s="44"/>
      <c r="AM85" s="44"/>
      <c r="AN85" s="44">
        <v>0</v>
      </c>
      <c r="AO85" s="44"/>
      <c r="AP85" s="44"/>
      <c r="AQ85" s="44"/>
      <c r="AR85" s="44"/>
      <c r="AS85" s="44">
        <v>0</v>
      </c>
      <c r="AT85" s="44"/>
      <c r="AU85" s="44"/>
      <c r="AV85" s="44"/>
      <c r="AW85" s="44"/>
      <c r="AX85" s="38">
        <v>0</v>
      </c>
      <c r="AY85" s="38"/>
      <c r="AZ85" s="38"/>
      <c r="BA85" s="38"/>
      <c r="BB85" s="38"/>
      <c r="BC85" s="38">
        <f t="shared" si="4"/>
        <v>0</v>
      </c>
      <c r="BD85" s="38"/>
      <c r="BE85" s="38"/>
      <c r="BF85" s="38"/>
      <c r="BG85" s="38"/>
      <c r="BH85" s="38">
        <f t="shared" si="5"/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43.1" customHeight="1" x14ac:dyDescent="0.2">
      <c r="A86" s="39">
        <v>7</v>
      </c>
      <c r="B86" s="39"/>
      <c r="C86" s="43" t="s">
        <v>501</v>
      </c>
      <c r="D86" s="40"/>
      <c r="E86" s="40"/>
      <c r="F86" s="40"/>
      <c r="G86" s="40"/>
      <c r="H86" s="40"/>
      <c r="I86" s="41"/>
      <c r="J86" s="42" t="s">
        <v>84</v>
      </c>
      <c r="K86" s="42"/>
      <c r="L86" s="42"/>
      <c r="M86" s="42"/>
      <c r="N86" s="42"/>
      <c r="O86" s="43" t="s">
        <v>457</v>
      </c>
      <c r="P86" s="40"/>
      <c r="Q86" s="40"/>
      <c r="R86" s="40"/>
      <c r="S86" s="40"/>
      <c r="T86" s="40"/>
      <c r="U86" s="40"/>
      <c r="V86" s="40"/>
      <c r="W86" s="40"/>
      <c r="X86" s="41"/>
      <c r="Y86" s="44">
        <v>0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0</v>
      </c>
      <c r="AJ86" s="44"/>
      <c r="AK86" s="44"/>
      <c r="AL86" s="44"/>
      <c r="AM86" s="44"/>
      <c r="AN86" s="44">
        <v>0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0</v>
      </c>
      <c r="AY86" s="38"/>
      <c r="AZ86" s="38"/>
      <c r="BA86" s="38"/>
      <c r="BB86" s="38"/>
      <c r="BC86" s="38">
        <f t="shared" si="4"/>
        <v>0</v>
      </c>
      <c r="BD86" s="38"/>
      <c r="BE86" s="38"/>
      <c r="BF86" s="38"/>
      <c r="BG86" s="38"/>
      <c r="BH86" s="38">
        <f t="shared" si="5"/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6" customHeight="1" x14ac:dyDescent="0.2">
      <c r="A87" s="39"/>
      <c r="B87" s="39"/>
      <c r="C87" s="35" t="s">
        <v>503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7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502</v>
      </c>
    </row>
    <row r="89" spans="1:80" ht="15.95" customHeight="1" x14ac:dyDescent="0.2">
      <c r="A89" s="72" t="s">
        <v>51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80" ht="15.95" customHeight="1" x14ac:dyDescent="0.2">
      <c r="A90" s="73" t="s">
        <v>505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</row>
    <row r="91" spans="1:80" ht="15.95" customHeight="1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2" customHeight="1" x14ac:dyDescent="0.2">
      <c r="A92" s="30" t="s">
        <v>65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5.95" customHeight="1" x14ac:dyDescent="0.25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42" customHeight="1" x14ac:dyDescent="0.2">
      <c r="A94" s="67" t="s">
        <v>125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3"/>
      <c r="AO94" s="3"/>
      <c r="AP94" s="70" t="s">
        <v>127</v>
      </c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</row>
    <row r="95" spans="1:80" x14ac:dyDescent="0.2">
      <c r="W95" s="66" t="s">
        <v>9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4"/>
      <c r="AO95" s="4"/>
      <c r="AP95" s="66" t="s">
        <v>10</v>
      </c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</row>
    <row r="98" spans="1:60" ht="15.95" customHeight="1" x14ac:dyDescent="0.2">
      <c r="A98" s="67" t="s">
        <v>126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3"/>
      <c r="AO98" s="3"/>
      <c r="AP98" s="70" t="s">
        <v>126</v>
      </c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</row>
    <row r="99" spans="1:60" x14ac:dyDescent="0.2">
      <c r="W99" s="66" t="s">
        <v>9</v>
      </c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4"/>
      <c r="AO99" s="4"/>
      <c r="AP99" s="66" t="s">
        <v>10</v>
      </c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</row>
  </sheetData>
  <mergeCells count="56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AX60:BB60"/>
    <mergeCell ref="BC60:BG60"/>
    <mergeCell ref="BH60:BL60"/>
    <mergeCell ref="A89:BL89"/>
    <mergeCell ref="A90:BL90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99:AM99"/>
    <mergeCell ref="AP99:BH99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C87:BQ87"/>
    <mergeCell ref="AX86:BB86"/>
    <mergeCell ref="BC86:BG86"/>
    <mergeCell ref="BH86:BL86"/>
    <mergeCell ref="BM86:BQ86"/>
    <mergeCell ref="A87:B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</mergeCells>
  <conditionalFormatting sqref="C60:C87">
    <cfRule type="cellIs" dxfId="5" priority="2" stopIfTrue="1" operator="equal">
      <formula>$C59</formula>
    </cfRule>
  </conditionalFormatting>
  <conditionalFormatting sqref="A60:B87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B173"/>
  <sheetViews>
    <sheetView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 x14ac:dyDescent="0.2">
      <c r="A20" s="18" t="s">
        <v>37</v>
      </c>
      <c r="B20" s="118" t="s">
        <v>605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607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264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606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1</v>
      </c>
      <c r="B26" s="79"/>
      <c r="C26" s="79"/>
      <c r="D26" s="79"/>
      <c r="E26" s="79"/>
      <c r="F26" s="79"/>
      <c r="G26" s="110" t="s">
        <v>509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3" t="s">
        <v>603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2.95" customHeight="1" x14ac:dyDescent="0.2">
      <c r="A34" s="79">
        <v>1</v>
      </c>
      <c r="B34" s="79"/>
      <c r="C34" s="79"/>
      <c r="D34" s="79"/>
      <c r="E34" s="79"/>
      <c r="F34" s="79"/>
      <c r="G34" s="110" t="s">
        <v>510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5" spans="1:80" ht="12.95" customHeight="1" x14ac:dyDescent="0.2">
      <c r="A35" s="79">
        <v>2</v>
      </c>
      <c r="B35" s="79"/>
      <c r="C35" s="79"/>
      <c r="D35" s="79"/>
      <c r="E35" s="79"/>
      <c r="F35" s="79"/>
      <c r="G35" s="110" t="s">
        <v>511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</row>
    <row r="36" spans="1:80" ht="12.95" customHeight="1" x14ac:dyDescent="0.2">
      <c r="A36" s="79">
        <v>3</v>
      </c>
      <c r="B36" s="79"/>
      <c r="C36" s="79"/>
      <c r="D36" s="79"/>
      <c r="E36" s="79"/>
      <c r="F36" s="79"/>
      <c r="G36" s="110" t="s">
        <v>512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2"/>
    </row>
    <row r="38" spans="1:80" ht="15.75" customHeight="1" x14ac:dyDescent="0.2">
      <c r="A38" s="72" t="s">
        <v>46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80" ht="15" customHeight="1" x14ac:dyDescent="0.2">
      <c r="A39" s="102" t="s">
        <v>130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80" ht="48" customHeight="1" x14ac:dyDescent="0.2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80" ht="29.1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80" ht="15.95" customHeight="1" x14ac:dyDescent="0.2">
      <c r="A42" s="107">
        <v>1</v>
      </c>
      <c r="B42" s="107"/>
      <c r="C42" s="107">
        <v>2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4">
        <v>3</v>
      </c>
      <c r="AB42" s="105"/>
      <c r="AC42" s="105"/>
      <c r="AD42" s="105"/>
      <c r="AE42" s="106"/>
      <c r="AF42" s="104">
        <v>4</v>
      </c>
      <c r="AG42" s="105"/>
      <c r="AH42" s="105"/>
      <c r="AI42" s="105"/>
      <c r="AJ42" s="106"/>
      <c r="AK42" s="104">
        <v>5</v>
      </c>
      <c r="AL42" s="105"/>
      <c r="AM42" s="105"/>
      <c r="AN42" s="105"/>
      <c r="AO42" s="106"/>
      <c r="AP42" s="104">
        <v>6</v>
      </c>
      <c r="AQ42" s="105"/>
      <c r="AR42" s="105"/>
      <c r="AS42" s="105"/>
      <c r="AT42" s="106"/>
      <c r="AU42" s="104">
        <v>7</v>
      </c>
      <c r="AV42" s="105"/>
      <c r="AW42" s="105"/>
      <c r="AX42" s="105"/>
      <c r="AY42" s="106"/>
      <c r="AZ42" s="104">
        <v>8</v>
      </c>
      <c r="BA42" s="105"/>
      <c r="BB42" s="105"/>
      <c r="BC42" s="106"/>
      <c r="BD42" s="104">
        <v>9</v>
      </c>
      <c r="BE42" s="105"/>
      <c r="BF42" s="105"/>
      <c r="BG42" s="105"/>
      <c r="BH42" s="106"/>
      <c r="BI42" s="107">
        <v>10</v>
      </c>
      <c r="BJ42" s="107"/>
      <c r="BK42" s="107"/>
      <c r="BL42" s="107"/>
      <c r="BM42" s="107"/>
      <c r="BN42" s="107">
        <v>11</v>
      </c>
      <c r="BO42" s="107"/>
      <c r="BP42" s="107"/>
      <c r="BQ42" s="107"/>
    </row>
    <row r="43" spans="1:80" ht="15.75" hidden="1" customHeight="1" x14ac:dyDescent="0.2">
      <c r="A43" s="79" t="s">
        <v>15</v>
      </c>
      <c r="B43" s="79"/>
      <c r="C43" s="108" t="s">
        <v>16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75" t="s">
        <v>12</v>
      </c>
      <c r="AB43" s="75"/>
      <c r="AC43" s="75"/>
      <c r="AD43" s="75"/>
      <c r="AE43" s="75"/>
      <c r="AF43" s="75" t="s">
        <v>11</v>
      </c>
      <c r="AG43" s="75"/>
      <c r="AH43" s="75"/>
      <c r="AI43" s="75"/>
      <c r="AJ43" s="75"/>
      <c r="AK43" s="93" t="s">
        <v>18</v>
      </c>
      <c r="AL43" s="93"/>
      <c r="AM43" s="93"/>
      <c r="AN43" s="93"/>
      <c r="AO43" s="93"/>
      <c r="AP43" s="75" t="s">
        <v>13</v>
      </c>
      <c r="AQ43" s="75"/>
      <c r="AR43" s="75"/>
      <c r="AS43" s="75"/>
      <c r="AT43" s="75"/>
      <c r="AU43" s="75" t="s">
        <v>14</v>
      </c>
      <c r="AV43" s="75"/>
      <c r="AW43" s="75"/>
      <c r="AX43" s="75"/>
      <c r="AY43" s="75"/>
      <c r="AZ43" s="93" t="s">
        <v>18</v>
      </c>
      <c r="BA43" s="93"/>
      <c r="BB43" s="93"/>
      <c r="BC43" s="93"/>
      <c r="BD43" s="103" t="s">
        <v>34</v>
      </c>
      <c r="BE43" s="103"/>
      <c r="BF43" s="103"/>
      <c r="BG43" s="103"/>
      <c r="BH43" s="103"/>
      <c r="BI43" s="103" t="s">
        <v>34</v>
      </c>
      <c r="BJ43" s="103"/>
      <c r="BK43" s="103"/>
      <c r="BL43" s="103"/>
      <c r="BM43" s="103"/>
      <c r="BN43" s="94" t="s">
        <v>18</v>
      </c>
      <c r="BO43" s="94"/>
      <c r="BP43" s="94"/>
      <c r="BQ43" s="94"/>
      <c r="CA43" s="1" t="s">
        <v>21</v>
      </c>
    </row>
    <row r="44" spans="1:80" ht="15.6" customHeight="1" x14ac:dyDescent="0.2">
      <c r="A44" s="39">
        <v>1</v>
      </c>
      <c r="B44" s="39"/>
      <c r="C44" s="57" t="s">
        <v>513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4">
        <v>5799972</v>
      </c>
      <c r="AB44" s="64"/>
      <c r="AC44" s="64"/>
      <c r="AD44" s="64"/>
      <c r="AE44" s="64"/>
      <c r="AF44" s="64">
        <v>88000</v>
      </c>
      <c r="AG44" s="64"/>
      <c r="AH44" s="64"/>
      <c r="AI44" s="64"/>
      <c r="AJ44" s="64"/>
      <c r="AK44" s="64">
        <f>AA44+AF44</f>
        <v>5887972</v>
      </c>
      <c r="AL44" s="64"/>
      <c r="AM44" s="64"/>
      <c r="AN44" s="64"/>
      <c r="AO44" s="64"/>
      <c r="AP44" s="64">
        <v>5759419.8200000003</v>
      </c>
      <c r="AQ44" s="64"/>
      <c r="AR44" s="64"/>
      <c r="AS44" s="64"/>
      <c r="AT44" s="64"/>
      <c r="AU44" s="64">
        <v>82007.960000000006</v>
      </c>
      <c r="AV44" s="64"/>
      <c r="AW44" s="64"/>
      <c r="AX44" s="64"/>
      <c r="AY44" s="64"/>
      <c r="AZ44" s="64">
        <f>AP44+AU44</f>
        <v>5841427.7800000003</v>
      </c>
      <c r="BA44" s="64"/>
      <c r="BB44" s="64"/>
      <c r="BC44" s="64"/>
      <c r="BD44" s="64">
        <f>AP44-AA44</f>
        <v>-40552.179999999702</v>
      </c>
      <c r="BE44" s="64"/>
      <c r="BF44" s="64"/>
      <c r="BG44" s="64"/>
      <c r="BH44" s="64"/>
      <c r="BI44" s="64">
        <f>AU44-AF44</f>
        <v>-5992.0399999999936</v>
      </c>
      <c r="BJ44" s="64"/>
      <c r="BK44" s="64"/>
      <c r="BL44" s="64"/>
      <c r="BM44" s="64"/>
      <c r="BN44" s="64">
        <f>BD44+BI44</f>
        <v>-46544.219999999696</v>
      </c>
      <c r="BO44" s="64"/>
      <c r="BP44" s="64"/>
      <c r="BQ44" s="64"/>
      <c r="CA44" s="1" t="s">
        <v>22</v>
      </c>
    </row>
    <row r="45" spans="1:80" ht="46.5" customHeight="1" x14ac:dyDescent="0.2">
      <c r="A45" s="39"/>
      <c r="B45" s="39"/>
      <c r="C45" s="57" t="s">
        <v>514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CB45" s="1" t="s">
        <v>172</v>
      </c>
    </row>
    <row r="46" spans="1:80" ht="30.95" customHeight="1" x14ac:dyDescent="0.2">
      <c r="A46" s="39">
        <v>2</v>
      </c>
      <c r="B46" s="39"/>
      <c r="C46" s="57" t="s">
        <v>510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64">
        <v>11700</v>
      </c>
      <c r="AB46" s="64"/>
      <c r="AC46" s="64"/>
      <c r="AD46" s="64"/>
      <c r="AE46" s="64"/>
      <c r="AF46" s="64">
        <v>0</v>
      </c>
      <c r="AG46" s="64"/>
      <c r="AH46" s="64"/>
      <c r="AI46" s="64"/>
      <c r="AJ46" s="64"/>
      <c r="AK46" s="64">
        <f>AA46+AF46</f>
        <v>11700</v>
      </c>
      <c r="AL46" s="64"/>
      <c r="AM46" s="64"/>
      <c r="AN46" s="64"/>
      <c r="AO46" s="64"/>
      <c r="AP46" s="64">
        <v>11695</v>
      </c>
      <c r="AQ46" s="64"/>
      <c r="AR46" s="64"/>
      <c r="AS46" s="64"/>
      <c r="AT46" s="64"/>
      <c r="AU46" s="64">
        <v>0</v>
      </c>
      <c r="AV46" s="64"/>
      <c r="AW46" s="64"/>
      <c r="AX46" s="64"/>
      <c r="AY46" s="64"/>
      <c r="AZ46" s="64">
        <f>AP46+AU46</f>
        <v>11695</v>
      </c>
      <c r="BA46" s="64"/>
      <c r="BB46" s="64"/>
      <c r="BC46" s="64"/>
      <c r="BD46" s="64">
        <f>AP46-AA46</f>
        <v>-5</v>
      </c>
      <c r="BE46" s="64"/>
      <c r="BF46" s="64"/>
      <c r="BG46" s="64"/>
      <c r="BH46" s="64"/>
      <c r="BI46" s="64">
        <f>AU46-AF46</f>
        <v>0</v>
      </c>
      <c r="BJ46" s="64"/>
      <c r="BK46" s="64"/>
      <c r="BL46" s="64"/>
      <c r="BM46" s="64"/>
      <c r="BN46" s="64">
        <f>BD46+BI46</f>
        <v>-5</v>
      </c>
      <c r="BO46" s="64"/>
      <c r="BP46" s="64"/>
      <c r="BQ46" s="64"/>
    </row>
    <row r="47" spans="1:80" ht="15.6" customHeight="1" x14ac:dyDescent="0.2">
      <c r="A47" s="39">
        <v>3</v>
      </c>
      <c r="B47" s="39"/>
      <c r="C47" s="57" t="s">
        <v>70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64">
        <v>0</v>
      </c>
      <c r="AB47" s="64"/>
      <c r="AC47" s="64"/>
      <c r="AD47" s="64"/>
      <c r="AE47" s="64"/>
      <c r="AF47" s="64">
        <v>655899</v>
      </c>
      <c r="AG47" s="64"/>
      <c r="AH47" s="64"/>
      <c r="AI47" s="64"/>
      <c r="AJ47" s="64"/>
      <c r="AK47" s="64">
        <f>AA47+AF47</f>
        <v>655899</v>
      </c>
      <c r="AL47" s="64"/>
      <c r="AM47" s="64"/>
      <c r="AN47" s="64"/>
      <c r="AO47" s="64"/>
      <c r="AP47" s="64">
        <v>0</v>
      </c>
      <c r="AQ47" s="64"/>
      <c r="AR47" s="64"/>
      <c r="AS47" s="64"/>
      <c r="AT47" s="64"/>
      <c r="AU47" s="64">
        <v>650053.01</v>
      </c>
      <c r="AV47" s="64"/>
      <c r="AW47" s="64"/>
      <c r="AX47" s="64"/>
      <c r="AY47" s="64"/>
      <c r="AZ47" s="64">
        <f>AP47+AU47</f>
        <v>650053.01</v>
      </c>
      <c r="BA47" s="64"/>
      <c r="BB47" s="64"/>
      <c r="BC47" s="64"/>
      <c r="BD47" s="64">
        <f>AP47-AA47</f>
        <v>0</v>
      </c>
      <c r="BE47" s="64"/>
      <c r="BF47" s="64"/>
      <c r="BG47" s="64"/>
      <c r="BH47" s="64"/>
      <c r="BI47" s="64">
        <f>AU47-AF47</f>
        <v>-5845.9899999999907</v>
      </c>
      <c r="BJ47" s="64"/>
      <c r="BK47" s="64"/>
      <c r="BL47" s="64"/>
      <c r="BM47" s="64"/>
      <c r="BN47" s="64">
        <f>BD47+BI47</f>
        <v>-5845.9899999999907</v>
      </c>
      <c r="BO47" s="64"/>
      <c r="BP47" s="64"/>
      <c r="BQ47" s="64"/>
    </row>
    <row r="48" spans="1:80" ht="15.6" customHeight="1" x14ac:dyDescent="0.2">
      <c r="A48" s="39">
        <v>4</v>
      </c>
      <c r="B48" s="39"/>
      <c r="C48" s="57" t="s">
        <v>515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64">
        <v>0</v>
      </c>
      <c r="AB48" s="64"/>
      <c r="AC48" s="64"/>
      <c r="AD48" s="64"/>
      <c r="AE48" s="64"/>
      <c r="AF48" s="64">
        <v>1200000</v>
      </c>
      <c r="AG48" s="64"/>
      <c r="AH48" s="64"/>
      <c r="AI48" s="64"/>
      <c r="AJ48" s="64"/>
      <c r="AK48" s="64">
        <f>AA48+AF48</f>
        <v>1200000</v>
      </c>
      <c r="AL48" s="64"/>
      <c r="AM48" s="64"/>
      <c r="AN48" s="64"/>
      <c r="AO48" s="64"/>
      <c r="AP48" s="64">
        <v>0</v>
      </c>
      <c r="AQ48" s="64"/>
      <c r="AR48" s="64"/>
      <c r="AS48" s="64"/>
      <c r="AT48" s="64"/>
      <c r="AU48" s="64">
        <v>1198513.28</v>
      </c>
      <c r="AV48" s="64"/>
      <c r="AW48" s="64"/>
      <c r="AX48" s="64"/>
      <c r="AY48" s="64"/>
      <c r="AZ48" s="64">
        <f>AP48+AU48</f>
        <v>1198513.28</v>
      </c>
      <c r="BA48" s="64"/>
      <c r="BB48" s="64"/>
      <c r="BC48" s="64"/>
      <c r="BD48" s="64">
        <f>AP48-AA48</f>
        <v>0</v>
      </c>
      <c r="BE48" s="64"/>
      <c r="BF48" s="64"/>
      <c r="BG48" s="64"/>
      <c r="BH48" s="64"/>
      <c r="BI48" s="64">
        <f>AU48-AF48</f>
        <v>-1486.7199999999721</v>
      </c>
      <c r="BJ48" s="64"/>
      <c r="BK48" s="64"/>
      <c r="BL48" s="64"/>
      <c r="BM48" s="64"/>
      <c r="BN48" s="64">
        <f>BD48+BI48</f>
        <v>-1486.7199999999721</v>
      </c>
      <c r="BO48" s="64"/>
      <c r="BP48" s="64"/>
      <c r="BQ48" s="64"/>
    </row>
    <row r="49" spans="1:79" s="31" customFormat="1" ht="15.75" x14ac:dyDescent="0.2">
      <c r="A49" s="46"/>
      <c r="B49" s="46"/>
      <c r="C49" s="65" t="s">
        <v>71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63">
        <v>5811672</v>
      </c>
      <c r="AB49" s="63"/>
      <c r="AC49" s="63"/>
      <c r="AD49" s="63"/>
      <c r="AE49" s="63"/>
      <c r="AF49" s="63">
        <v>1943899</v>
      </c>
      <c r="AG49" s="63"/>
      <c r="AH49" s="63"/>
      <c r="AI49" s="63"/>
      <c r="AJ49" s="63"/>
      <c r="AK49" s="63">
        <f>AA49+AF49</f>
        <v>7755571</v>
      </c>
      <c r="AL49" s="63"/>
      <c r="AM49" s="63"/>
      <c r="AN49" s="63"/>
      <c r="AO49" s="63"/>
      <c r="AP49" s="63">
        <v>5771114.8200000003</v>
      </c>
      <c r="AQ49" s="63"/>
      <c r="AR49" s="63"/>
      <c r="AS49" s="63"/>
      <c r="AT49" s="63"/>
      <c r="AU49" s="63">
        <v>1930574.25</v>
      </c>
      <c r="AV49" s="63"/>
      <c r="AW49" s="63"/>
      <c r="AX49" s="63"/>
      <c r="AY49" s="63"/>
      <c r="AZ49" s="63">
        <f>AP49+AU49</f>
        <v>7701689.0700000003</v>
      </c>
      <c r="BA49" s="63"/>
      <c r="BB49" s="63"/>
      <c r="BC49" s="63"/>
      <c r="BD49" s="63">
        <f>AP49-AA49</f>
        <v>-40557.179999999702</v>
      </c>
      <c r="BE49" s="63"/>
      <c r="BF49" s="63"/>
      <c r="BG49" s="63"/>
      <c r="BH49" s="63"/>
      <c r="BI49" s="63">
        <f>AU49-AF49</f>
        <v>-13324.75</v>
      </c>
      <c r="BJ49" s="63"/>
      <c r="BK49" s="63"/>
      <c r="BL49" s="63"/>
      <c r="BM49" s="63"/>
      <c r="BN49" s="63">
        <f>BD49+BI49</f>
        <v>-53881.929999999702</v>
      </c>
      <c r="BO49" s="63"/>
      <c r="BP49" s="63"/>
      <c r="BQ49" s="63"/>
    </row>
    <row r="51" spans="1:79" ht="15.75" customHeight="1" x14ac:dyDescent="0.2">
      <c r="A51" s="72" t="s">
        <v>47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79" ht="15" customHeight="1" x14ac:dyDescent="0.2">
      <c r="A52" s="102" t="s">
        <v>130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28.5" customHeight="1" x14ac:dyDescent="0.2">
      <c r="A53" s="39" t="s">
        <v>31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 t="s">
        <v>27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 t="s">
        <v>49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 t="s">
        <v>0</v>
      </c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2"/>
      <c r="BN53" s="2"/>
      <c r="BO53" s="2"/>
      <c r="BP53" s="2"/>
      <c r="BQ53" s="2"/>
    </row>
    <row r="54" spans="1:79" ht="29.1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2</v>
      </c>
      <c r="R54" s="39"/>
      <c r="S54" s="39"/>
      <c r="T54" s="39"/>
      <c r="U54" s="39"/>
      <c r="V54" s="39" t="s">
        <v>1</v>
      </c>
      <c r="W54" s="39"/>
      <c r="X54" s="39"/>
      <c r="Y54" s="39"/>
      <c r="Z54" s="39"/>
      <c r="AA54" s="39" t="s">
        <v>28</v>
      </c>
      <c r="AB54" s="39"/>
      <c r="AC54" s="39"/>
      <c r="AD54" s="39"/>
      <c r="AE54" s="39"/>
      <c r="AF54" s="39"/>
      <c r="AG54" s="39" t="s">
        <v>2</v>
      </c>
      <c r="AH54" s="39"/>
      <c r="AI54" s="39"/>
      <c r="AJ54" s="39"/>
      <c r="AK54" s="39"/>
      <c r="AL54" s="39" t="s">
        <v>1</v>
      </c>
      <c r="AM54" s="39"/>
      <c r="AN54" s="39"/>
      <c r="AO54" s="39"/>
      <c r="AP54" s="39"/>
      <c r="AQ54" s="39" t="s">
        <v>28</v>
      </c>
      <c r="AR54" s="39"/>
      <c r="AS54" s="39"/>
      <c r="AT54" s="39"/>
      <c r="AU54" s="39"/>
      <c r="AV54" s="39"/>
      <c r="AW54" s="76" t="s">
        <v>2</v>
      </c>
      <c r="AX54" s="77"/>
      <c r="AY54" s="77"/>
      <c r="AZ54" s="77"/>
      <c r="BA54" s="78"/>
      <c r="BB54" s="76" t="s">
        <v>1</v>
      </c>
      <c r="BC54" s="77"/>
      <c r="BD54" s="77"/>
      <c r="BE54" s="77"/>
      <c r="BF54" s="78"/>
      <c r="BG54" s="39" t="s">
        <v>28</v>
      </c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79" ht="15.95" customHeight="1" x14ac:dyDescent="0.25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v>2</v>
      </c>
      <c r="R55" s="39"/>
      <c r="S55" s="39"/>
      <c r="T55" s="39"/>
      <c r="U55" s="39"/>
      <c r="V55" s="39">
        <v>3</v>
      </c>
      <c r="W55" s="39"/>
      <c r="X55" s="39"/>
      <c r="Y55" s="39"/>
      <c r="Z55" s="39"/>
      <c r="AA55" s="39">
        <v>4</v>
      </c>
      <c r="AB55" s="39"/>
      <c r="AC55" s="39"/>
      <c r="AD55" s="39"/>
      <c r="AE55" s="39"/>
      <c r="AF55" s="39"/>
      <c r="AG55" s="39">
        <v>5</v>
      </c>
      <c r="AH55" s="39"/>
      <c r="AI55" s="39"/>
      <c r="AJ55" s="39"/>
      <c r="AK55" s="39"/>
      <c r="AL55" s="39">
        <v>6</v>
      </c>
      <c r="AM55" s="39"/>
      <c r="AN55" s="39"/>
      <c r="AO55" s="39"/>
      <c r="AP55" s="39"/>
      <c r="AQ55" s="39">
        <v>7</v>
      </c>
      <c r="AR55" s="39"/>
      <c r="AS55" s="39"/>
      <c r="AT55" s="39"/>
      <c r="AU55" s="39"/>
      <c r="AV55" s="39"/>
      <c r="AW55" s="39">
        <v>8</v>
      </c>
      <c r="AX55" s="39"/>
      <c r="AY55" s="39"/>
      <c r="AZ55" s="39"/>
      <c r="BA55" s="39"/>
      <c r="BB55" s="101">
        <v>9</v>
      </c>
      <c r="BC55" s="101"/>
      <c r="BD55" s="101"/>
      <c r="BE55" s="101"/>
      <c r="BF55" s="101"/>
      <c r="BG55" s="101">
        <v>10</v>
      </c>
      <c r="BH55" s="101"/>
      <c r="BI55" s="101"/>
      <c r="BJ55" s="101"/>
      <c r="BK55" s="101"/>
      <c r="BL55" s="101"/>
      <c r="BM55" s="6"/>
      <c r="BN55" s="6"/>
      <c r="BO55" s="6"/>
      <c r="BP55" s="6"/>
      <c r="BQ55" s="6"/>
    </row>
    <row r="56" spans="1:79" ht="18" hidden="1" customHeight="1" x14ac:dyDescent="0.2">
      <c r="A56" s="83" t="s">
        <v>16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75" t="s">
        <v>12</v>
      </c>
      <c r="R56" s="75"/>
      <c r="S56" s="75"/>
      <c r="T56" s="75"/>
      <c r="U56" s="75"/>
      <c r="V56" s="75" t="s">
        <v>11</v>
      </c>
      <c r="W56" s="75"/>
      <c r="X56" s="75"/>
      <c r="Y56" s="75"/>
      <c r="Z56" s="75"/>
      <c r="AA56" s="93" t="s">
        <v>18</v>
      </c>
      <c r="AB56" s="94"/>
      <c r="AC56" s="94"/>
      <c r="AD56" s="94"/>
      <c r="AE56" s="94"/>
      <c r="AF56" s="94"/>
      <c r="AG56" s="75" t="s">
        <v>13</v>
      </c>
      <c r="AH56" s="75"/>
      <c r="AI56" s="75"/>
      <c r="AJ56" s="75"/>
      <c r="AK56" s="75"/>
      <c r="AL56" s="75" t="s">
        <v>14</v>
      </c>
      <c r="AM56" s="75"/>
      <c r="AN56" s="75"/>
      <c r="AO56" s="75"/>
      <c r="AP56" s="75"/>
      <c r="AQ56" s="93" t="s">
        <v>18</v>
      </c>
      <c r="AR56" s="94"/>
      <c r="AS56" s="94"/>
      <c r="AT56" s="94"/>
      <c r="AU56" s="94"/>
      <c r="AV56" s="94"/>
      <c r="AW56" s="95" t="s">
        <v>19</v>
      </c>
      <c r="AX56" s="96"/>
      <c r="AY56" s="96"/>
      <c r="AZ56" s="96"/>
      <c r="BA56" s="97"/>
      <c r="BB56" s="95" t="s">
        <v>19</v>
      </c>
      <c r="BC56" s="96"/>
      <c r="BD56" s="96"/>
      <c r="BE56" s="96"/>
      <c r="BF56" s="97"/>
      <c r="BG56" s="94" t="s">
        <v>18</v>
      </c>
      <c r="BH56" s="94"/>
      <c r="BI56" s="94"/>
      <c r="BJ56" s="94"/>
      <c r="BK56" s="94"/>
      <c r="BL56" s="94"/>
      <c r="BM56" s="7"/>
      <c r="BN56" s="7"/>
      <c r="BO56" s="7"/>
      <c r="BP56" s="7"/>
      <c r="BQ56" s="7"/>
      <c r="CA56" s="1" t="s">
        <v>23</v>
      </c>
    </row>
    <row r="57" spans="1:79" ht="30.95" customHeight="1" x14ac:dyDescent="0.2">
      <c r="A57" s="98" t="s">
        <v>72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85">
        <v>1140</v>
      </c>
      <c r="R57" s="85"/>
      <c r="S57" s="85"/>
      <c r="T57" s="85"/>
      <c r="U57" s="85"/>
      <c r="V57" s="85">
        <v>0</v>
      </c>
      <c r="W57" s="85"/>
      <c r="X57" s="85"/>
      <c r="Y57" s="85"/>
      <c r="Z57" s="85"/>
      <c r="AA57" s="85">
        <f>Q57+V57</f>
        <v>1140</v>
      </c>
      <c r="AB57" s="85"/>
      <c r="AC57" s="85"/>
      <c r="AD57" s="85"/>
      <c r="AE57" s="85"/>
      <c r="AF57" s="85"/>
      <c r="AG57" s="85">
        <v>1140</v>
      </c>
      <c r="AH57" s="85"/>
      <c r="AI57" s="85"/>
      <c r="AJ57" s="85"/>
      <c r="AK57" s="85"/>
      <c r="AL57" s="85">
        <v>0</v>
      </c>
      <c r="AM57" s="85"/>
      <c r="AN57" s="85"/>
      <c r="AO57" s="85"/>
      <c r="AP57" s="85"/>
      <c r="AQ57" s="85">
        <f>AG57+AL57</f>
        <v>1140</v>
      </c>
      <c r="AR57" s="85"/>
      <c r="AS57" s="85"/>
      <c r="AT57" s="85"/>
      <c r="AU57" s="85"/>
      <c r="AV57" s="85"/>
      <c r="AW57" s="85">
        <f>AG57-Q57</f>
        <v>0</v>
      </c>
      <c r="AX57" s="85"/>
      <c r="AY57" s="85"/>
      <c r="AZ57" s="85"/>
      <c r="BA57" s="85"/>
      <c r="BB57" s="86">
        <f>AL57-V57</f>
        <v>0</v>
      </c>
      <c r="BC57" s="86"/>
      <c r="BD57" s="86"/>
      <c r="BE57" s="86"/>
      <c r="BF57" s="86"/>
      <c r="BG57" s="86">
        <f>AW57+BB57</f>
        <v>0</v>
      </c>
      <c r="BH57" s="86"/>
      <c r="BI57" s="86"/>
      <c r="BJ57" s="86"/>
      <c r="BK57" s="86"/>
      <c r="BL57" s="86"/>
      <c r="BM57" s="8"/>
      <c r="BN57" s="8"/>
      <c r="BO57" s="8"/>
      <c r="BP57" s="8"/>
      <c r="BQ57" s="8"/>
      <c r="CA57" s="1" t="s">
        <v>24</v>
      </c>
    </row>
    <row r="58" spans="1:79" ht="46.5" customHeight="1" x14ac:dyDescent="0.2">
      <c r="A58" s="98" t="s">
        <v>516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85">
        <v>980487</v>
      </c>
      <c r="R58" s="85"/>
      <c r="S58" s="85"/>
      <c r="T58" s="85"/>
      <c r="U58" s="85"/>
      <c r="V58" s="85">
        <v>95000</v>
      </c>
      <c r="W58" s="85"/>
      <c r="X58" s="85"/>
      <c r="Y58" s="85"/>
      <c r="Z58" s="85"/>
      <c r="AA58" s="85">
        <f>Q58+V58</f>
        <v>1075487</v>
      </c>
      <c r="AB58" s="85"/>
      <c r="AC58" s="85"/>
      <c r="AD58" s="85"/>
      <c r="AE58" s="85"/>
      <c r="AF58" s="85"/>
      <c r="AG58" s="85">
        <v>980486.53</v>
      </c>
      <c r="AH58" s="85"/>
      <c r="AI58" s="85"/>
      <c r="AJ58" s="85"/>
      <c r="AK58" s="85"/>
      <c r="AL58" s="85">
        <v>95000</v>
      </c>
      <c r="AM58" s="85"/>
      <c r="AN58" s="85"/>
      <c r="AO58" s="85"/>
      <c r="AP58" s="85"/>
      <c r="AQ58" s="85">
        <f>AG58+AL58</f>
        <v>1075486.53</v>
      </c>
      <c r="AR58" s="85"/>
      <c r="AS58" s="85"/>
      <c r="AT58" s="85"/>
      <c r="AU58" s="85"/>
      <c r="AV58" s="85"/>
      <c r="AW58" s="85">
        <f>AG58-Q58</f>
        <v>-0.46999999997206032</v>
      </c>
      <c r="AX58" s="85"/>
      <c r="AY58" s="85"/>
      <c r="AZ58" s="85"/>
      <c r="BA58" s="85"/>
      <c r="BB58" s="86">
        <f>AL58-V58</f>
        <v>0</v>
      </c>
      <c r="BC58" s="86"/>
      <c r="BD58" s="86"/>
      <c r="BE58" s="86"/>
      <c r="BF58" s="86"/>
      <c r="BG58" s="86">
        <f>AW58+BB58</f>
        <v>-0.46999999997206032</v>
      </c>
      <c r="BH58" s="86"/>
      <c r="BI58" s="86"/>
      <c r="BJ58" s="86"/>
      <c r="BK58" s="86"/>
      <c r="BL58" s="86"/>
      <c r="BM58" s="8"/>
      <c r="BN58" s="8"/>
      <c r="BO58" s="8"/>
      <c r="BP58" s="8"/>
      <c r="BQ58" s="8"/>
    </row>
    <row r="59" spans="1:79" s="31" customFormat="1" ht="15" x14ac:dyDescent="0.2">
      <c r="A59" s="60" t="s">
        <v>73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55">
        <v>981627</v>
      </c>
      <c r="R59" s="55"/>
      <c r="S59" s="55"/>
      <c r="T59" s="55"/>
      <c r="U59" s="55"/>
      <c r="V59" s="55">
        <v>95000</v>
      </c>
      <c r="W59" s="55"/>
      <c r="X59" s="55"/>
      <c r="Y59" s="55"/>
      <c r="Z59" s="55"/>
      <c r="AA59" s="55">
        <f>Q59+V59</f>
        <v>1076627</v>
      </c>
      <c r="AB59" s="55"/>
      <c r="AC59" s="55"/>
      <c r="AD59" s="55"/>
      <c r="AE59" s="55"/>
      <c r="AF59" s="55"/>
      <c r="AG59" s="55">
        <v>981626.53</v>
      </c>
      <c r="AH59" s="55"/>
      <c r="AI59" s="55"/>
      <c r="AJ59" s="55"/>
      <c r="AK59" s="55"/>
      <c r="AL59" s="55">
        <v>95000</v>
      </c>
      <c r="AM59" s="55"/>
      <c r="AN59" s="55"/>
      <c r="AO59" s="55"/>
      <c r="AP59" s="55"/>
      <c r="AQ59" s="55">
        <f>AG59+AL59</f>
        <v>1076626.53</v>
      </c>
      <c r="AR59" s="55"/>
      <c r="AS59" s="55"/>
      <c r="AT59" s="55"/>
      <c r="AU59" s="55"/>
      <c r="AV59" s="55"/>
      <c r="AW59" s="55">
        <f>AG59-Q59</f>
        <v>-0.46999999997206032</v>
      </c>
      <c r="AX59" s="55"/>
      <c r="AY59" s="55"/>
      <c r="AZ59" s="55"/>
      <c r="BA59" s="55"/>
      <c r="BB59" s="56">
        <f>AL59-V59</f>
        <v>0</v>
      </c>
      <c r="BC59" s="56"/>
      <c r="BD59" s="56"/>
      <c r="BE59" s="56"/>
      <c r="BF59" s="56"/>
      <c r="BG59" s="56">
        <f>AW59+BB59</f>
        <v>-0.46999999997206032</v>
      </c>
      <c r="BH59" s="56"/>
      <c r="BI59" s="56"/>
      <c r="BJ59" s="56"/>
      <c r="BK59" s="56"/>
      <c r="BL59" s="56"/>
      <c r="BM59" s="32"/>
      <c r="BN59" s="32"/>
      <c r="BO59" s="32"/>
      <c r="BP59" s="32"/>
      <c r="BQ59" s="32"/>
    </row>
    <row r="61" spans="1:79" ht="15.75" customHeight="1" x14ac:dyDescent="0.2">
      <c r="A61" s="72" t="s">
        <v>48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</row>
    <row r="63" spans="1:79" ht="45" customHeight="1" x14ac:dyDescent="0.2">
      <c r="A63" s="87" t="s">
        <v>7</v>
      </c>
      <c r="B63" s="88"/>
      <c r="C63" s="87" t="s">
        <v>6</v>
      </c>
      <c r="D63" s="91"/>
      <c r="E63" s="91"/>
      <c r="F63" s="91"/>
      <c r="G63" s="91"/>
      <c r="H63" s="91"/>
      <c r="I63" s="88"/>
      <c r="J63" s="87" t="s">
        <v>5</v>
      </c>
      <c r="K63" s="91"/>
      <c r="L63" s="91"/>
      <c r="M63" s="91"/>
      <c r="N63" s="88"/>
      <c r="O63" s="87" t="s">
        <v>4</v>
      </c>
      <c r="P63" s="91"/>
      <c r="Q63" s="91"/>
      <c r="R63" s="91"/>
      <c r="S63" s="91"/>
      <c r="T63" s="91"/>
      <c r="U63" s="91"/>
      <c r="V63" s="91"/>
      <c r="W63" s="91"/>
      <c r="X63" s="88"/>
      <c r="Y63" s="39" t="s">
        <v>27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 t="s">
        <v>50</v>
      </c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84" t="s">
        <v>0</v>
      </c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89"/>
      <c r="B64" s="90"/>
      <c r="C64" s="89"/>
      <c r="D64" s="92"/>
      <c r="E64" s="92"/>
      <c r="F64" s="92"/>
      <c r="G64" s="92"/>
      <c r="H64" s="92"/>
      <c r="I64" s="90"/>
      <c r="J64" s="89"/>
      <c r="K64" s="92"/>
      <c r="L64" s="92"/>
      <c r="M64" s="92"/>
      <c r="N64" s="90"/>
      <c r="O64" s="89"/>
      <c r="P64" s="92"/>
      <c r="Q64" s="92"/>
      <c r="R64" s="92"/>
      <c r="S64" s="92"/>
      <c r="T64" s="92"/>
      <c r="U64" s="92"/>
      <c r="V64" s="92"/>
      <c r="W64" s="92"/>
      <c r="X64" s="90"/>
      <c r="Y64" s="76" t="s">
        <v>2</v>
      </c>
      <c r="Z64" s="77"/>
      <c r="AA64" s="77"/>
      <c r="AB64" s="77"/>
      <c r="AC64" s="78"/>
      <c r="AD64" s="76" t="s">
        <v>1</v>
      </c>
      <c r="AE64" s="77"/>
      <c r="AF64" s="77"/>
      <c r="AG64" s="77"/>
      <c r="AH64" s="78"/>
      <c r="AI64" s="39" t="s">
        <v>28</v>
      </c>
      <c r="AJ64" s="39"/>
      <c r="AK64" s="39"/>
      <c r="AL64" s="39"/>
      <c r="AM64" s="39"/>
      <c r="AN64" s="39" t="s">
        <v>2</v>
      </c>
      <c r="AO64" s="39"/>
      <c r="AP64" s="39"/>
      <c r="AQ64" s="39"/>
      <c r="AR64" s="39"/>
      <c r="AS64" s="39" t="s">
        <v>1</v>
      </c>
      <c r="AT64" s="39"/>
      <c r="AU64" s="39"/>
      <c r="AV64" s="39"/>
      <c r="AW64" s="39"/>
      <c r="AX64" s="39" t="s">
        <v>28</v>
      </c>
      <c r="AY64" s="39"/>
      <c r="AZ64" s="39"/>
      <c r="BA64" s="39"/>
      <c r="BB64" s="39"/>
      <c r="BC64" s="39" t="s">
        <v>2</v>
      </c>
      <c r="BD64" s="39"/>
      <c r="BE64" s="39"/>
      <c r="BF64" s="39"/>
      <c r="BG64" s="39"/>
      <c r="BH64" s="39" t="s">
        <v>1</v>
      </c>
      <c r="BI64" s="39"/>
      <c r="BJ64" s="39"/>
      <c r="BK64" s="39"/>
      <c r="BL64" s="39"/>
      <c r="BM64" s="39" t="s">
        <v>28</v>
      </c>
      <c r="BN64" s="39"/>
      <c r="BO64" s="39"/>
      <c r="BP64" s="39"/>
      <c r="BQ64" s="3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 x14ac:dyDescent="0.2">
      <c r="A65" s="39">
        <v>1</v>
      </c>
      <c r="B65" s="39"/>
      <c r="C65" s="39">
        <v>2</v>
      </c>
      <c r="D65" s="39"/>
      <c r="E65" s="39"/>
      <c r="F65" s="39"/>
      <c r="G65" s="39"/>
      <c r="H65" s="39"/>
      <c r="I65" s="39"/>
      <c r="J65" s="39">
        <v>3</v>
      </c>
      <c r="K65" s="39"/>
      <c r="L65" s="39"/>
      <c r="M65" s="39"/>
      <c r="N65" s="39"/>
      <c r="O65" s="39">
        <v>4</v>
      </c>
      <c r="P65" s="39"/>
      <c r="Q65" s="39"/>
      <c r="R65" s="39"/>
      <c r="S65" s="39"/>
      <c r="T65" s="39"/>
      <c r="U65" s="39"/>
      <c r="V65" s="39"/>
      <c r="W65" s="39"/>
      <c r="X65" s="39"/>
      <c r="Y65" s="39">
        <v>5</v>
      </c>
      <c r="Z65" s="39"/>
      <c r="AA65" s="39"/>
      <c r="AB65" s="39"/>
      <c r="AC65" s="39"/>
      <c r="AD65" s="39">
        <v>6</v>
      </c>
      <c r="AE65" s="39"/>
      <c r="AF65" s="39"/>
      <c r="AG65" s="39"/>
      <c r="AH65" s="39"/>
      <c r="AI65" s="39">
        <v>7</v>
      </c>
      <c r="AJ65" s="39"/>
      <c r="AK65" s="39"/>
      <c r="AL65" s="39"/>
      <c r="AM65" s="39"/>
      <c r="AN65" s="76">
        <v>8</v>
      </c>
      <c r="AO65" s="77"/>
      <c r="AP65" s="77"/>
      <c r="AQ65" s="77"/>
      <c r="AR65" s="78"/>
      <c r="AS65" s="76">
        <v>9</v>
      </c>
      <c r="AT65" s="77"/>
      <c r="AU65" s="77"/>
      <c r="AV65" s="77"/>
      <c r="AW65" s="78"/>
      <c r="AX65" s="76">
        <v>10</v>
      </c>
      <c r="AY65" s="77"/>
      <c r="AZ65" s="77"/>
      <c r="BA65" s="77"/>
      <c r="BB65" s="78"/>
      <c r="BC65" s="76">
        <v>11</v>
      </c>
      <c r="BD65" s="77"/>
      <c r="BE65" s="77"/>
      <c r="BF65" s="77"/>
      <c r="BG65" s="78"/>
      <c r="BH65" s="76">
        <v>12</v>
      </c>
      <c r="BI65" s="77"/>
      <c r="BJ65" s="77"/>
      <c r="BK65" s="77"/>
      <c r="BL65" s="78"/>
      <c r="BM65" s="76">
        <v>13</v>
      </c>
      <c r="BN65" s="77"/>
      <c r="BO65" s="77"/>
      <c r="BP65" s="77"/>
      <c r="BQ65" s="78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 x14ac:dyDescent="0.2">
      <c r="A66" s="79" t="s">
        <v>39</v>
      </c>
      <c r="B66" s="79"/>
      <c r="C66" s="80" t="s">
        <v>16</v>
      </c>
      <c r="D66" s="81"/>
      <c r="E66" s="81"/>
      <c r="F66" s="81"/>
      <c r="G66" s="81"/>
      <c r="H66" s="81"/>
      <c r="I66" s="82"/>
      <c r="J66" s="79" t="s">
        <v>17</v>
      </c>
      <c r="K66" s="79"/>
      <c r="L66" s="79"/>
      <c r="M66" s="79"/>
      <c r="N66" s="79"/>
      <c r="O66" s="83" t="s">
        <v>40</v>
      </c>
      <c r="P66" s="83"/>
      <c r="Q66" s="83"/>
      <c r="R66" s="83"/>
      <c r="S66" s="83"/>
      <c r="T66" s="83"/>
      <c r="U66" s="83"/>
      <c r="V66" s="83"/>
      <c r="W66" s="83"/>
      <c r="X66" s="80"/>
      <c r="Y66" s="75" t="s">
        <v>12</v>
      </c>
      <c r="Z66" s="75"/>
      <c r="AA66" s="75"/>
      <c r="AB66" s="75"/>
      <c r="AC66" s="75"/>
      <c r="AD66" s="75" t="s">
        <v>32</v>
      </c>
      <c r="AE66" s="75"/>
      <c r="AF66" s="75"/>
      <c r="AG66" s="75"/>
      <c r="AH66" s="75"/>
      <c r="AI66" s="75" t="s">
        <v>18</v>
      </c>
      <c r="AJ66" s="75"/>
      <c r="AK66" s="75"/>
      <c r="AL66" s="75"/>
      <c r="AM66" s="75"/>
      <c r="AN66" s="75" t="s">
        <v>33</v>
      </c>
      <c r="AO66" s="75"/>
      <c r="AP66" s="75"/>
      <c r="AQ66" s="75"/>
      <c r="AR66" s="75"/>
      <c r="AS66" s="75" t="s">
        <v>13</v>
      </c>
      <c r="AT66" s="75"/>
      <c r="AU66" s="75"/>
      <c r="AV66" s="75"/>
      <c r="AW66" s="75"/>
      <c r="AX66" s="75" t="s">
        <v>18</v>
      </c>
      <c r="AY66" s="75"/>
      <c r="AZ66" s="75"/>
      <c r="BA66" s="75"/>
      <c r="BB66" s="75"/>
      <c r="BC66" s="75" t="s">
        <v>35</v>
      </c>
      <c r="BD66" s="75"/>
      <c r="BE66" s="75"/>
      <c r="BF66" s="75"/>
      <c r="BG66" s="75"/>
      <c r="BH66" s="75" t="s">
        <v>35</v>
      </c>
      <c r="BI66" s="75"/>
      <c r="BJ66" s="75"/>
      <c r="BK66" s="75"/>
      <c r="BL66" s="75"/>
      <c r="BM66" s="74" t="s">
        <v>18</v>
      </c>
      <c r="BN66" s="74"/>
      <c r="BO66" s="74"/>
      <c r="BP66" s="74"/>
      <c r="BQ66" s="74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 x14ac:dyDescent="0.2">
      <c r="A67" s="46">
        <v>0</v>
      </c>
      <c r="B67" s="46"/>
      <c r="C67" s="50" t="s">
        <v>74</v>
      </c>
      <c r="D67" s="50"/>
      <c r="E67" s="50"/>
      <c r="F67" s="50"/>
      <c r="G67" s="50"/>
      <c r="H67" s="50"/>
      <c r="I67" s="50"/>
      <c r="J67" s="50" t="s">
        <v>75</v>
      </c>
      <c r="K67" s="50"/>
      <c r="L67" s="50"/>
      <c r="M67" s="50"/>
      <c r="N67" s="50"/>
      <c r="O67" s="50" t="s">
        <v>75</v>
      </c>
      <c r="P67" s="50"/>
      <c r="Q67" s="50"/>
      <c r="R67" s="50"/>
      <c r="S67" s="50"/>
      <c r="T67" s="50"/>
      <c r="U67" s="50"/>
      <c r="V67" s="50"/>
      <c r="W67" s="50"/>
      <c r="X67" s="50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39" customHeight="1" x14ac:dyDescent="0.2">
      <c r="A68" s="39">
        <v>1</v>
      </c>
      <c r="B68" s="39"/>
      <c r="C68" s="43" t="s">
        <v>517</v>
      </c>
      <c r="D68" s="53"/>
      <c r="E68" s="53"/>
      <c r="F68" s="53"/>
      <c r="G68" s="53"/>
      <c r="H68" s="53"/>
      <c r="I68" s="54"/>
      <c r="J68" s="42" t="s">
        <v>77</v>
      </c>
      <c r="K68" s="42"/>
      <c r="L68" s="42"/>
      <c r="M68" s="42"/>
      <c r="N68" s="42"/>
      <c r="O68" s="42" t="s">
        <v>361</v>
      </c>
      <c r="P68" s="42"/>
      <c r="Q68" s="42"/>
      <c r="R68" s="42"/>
      <c r="S68" s="42"/>
      <c r="T68" s="42"/>
      <c r="U68" s="42"/>
      <c r="V68" s="42"/>
      <c r="W68" s="42"/>
      <c r="X68" s="42"/>
      <c r="Y68" s="44">
        <v>1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1</v>
      </c>
      <c r="AJ68" s="44"/>
      <c r="AK68" s="44"/>
      <c r="AL68" s="44"/>
      <c r="AM68" s="44"/>
      <c r="AN68" s="44">
        <v>1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9" customHeight="1" x14ac:dyDescent="0.2">
      <c r="A69" s="39">
        <v>2</v>
      </c>
      <c r="B69" s="39"/>
      <c r="C69" s="43" t="s">
        <v>518</v>
      </c>
      <c r="D69" s="40"/>
      <c r="E69" s="40"/>
      <c r="F69" s="40"/>
      <c r="G69" s="40"/>
      <c r="H69" s="40"/>
      <c r="I69" s="41"/>
      <c r="J69" s="42" t="s">
        <v>77</v>
      </c>
      <c r="K69" s="42"/>
      <c r="L69" s="42"/>
      <c r="M69" s="42"/>
      <c r="N69" s="42"/>
      <c r="O69" s="42" t="s">
        <v>78</v>
      </c>
      <c r="P69" s="42"/>
      <c r="Q69" s="42"/>
      <c r="R69" s="42"/>
      <c r="S69" s="42"/>
      <c r="T69" s="42"/>
      <c r="U69" s="42"/>
      <c r="V69" s="42"/>
      <c r="W69" s="42"/>
      <c r="X69" s="42"/>
      <c r="Y69" s="44">
        <v>18.75</v>
      </c>
      <c r="Z69" s="44"/>
      <c r="AA69" s="44"/>
      <c r="AB69" s="44"/>
      <c r="AC69" s="44"/>
      <c r="AD69" s="44">
        <v>1.25</v>
      </c>
      <c r="AE69" s="44"/>
      <c r="AF69" s="44"/>
      <c r="AG69" s="44"/>
      <c r="AH69" s="44"/>
      <c r="AI69" s="44">
        <v>20</v>
      </c>
      <c r="AJ69" s="44"/>
      <c r="AK69" s="44"/>
      <c r="AL69" s="44"/>
      <c r="AM69" s="44"/>
      <c r="AN69" s="44">
        <v>17.5</v>
      </c>
      <c r="AO69" s="44"/>
      <c r="AP69" s="44"/>
      <c r="AQ69" s="44"/>
      <c r="AR69" s="44"/>
      <c r="AS69" s="44">
        <v>0.5</v>
      </c>
      <c r="AT69" s="44"/>
      <c r="AU69" s="44"/>
      <c r="AV69" s="44"/>
      <c r="AW69" s="44"/>
      <c r="AX69" s="38">
        <v>18</v>
      </c>
      <c r="AY69" s="38"/>
      <c r="AZ69" s="38"/>
      <c r="BA69" s="38"/>
      <c r="BB69" s="38"/>
      <c r="BC69" s="38">
        <f>AN69-Y69</f>
        <v>-1.25</v>
      </c>
      <c r="BD69" s="38"/>
      <c r="BE69" s="38"/>
      <c r="BF69" s="38"/>
      <c r="BG69" s="38"/>
      <c r="BH69" s="38">
        <f>AS69-AD69</f>
        <v>-0.75</v>
      </c>
      <c r="BI69" s="38"/>
      <c r="BJ69" s="38"/>
      <c r="BK69" s="38"/>
      <c r="BL69" s="38"/>
      <c r="BM69" s="38">
        <v>-2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6.1" customHeight="1" x14ac:dyDescent="0.2">
      <c r="A70" s="39"/>
      <c r="B70" s="39"/>
      <c r="C70" s="35" t="s">
        <v>520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519</v>
      </c>
    </row>
    <row r="71" spans="1:80" ht="65.099999999999994" customHeight="1" x14ac:dyDescent="0.2">
      <c r="A71" s="39">
        <v>3</v>
      </c>
      <c r="B71" s="39"/>
      <c r="C71" s="35" t="s">
        <v>521</v>
      </c>
      <c r="D71" s="40"/>
      <c r="E71" s="40"/>
      <c r="F71" s="40"/>
      <c r="G71" s="40"/>
      <c r="H71" s="40"/>
      <c r="I71" s="41"/>
      <c r="J71" s="42" t="s">
        <v>77</v>
      </c>
      <c r="K71" s="42"/>
      <c r="L71" s="42"/>
      <c r="M71" s="42"/>
      <c r="N71" s="42"/>
      <c r="O71" s="42" t="s">
        <v>522</v>
      </c>
      <c r="P71" s="42"/>
      <c r="Q71" s="42"/>
      <c r="R71" s="42"/>
      <c r="S71" s="42"/>
      <c r="T71" s="42"/>
      <c r="U71" s="42"/>
      <c r="V71" s="42"/>
      <c r="W71" s="42"/>
      <c r="X71" s="42"/>
      <c r="Y71" s="44">
        <v>37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37</v>
      </c>
      <c r="AJ71" s="44"/>
      <c r="AK71" s="44"/>
      <c r="AL71" s="44"/>
      <c r="AM71" s="44"/>
      <c r="AN71" s="44">
        <v>37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37</v>
      </c>
      <c r="AY71" s="38"/>
      <c r="AZ71" s="38"/>
      <c r="BA71" s="38"/>
      <c r="BB71" s="38"/>
      <c r="BC71" s="38">
        <f t="shared" ref="BC71:BC89" si="0">AN71-Y71</f>
        <v>0</v>
      </c>
      <c r="BD71" s="38"/>
      <c r="BE71" s="38"/>
      <c r="BF71" s="38"/>
      <c r="BG71" s="38"/>
      <c r="BH71" s="38">
        <f t="shared" ref="BH71:BH89" si="1"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65.099999999999994" customHeight="1" x14ac:dyDescent="0.2">
      <c r="A72" s="39">
        <v>4</v>
      </c>
      <c r="B72" s="39"/>
      <c r="C72" s="35" t="s">
        <v>521</v>
      </c>
      <c r="D72" s="40"/>
      <c r="E72" s="40"/>
      <c r="F72" s="40"/>
      <c r="G72" s="40"/>
      <c r="H72" s="40"/>
      <c r="I72" s="41"/>
      <c r="J72" s="42" t="s">
        <v>77</v>
      </c>
      <c r="K72" s="42"/>
      <c r="L72" s="42"/>
      <c r="M72" s="42"/>
      <c r="N72" s="42"/>
      <c r="O72" s="42" t="s">
        <v>522</v>
      </c>
      <c r="P72" s="42"/>
      <c r="Q72" s="42"/>
      <c r="R72" s="42"/>
      <c r="S72" s="42"/>
      <c r="T72" s="42"/>
      <c r="U72" s="42"/>
      <c r="V72" s="42"/>
      <c r="W72" s="42"/>
      <c r="X72" s="42"/>
      <c r="Y72" s="44">
        <v>37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37</v>
      </c>
      <c r="AJ72" s="44"/>
      <c r="AK72" s="44"/>
      <c r="AL72" s="44"/>
      <c r="AM72" s="44"/>
      <c r="AN72" s="44">
        <v>37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37</v>
      </c>
      <c r="AY72" s="38"/>
      <c r="AZ72" s="38"/>
      <c r="BA72" s="38"/>
      <c r="BB72" s="38"/>
      <c r="BC72" s="38">
        <f t="shared" si="0"/>
        <v>0</v>
      </c>
      <c r="BD72" s="38"/>
      <c r="BE72" s="38"/>
      <c r="BF72" s="38"/>
      <c r="BG72" s="38"/>
      <c r="BH72" s="38">
        <f t="shared" si="1"/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6.1" customHeight="1" x14ac:dyDescent="0.2">
      <c r="A73" s="39">
        <v>5</v>
      </c>
      <c r="B73" s="39"/>
      <c r="C73" s="35" t="s">
        <v>523</v>
      </c>
      <c r="D73" s="40"/>
      <c r="E73" s="40"/>
      <c r="F73" s="40"/>
      <c r="G73" s="40"/>
      <c r="H73" s="40"/>
      <c r="I73" s="41"/>
      <c r="J73" s="42" t="s">
        <v>77</v>
      </c>
      <c r="K73" s="42"/>
      <c r="L73" s="42"/>
      <c r="M73" s="42"/>
      <c r="N73" s="42"/>
      <c r="O73" s="42" t="s">
        <v>522</v>
      </c>
      <c r="P73" s="42"/>
      <c r="Q73" s="42"/>
      <c r="R73" s="42"/>
      <c r="S73" s="42"/>
      <c r="T73" s="42"/>
      <c r="U73" s="42"/>
      <c r="V73" s="42"/>
      <c r="W73" s="42"/>
      <c r="X73" s="42"/>
      <c r="Y73" s="44">
        <v>12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12</v>
      </c>
      <c r="AJ73" s="44"/>
      <c r="AK73" s="44"/>
      <c r="AL73" s="44"/>
      <c r="AM73" s="44"/>
      <c r="AN73" s="44">
        <v>12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12</v>
      </c>
      <c r="AY73" s="38"/>
      <c r="AZ73" s="38"/>
      <c r="BA73" s="38"/>
      <c r="BB73" s="38"/>
      <c r="BC73" s="38">
        <f t="shared" si="0"/>
        <v>0</v>
      </c>
      <c r="BD73" s="38"/>
      <c r="BE73" s="38"/>
      <c r="BF73" s="38"/>
      <c r="BG73" s="38"/>
      <c r="BH73" s="38">
        <f t="shared" si="1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6" customHeight="1" x14ac:dyDescent="0.2">
      <c r="A74" s="39">
        <v>6</v>
      </c>
      <c r="B74" s="39"/>
      <c r="C74" s="35" t="s">
        <v>524</v>
      </c>
      <c r="D74" s="40"/>
      <c r="E74" s="40"/>
      <c r="F74" s="40"/>
      <c r="G74" s="40"/>
      <c r="H74" s="40"/>
      <c r="I74" s="41"/>
      <c r="J74" s="42" t="s">
        <v>77</v>
      </c>
      <c r="K74" s="42"/>
      <c r="L74" s="42"/>
      <c r="M74" s="42"/>
      <c r="N74" s="42"/>
      <c r="O74" s="42" t="s">
        <v>522</v>
      </c>
      <c r="P74" s="42"/>
      <c r="Q74" s="42"/>
      <c r="R74" s="42"/>
      <c r="S74" s="42"/>
      <c r="T74" s="42"/>
      <c r="U74" s="42"/>
      <c r="V74" s="42"/>
      <c r="W74" s="42"/>
      <c r="X74" s="42"/>
      <c r="Y74" s="44">
        <v>1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</v>
      </c>
      <c r="AJ74" s="44"/>
      <c r="AK74" s="44"/>
      <c r="AL74" s="44"/>
      <c r="AM74" s="44"/>
      <c r="AN74" s="44">
        <v>1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1</v>
      </c>
      <c r="AY74" s="38"/>
      <c r="AZ74" s="38"/>
      <c r="BA74" s="38"/>
      <c r="BB74" s="38"/>
      <c r="BC74" s="38">
        <f t="shared" si="0"/>
        <v>0</v>
      </c>
      <c r="BD74" s="38"/>
      <c r="BE74" s="38"/>
      <c r="BF74" s="38"/>
      <c r="BG74" s="38"/>
      <c r="BH74" s="38">
        <f t="shared" si="1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customHeight="1" x14ac:dyDescent="0.2">
      <c r="A75" s="39">
        <v>7</v>
      </c>
      <c r="B75" s="39"/>
      <c r="C75" s="35" t="s">
        <v>525</v>
      </c>
      <c r="D75" s="40"/>
      <c r="E75" s="40"/>
      <c r="F75" s="40"/>
      <c r="G75" s="40"/>
      <c r="H75" s="40"/>
      <c r="I75" s="41"/>
      <c r="J75" s="42" t="s">
        <v>77</v>
      </c>
      <c r="K75" s="42"/>
      <c r="L75" s="42"/>
      <c r="M75" s="42"/>
      <c r="N75" s="42"/>
      <c r="O75" s="42" t="s">
        <v>522</v>
      </c>
      <c r="P75" s="42"/>
      <c r="Q75" s="42"/>
      <c r="R75" s="42"/>
      <c r="S75" s="42"/>
      <c r="T75" s="42"/>
      <c r="U75" s="42"/>
      <c r="V75" s="42"/>
      <c r="W75" s="42"/>
      <c r="X75" s="42"/>
      <c r="Y75" s="44">
        <v>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0</v>
      </c>
      <c r="AJ75" s="44"/>
      <c r="AK75" s="44"/>
      <c r="AL75" s="44"/>
      <c r="AM75" s="44"/>
      <c r="AN75" s="44">
        <v>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0</v>
      </c>
      <c r="AY75" s="38"/>
      <c r="AZ75" s="38"/>
      <c r="BA75" s="38"/>
      <c r="BB75" s="38"/>
      <c r="BC75" s="38">
        <f t="shared" si="0"/>
        <v>0</v>
      </c>
      <c r="BD75" s="38"/>
      <c r="BE75" s="38"/>
      <c r="BF75" s="38"/>
      <c r="BG75" s="38"/>
      <c r="BH75" s="38">
        <f t="shared" si="1"/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customHeight="1" x14ac:dyDescent="0.2">
      <c r="A76" s="39">
        <v>8</v>
      </c>
      <c r="B76" s="39"/>
      <c r="C76" s="35" t="s">
        <v>526</v>
      </c>
      <c r="D76" s="40"/>
      <c r="E76" s="40"/>
      <c r="F76" s="40"/>
      <c r="G76" s="40"/>
      <c r="H76" s="40"/>
      <c r="I76" s="41"/>
      <c r="J76" s="42" t="s">
        <v>77</v>
      </c>
      <c r="K76" s="42"/>
      <c r="L76" s="42"/>
      <c r="M76" s="42"/>
      <c r="N76" s="42"/>
      <c r="O76" s="42" t="s">
        <v>522</v>
      </c>
      <c r="P76" s="42"/>
      <c r="Q76" s="42"/>
      <c r="R76" s="42"/>
      <c r="S76" s="42"/>
      <c r="T76" s="42"/>
      <c r="U76" s="42"/>
      <c r="V76" s="42"/>
      <c r="W76" s="42"/>
      <c r="X76" s="42"/>
      <c r="Y76" s="44">
        <v>0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0</v>
      </c>
      <c r="AJ76" s="44"/>
      <c r="AK76" s="44"/>
      <c r="AL76" s="44"/>
      <c r="AM76" s="44"/>
      <c r="AN76" s="44">
        <v>0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0</v>
      </c>
      <c r="AY76" s="38"/>
      <c r="AZ76" s="38"/>
      <c r="BA76" s="38"/>
      <c r="BB76" s="38"/>
      <c r="BC76" s="38">
        <f t="shared" si="0"/>
        <v>0</v>
      </c>
      <c r="BD76" s="38"/>
      <c r="BE76" s="38"/>
      <c r="BF76" s="38"/>
      <c r="BG76" s="38"/>
      <c r="BH76" s="38">
        <f t="shared" si="1"/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x14ac:dyDescent="0.2">
      <c r="A77" s="39">
        <v>9</v>
      </c>
      <c r="B77" s="39"/>
      <c r="C77" s="35" t="s">
        <v>527</v>
      </c>
      <c r="D77" s="40"/>
      <c r="E77" s="40"/>
      <c r="F77" s="40"/>
      <c r="G77" s="40"/>
      <c r="H77" s="40"/>
      <c r="I77" s="41"/>
      <c r="J77" s="42" t="s">
        <v>77</v>
      </c>
      <c r="K77" s="42"/>
      <c r="L77" s="42"/>
      <c r="M77" s="42"/>
      <c r="N77" s="42"/>
      <c r="O77" s="42" t="s">
        <v>522</v>
      </c>
      <c r="P77" s="42"/>
      <c r="Q77" s="42"/>
      <c r="R77" s="42"/>
      <c r="S77" s="42"/>
      <c r="T77" s="42"/>
      <c r="U77" s="42"/>
      <c r="V77" s="42"/>
      <c r="W77" s="42"/>
      <c r="X77" s="42"/>
      <c r="Y77" s="44">
        <v>3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3</v>
      </c>
      <c r="AJ77" s="44"/>
      <c r="AK77" s="44"/>
      <c r="AL77" s="44"/>
      <c r="AM77" s="44"/>
      <c r="AN77" s="44">
        <v>3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3</v>
      </c>
      <c r="AY77" s="38"/>
      <c r="AZ77" s="38"/>
      <c r="BA77" s="38"/>
      <c r="BB77" s="38"/>
      <c r="BC77" s="38">
        <f t="shared" si="0"/>
        <v>0</v>
      </c>
      <c r="BD77" s="38"/>
      <c r="BE77" s="38"/>
      <c r="BF77" s="38"/>
      <c r="BG77" s="38"/>
      <c r="BH77" s="38">
        <f t="shared" si="1"/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6" customHeight="1" x14ac:dyDescent="0.2">
      <c r="A78" s="39">
        <v>10</v>
      </c>
      <c r="B78" s="39"/>
      <c r="C78" s="35" t="s">
        <v>528</v>
      </c>
      <c r="D78" s="40"/>
      <c r="E78" s="40"/>
      <c r="F78" s="40"/>
      <c r="G78" s="40"/>
      <c r="H78" s="40"/>
      <c r="I78" s="41"/>
      <c r="J78" s="42" t="s">
        <v>77</v>
      </c>
      <c r="K78" s="42"/>
      <c r="L78" s="42"/>
      <c r="M78" s="42"/>
      <c r="N78" s="42"/>
      <c r="O78" s="42" t="s">
        <v>522</v>
      </c>
      <c r="P78" s="42"/>
      <c r="Q78" s="42"/>
      <c r="R78" s="42"/>
      <c r="S78" s="42"/>
      <c r="T78" s="42"/>
      <c r="U78" s="42"/>
      <c r="V78" s="42"/>
      <c r="W78" s="42"/>
      <c r="X78" s="42"/>
      <c r="Y78" s="44">
        <v>4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4</v>
      </c>
      <c r="AJ78" s="44"/>
      <c r="AK78" s="44"/>
      <c r="AL78" s="44"/>
      <c r="AM78" s="44"/>
      <c r="AN78" s="44">
        <v>4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4</v>
      </c>
      <c r="AY78" s="38"/>
      <c r="AZ78" s="38"/>
      <c r="BA78" s="38"/>
      <c r="BB78" s="38"/>
      <c r="BC78" s="38">
        <f t="shared" si="0"/>
        <v>0</v>
      </c>
      <c r="BD78" s="38"/>
      <c r="BE78" s="38"/>
      <c r="BF78" s="38"/>
      <c r="BG78" s="38"/>
      <c r="BH78" s="38">
        <f t="shared" si="1"/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x14ac:dyDescent="0.2">
      <c r="A79" s="39">
        <v>11</v>
      </c>
      <c r="B79" s="39"/>
      <c r="C79" s="35" t="s">
        <v>529</v>
      </c>
      <c r="D79" s="40"/>
      <c r="E79" s="40"/>
      <c r="F79" s="40"/>
      <c r="G79" s="40"/>
      <c r="H79" s="40"/>
      <c r="I79" s="41"/>
      <c r="J79" s="42" t="s">
        <v>77</v>
      </c>
      <c r="K79" s="42"/>
      <c r="L79" s="42"/>
      <c r="M79" s="42"/>
      <c r="N79" s="42"/>
      <c r="O79" s="42" t="s">
        <v>522</v>
      </c>
      <c r="P79" s="42"/>
      <c r="Q79" s="42"/>
      <c r="R79" s="42"/>
      <c r="S79" s="42"/>
      <c r="T79" s="42"/>
      <c r="U79" s="42"/>
      <c r="V79" s="42"/>
      <c r="W79" s="42"/>
      <c r="X79" s="42"/>
      <c r="Y79" s="44">
        <v>0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0</v>
      </c>
      <c r="AJ79" s="44"/>
      <c r="AK79" s="44"/>
      <c r="AL79" s="44"/>
      <c r="AM79" s="44"/>
      <c r="AN79" s="44">
        <v>0</v>
      </c>
      <c r="AO79" s="44"/>
      <c r="AP79" s="44"/>
      <c r="AQ79" s="44"/>
      <c r="AR79" s="44"/>
      <c r="AS79" s="44">
        <v>0</v>
      </c>
      <c r="AT79" s="44"/>
      <c r="AU79" s="44"/>
      <c r="AV79" s="44"/>
      <c r="AW79" s="44"/>
      <c r="AX79" s="38">
        <v>0</v>
      </c>
      <c r="AY79" s="38"/>
      <c r="AZ79" s="38"/>
      <c r="BA79" s="38"/>
      <c r="BB79" s="38"/>
      <c r="BC79" s="38">
        <f t="shared" si="0"/>
        <v>0</v>
      </c>
      <c r="BD79" s="38"/>
      <c r="BE79" s="38"/>
      <c r="BF79" s="38"/>
      <c r="BG79" s="38"/>
      <c r="BH79" s="38">
        <f t="shared" si="1"/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x14ac:dyDescent="0.2">
      <c r="A80" s="39">
        <v>12</v>
      </c>
      <c r="B80" s="39"/>
      <c r="C80" s="35" t="s">
        <v>530</v>
      </c>
      <c r="D80" s="40"/>
      <c r="E80" s="40"/>
      <c r="F80" s="40"/>
      <c r="G80" s="40"/>
      <c r="H80" s="40"/>
      <c r="I80" s="41"/>
      <c r="J80" s="42" t="s">
        <v>77</v>
      </c>
      <c r="K80" s="42"/>
      <c r="L80" s="42"/>
      <c r="M80" s="42"/>
      <c r="N80" s="42"/>
      <c r="O80" s="42" t="s">
        <v>522</v>
      </c>
      <c r="P80" s="42"/>
      <c r="Q80" s="42"/>
      <c r="R80" s="42"/>
      <c r="S80" s="42"/>
      <c r="T80" s="42"/>
      <c r="U80" s="42"/>
      <c r="V80" s="42"/>
      <c r="W80" s="42"/>
      <c r="X80" s="42"/>
      <c r="Y80" s="44">
        <v>5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5</v>
      </c>
      <c r="AJ80" s="44"/>
      <c r="AK80" s="44"/>
      <c r="AL80" s="44"/>
      <c r="AM80" s="44"/>
      <c r="AN80" s="44">
        <v>5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5</v>
      </c>
      <c r="AY80" s="38"/>
      <c r="AZ80" s="38"/>
      <c r="BA80" s="38"/>
      <c r="BB80" s="38"/>
      <c r="BC80" s="38">
        <f t="shared" si="0"/>
        <v>0</v>
      </c>
      <c r="BD80" s="38"/>
      <c r="BE80" s="38"/>
      <c r="BF80" s="38"/>
      <c r="BG80" s="38"/>
      <c r="BH80" s="38">
        <f t="shared" si="1"/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x14ac:dyDescent="0.2">
      <c r="A81" s="39">
        <v>13</v>
      </c>
      <c r="B81" s="39"/>
      <c r="C81" s="35" t="s">
        <v>531</v>
      </c>
      <c r="D81" s="40"/>
      <c r="E81" s="40"/>
      <c r="F81" s="40"/>
      <c r="G81" s="40"/>
      <c r="H81" s="40"/>
      <c r="I81" s="41"/>
      <c r="J81" s="42" t="s">
        <v>77</v>
      </c>
      <c r="K81" s="42"/>
      <c r="L81" s="42"/>
      <c r="M81" s="42"/>
      <c r="N81" s="42"/>
      <c r="O81" s="42" t="s">
        <v>522</v>
      </c>
      <c r="P81" s="42"/>
      <c r="Q81" s="42"/>
      <c r="R81" s="42"/>
      <c r="S81" s="42"/>
      <c r="T81" s="42"/>
      <c r="U81" s="42"/>
      <c r="V81" s="42"/>
      <c r="W81" s="42"/>
      <c r="X81" s="42"/>
      <c r="Y81" s="44">
        <v>0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0</v>
      </c>
      <c r="AJ81" s="44"/>
      <c r="AK81" s="44"/>
      <c r="AL81" s="44"/>
      <c r="AM81" s="44"/>
      <c r="AN81" s="44">
        <v>0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0</v>
      </c>
      <c r="AY81" s="38"/>
      <c r="AZ81" s="38"/>
      <c r="BA81" s="38"/>
      <c r="BB81" s="38"/>
      <c r="BC81" s="38">
        <f t="shared" si="0"/>
        <v>0</v>
      </c>
      <c r="BD81" s="38"/>
      <c r="BE81" s="38"/>
      <c r="BF81" s="38"/>
      <c r="BG81" s="38"/>
      <c r="BH81" s="38">
        <f t="shared" si="1"/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x14ac:dyDescent="0.2">
      <c r="A82" s="39">
        <v>14</v>
      </c>
      <c r="B82" s="39"/>
      <c r="C82" s="35" t="s">
        <v>532</v>
      </c>
      <c r="D82" s="40"/>
      <c r="E82" s="40"/>
      <c r="F82" s="40"/>
      <c r="G82" s="40"/>
      <c r="H82" s="40"/>
      <c r="I82" s="41"/>
      <c r="J82" s="42" t="s">
        <v>77</v>
      </c>
      <c r="K82" s="42"/>
      <c r="L82" s="42"/>
      <c r="M82" s="42"/>
      <c r="N82" s="42"/>
      <c r="O82" s="42" t="s">
        <v>522</v>
      </c>
      <c r="P82" s="42"/>
      <c r="Q82" s="42"/>
      <c r="R82" s="42"/>
      <c r="S82" s="42"/>
      <c r="T82" s="42"/>
      <c r="U82" s="42"/>
      <c r="V82" s="42"/>
      <c r="W82" s="42"/>
      <c r="X82" s="42"/>
      <c r="Y82" s="44">
        <v>1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1</v>
      </c>
      <c r="AJ82" s="44"/>
      <c r="AK82" s="44"/>
      <c r="AL82" s="44"/>
      <c r="AM82" s="44"/>
      <c r="AN82" s="44">
        <v>1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1</v>
      </c>
      <c r="AY82" s="38"/>
      <c r="AZ82" s="38"/>
      <c r="BA82" s="38"/>
      <c r="BB82" s="38"/>
      <c r="BC82" s="38">
        <f t="shared" si="0"/>
        <v>0</v>
      </c>
      <c r="BD82" s="38"/>
      <c r="BE82" s="38"/>
      <c r="BF82" s="38"/>
      <c r="BG82" s="38"/>
      <c r="BH82" s="38">
        <f t="shared" si="1"/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x14ac:dyDescent="0.2">
      <c r="A83" s="39">
        <v>15</v>
      </c>
      <c r="B83" s="39"/>
      <c r="C83" s="35" t="s">
        <v>533</v>
      </c>
      <c r="D83" s="40"/>
      <c r="E83" s="40"/>
      <c r="F83" s="40"/>
      <c r="G83" s="40"/>
      <c r="H83" s="40"/>
      <c r="I83" s="41"/>
      <c r="J83" s="42" t="s">
        <v>77</v>
      </c>
      <c r="K83" s="42"/>
      <c r="L83" s="42"/>
      <c r="M83" s="42"/>
      <c r="N83" s="42"/>
      <c r="O83" s="42" t="s">
        <v>522</v>
      </c>
      <c r="P83" s="42"/>
      <c r="Q83" s="42"/>
      <c r="R83" s="42"/>
      <c r="S83" s="42"/>
      <c r="T83" s="42"/>
      <c r="U83" s="42"/>
      <c r="V83" s="42"/>
      <c r="W83" s="42"/>
      <c r="X83" s="42"/>
      <c r="Y83" s="44">
        <v>1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1</v>
      </c>
      <c r="AJ83" s="44"/>
      <c r="AK83" s="44"/>
      <c r="AL83" s="44"/>
      <c r="AM83" s="44"/>
      <c r="AN83" s="44">
        <v>1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1</v>
      </c>
      <c r="AY83" s="38"/>
      <c r="AZ83" s="38"/>
      <c r="BA83" s="38"/>
      <c r="BB83" s="38"/>
      <c r="BC83" s="38">
        <f t="shared" si="0"/>
        <v>0</v>
      </c>
      <c r="BD83" s="38"/>
      <c r="BE83" s="38"/>
      <c r="BF83" s="38"/>
      <c r="BG83" s="38"/>
      <c r="BH83" s="38">
        <f t="shared" si="1"/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x14ac:dyDescent="0.2">
      <c r="A84" s="39">
        <v>16</v>
      </c>
      <c r="B84" s="39"/>
      <c r="C84" s="35" t="s">
        <v>534</v>
      </c>
      <c r="D84" s="40"/>
      <c r="E84" s="40"/>
      <c r="F84" s="40"/>
      <c r="G84" s="40"/>
      <c r="H84" s="40"/>
      <c r="I84" s="41"/>
      <c r="J84" s="42" t="s">
        <v>77</v>
      </c>
      <c r="K84" s="42"/>
      <c r="L84" s="42"/>
      <c r="M84" s="42"/>
      <c r="N84" s="42"/>
      <c r="O84" s="42" t="s">
        <v>522</v>
      </c>
      <c r="P84" s="42"/>
      <c r="Q84" s="42"/>
      <c r="R84" s="42"/>
      <c r="S84" s="42"/>
      <c r="T84" s="42"/>
      <c r="U84" s="42"/>
      <c r="V84" s="42"/>
      <c r="W84" s="42"/>
      <c r="X84" s="42"/>
      <c r="Y84" s="44">
        <v>0</v>
      </c>
      <c r="Z84" s="44"/>
      <c r="AA84" s="44"/>
      <c r="AB84" s="44"/>
      <c r="AC84" s="44"/>
      <c r="AD84" s="44">
        <v>0</v>
      </c>
      <c r="AE84" s="44"/>
      <c r="AF84" s="44"/>
      <c r="AG84" s="44"/>
      <c r="AH84" s="44"/>
      <c r="AI84" s="44">
        <v>0</v>
      </c>
      <c r="AJ84" s="44"/>
      <c r="AK84" s="44"/>
      <c r="AL84" s="44"/>
      <c r="AM84" s="44"/>
      <c r="AN84" s="44">
        <v>0</v>
      </c>
      <c r="AO84" s="44"/>
      <c r="AP84" s="44"/>
      <c r="AQ84" s="44"/>
      <c r="AR84" s="44"/>
      <c r="AS84" s="44">
        <v>0</v>
      </c>
      <c r="AT84" s="44"/>
      <c r="AU84" s="44"/>
      <c r="AV84" s="44"/>
      <c r="AW84" s="44"/>
      <c r="AX84" s="38">
        <v>0</v>
      </c>
      <c r="AY84" s="38"/>
      <c r="AZ84" s="38"/>
      <c r="BA84" s="38"/>
      <c r="BB84" s="38"/>
      <c r="BC84" s="38">
        <f t="shared" si="0"/>
        <v>0</v>
      </c>
      <c r="BD84" s="38"/>
      <c r="BE84" s="38"/>
      <c r="BF84" s="38"/>
      <c r="BG84" s="38"/>
      <c r="BH84" s="38">
        <f t="shared" si="1"/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x14ac:dyDescent="0.2">
      <c r="A85" s="39">
        <v>17</v>
      </c>
      <c r="B85" s="39"/>
      <c r="C85" s="35" t="s">
        <v>535</v>
      </c>
      <c r="D85" s="40"/>
      <c r="E85" s="40"/>
      <c r="F85" s="40"/>
      <c r="G85" s="40"/>
      <c r="H85" s="40"/>
      <c r="I85" s="41"/>
      <c r="J85" s="42" t="s">
        <v>77</v>
      </c>
      <c r="K85" s="42"/>
      <c r="L85" s="42"/>
      <c r="M85" s="42"/>
      <c r="N85" s="42"/>
      <c r="O85" s="42" t="s">
        <v>522</v>
      </c>
      <c r="P85" s="42"/>
      <c r="Q85" s="42"/>
      <c r="R85" s="42"/>
      <c r="S85" s="42"/>
      <c r="T85" s="42"/>
      <c r="U85" s="42"/>
      <c r="V85" s="42"/>
      <c r="W85" s="42"/>
      <c r="X85" s="42"/>
      <c r="Y85" s="44">
        <v>6</v>
      </c>
      <c r="Z85" s="44"/>
      <c r="AA85" s="44"/>
      <c r="AB85" s="44"/>
      <c r="AC85" s="44"/>
      <c r="AD85" s="44">
        <v>0</v>
      </c>
      <c r="AE85" s="44"/>
      <c r="AF85" s="44"/>
      <c r="AG85" s="44"/>
      <c r="AH85" s="44"/>
      <c r="AI85" s="44">
        <v>6</v>
      </c>
      <c r="AJ85" s="44"/>
      <c r="AK85" s="44"/>
      <c r="AL85" s="44"/>
      <c r="AM85" s="44"/>
      <c r="AN85" s="44">
        <v>6</v>
      </c>
      <c r="AO85" s="44"/>
      <c r="AP85" s="44"/>
      <c r="AQ85" s="44"/>
      <c r="AR85" s="44"/>
      <c r="AS85" s="44">
        <v>0</v>
      </c>
      <c r="AT85" s="44"/>
      <c r="AU85" s="44"/>
      <c r="AV85" s="44"/>
      <c r="AW85" s="44"/>
      <c r="AX85" s="38">
        <v>6</v>
      </c>
      <c r="AY85" s="38"/>
      <c r="AZ85" s="38"/>
      <c r="BA85" s="38"/>
      <c r="BB85" s="38"/>
      <c r="BC85" s="38">
        <f t="shared" si="0"/>
        <v>0</v>
      </c>
      <c r="BD85" s="38"/>
      <c r="BE85" s="38"/>
      <c r="BF85" s="38"/>
      <c r="BG85" s="38"/>
      <c r="BH85" s="38">
        <f t="shared" si="1"/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6" customHeight="1" x14ac:dyDescent="0.2">
      <c r="A86" s="39">
        <v>18</v>
      </c>
      <c r="B86" s="39"/>
      <c r="C86" s="35" t="s">
        <v>536</v>
      </c>
      <c r="D86" s="40"/>
      <c r="E86" s="40"/>
      <c r="F86" s="40"/>
      <c r="G86" s="40"/>
      <c r="H86" s="40"/>
      <c r="I86" s="41"/>
      <c r="J86" s="42" t="s">
        <v>77</v>
      </c>
      <c r="K86" s="42"/>
      <c r="L86" s="42"/>
      <c r="M86" s="42"/>
      <c r="N86" s="42"/>
      <c r="O86" s="42" t="s">
        <v>522</v>
      </c>
      <c r="P86" s="42"/>
      <c r="Q86" s="42"/>
      <c r="R86" s="42"/>
      <c r="S86" s="42"/>
      <c r="T86" s="42"/>
      <c r="U86" s="42"/>
      <c r="V86" s="42"/>
      <c r="W86" s="42"/>
      <c r="X86" s="42"/>
      <c r="Y86" s="44">
        <v>1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1</v>
      </c>
      <c r="AJ86" s="44"/>
      <c r="AK86" s="44"/>
      <c r="AL86" s="44"/>
      <c r="AM86" s="44"/>
      <c r="AN86" s="44">
        <v>1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1</v>
      </c>
      <c r="AY86" s="38"/>
      <c r="AZ86" s="38"/>
      <c r="BA86" s="38"/>
      <c r="BB86" s="38"/>
      <c r="BC86" s="38">
        <f t="shared" si="0"/>
        <v>0</v>
      </c>
      <c r="BD86" s="38"/>
      <c r="BE86" s="38"/>
      <c r="BF86" s="38"/>
      <c r="BG86" s="38"/>
      <c r="BH86" s="38">
        <f t="shared" si="1"/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x14ac:dyDescent="0.2">
      <c r="A87" s="39">
        <v>19</v>
      </c>
      <c r="B87" s="39"/>
      <c r="C87" s="35" t="s">
        <v>537</v>
      </c>
      <c r="D87" s="40"/>
      <c r="E87" s="40"/>
      <c r="F87" s="40"/>
      <c r="G87" s="40"/>
      <c r="H87" s="40"/>
      <c r="I87" s="41"/>
      <c r="J87" s="42" t="s">
        <v>77</v>
      </c>
      <c r="K87" s="42"/>
      <c r="L87" s="42"/>
      <c r="M87" s="42"/>
      <c r="N87" s="42"/>
      <c r="O87" s="42" t="s">
        <v>522</v>
      </c>
      <c r="P87" s="42"/>
      <c r="Q87" s="42"/>
      <c r="R87" s="42"/>
      <c r="S87" s="42"/>
      <c r="T87" s="42"/>
      <c r="U87" s="42"/>
      <c r="V87" s="42"/>
      <c r="W87" s="42"/>
      <c r="X87" s="42"/>
      <c r="Y87" s="44">
        <v>2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2</v>
      </c>
      <c r="AJ87" s="44"/>
      <c r="AK87" s="44"/>
      <c r="AL87" s="44"/>
      <c r="AM87" s="44"/>
      <c r="AN87" s="44">
        <v>2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2</v>
      </c>
      <c r="AY87" s="38"/>
      <c r="AZ87" s="38"/>
      <c r="BA87" s="38"/>
      <c r="BB87" s="38"/>
      <c r="BC87" s="38">
        <f t="shared" si="0"/>
        <v>0</v>
      </c>
      <c r="BD87" s="38"/>
      <c r="BE87" s="38"/>
      <c r="BF87" s="38"/>
      <c r="BG87" s="38"/>
      <c r="BH87" s="38">
        <f t="shared" si="1"/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x14ac:dyDescent="0.2">
      <c r="A88" s="39">
        <v>20</v>
      </c>
      <c r="B88" s="39"/>
      <c r="C88" s="35" t="s">
        <v>538</v>
      </c>
      <c r="D88" s="40"/>
      <c r="E88" s="40"/>
      <c r="F88" s="40"/>
      <c r="G88" s="40"/>
      <c r="H88" s="40"/>
      <c r="I88" s="41"/>
      <c r="J88" s="42" t="s">
        <v>77</v>
      </c>
      <c r="K88" s="42"/>
      <c r="L88" s="42"/>
      <c r="M88" s="42"/>
      <c r="N88" s="42"/>
      <c r="O88" s="42" t="s">
        <v>522</v>
      </c>
      <c r="P88" s="42"/>
      <c r="Q88" s="42"/>
      <c r="R88" s="42"/>
      <c r="S88" s="42"/>
      <c r="T88" s="42"/>
      <c r="U88" s="42"/>
      <c r="V88" s="42"/>
      <c r="W88" s="42"/>
      <c r="X88" s="42"/>
      <c r="Y88" s="44">
        <v>1</v>
      </c>
      <c r="Z88" s="44"/>
      <c r="AA88" s="44"/>
      <c r="AB88" s="44"/>
      <c r="AC88" s="44"/>
      <c r="AD88" s="44">
        <v>0</v>
      </c>
      <c r="AE88" s="44"/>
      <c r="AF88" s="44"/>
      <c r="AG88" s="44"/>
      <c r="AH88" s="44"/>
      <c r="AI88" s="44">
        <v>1</v>
      </c>
      <c r="AJ88" s="44"/>
      <c r="AK88" s="44"/>
      <c r="AL88" s="44"/>
      <c r="AM88" s="44"/>
      <c r="AN88" s="44">
        <v>1</v>
      </c>
      <c r="AO88" s="44"/>
      <c r="AP88" s="44"/>
      <c r="AQ88" s="44"/>
      <c r="AR88" s="44"/>
      <c r="AS88" s="44">
        <v>0</v>
      </c>
      <c r="AT88" s="44"/>
      <c r="AU88" s="44"/>
      <c r="AV88" s="44"/>
      <c r="AW88" s="44"/>
      <c r="AX88" s="38">
        <v>1</v>
      </c>
      <c r="AY88" s="38"/>
      <c r="AZ88" s="38"/>
      <c r="BA88" s="38"/>
      <c r="BB88" s="38"/>
      <c r="BC88" s="38">
        <f t="shared" si="0"/>
        <v>0</v>
      </c>
      <c r="BD88" s="38"/>
      <c r="BE88" s="38"/>
      <c r="BF88" s="38"/>
      <c r="BG88" s="38"/>
      <c r="BH88" s="38">
        <f t="shared" si="1"/>
        <v>0</v>
      </c>
      <c r="BI88" s="38"/>
      <c r="BJ88" s="38"/>
      <c r="BK88" s="38"/>
      <c r="BL88" s="38"/>
      <c r="BM88" s="38"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65.099999999999994" customHeight="1" x14ac:dyDescent="0.2">
      <c r="A89" s="39">
        <v>21</v>
      </c>
      <c r="B89" s="39"/>
      <c r="C89" s="35" t="s">
        <v>539</v>
      </c>
      <c r="D89" s="40"/>
      <c r="E89" s="40"/>
      <c r="F89" s="40"/>
      <c r="G89" s="40"/>
      <c r="H89" s="40"/>
      <c r="I89" s="41"/>
      <c r="J89" s="42" t="s">
        <v>89</v>
      </c>
      <c r="K89" s="42"/>
      <c r="L89" s="42"/>
      <c r="M89" s="42"/>
      <c r="N89" s="42"/>
      <c r="O89" s="42" t="s">
        <v>90</v>
      </c>
      <c r="P89" s="42"/>
      <c r="Q89" s="42"/>
      <c r="R89" s="42"/>
      <c r="S89" s="42"/>
      <c r="T89" s="42"/>
      <c r="U89" s="42"/>
      <c r="V89" s="42"/>
      <c r="W89" s="42"/>
      <c r="X89" s="42"/>
      <c r="Y89" s="44">
        <v>0</v>
      </c>
      <c r="Z89" s="44"/>
      <c r="AA89" s="44"/>
      <c r="AB89" s="44"/>
      <c r="AC89" s="44"/>
      <c r="AD89" s="44">
        <v>655899</v>
      </c>
      <c r="AE89" s="44"/>
      <c r="AF89" s="44"/>
      <c r="AG89" s="44"/>
      <c r="AH89" s="44"/>
      <c r="AI89" s="44">
        <v>655899</v>
      </c>
      <c r="AJ89" s="44"/>
      <c r="AK89" s="44"/>
      <c r="AL89" s="44"/>
      <c r="AM89" s="44"/>
      <c r="AN89" s="44">
        <v>0</v>
      </c>
      <c r="AO89" s="44"/>
      <c r="AP89" s="44"/>
      <c r="AQ89" s="44"/>
      <c r="AR89" s="44"/>
      <c r="AS89" s="44">
        <v>650053.01</v>
      </c>
      <c r="AT89" s="44"/>
      <c r="AU89" s="44"/>
      <c r="AV89" s="44"/>
      <c r="AW89" s="44"/>
      <c r="AX89" s="38">
        <v>650053.01</v>
      </c>
      <c r="AY89" s="38"/>
      <c r="AZ89" s="38"/>
      <c r="BA89" s="38"/>
      <c r="BB89" s="38"/>
      <c r="BC89" s="38">
        <f t="shared" si="0"/>
        <v>0</v>
      </c>
      <c r="BD89" s="38"/>
      <c r="BE89" s="38"/>
      <c r="BF89" s="38"/>
      <c r="BG89" s="38"/>
      <c r="BH89" s="38">
        <f t="shared" si="1"/>
        <v>-5845.9899999999907</v>
      </c>
      <c r="BI89" s="38"/>
      <c r="BJ89" s="38"/>
      <c r="BK89" s="38"/>
      <c r="BL89" s="38"/>
      <c r="BM89" s="38">
        <v>-5845.9899999999907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6" customHeight="1" x14ac:dyDescent="0.2">
      <c r="A90" s="39"/>
      <c r="B90" s="39"/>
      <c r="C90" s="35" t="s">
        <v>540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203</v>
      </c>
    </row>
    <row r="91" spans="1:80" ht="26.1" customHeight="1" x14ac:dyDescent="0.2">
      <c r="A91" s="39">
        <v>22</v>
      </c>
      <c r="B91" s="39"/>
      <c r="C91" s="35" t="s">
        <v>541</v>
      </c>
      <c r="D91" s="40"/>
      <c r="E91" s="40"/>
      <c r="F91" s="40"/>
      <c r="G91" s="40"/>
      <c r="H91" s="40"/>
      <c r="I91" s="41"/>
      <c r="J91" s="42" t="s">
        <v>89</v>
      </c>
      <c r="K91" s="42"/>
      <c r="L91" s="42"/>
      <c r="M91" s="42"/>
      <c r="N91" s="42"/>
      <c r="O91" s="42" t="s">
        <v>90</v>
      </c>
      <c r="P91" s="42"/>
      <c r="Q91" s="42"/>
      <c r="R91" s="42"/>
      <c r="S91" s="42"/>
      <c r="T91" s="42"/>
      <c r="U91" s="42"/>
      <c r="V91" s="42"/>
      <c r="W91" s="42"/>
      <c r="X91" s="42"/>
      <c r="Y91" s="44">
        <v>0</v>
      </c>
      <c r="Z91" s="44"/>
      <c r="AA91" s="44"/>
      <c r="AB91" s="44"/>
      <c r="AC91" s="44"/>
      <c r="AD91" s="44">
        <v>1200000</v>
      </c>
      <c r="AE91" s="44"/>
      <c r="AF91" s="44"/>
      <c r="AG91" s="44"/>
      <c r="AH91" s="44"/>
      <c r="AI91" s="44">
        <v>1200000</v>
      </c>
      <c r="AJ91" s="44"/>
      <c r="AK91" s="44"/>
      <c r="AL91" s="44"/>
      <c r="AM91" s="44"/>
      <c r="AN91" s="44">
        <v>0</v>
      </c>
      <c r="AO91" s="44"/>
      <c r="AP91" s="44"/>
      <c r="AQ91" s="44"/>
      <c r="AR91" s="44"/>
      <c r="AS91" s="44">
        <v>1198513.28</v>
      </c>
      <c r="AT91" s="44"/>
      <c r="AU91" s="44"/>
      <c r="AV91" s="44"/>
      <c r="AW91" s="44"/>
      <c r="AX91" s="38">
        <v>1198513.28</v>
      </c>
      <c r="AY91" s="38"/>
      <c r="AZ91" s="38"/>
      <c r="BA91" s="38"/>
      <c r="BB91" s="38"/>
      <c r="BC91" s="38">
        <f>AN91-Y91</f>
        <v>0</v>
      </c>
      <c r="BD91" s="38"/>
      <c r="BE91" s="38"/>
      <c r="BF91" s="38"/>
      <c r="BG91" s="38"/>
      <c r="BH91" s="38">
        <f>AS91-AD91</f>
        <v>-1486.7199999999721</v>
      </c>
      <c r="BI91" s="38"/>
      <c r="BJ91" s="38"/>
      <c r="BK91" s="38"/>
      <c r="BL91" s="38"/>
      <c r="BM91" s="38">
        <v>-1486.7199999999721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6" customHeight="1" x14ac:dyDescent="0.2">
      <c r="A92" s="39"/>
      <c r="B92" s="39"/>
      <c r="C92" s="35" t="s">
        <v>540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7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206</v>
      </c>
    </row>
    <row r="93" spans="1:80" s="31" customFormat="1" ht="15.75" x14ac:dyDescent="0.2">
      <c r="A93" s="46">
        <v>0</v>
      </c>
      <c r="B93" s="46"/>
      <c r="C93" s="47" t="s">
        <v>91</v>
      </c>
      <c r="D93" s="48"/>
      <c r="E93" s="48"/>
      <c r="F93" s="48"/>
      <c r="G93" s="48"/>
      <c r="H93" s="48"/>
      <c r="I93" s="49"/>
      <c r="J93" s="50" t="s">
        <v>75</v>
      </c>
      <c r="K93" s="50"/>
      <c r="L93" s="50"/>
      <c r="M93" s="50"/>
      <c r="N93" s="50"/>
      <c r="O93" s="50" t="s">
        <v>75</v>
      </c>
      <c r="P93" s="50"/>
      <c r="Q93" s="50"/>
      <c r="R93" s="50"/>
      <c r="S93" s="50"/>
      <c r="T93" s="50"/>
      <c r="U93" s="50"/>
      <c r="V93" s="50"/>
      <c r="W93" s="50"/>
      <c r="X93" s="50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80" ht="104.1" customHeight="1" x14ac:dyDescent="0.2">
      <c r="A94" s="39">
        <v>1</v>
      </c>
      <c r="B94" s="39"/>
      <c r="C94" s="35" t="s">
        <v>542</v>
      </c>
      <c r="D94" s="40"/>
      <c r="E94" s="40"/>
      <c r="F94" s="40"/>
      <c r="G94" s="40"/>
      <c r="H94" s="40"/>
      <c r="I94" s="41"/>
      <c r="J94" s="42" t="s">
        <v>543</v>
      </c>
      <c r="K94" s="42"/>
      <c r="L94" s="42"/>
      <c r="M94" s="42"/>
      <c r="N94" s="42"/>
      <c r="O94" s="43" t="s">
        <v>544</v>
      </c>
      <c r="P94" s="53"/>
      <c r="Q94" s="53"/>
      <c r="R94" s="53"/>
      <c r="S94" s="53"/>
      <c r="T94" s="53"/>
      <c r="U94" s="53"/>
      <c r="V94" s="53"/>
      <c r="W94" s="53"/>
      <c r="X94" s="54"/>
      <c r="Y94" s="44">
        <v>1536</v>
      </c>
      <c r="Z94" s="44"/>
      <c r="AA94" s="44"/>
      <c r="AB94" s="44"/>
      <c r="AC94" s="44"/>
      <c r="AD94" s="44">
        <v>0</v>
      </c>
      <c r="AE94" s="44"/>
      <c r="AF94" s="44"/>
      <c r="AG94" s="44"/>
      <c r="AH94" s="44"/>
      <c r="AI94" s="44">
        <v>1536</v>
      </c>
      <c r="AJ94" s="44"/>
      <c r="AK94" s="44"/>
      <c r="AL94" s="44"/>
      <c r="AM94" s="44"/>
      <c r="AN94" s="44">
        <v>1536</v>
      </c>
      <c r="AO94" s="44"/>
      <c r="AP94" s="44"/>
      <c r="AQ94" s="44"/>
      <c r="AR94" s="44"/>
      <c r="AS94" s="44">
        <v>0</v>
      </c>
      <c r="AT94" s="44"/>
      <c r="AU94" s="44"/>
      <c r="AV94" s="44"/>
      <c r="AW94" s="44"/>
      <c r="AX94" s="38">
        <v>1536</v>
      </c>
      <c r="AY94" s="38"/>
      <c r="AZ94" s="38"/>
      <c r="BA94" s="38"/>
      <c r="BB94" s="38"/>
      <c r="BC94" s="38">
        <f t="shared" ref="BC94:BC112" si="2">AN94-Y94</f>
        <v>0</v>
      </c>
      <c r="BD94" s="38"/>
      <c r="BE94" s="38"/>
      <c r="BF94" s="38"/>
      <c r="BG94" s="38"/>
      <c r="BH94" s="38">
        <f t="shared" ref="BH94:BH112" si="3">AS94-AD94</f>
        <v>0</v>
      </c>
      <c r="BI94" s="38"/>
      <c r="BJ94" s="38"/>
      <c r="BK94" s="38"/>
      <c r="BL94" s="38"/>
      <c r="BM94" s="38"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26.1" customHeight="1" x14ac:dyDescent="0.2">
      <c r="A95" s="39">
        <v>2</v>
      </c>
      <c r="B95" s="39"/>
      <c r="C95" s="35" t="s">
        <v>523</v>
      </c>
      <c r="D95" s="40"/>
      <c r="E95" s="40"/>
      <c r="F95" s="40"/>
      <c r="G95" s="40"/>
      <c r="H95" s="40"/>
      <c r="I95" s="41"/>
      <c r="J95" s="42" t="s">
        <v>543</v>
      </c>
      <c r="K95" s="42"/>
      <c r="L95" s="42"/>
      <c r="M95" s="42"/>
      <c r="N95" s="42"/>
      <c r="O95" s="43" t="s">
        <v>544</v>
      </c>
      <c r="P95" s="40"/>
      <c r="Q95" s="40"/>
      <c r="R95" s="40"/>
      <c r="S95" s="40"/>
      <c r="T95" s="40"/>
      <c r="U95" s="40"/>
      <c r="V95" s="40"/>
      <c r="W95" s="40"/>
      <c r="X95" s="41"/>
      <c r="Y95" s="44">
        <v>620</v>
      </c>
      <c r="Z95" s="44"/>
      <c r="AA95" s="44"/>
      <c r="AB95" s="44"/>
      <c r="AC95" s="44"/>
      <c r="AD95" s="44">
        <v>0</v>
      </c>
      <c r="AE95" s="44"/>
      <c r="AF95" s="44"/>
      <c r="AG95" s="44"/>
      <c r="AH95" s="44"/>
      <c r="AI95" s="44">
        <v>620</v>
      </c>
      <c r="AJ95" s="44"/>
      <c r="AK95" s="44"/>
      <c r="AL95" s="44"/>
      <c r="AM95" s="44"/>
      <c r="AN95" s="44">
        <v>620</v>
      </c>
      <c r="AO95" s="44"/>
      <c r="AP95" s="44"/>
      <c r="AQ95" s="44"/>
      <c r="AR95" s="44"/>
      <c r="AS95" s="44">
        <v>0</v>
      </c>
      <c r="AT95" s="44"/>
      <c r="AU95" s="44"/>
      <c r="AV95" s="44"/>
      <c r="AW95" s="44"/>
      <c r="AX95" s="38">
        <v>620</v>
      </c>
      <c r="AY95" s="38"/>
      <c r="AZ95" s="38"/>
      <c r="BA95" s="38"/>
      <c r="BB95" s="38"/>
      <c r="BC95" s="38">
        <f t="shared" si="2"/>
        <v>0</v>
      </c>
      <c r="BD95" s="38"/>
      <c r="BE95" s="38"/>
      <c r="BF95" s="38"/>
      <c r="BG95" s="38"/>
      <c r="BH95" s="38">
        <f t="shared" si="3"/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15.6" customHeight="1" x14ac:dyDescent="0.2">
      <c r="A96" s="39">
        <v>3</v>
      </c>
      <c r="B96" s="39"/>
      <c r="C96" s="35" t="s">
        <v>545</v>
      </c>
      <c r="D96" s="40"/>
      <c r="E96" s="40"/>
      <c r="F96" s="40"/>
      <c r="G96" s="40"/>
      <c r="H96" s="40"/>
      <c r="I96" s="41"/>
      <c r="J96" s="42" t="s">
        <v>543</v>
      </c>
      <c r="K96" s="42"/>
      <c r="L96" s="42"/>
      <c r="M96" s="42"/>
      <c r="N96" s="42"/>
      <c r="O96" s="43" t="s">
        <v>544</v>
      </c>
      <c r="P96" s="40"/>
      <c r="Q96" s="40"/>
      <c r="R96" s="40"/>
      <c r="S96" s="40"/>
      <c r="T96" s="40"/>
      <c r="U96" s="40"/>
      <c r="V96" s="40"/>
      <c r="W96" s="40"/>
      <c r="X96" s="41"/>
      <c r="Y96" s="44">
        <v>150</v>
      </c>
      <c r="Z96" s="44"/>
      <c r="AA96" s="44"/>
      <c r="AB96" s="44"/>
      <c r="AC96" s="44"/>
      <c r="AD96" s="44">
        <v>0</v>
      </c>
      <c r="AE96" s="44"/>
      <c r="AF96" s="44"/>
      <c r="AG96" s="44"/>
      <c r="AH96" s="44"/>
      <c r="AI96" s="44">
        <v>150</v>
      </c>
      <c r="AJ96" s="44"/>
      <c r="AK96" s="44"/>
      <c r="AL96" s="44"/>
      <c r="AM96" s="44"/>
      <c r="AN96" s="44">
        <v>150</v>
      </c>
      <c r="AO96" s="44"/>
      <c r="AP96" s="44"/>
      <c r="AQ96" s="44"/>
      <c r="AR96" s="44"/>
      <c r="AS96" s="44">
        <v>0</v>
      </c>
      <c r="AT96" s="44"/>
      <c r="AU96" s="44"/>
      <c r="AV96" s="44"/>
      <c r="AW96" s="44"/>
      <c r="AX96" s="38">
        <v>150</v>
      </c>
      <c r="AY96" s="38"/>
      <c r="AZ96" s="38"/>
      <c r="BA96" s="38"/>
      <c r="BB96" s="38"/>
      <c r="BC96" s="38">
        <f t="shared" si="2"/>
        <v>0</v>
      </c>
      <c r="BD96" s="38"/>
      <c r="BE96" s="38"/>
      <c r="BF96" s="38"/>
      <c r="BG96" s="38"/>
      <c r="BH96" s="38">
        <f t="shared" si="3"/>
        <v>0</v>
      </c>
      <c r="BI96" s="38"/>
      <c r="BJ96" s="38"/>
      <c r="BK96" s="38"/>
      <c r="BL96" s="38"/>
      <c r="BM96" s="38">
        <v>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6" customHeight="1" x14ac:dyDescent="0.2">
      <c r="A97" s="39">
        <v>4</v>
      </c>
      <c r="B97" s="39"/>
      <c r="C97" s="35" t="s">
        <v>525</v>
      </c>
      <c r="D97" s="40"/>
      <c r="E97" s="40"/>
      <c r="F97" s="40"/>
      <c r="G97" s="40"/>
      <c r="H97" s="40"/>
      <c r="I97" s="41"/>
      <c r="J97" s="42" t="s">
        <v>543</v>
      </c>
      <c r="K97" s="42"/>
      <c r="L97" s="42"/>
      <c r="M97" s="42"/>
      <c r="N97" s="42"/>
      <c r="O97" s="43" t="s">
        <v>544</v>
      </c>
      <c r="P97" s="40"/>
      <c r="Q97" s="40"/>
      <c r="R97" s="40"/>
      <c r="S97" s="40"/>
      <c r="T97" s="40"/>
      <c r="U97" s="40"/>
      <c r="V97" s="40"/>
      <c r="W97" s="40"/>
      <c r="X97" s="41"/>
      <c r="Y97" s="44">
        <v>0</v>
      </c>
      <c r="Z97" s="44"/>
      <c r="AA97" s="44"/>
      <c r="AB97" s="44"/>
      <c r="AC97" s="44"/>
      <c r="AD97" s="44">
        <v>0</v>
      </c>
      <c r="AE97" s="44"/>
      <c r="AF97" s="44"/>
      <c r="AG97" s="44"/>
      <c r="AH97" s="44"/>
      <c r="AI97" s="44">
        <v>0</v>
      </c>
      <c r="AJ97" s="44"/>
      <c r="AK97" s="44"/>
      <c r="AL97" s="44"/>
      <c r="AM97" s="44"/>
      <c r="AN97" s="44">
        <v>0</v>
      </c>
      <c r="AO97" s="44"/>
      <c r="AP97" s="44"/>
      <c r="AQ97" s="44"/>
      <c r="AR97" s="44"/>
      <c r="AS97" s="44">
        <v>0</v>
      </c>
      <c r="AT97" s="44"/>
      <c r="AU97" s="44"/>
      <c r="AV97" s="44"/>
      <c r="AW97" s="44"/>
      <c r="AX97" s="38">
        <v>0</v>
      </c>
      <c r="AY97" s="38"/>
      <c r="AZ97" s="38"/>
      <c r="BA97" s="38"/>
      <c r="BB97" s="38"/>
      <c r="BC97" s="38">
        <f t="shared" si="2"/>
        <v>0</v>
      </c>
      <c r="BD97" s="38"/>
      <c r="BE97" s="38"/>
      <c r="BF97" s="38"/>
      <c r="BG97" s="38"/>
      <c r="BH97" s="38">
        <f t="shared" si="3"/>
        <v>0</v>
      </c>
      <c r="BI97" s="38"/>
      <c r="BJ97" s="38"/>
      <c r="BK97" s="38"/>
      <c r="BL97" s="38"/>
      <c r="BM97" s="38">
        <v>0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6" customHeight="1" x14ac:dyDescent="0.2">
      <c r="A98" s="39">
        <v>5</v>
      </c>
      <c r="B98" s="39"/>
      <c r="C98" s="35" t="s">
        <v>526</v>
      </c>
      <c r="D98" s="40"/>
      <c r="E98" s="40"/>
      <c r="F98" s="40"/>
      <c r="G98" s="40"/>
      <c r="H98" s="40"/>
      <c r="I98" s="41"/>
      <c r="J98" s="42" t="s">
        <v>543</v>
      </c>
      <c r="K98" s="42"/>
      <c r="L98" s="42"/>
      <c r="M98" s="42"/>
      <c r="N98" s="42"/>
      <c r="O98" s="43" t="s">
        <v>544</v>
      </c>
      <c r="P98" s="40"/>
      <c r="Q98" s="40"/>
      <c r="R98" s="40"/>
      <c r="S98" s="40"/>
      <c r="T98" s="40"/>
      <c r="U98" s="40"/>
      <c r="V98" s="40"/>
      <c r="W98" s="40"/>
      <c r="X98" s="41"/>
      <c r="Y98" s="44">
        <v>0</v>
      </c>
      <c r="Z98" s="44"/>
      <c r="AA98" s="44"/>
      <c r="AB98" s="44"/>
      <c r="AC98" s="44"/>
      <c r="AD98" s="44">
        <v>0</v>
      </c>
      <c r="AE98" s="44"/>
      <c r="AF98" s="44"/>
      <c r="AG98" s="44"/>
      <c r="AH98" s="44"/>
      <c r="AI98" s="44">
        <v>0</v>
      </c>
      <c r="AJ98" s="44"/>
      <c r="AK98" s="44"/>
      <c r="AL98" s="44"/>
      <c r="AM98" s="44"/>
      <c r="AN98" s="44">
        <v>0</v>
      </c>
      <c r="AO98" s="44"/>
      <c r="AP98" s="44"/>
      <c r="AQ98" s="44"/>
      <c r="AR98" s="44"/>
      <c r="AS98" s="44">
        <v>0</v>
      </c>
      <c r="AT98" s="44"/>
      <c r="AU98" s="44"/>
      <c r="AV98" s="44"/>
      <c r="AW98" s="44"/>
      <c r="AX98" s="38">
        <v>0</v>
      </c>
      <c r="AY98" s="38"/>
      <c r="AZ98" s="38"/>
      <c r="BA98" s="38"/>
      <c r="BB98" s="38"/>
      <c r="BC98" s="38">
        <f t="shared" si="2"/>
        <v>0</v>
      </c>
      <c r="BD98" s="38"/>
      <c r="BE98" s="38"/>
      <c r="BF98" s="38"/>
      <c r="BG98" s="38"/>
      <c r="BH98" s="38">
        <f t="shared" si="3"/>
        <v>0</v>
      </c>
      <c r="BI98" s="38"/>
      <c r="BJ98" s="38"/>
      <c r="BK98" s="38"/>
      <c r="BL98" s="38"/>
      <c r="BM98" s="38">
        <v>0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6" customHeight="1" x14ac:dyDescent="0.2">
      <c r="A99" s="39">
        <v>6</v>
      </c>
      <c r="B99" s="39"/>
      <c r="C99" s="35" t="s">
        <v>527</v>
      </c>
      <c r="D99" s="40"/>
      <c r="E99" s="40"/>
      <c r="F99" s="40"/>
      <c r="G99" s="40"/>
      <c r="H99" s="40"/>
      <c r="I99" s="41"/>
      <c r="J99" s="42" t="s">
        <v>543</v>
      </c>
      <c r="K99" s="42"/>
      <c r="L99" s="42"/>
      <c r="M99" s="42"/>
      <c r="N99" s="42"/>
      <c r="O99" s="43" t="s">
        <v>544</v>
      </c>
      <c r="P99" s="40"/>
      <c r="Q99" s="40"/>
      <c r="R99" s="40"/>
      <c r="S99" s="40"/>
      <c r="T99" s="40"/>
      <c r="U99" s="40"/>
      <c r="V99" s="40"/>
      <c r="W99" s="40"/>
      <c r="X99" s="41"/>
      <c r="Y99" s="44">
        <v>43</v>
      </c>
      <c r="Z99" s="44"/>
      <c r="AA99" s="44"/>
      <c r="AB99" s="44"/>
      <c r="AC99" s="44"/>
      <c r="AD99" s="44">
        <v>0</v>
      </c>
      <c r="AE99" s="44"/>
      <c r="AF99" s="44"/>
      <c r="AG99" s="44"/>
      <c r="AH99" s="44"/>
      <c r="AI99" s="44">
        <v>43</v>
      </c>
      <c r="AJ99" s="44"/>
      <c r="AK99" s="44"/>
      <c r="AL99" s="44"/>
      <c r="AM99" s="44"/>
      <c r="AN99" s="44">
        <v>43</v>
      </c>
      <c r="AO99" s="44"/>
      <c r="AP99" s="44"/>
      <c r="AQ99" s="44"/>
      <c r="AR99" s="44"/>
      <c r="AS99" s="44">
        <v>0</v>
      </c>
      <c r="AT99" s="44"/>
      <c r="AU99" s="44"/>
      <c r="AV99" s="44"/>
      <c r="AW99" s="44"/>
      <c r="AX99" s="38">
        <v>43</v>
      </c>
      <c r="AY99" s="38"/>
      <c r="AZ99" s="38"/>
      <c r="BA99" s="38"/>
      <c r="BB99" s="38"/>
      <c r="BC99" s="38">
        <f t="shared" si="2"/>
        <v>0</v>
      </c>
      <c r="BD99" s="38"/>
      <c r="BE99" s="38"/>
      <c r="BF99" s="38"/>
      <c r="BG99" s="38"/>
      <c r="BH99" s="38">
        <f t="shared" si="3"/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6" customHeight="1" x14ac:dyDescent="0.2">
      <c r="A100" s="39">
        <v>7</v>
      </c>
      <c r="B100" s="39"/>
      <c r="C100" s="35" t="s">
        <v>528</v>
      </c>
      <c r="D100" s="40"/>
      <c r="E100" s="40"/>
      <c r="F100" s="40"/>
      <c r="G100" s="40"/>
      <c r="H100" s="40"/>
      <c r="I100" s="41"/>
      <c r="J100" s="42" t="s">
        <v>543</v>
      </c>
      <c r="K100" s="42"/>
      <c r="L100" s="42"/>
      <c r="M100" s="42"/>
      <c r="N100" s="42"/>
      <c r="O100" s="43" t="s">
        <v>544</v>
      </c>
      <c r="P100" s="40"/>
      <c r="Q100" s="40"/>
      <c r="R100" s="40"/>
      <c r="S100" s="40"/>
      <c r="T100" s="40"/>
      <c r="U100" s="40"/>
      <c r="V100" s="40"/>
      <c r="W100" s="40"/>
      <c r="X100" s="41"/>
      <c r="Y100" s="44">
        <v>75</v>
      </c>
      <c r="Z100" s="44"/>
      <c r="AA100" s="44"/>
      <c r="AB100" s="44"/>
      <c r="AC100" s="44"/>
      <c r="AD100" s="44">
        <v>0</v>
      </c>
      <c r="AE100" s="44"/>
      <c r="AF100" s="44"/>
      <c r="AG100" s="44"/>
      <c r="AH100" s="44"/>
      <c r="AI100" s="44">
        <v>75</v>
      </c>
      <c r="AJ100" s="44"/>
      <c r="AK100" s="44"/>
      <c r="AL100" s="44"/>
      <c r="AM100" s="44"/>
      <c r="AN100" s="44">
        <v>75</v>
      </c>
      <c r="AO100" s="44"/>
      <c r="AP100" s="44"/>
      <c r="AQ100" s="44"/>
      <c r="AR100" s="44"/>
      <c r="AS100" s="44">
        <v>0</v>
      </c>
      <c r="AT100" s="44"/>
      <c r="AU100" s="44"/>
      <c r="AV100" s="44"/>
      <c r="AW100" s="44"/>
      <c r="AX100" s="38">
        <v>75</v>
      </c>
      <c r="AY100" s="38"/>
      <c r="AZ100" s="38"/>
      <c r="BA100" s="38"/>
      <c r="BB100" s="38"/>
      <c r="BC100" s="38">
        <f t="shared" si="2"/>
        <v>0</v>
      </c>
      <c r="BD100" s="38"/>
      <c r="BE100" s="38"/>
      <c r="BF100" s="38"/>
      <c r="BG100" s="38"/>
      <c r="BH100" s="38">
        <f t="shared" si="3"/>
        <v>0</v>
      </c>
      <c r="BI100" s="38"/>
      <c r="BJ100" s="38"/>
      <c r="BK100" s="38"/>
      <c r="BL100" s="38"/>
      <c r="BM100" s="38">
        <v>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6" customHeight="1" x14ac:dyDescent="0.2">
      <c r="A101" s="39">
        <v>8</v>
      </c>
      <c r="B101" s="39"/>
      <c r="C101" s="35" t="s">
        <v>529</v>
      </c>
      <c r="D101" s="40"/>
      <c r="E101" s="40"/>
      <c r="F101" s="40"/>
      <c r="G101" s="40"/>
      <c r="H101" s="40"/>
      <c r="I101" s="41"/>
      <c r="J101" s="42" t="s">
        <v>543</v>
      </c>
      <c r="K101" s="42"/>
      <c r="L101" s="42"/>
      <c r="M101" s="42"/>
      <c r="N101" s="42"/>
      <c r="O101" s="43" t="s">
        <v>544</v>
      </c>
      <c r="P101" s="40"/>
      <c r="Q101" s="40"/>
      <c r="R101" s="40"/>
      <c r="S101" s="40"/>
      <c r="T101" s="40"/>
      <c r="U101" s="40"/>
      <c r="V101" s="40"/>
      <c r="W101" s="40"/>
      <c r="X101" s="41"/>
      <c r="Y101" s="44">
        <v>0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/>
      <c r="AI101" s="44">
        <v>0</v>
      </c>
      <c r="AJ101" s="44"/>
      <c r="AK101" s="44"/>
      <c r="AL101" s="44"/>
      <c r="AM101" s="44"/>
      <c r="AN101" s="44">
        <v>0</v>
      </c>
      <c r="AO101" s="44"/>
      <c r="AP101" s="44"/>
      <c r="AQ101" s="44"/>
      <c r="AR101" s="44"/>
      <c r="AS101" s="44">
        <v>0</v>
      </c>
      <c r="AT101" s="44"/>
      <c r="AU101" s="44"/>
      <c r="AV101" s="44"/>
      <c r="AW101" s="44"/>
      <c r="AX101" s="38">
        <v>0</v>
      </c>
      <c r="AY101" s="38"/>
      <c r="AZ101" s="38"/>
      <c r="BA101" s="38"/>
      <c r="BB101" s="38"/>
      <c r="BC101" s="38">
        <f t="shared" si="2"/>
        <v>0</v>
      </c>
      <c r="BD101" s="38"/>
      <c r="BE101" s="38"/>
      <c r="BF101" s="38"/>
      <c r="BG101" s="38"/>
      <c r="BH101" s="38">
        <f t="shared" si="3"/>
        <v>0</v>
      </c>
      <c r="BI101" s="38"/>
      <c r="BJ101" s="38"/>
      <c r="BK101" s="38"/>
      <c r="BL101" s="38"/>
      <c r="BM101" s="38">
        <v>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6" customHeight="1" x14ac:dyDescent="0.2">
      <c r="A102" s="39">
        <v>9</v>
      </c>
      <c r="B102" s="39"/>
      <c r="C102" s="35" t="s">
        <v>530</v>
      </c>
      <c r="D102" s="40"/>
      <c r="E102" s="40"/>
      <c r="F102" s="40"/>
      <c r="G102" s="40"/>
      <c r="H102" s="40"/>
      <c r="I102" s="41"/>
      <c r="J102" s="42" t="s">
        <v>543</v>
      </c>
      <c r="K102" s="42"/>
      <c r="L102" s="42"/>
      <c r="M102" s="42"/>
      <c r="N102" s="42"/>
      <c r="O102" s="43" t="s">
        <v>544</v>
      </c>
      <c r="P102" s="40"/>
      <c r="Q102" s="40"/>
      <c r="R102" s="40"/>
      <c r="S102" s="40"/>
      <c r="T102" s="40"/>
      <c r="U102" s="40"/>
      <c r="V102" s="40"/>
      <c r="W102" s="40"/>
      <c r="X102" s="41"/>
      <c r="Y102" s="44">
        <v>157</v>
      </c>
      <c r="Z102" s="44"/>
      <c r="AA102" s="44"/>
      <c r="AB102" s="44"/>
      <c r="AC102" s="44"/>
      <c r="AD102" s="44">
        <v>0</v>
      </c>
      <c r="AE102" s="44"/>
      <c r="AF102" s="44"/>
      <c r="AG102" s="44"/>
      <c r="AH102" s="44"/>
      <c r="AI102" s="44">
        <v>157</v>
      </c>
      <c r="AJ102" s="44"/>
      <c r="AK102" s="44"/>
      <c r="AL102" s="44"/>
      <c r="AM102" s="44"/>
      <c r="AN102" s="44">
        <v>157</v>
      </c>
      <c r="AO102" s="44"/>
      <c r="AP102" s="44"/>
      <c r="AQ102" s="44"/>
      <c r="AR102" s="44"/>
      <c r="AS102" s="44">
        <v>0</v>
      </c>
      <c r="AT102" s="44"/>
      <c r="AU102" s="44"/>
      <c r="AV102" s="44"/>
      <c r="AW102" s="44"/>
      <c r="AX102" s="38">
        <v>157</v>
      </c>
      <c r="AY102" s="38"/>
      <c r="AZ102" s="38"/>
      <c r="BA102" s="38"/>
      <c r="BB102" s="38"/>
      <c r="BC102" s="38">
        <f t="shared" si="2"/>
        <v>0</v>
      </c>
      <c r="BD102" s="38"/>
      <c r="BE102" s="38"/>
      <c r="BF102" s="38"/>
      <c r="BG102" s="38"/>
      <c r="BH102" s="38">
        <f t="shared" si="3"/>
        <v>0</v>
      </c>
      <c r="BI102" s="38"/>
      <c r="BJ102" s="38"/>
      <c r="BK102" s="38"/>
      <c r="BL102" s="38"/>
      <c r="BM102" s="38">
        <v>0</v>
      </c>
      <c r="BN102" s="38"/>
      <c r="BO102" s="38"/>
      <c r="BP102" s="38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6" customHeight="1" x14ac:dyDescent="0.2">
      <c r="A103" s="39">
        <v>10</v>
      </c>
      <c r="B103" s="39"/>
      <c r="C103" s="35" t="s">
        <v>531</v>
      </c>
      <c r="D103" s="40"/>
      <c r="E103" s="40"/>
      <c r="F103" s="40"/>
      <c r="G103" s="40"/>
      <c r="H103" s="40"/>
      <c r="I103" s="41"/>
      <c r="J103" s="42" t="s">
        <v>543</v>
      </c>
      <c r="K103" s="42"/>
      <c r="L103" s="42"/>
      <c r="M103" s="42"/>
      <c r="N103" s="42"/>
      <c r="O103" s="43" t="s">
        <v>544</v>
      </c>
      <c r="P103" s="40"/>
      <c r="Q103" s="40"/>
      <c r="R103" s="40"/>
      <c r="S103" s="40"/>
      <c r="T103" s="40"/>
      <c r="U103" s="40"/>
      <c r="V103" s="40"/>
      <c r="W103" s="40"/>
      <c r="X103" s="41"/>
      <c r="Y103" s="44">
        <v>0</v>
      </c>
      <c r="Z103" s="44"/>
      <c r="AA103" s="44"/>
      <c r="AB103" s="44"/>
      <c r="AC103" s="44"/>
      <c r="AD103" s="44">
        <v>0</v>
      </c>
      <c r="AE103" s="44"/>
      <c r="AF103" s="44"/>
      <c r="AG103" s="44"/>
      <c r="AH103" s="44"/>
      <c r="AI103" s="44">
        <v>0</v>
      </c>
      <c r="AJ103" s="44"/>
      <c r="AK103" s="44"/>
      <c r="AL103" s="44"/>
      <c r="AM103" s="44"/>
      <c r="AN103" s="44">
        <v>0</v>
      </c>
      <c r="AO103" s="44"/>
      <c r="AP103" s="44"/>
      <c r="AQ103" s="44"/>
      <c r="AR103" s="44"/>
      <c r="AS103" s="44">
        <v>0</v>
      </c>
      <c r="AT103" s="44"/>
      <c r="AU103" s="44"/>
      <c r="AV103" s="44"/>
      <c r="AW103" s="44"/>
      <c r="AX103" s="38">
        <v>0</v>
      </c>
      <c r="AY103" s="38"/>
      <c r="AZ103" s="38"/>
      <c r="BA103" s="38"/>
      <c r="BB103" s="38"/>
      <c r="BC103" s="38">
        <f t="shared" si="2"/>
        <v>0</v>
      </c>
      <c r="BD103" s="38"/>
      <c r="BE103" s="38"/>
      <c r="BF103" s="38"/>
      <c r="BG103" s="38"/>
      <c r="BH103" s="38">
        <f t="shared" si="3"/>
        <v>0</v>
      </c>
      <c r="BI103" s="38"/>
      <c r="BJ103" s="38"/>
      <c r="BK103" s="38"/>
      <c r="BL103" s="38"/>
      <c r="BM103" s="38">
        <v>0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6" customHeight="1" x14ac:dyDescent="0.2">
      <c r="A104" s="39">
        <v>11</v>
      </c>
      <c r="B104" s="39"/>
      <c r="C104" s="35" t="s">
        <v>532</v>
      </c>
      <c r="D104" s="40"/>
      <c r="E104" s="40"/>
      <c r="F104" s="40"/>
      <c r="G104" s="40"/>
      <c r="H104" s="40"/>
      <c r="I104" s="41"/>
      <c r="J104" s="42" t="s">
        <v>543</v>
      </c>
      <c r="K104" s="42"/>
      <c r="L104" s="42"/>
      <c r="M104" s="42"/>
      <c r="N104" s="42"/>
      <c r="O104" s="43" t="s">
        <v>544</v>
      </c>
      <c r="P104" s="40"/>
      <c r="Q104" s="40"/>
      <c r="R104" s="40"/>
      <c r="S104" s="40"/>
      <c r="T104" s="40"/>
      <c r="U104" s="40"/>
      <c r="V104" s="40"/>
      <c r="W104" s="40"/>
      <c r="X104" s="41"/>
      <c r="Y104" s="44">
        <v>18</v>
      </c>
      <c r="Z104" s="44"/>
      <c r="AA104" s="44"/>
      <c r="AB104" s="44"/>
      <c r="AC104" s="44"/>
      <c r="AD104" s="44">
        <v>0</v>
      </c>
      <c r="AE104" s="44"/>
      <c r="AF104" s="44"/>
      <c r="AG104" s="44"/>
      <c r="AH104" s="44"/>
      <c r="AI104" s="44">
        <v>18</v>
      </c>
      <c r="AJ104" s="44"/>
      <c r="AK104" s="44"/>
      <c r="AL104" s="44"/>
      <c r="AM104" s="44"/>
      <c r="AN104" s="44">
        <v>18</v>
      </c>
      <c r="AO104" s="44"/>
      <c r="AP104" s="44"/>
      <c r="AQ104" s="44"/>
      <c r="AR104" s="44"/>
      <c r="AS104" s="44">
        <v>0</v>
      </c>
      <c r="AT104" s="44"/>
      <c r="AU104" s="44"/>
      <c r="AV104" s="44"/>
      <c r="AW104" s="44"/>
      <c r="AX104" s="38">
        <v>18</v>
      </c>
      <c r="AY104" s="38"/>
      <c r="AZ104" s="38"/>
      <c r="BA104" s="38"/>
      <c r="BB104" s="38"/>
      <c r="BC104" s="38">
        <f t="shared" si="2"/>
        <v>0</v>
      </c>
      <c r="BD104" s="38"/>
      <c r="BE104" s="38"/>
      <c r="BF104" s="38"/>
      <c r="BG104" s="38"/>
      <c r="BH104" s="38">
        <f t="shared" si="3"/>
        <v>0</v>
      </c>
      <c r="BI104" s="38"/>
      <c r="BJ104" s="38"/>
      <c r="BK104" s="38"/>
      <c r="BL104" s="38"/>
      <c r="BM104" s="38">
        <v>0</v>
      </c>
      <c r="BN104" s="38"/>
      <c r="BO104" s="38"/>
      <c r="BP104" s="38"/>
      <c r="BQ104" s="38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6" customHeight="1" x14ac:dyDescent="0.2">
      <c r="A105" s="39">
        <v>12</v>
      </c>
      <c r="B105" s="39"/>
      <c r="C105" s="35" t="s">
        <v>533</v>
      </c>
      <c r="D105" s="40"/>
      <c r="E105" s="40"/>
      <c r="F105" s="40"/>
      <c r="G105" s="40"/>
      <c r="H105" s="40"/>
      <c r="I105" s="41"/>
      <c r="J105" s="42" t="s">
        <v>543</v>
      </c>
      <c r="K105" s="42"/>
      <c r="L105" s="42"/>
      <c r="M105" s="42"/>
      <c r="N105" s="42"/>
      <c r="O105" s="43" t="s">
        <v>544</v>
      </c>
      <c r="P105" s="40"/>
      <c r="Q105" s="40"/>
      <c r="R105" s="40"/>
      <c r="S105" s="40"/>
      <c r="T105" s="40"/>
      <c r="U105" s="40"/>
      <c r="V105" s="40"/>
      <c r="W105" s="40"/>
      <c r="X105" s="41"/>
      <c r="Y105" s="44">
        <v>63</v>
      </c>
      <c r="Z105" s="44"/>
      <c r="AA105" s="44"/>
      <c r="AB105" s="44"/>
      <c r="AC105" s="44"/>
      <c r="AD105" s="44">
        <v>0</v>
      </c>
      <c r="AE105" s="44"/>
      <c r="AF105" s="44"/>
      <c r="AG105" s="44"/>
      <c r="AH105" s="44"/>
      <c r="AI105" s="44">
        <v>63</v>
      </c>
      <c r="AJ105" s="44"/>
      <c r="AK105" s="44"/>
      <c r="AL105" s="44"/>
      <c r="AM105" s="44"/>
      <c r="AN105" s="44">
        <v>63</v>
      </c>
      <c r="AO105" s="44"/>
      <c r="AP105" s="44"/>
      <c r="AQ105" s="44"/>
      <c r="AR105" s="44"/>
      <c r="AS105" s="44">
        <v>0</v>
      </c>
      <c r="AT105" s="44"/>
      <c r="AU105" s="44"/>
      <c r="AV105" s="44"/>
      <c r="AW105" s="44"/>
      <c r="AX105" s="38">
        <v>63</v>
      </c>
      <c r="AY105" s="38"/>
      <c r="AZ105" s="38"/>
      <c r="BA105" s="38"/>
      <c r="BB105" s="38"/>
      <c r="BC105" s="38">
        <f t="shared" si="2"/>
        <v>0</v>
      </c>
      <c r="BD105" s="38"/>
      <c r="BE105" s="38"/>
      <c r="BF105" s="38"/>
      <c r="BG105" s="38"/>
      <c r="BH105" s="38">
        <f t="shared" si="3"/>
        <v>0</v>
      </c>
      <c r="BI105" s="38"/>
      <c r="BJ105" s="38"/>
      <c r="BK105" s="38"/>
      <c r="BL105" s="38"/>
      <c r="BM105" s="38">
        <v>0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6" customHeight="1" x14ac:dyDescent="0.2">
      <c r="A106" s="39">
        <v>13</v>
      </c>
      <c r="B106" s="39"/>
      <c r="C106" s="35" t="s">
        <v>534</v>
      </c>
      <c r="D106" s="40"/>
      <c r="E106" s="40"/>
      <c r="F106" s="40"/>
      <c r="G106" s="40"/>
      <c r="H106" s="40"/>
      <c r="I106" s="41"/>
      <c r="J106" s="42" t="s">
        <v>543</v>
      </c>
      <c r="K106" s="42"/>
      <c r="L106" s="42"/>
      <c r="M106" s="42"/>
      <c r="N106" s="42"/>
      <c r="O106" s="43" t="s">
        <v>544</v>
      </c>
      <c r="P106" s="40"/>
      <c r="Q106" s="40"/>
      <c r="R106" s="40"/>
      <c r="S106" s="40"/>
      <c r="T106" s="40"/>
      <c r="U106" s="40"/>
      <c r="V106" s="40"/>
      <c r="W106" s="40"/>
      <c r="X106" s="41"/>
      <c r="Y106" s="44">
        <v>0</v>
      </c>
      <c r="Z106" s="44"/>
      <c r="AA106" s="44"/>
      <c r="AB106" s="44"/>
      <c r="AC106" s="44"/>
      <c r="AD106" s="44">
        <v>0</v>
      </c>
      <c r="AE106" s="44"/>
      <c r="AF106" s="44"/>
      <c r="AG106" s="44"/>
      <c r="AH106" s="44"/>
      <c r="AI106" s="44">
        <v>0</v>
      </c>
      <c r="AJ106" s="44"/>
      <c r="AK106" s="44"/>
      <c r="AL106" s="44"/>
      <c r="AM106" s="44"/>
      <c r="AN106" s="44">
        <v>0</v>
      </c>
      <c r="AO106" s="44"/>
      <c r="AP106" s="44"/>
      <c r="AQ106" s="44"/>
      <c r="AR106" s="44"/>
      <c r="AS106" s="44">
        <v>0</v>
      </c>
      <c r="AT106" s="44"/>
      <c r="AU106" s="44"/>
      <c r="AV106" s="44"/>
      <c r="AW106" s="44"/>
      <c r="AX106" s="38">
        <v>0</v>
      </c>
      <c r="AY106" s="38"/>
      <c r="AZ106" s="38"/>
      <c r="BA106" s="38"/>
      <c r="BB106" s="38"/>
      <c r="BC106" s="38">
        <f t="shared" si="2"/>
        <v>0</v>
      </c>
      <c r="BD106" s="38"/>
      <c r="BE106" s="38"/>
      <c r="BF106" s="38"/>
      <c r="BG106" s="38"/>
      <c r="BH106" s="38">
        <f t="shared" si="3"/>
        <v>0</v>
      </c>
      <c r="BI106" s="38"/>
      <c r="BJ106" s="38"/>
      <c r="BK106" s="38"/>
      <c r="BL106" s="38"/>
      <c r="BM106" s="38">
        <v>0</v>
      </c>
      <c r="BN106" s="38"/>
      <c r="BO106" s="38"/>
      <c r="BP106" s="38"/>
      <c r="BQ106" s="3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6" customHeight="1" x14ac:dyDescent="0.2">
      <c r="A107" s="39">
        <v>14</v>
      </c>
      <c r="B107" s="39"/>
      <c r="C107" s="35" t="s">
        <v>535</v>
      </c>
      <c r="D107" s="40"/>
      <c r="E107" s="40"/>
      <c r="F107" s="40"/>
      <c r="G107" s="40"/>
      <c r="H107" s="40"/>
      <c r="I107" s="41"/>
      <c r="J107" s="42" t="s">
        <v>543</v>
      </c>
      <c r="K107" s="42"/>
      <c r="L107" s="42"/>
      <c r="M107" s="42"/>
      <c r="N107" s="42"/>
      <c r="O107" s="43" t="s">
        <v>544</v>
      </c>
      <c r="P107" s="40"/>
      <c r="Q107" s="40"/>
      <c r="R107" s="40"/>
      <c r="S107" s="40"/>
      <c r="T107" s="40"/>
      <c r="U107" s="40"/>
      <c r="V107" s="40"/>
      <c r="W107" s="40"/>
      <c r="X107" s="41"/>
      <c r="Y107" s="44">
        <v>190</v>
      </c>
      <c r="Z107" s="44"/>
      <c r="AA107" s="44"/>
      <c r="AB107" s="44"/>
      <c r="AC107" s="44"/>
      <c r="AD107" s="44">
        <v>0</v>
      </c>
      <c r="AE107" s="44"/>
      <c r="AF107" s="44"/>
      <c r="AG107" s="44"/>
      <c r="AH107" s="44"/>
      <c r="AI107" s="44">
        <v>190</v>
      </c>
      <c r="AJ107" s="44"/>
      <c r="AK107" s="44"/>
      <c r="AL107" s="44"/>
      <c r="AM107" s="44"/>
      <c r="AN107" s="44">
        <v>190</v>
      </c>
      <c r="AO107" s="44"/>
      <c r="AP107" s="44"/>
      <c r="AQ107" s="44"/>
      <c r="AR107" s="44"/>
      <c r="AS107" s="44">
        <v>0</v>
      </c>
      <c r="AT107" s="44"/>
      <c r="AU107" s="44"/>
      <c r="AV107" s="44"/>
      <c r="AW107" s="44"/>
      <c r="AX107" s="38">
        <v>190</v>
      </c>
      <c r="AY107" s="38"/>
      <c r="AZ107" s="38"/>
      <c r="BA107" s="38"/>
      <c r="BB107" s="38"/>
      <c r="BC107" s="38">
        <f t="shared" si="2"/>
        <v>0</v>
      </c>
      <c r="BD107" s="38"/>
      <c r="BE107" s="38"/>
      <c r="BF107" s="38"/>
      <c r="BG107" s="38"/>
      <c r="BH107" s="38">
        <f t="shared" si="3"/>
        <v>0</v>
      </c>
      <c r="BI107" s="38"/>
      <c r="BJ107" s="38"/>
      <c r="BK107" s="38"/>
      <c r="BL107" s="38"/>
      <c r="BM107" s="38">
        <v>0</v>
      </c>
      <c r="BN107" s="38"/>
      <c r="BO107" s="38"/>
      <c r="BP107" s="38"/>
      <c r="BQ107" s="3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6" customHeight="1" x14ac:dyDescent="0.2">
      <c r="A108" s="39">
        <v>15</v>
      </c>
      <c r="B108" s="39"/>
      <c r="C108" s="35" t="s">
        <v>536</v>
      </c>
      <c r="D108" s="40"/>
      <c r="E108" s="40"/>
      <c r="F108" s="40"/>
      <c r="G108" s="40"/>
      <c r="H108" s="40"/>
      <c r="I108" s="41"/>
      <c r="J108" s="42" t="s">
        <v>543</v>
      </c>
      <c r="K108" s="42"/>
      <c r="L108" s="42"/>
      <c r="M108" s="42"/>
      <c r="N108" s="42"/>
      <c r="O108" s="43" t="s">
        <v>544</v>
      </c>
      <c r="P108" s="40"/>
      <c r="Q108" s="40"/>
      <c r="R108" s="40"/>
      <c r="S108" s="40"/>
      <c r="T108" s="40"/>
      <c r="U108" s="40"/>
      <c r="V108" s="40"/>
      <c r="W108" s="40"/>
      <c r="X108" s="41"/>
      <c r="Y108" s="44">
        <v>23</v>
      </c>
      <c r="Z108" s="44"/>
      <c r="AA108" s="44"/>
      <c r="AB108" s="44"/>
      <c r="AC108" s="44"/>
      <c r="AD108" s="44">
        <v>0</v>
      </c>
      <c r="AE108" s="44"/>
      <c r="AF108" s="44"/>
      <c r="AG108" s="44"/>
      <c r="AH108" s="44"/>
      <c r="AI108" s="44">
        <v>23</v>
      </c>
      <c r="AJ108" s="44"/>
      <c r="AK108" s="44"/>
      <c r="AL108" s="44"/>
      <c r="AM108" s="44"/>
      <c r="AN108" s="44">
        <v>23</v>
      </c>
      <c r="AO108" s="44"/>
      <c r="AP108" s="44"/>
      <c r="AQ108" s="44"/>
      <c r="AR108" s="44"/>
      <c r="AS108" s="44">
        <v>0</v>
      </c>
      <c r="AT108" s="44"/>
      <c r="AU108" s="44"/>
      <c r="AV108" s="44"/>
      <c r="AW108" s="44"/>
      <c r="AX108" s="38">
        <v>23</v>
      </c>
      <c r="AY108" s="38"/>
      <c r="AZ108" s="38"/>
      <c r="BA108" s="38"/>
      <c r="BB108" s="38"/>
      <c r="BC108" s="38">
        <f t="shared" si="2"/>
        <v>0</v>
      </c>
      <c r="BD108" s="38"/>
      <c r="BE108" s="38"/>
      <c r="BF108" s="38"/>
      <c r="BG108" s="38"/>
      <c r="BH108" s="38">
        <f t="shared" si="3"/>
        <v>0</v>
      </c>
      <c r="BI108" s="38"/>
      <c r="BJ108" s="38"/>
      <c r="BK108" s="38"/>
      <c r="BL108" s="38"/>
      <c r="BM108" s="38">
        <v>0</v>
      </c>
      <c r="BN108" s="38"/>
      <c r="BO108" s="38"/>
      <c r="BP108" s="38"/>
      <c r="BQ108" s="38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15.6" customHeight="1" x14ac:dyDescent="0.2">
      <c r="A109" s="39">
        <v>16</v>
      </c>
      <c r="B109" s="39"/>
      <c r="C109" s="35" t="s">
        <v>537</v>
      </c>
      <c r="D109" s="40"/>
      <c r="E109" s="40"/>
      <c r="F109" s="40"/>
      <c r="G109" s="40"/>
      <c r="H109" s="40"/>
      <c r="I109" s="41"/>
      <c r="J109" s="42" t="s">
        <v>543</v>
      </c>
      <c r="K109" s="42"/>
      <c r="L109" s="42"/>
      <c r="M109" s="42"/>
      <c r="N109" s="42"/>
      <c r="O109" s="43" t="s">
        <v>544</v>
      </c>
      <c r="P109" s="40"/>
      <c r="Q109" s="40"/>
      <c r="R109" s="40"/>
      <c r="S109" s="40"/>
      <c r="T109" s="40"/>
      <c r="U109" s="40"/>
      <c r="V109" s="40"/>
      <c r="W109" s="40"/>
      <c r="X109" s="41"/>
      <c r="Y109" s="44">
        <v>185</v>
      </c>
      <c r="Z109" s="44"/>
      <c r="AA109" s="44"/>
      <c r="AB109" s="44"/>
      <c r="AC109" s="44"/>
      <c r="AD109" s="44">
        <v>0</v>
      </c>
      <c r="AE109" s="44"/>
      <c r="AF109" s="44"/>
      <c r="AG109" s="44"/>
      <c r="AH109" s="44"/>
      <c r="AI109" s="44">
        <v>185</v>
      </c>
      <c r="AJ109" s="44"/>
      <c r="AK109" s="44"/>
      <c r="AL109" s="44"/>
      <c r="AM109" s="44"/>
      <c r="AN109" s="44">
        <v>185</v>
      </c>
      <c r="AO109" s="44"/>
      <c r="AP109" s="44"/>
      <c r="AQ109" s="44"/>
      <c r="AR109" s="44"/>
      <c r="AS109" s="44">
        <v>0</v>
      </c>
      <c r="AT109" s="44"/>
      <c r="AU109" s="44"/>
      <c r="AV109" s="44"/>
      <c r="AW109" s="44"/>
      <c r="AX109" s="38">
        <v>185</v>
      </c>
      <c r="AY109" s="38"/>
      <c r="AZ109" s="38"/>
      <c r="BA109" s="38"/>
      <c r="BB109" s="38"/>
      <c r="BC109" s="38">
        <f t="shared" si="2"/>
        <v>0</v>
      </c>
      <c r="BD109" s="38"/>
      <c r="BE109" s="38"/>
      <c r="BF109" s="38"/>
      <c r="BG109" s="38"/>
      <c r="BH109" s="38">
        <f t="shared" si="3"/>
        <v>0</v>
      </c>
      <c r="BI109" s="38"/>
      <c r="BJ109" s="38"/>
      <c r="BK109" s="38"/>
      <c r="BL109" s="38"/>
      <c r="BM109" s="38">
        <v>0</v>
      </c>
      <c r="BN109" s="38"/>
      <c r="BO109" s="38"/>
      <c r="BP109" s="38"/>
      <c r="BQ109" s="3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6" customHeight="1" x14ac:dyDescent="0.2">
      <c r="A110" s="39">
        <v>17</v>
      </c>
      <c r="B110" s="39"/>
      <c r="C110" s="35" t="s">
        <v>538</v>
      </c>
      <c r="D110" s="40"/>
      <c r="E110" s="40"/>
      <c r="F110" s="40"/>
      <c r="G110" s="40"/>
      <c r="H110" s="40"/>
      <c r="I110" s="41"/>
      <c r="J110" s="42" t="s">
        <v>543</v>
      </c>
      <c r="K110" s="42"/>
      <c r="L110" s="42"/>
      <c r="M110" s="42"/>
      <c r="N110" s="42"/>
      <c r="O110" s="43" t="s">
        <v>544</v>
      </c>
      <c r="P110" s="40"/>
      <c r="Q110" s="40"/>
      <c r="R110" s="40"/>
      <c r="S110" s="40"/>
      <c r="T110" s="40"/>
      <c r="U110" s="40"/>
      <c r="V110" s="40"/>
      <c r="W110" s="40"/>
      <c r="X110" s="41"/>
      <c r="Y110" s="44">
        <v>12</v>
      </c>
      <c r="Z110" s="44"/>
      <c r="AA110" s="44"/>
      <c r="AB110" s="44"/>
      <c r="AC110" s="44"/>
      <c r="AD110" s="44">
        <v>0</v>
      </c>
      <c r="AE110" s="44"/>
      <c r="AF110" s="44"/>
      <c r="AG110" s="44"/>
      <c r="AH110" s="44"/>
      <c r="AI110" s="44">
        <v>12</v>
      </c>
      <c r="AJ110" s="44"/>
      <c r="AK110" s="44"/>
      <c r="AL110" s="44"/>
      <c r="AM110" s="44"/>
      <c r="AN110" s="44">
        <v>12</v>
      </c>
      <c r="AO110" s="44"/>
      <c r="AP110" s="44"/>
      <c r="AQ110" s="44"/>
      <c r="AR110" s="44"/>
      <c r="AS110" s="44">
        <v>0</v>
      </c>
      <c r="AT110" s="44"/>
      <c r="AU110" s="44"/>
      <c r="AV110" s="44"/>
      <c r="AW110" s="44"/>
      <c r="AX110" s="38">
        <v>12</v>
      </c>
      <c r="AY110" s="38"/>
      <c r="AZ110" s="38"/>
      <c r="BA110" s="38"/>
      <c r="BB110" s="38"/>
      <c r="BC110" s="38">
        <f t="shared" si="2"/>
        <v>0</v>
      </c>
      <c r="BD110" s="38"/>
      <c r="BE110" s="38"/>
      <c r="BF110" s="38"/>
      <c r="BG110" s="38"/>
      <c r="BH110" s="38">
        <f t="shared" si="3"/>
        <v>0</v>
      </c>
      <c r="BI110" s="38"/>
      <c r="BJ110" s="38"/>
      <c r="BK110" s="38"/>
      <c r="BL110" s="38"/>
      <c r="BM110" s="38">
        <v>0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51.95" customHeight="1" x14ac:dyDescent="0.2">
      <c r="A111" s="39">
        <v>18</v>
      </c>
      <c r="B111" s="39"/>
      <c r="C111" s="35" t="s">
        <v>546</v>
      </c>
      <c r="D111" s="40"/>
      <c r="E111" s="40"/>
      <c r="F111" s="40"/>
      <c r="G111" s="40"/>
      <c r="H111" s="40"/>
      <c r="I111" s="41"/>
      <c r="J111" s="42" t="s">
        <v>77</v>
      </c>
      <c r="K111" s="42"/>
      <c r="L111" s="42"/>
      <c r="M111" s="42"/>
      <c r="N111" s="42"/>
      <c r="O111" s="43" t="s">
        <v>547</v>
      </c>
      <c r="P111" s="40"/>
      <c r="Q111" s="40"/>
      <c r="R111" s="40"/>
      <c r="S111" s="40"/>
      <c r="T111" s="40"/>
      <c r="U111" s="40"/>
      <c r="V111" s="40"/>
      <c r="W111" s="40"/>
      <c r="X111" s="41"/>
      <c r="Y111" s="44">
        <v>0</v>
      </c>
      <c r="Z111" s="44"/>
      <c r="AA111" s="44"/>
      <c r="AB111" s="44"/>
      <c r="AC111" s="44"/>
      <c r="AD111" s="44">
        <v>36</v>
      </c>
      <c r="AE111" s="44"/>
      <c r="AF111" s="44"/>
      <c r="AG111" s="44"/>
      <c r="AH111" s="44"/>
      <c r="AI111" s="44">
        <v>36</v>
      </c>
      <c r="AJ111" s="44"/>
      <c r="AK111" s="44"/>
      <c r="AL111" s="44"/>
      <c r="AM111" s="44"/>
      <c r="AN111" s="44">
        <v>0</v>
      </c>
      <c r="AO111" s="44"/>
      <c r="AP111" s="44"/>
      <c r="AQ111" s="44"/>
      <c r="AR111" s="44"/>
      <c r="AS111" s="44">
        <v>36</v>
      </c>
      <c r="AT111" s="44"/>
      <c r="AU111" s="44"/>
      <c r="AV111" s="44"/>
      <c r="AW111" s="44"/>
      <c r="AX111" s="38">
        <v>36</v>
      </c>
      <c r="AY111" s="38"/>
      <c r="AZ111" s="38"/>
      <c r="BA111" s="38"/>
      <c r="BB111" s="38"/>
      <c r="BC111" s="38">
        <f t="shared" si="2"/>
        <v>0</v>
      </c>
      <c r="BD111" s="38"/>
      <c r="BE111" s="38"/>
      <c r="BF111" s="38"/>
      <c r="BG111" s="38"/>
      <c r="BH111" s="38">
        <f t="shared" si="3"/>
        <v>0</v>
      </c>
      <c r="BI111" s="38"/>
      <c r="BJ111" s="38"/>
      <c r="BK111" s="38"/>
      <c r="BL111" s="38"/>
      <c r="BM111" s="38">
        <v>0</v>
      </c>
      <c r="BN111" s="38"/>
      <c r="BO111" s="38"/>
      <c r="BP111" s="38"/>
      <c r="BQ111" s="3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26.1" customHeight="1" x14ac:dyDescent="0.2">
      <c r="A112" s="39">
        <v>19</v>
      </c>
      <c r="B112" s="39"/>
      <c r="C112" s="35" t="s">
        <v>548</v>
      </c>
      <c r="D112" s="40"/>
      <c r="E112" s="40"/>
      <c r="F112" s="40"/>
      <c r="G112" s="40"/>
      <c r="H112" s="40"/>
      <c r="I112" s="41"/>
      <c r="J112" s="42" t="s">
        <v>77</v>
      </c>
      <c r="K112" s="42"/>
      <c r="L112" s="42"/>
      <c r="M112" s="42"/>
      <c r="N112" s="42"/>
      <c r="O112" s="43" t="s">
        <v>547</v>
      </c>
      <c r="P112" s="40"/>
      <c r="Q112" s="40"/>
      <c r="R112" s="40"/>
      <c r="S112" s="40"/>
      <c r="T112" s="40"/>
      <c r="U112" s="40"/>
      <c r="V112" s="40"/>
      <c r="W112" s="40"/>
      <c r="X112" s="41"/>
      <c r="Y112" s="44">
        <v>0</v>
      </c>
      <c r="Z112" s="44"/>
      <c r="AA112" s="44"/>
      <c r="AB112" s="44"/>
      <c r="AC112" s="44"/>
      <c r="AD112" s="44">
        <v>1</v>
      </c>
      <c r="AE112" s="44"/>
      <c r="AF112" s="44"/>
      <c r="AG112" s="44"/>
      <c r="AH112" s="44"/>
      <c r="AI112" s="44">
        <v>1</v>
      </c>
      <c r="AJ112" s="44"/>
      <c r="AK112" s="44"/>
      <c r="AL112" s="44"/>
      <c r="AM112" s="44"/>
      <c r="AN112" s="44">
        <v>0</v>
      </c>
      <c r="AO112" s="44"/>
      <c r="AP112" s="44"/>
      <c r="AQ112" s="44"/>
      <c r="AR112" s="44"/>
      <c r="AS112" s="44">
        <v>1</v>
      </c>
      <c r="AT112" s="44"/>
      <c r="AU112" s="44"/>
      <c r="AV112" s="44"/>
      <c r="AW112" s="44"/>
      <c r="AX112" s="38">
        <v>1</v>
      </c>
      <c r="AY112" s="38"/>
      <c r="AZ112" s="38"/>
      <c r="BA112" s="38"/>
      <c r="BB112" s="38"/>
      <c r="BC112" s="38">
        <f t="shared" si="2"/>
        <v>0</v>
      </c>
      <c r="BD112" s="38"/>
      <c r="BE112" s="38"/>
      <c r="BF112" s="38"/>
      <c r="BG112" s="38"/>
      <c r="BH112" s="38">
        <f t="shared" si="3"/>
        <v>0</v>
      </c>
      <c r="BI112" s="38"/>
      <c r="BJ112" s="38"/>
      <c r="BK112" s="38"/>
      <c r="BL112" s="38"/>
      <c r="BM112" s="38">
        <v>0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s="31" customFormat="1" ht="15.75" x14ac:dyDescent="0.2">
      <c r="A113" s="46">
        <v>0</v>
      </c>
      <c r="B113" s="46"/>
      <c r="C113" s="47" t="s">
        <v>101</v>
      </c>
      <c r="D113" s="48"/>
      <c r="E113" s="48"/>
      <c r="F113" s="48"/>
      <c r="G113" s="48"/>
      <c r="H113" s="48"/>
      <c r="I113" s="49"/>
      <c r="J113" s="50" t="s">
        <v>75</v>
      </c>
      <c r="K113" s="50"/>
      <c r="L113" s="50"/>
      <c r="M113" s="50"/>
      <c r="N113" s="50"/>
      <c r="O113" s="51" t="s">
        <v>75</v>
      </c>
      <c r="P113" s="48"/>
      <c r="Q113" s="48"/>
      <c r="R113" s="48"/>
      <c r="S113" s="48"/>
      <c r="T113" s="48"/>
      <c r="U113" s="48"/>
      <c r="V113" s="48"/>
      <c r="W113" s="48"/>
      <c r="X113" s="49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33"/>
      <c r="BS113" s="33"/>
      <c r="BT113" s="33"/>
      <c r="BU113" s="33"/>
      <c r="BV113" s="33"/>
      <c r="BW113" s="33"/>
      <c r="BX113" s="33"/>
      <c r="BY113" s="33"/>
      <c r="BZ113" s="34"/>
    </row>
    <row r="114" spans="1:80" ht="51.95" customHeight="1" x14ac:dyDescent="0.2">
      <c r="A114" s="39">
        <v>1</v>
      </c>
      <c r="B114" s="39"/>
      <c r="C114" s="35" t="s">
        <v>549</v>
      </c>
      <c r="D114" s="40"/>
      <c r="E114" s="40"/>
      <c r="F114" s="40"/>
      <c r="G114" s="40"/>
      <c r="H114" s="40"/>
      <c r="I114" s="41"/>
      <c r="J114" s="42" t="s">
        <v>89</v>
      </c>
      <c r="K114" s="42"/>
      <c r="L114" s="42"/>
      <c r="M114" s="42"/>
      <c r="N114" s="42"/>
      <c r="O114" s="43" t="s">
        <v>550</v>
      </c>
      <c r="P114" s="40"/>
      <c r="Q114" s="40"/>
      <c r="R114" s="40"/>
      <c r="S114" s="40"/>
      <c r="T114" s="40"/>
      <c r="U114" s="40"/>
      <c r="V114" s="40"/>
      <c r="W114" s="40"/>
      <c r="X114" s="41"/>
      <c r="Y114" s="44">
        <v>5799972</v>
      </c>
      <c r="Z114" s="44"/>
      <c r="AA114" s="44"/>
      <c r="AB114" s="44"/>
      <c r="AC114" s="44"/>
      <c r="AD114" s="44">
        <v>1943899</v>
      </c>
      <c r="AE114" s="44"/>
      <c r="AF114" s="44"/>
      <c r="AG114" s="44"/>
      <c r="AH114" s="44"/>
      <c r="AI114" s="44">
        <v>7743871</v>
      </c>
      <c r="AJ114" s="44"/>
      <c r="AK114" s="44"/>
      <c r="AL114" s="44"/>
      <c r="AM114" s="44"/>
      <c r="AN114" s="44">
        <v>5759419.8200000003</v>
      </c>
      <c r="AO114" s="44"/>
      <c r="AP114" s="44"/>
      <c r="AQ114" s="44"/>
      <c r="AR114" s="44"/>
      <c r="AS114" s="44">
        <v>1930574.25</v>
      </c>
      <c r="AT114" s="44"/>
      <c r="AU114" s="44"/>
      <c r="AV114" s="44"/>
      <c r="AW114" s="44"/>
      <c r="AX114" s="38">
        <v>7689994.0700000003</v>
      </c>
      <c r="AY114" s="38"/>
      <c r="AZ114" s="38"/>
      <c r="BA114" s="38"/>
      <c r="BB114" s="38"/>
      <c r="BC114" s="38">
        <f>AN114-Y114</f>
        <v>-40552.179999999702</v>
      </c>
      <c r="BD114" s="38"/>
      <c r="BE114" s="38"/>
      <c r="BF114" s="38"/>
      <c r="BG114" s="38"/>
      <c r="BH114" s="38">
        <f>AS114-AD114</f>
        <v>-13324.75</v>
      </c>
      <c r="BI114" s="38"/>
      <c r="BJ114" s="38"/>
      <c r="BK114" s="38"/>
      <c r="BL114" s="38"/>
      <c r="BM114" s="38">
        <v>-53876.929999999702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15.6" customHeight="1" x14ac:dyDescent="0.2">
      <c r="A115" s="39"/>
      <c r="B115" s="39"/>
      <c r="C115" s="35" t="s">
        <v>540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7"/>
      <c r="BR115" s="11"/>
      <c r="BS115" s="11"/>
      <c r="BT115" s="11"/>
      <c r="BU115" s="11"/>
      <c r="BV115" s="11"/>
      <c r="BW115" s="11"/>
      <c r="BX115" s="11"/>
      <c r="BY115" s="11"/>
      <c r="BZ115" s="9"/>
      <c r="CB115" s="1" t="s">
        <v>551</v>
      </c>
    </row>
    <row r="116" spans="1:80" ht="65.099999999999994" customHeight="1" x14ac:dyDescent="0.2">
      <c r="A116" s="39">
        <v>2</v>
      </c>
      <c r="B116" s="39"/>
      <c r="C116" s="35" t="s">
        <v>552</v>
      </c>
      <c r="D116" s="40"/>
      <c r="E116" s="40"/>
      <c r="F116" s="40"/>
      <c r="G116" s="40"/>
      <c r="H116" s="40"/>
      <c r="I116" s="41"/>
      <c r="J116" s="42" t="s">
        <v>89</v>
      </c>
      <c r="K116" s="42"/>
      <c r="L116" s="42"/>
      <c r="M116" s="42"/>
      <c r="N116" s="42"/>
      <c r="O116" s="43" t="s">
        <v>553</v>
      </c>
      <c r="P116" s="40"/>
      <c r="Q116" s="40"/>
      <c r="R116" s="40"/>
      <c r="S116" s="40"/>
      <c r="T116" s="40"/>
      <c r="U116" s="40"/>
      <c r="V116" s="40"/>
      <c r="W116" s="40"/>
      <c r="X116" s="41"/>
      <c r="Y116" s="44">
        <v>7955.56</v>
      </c>
      <c r="Z116" s="44"/>
      <c r="AA116" s="44"/>
      <c r="AB116" s="44"/>
      <c r="AC116" s="44"/>
      <c r="AD116" s="44">
        <v>3866.67</v>
      </c>
      <c r="AE116" s="44"/>
      <c r="AF116" s="44"/>
      <c r="AG116" s="44"/>
      <c r="AH116" s="44"/>
      <c r="AI116" s="44">
        <v>11822.23</v>
      </c>
      <c r="AJ116" s="44"/>
      <c r="AK116" s="44"/>
      <c r="AL116" s="44"/>
      <c r="AM116" s="44"/>
      <c r="AN116" s="44">
        <v>8498.31</v>
      </c>
      <c r="AO116" s="44"/>
      <c r="AP116" s="44"/>
      <c r="AQ116" s="44"/>
      <c r="AR116" s="44"/>
      <c r="AS116" s="44">
        <v>8843.19</v>
      </c>
      <c r="AT116" s="44"/>
      <c r="AU116" s="44"/>
      <c r="AV116" s="44"/>
      <c r="AW116" s="44"/>
      <c r="AX116" s="38">
        <v>17341.5</v>
      </c>
      <c r="AY116" s="38"/>
      <c r="AZ116" s="38"/>
      <c r="BA116" s="38"/>
      <c r="BB116" s="38"/>
      <c r="BC116" s="38">
        <f>AN116-Y116</f>
        <v>542.74999999999909</v>
      </c>
      <c r="BD116" s="38"/>
      <c r="BE116" s="38"/>
      <c r="BF116" s="38"/>
      <c r="BG116" s="38"/>
      <c r="BH116" s="38">
        <f>AS116-AD116</f>
        <v>4976.5200000000004</v>
      </c>
      <c r="BI116" s="38"/>
      <c r="BJ116" s="38"/>
      <c r="BK116" s="38"/>
      <c r="BL116" s="38"/>
      <c r="BM116" s="38">
        <v>5519.2699999999995</v>
      </c>
      <c r="BN116" s="38"/>
      <c r="BO116" s="38"/>
      <c r="BP116" s="38"/>
      <c r="BQ116" s="38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80" ht="15.6" customHeight="1" x14ac:dyDescent="0.2">
      <c r="A117" s="39"/>
      <c r="B117" s="39"/>
      <c r="C117" s="35" t="s">
        <v>555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7"/>
      <c r="BR117" s="11"/>
      <c r="BS117" s="11"/>
      <c r="BT117" s="11"/>
      <c r="BU117" s="11"/>
      <c r="BV117" s="11"/>
      <c r="BW117" s="11"/>
      <c r="BX117" s="11"/>
      <c r="BY117" s="11"/>
      <c r="BZ117" s="9"/>
      <c r="CB117" s="1" t="s">
        <v>554</v>
      </c>
    </row>
    <row r="118" spans="1:80" ht="90.95" customHeight="1" x14ac:dyDescent="0.2">
      <c r="A118" s="39">
        <v>3</v>
      </c>
      <c r="B118" s="39"/>
      <c r="C118" s="35" t="s">
        <v>556</v>
      </c>
      <c r="D118" s="40"/>
      <c r="E118" s="40"/>
      <c r="F118" s="40"/>
      <c r="G118" s="40"/>
      <c r="H118" s="40"/>
      <c r="I118" s="41"/>
      <c r="J118" s="42" t="s">
        <v>89</v>
      </c>
      <c r="K118" s="42"/>
      <c r="L118" s="42"/>
      <c r="M118" s="42"/>
      <c r="N118" s="42"/>
      <c r="O118" s="43" t="s">
        <v>557</v>
      </c>
      <c r="P118" s="40"/>
      <c r="Q118" s="40"/>
      <c r="R118" s="40"/>
      <c r="S118" s="40"/>
      <c r="T118" s="40"/>
      <c r="U118" s="40"/>
      <c r="V118" s="40"/>
      <c r="W118" s="40"/>
      <c r="X118" s="41"/>
      <c r="Y118" s="44">
        <v>470.8</v>
      </c>
      <c r="Z118" s="44"/>
      <c r="AA118" s="44"/>
      <c r="AB118" s="44"/>
      <c r="AC118" s="44"/>
      <c r="AD118" s="44">
        <v>0</v>
      </c>
      <c r="AE118" s="44"/>
      <c r="AF118" s="44"/>
      <c r="AG118" s="44"/>
      <c r="AH118" s="44"/>
      <c r="AI118" s="44">
        <v>470.8</v>
      </c>
      <c r="AJ118" s="44"/>
      <c r="AK118" s="44"/>
      <c r="AL118" s="44"/>
      <c r="AM118" s="44"/>
      <c r="AN118" s="44">
        <v>470.8</v>
      </c>
      <c r="AO118" s="44"/>
      <c r="AP118" s="44"/>
      <c r="AQ118" s="44"/>
      <c r="AR118" s="44"/>
      <c r="AS118" s="44">
        <v>0</v>
      </c>
      <c r="AT118" s="44"/>
      <c r="AU118" s="44"/>
      <c r="AV118" s="44"/>
      <c r="AW118" s="44"/>
      <c r="AX118" s="38">
        <v>470.8</v>
      </c>
      <c r="AY118" s="38"/>
      <c r="AZ118" s="38"/>
      <c r="BA118" s="38"/>
      <c r="BB118" s="38"/>
      <c r="BC118" s="38">
        <f t="shared" ref="BC118:BC152" si="4">AN118-Y118</f>
        <v>0</v>
      </c>
      <c r="BD118" s="38"/>
      <c r="BE118" s="38"/>
      <c r="BF118" s="38"/>
      <c r="BG118" s="38"/>
      <c r="BH118" s="38">
        <f t="shared" ref="BH118:BH152" si="5">AS118-AD118</f>
        <v>0</v>
      </c>
      <c r="BI118" s="38"/>
      <c r="BJ118" s="38"/>
      <c r="BK118" s="38"/>
      <c r="BL118" s="38"/>
      <c r="BM118" s="38">
        <v>0</v>
      </c>
      <c r="BN118" s="38"/>
      <c r="BO118" s="38"/>
      <c r="BP118" s="38"/>
      <c r="BQ118" s="38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39" customHeight="1" x14ac:dyDescent="0.2">
      <c r="A119" s="39">
        <v>4</v>
      </c>
      <c r="B119" s="39"/>
      <c r="C119" s="35" t="s">
        <v>558</v>
      </c>
      <c r="D119" s="40"/>
      <c r="E119" s="40"/>
      <c r="F119" s="40"/>
      <c r="G119" s="40"/>
      <c r="H119" s="40"/>
      <c r="I119" s="41"/>
      <c r="J119" s="42" t="s">
        <v>89</v>
      </c>
      <c r="K119" s="42"/>
      <c r="L119" s="42"/>
      <c r="M119" s="42"/>
      <c r="N119" s="42"/>
      <c r="O119" s="43" t="s">
        <v>557</v>
      </c>
      <c r="P119" s="40"/>
      <c r="Q119" s="40"/>
      <c r="R119" s="40"/>
      <c r="S119" s="40"/>
      <c r="T119" s="40"/>
      <c r="U119" s="40"/>
      <c r="V119" s="40"/>
      <c r="W119" s="40"/>
      <c r="X119" s="41"/>
      <c r="Y119" s="44">
        <v>231.69</v>
      </c>
      <c r="Z119" s="44"/>
      <c r="AA119" s="44"/>
      <c r="AB119" s="44"/>
      <c r="AC119" s="44"/>
      <c r="AD119" s="44">
        <v>0</v>
      </c>
      <c r="AE119" s="44"/>
      <c r="AF119" s="44"/>
      <c r="AG119" s="44"/>
      <c r="AH119" s="44"/>
      <c r="AI119" s="44">
        <v>231.69</v>
      </c>
      <c r="AJ119" s="44"/>
      <c r="AK119" s="44"/>
      <c r="AL119" s="44"/>
      <c r="AM119" s="44"/>
      <c r="AN119" s="44">
        <v>231.69</v>
      </c>
      <c r="AO119" s="44"/>
      <c r="AP119" s="44"/>
      <c r="AQ119" s="44"/>
      <c r="AR119" s="44"/>
      <c r="AS119" s="44">
        <v>0</v>
      </c>
      <c r="AT119" s="44"/>
      <c r="AU119" s="44"/>
      <c r="AV119" s="44"/>
      <c r="AW119" s="44"/>
      <c r="AX119" s="38">
        <v>231.69</v>
      </c>
      <c r="AY119" s="38"/>
      <c r="AZ119" s="38"/>
      <c r="BA119" s="38"/>
      <c r="BB119" s="38"/>
      <c r="BC119" s="38">
        <f t="shared" si="4"/>
        <v>0</v>
      </c>
      <c r="BD119" s="38"/>
      <c r="BE119" s="38"/>
      <c r="BF119" s="38"/>
      <c r="BG119" s="38"/>
      <c r="BH119" s="38">
        <f t="shared" si="5"/>
        <v>0</v>
      </c>
      <c r="BI119" s="38"/>
      <c r="BJ119" s="38"/>
      <c r="BK119" s="38"/>
      <c r="BL119" s="38"/>
      <c r="BM119" s="38">
        <v>0</v>
      </c>
      <c r="BN119" s="38"/>
      <c r="BO119" s="38"/>
      <c r="BP119" s="38"/>
      <c r="BQ119" s="38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80" ht="39" customHeight="1" x14ac:dyDescent="0.2">
      <c r="A120" s="39">
        <v>5</v>
      </c>
      <c r="B120" s="39"/>
      <c r="C120" s="35" t="s">
        <v>559</v>
      </c>
      <c r="D120" s="40"/>
      <c r="E120" s="40"/>
      <c r="F120" s="40"/>
      <c r="G120" s="40"/>
      <c r="H120" s="40"/>
      <c r="I120" s="41"/>
      <c r="J120" s="42" t="s">
        <v>89</v>
      </c>
      <c r="K120" s="42"/>
      <c r="L120" s="42"/>
      <c r="M120" s="42"/>
      <c r="N120" s="42"/>
      <c r="O120" s="43" t="s">
        <v>557</v>
      </c>
      <c r="P120" s="40"/>
      <c r="Q120" s="40"/>
      <c r="R120" s="40"/>
      <c r="S120" s="40"/>
      <c r="T120" s="40"/>
      <c r="U120" s="40"/>
      <c r="V120" s="40"/>
      <c r="W120" s="40"/>
      <c r="X120" s="41"/>
      <c r="Y120" s="44">
        <v>0</v>
      </c>
      <c r="Z120" s="44"/>
      <c r="AA120" s="44"/>
      <c r="AB120" s="44"/>
      <c r="AC120" s="44"/>
      <c r="AD120" s="44">
        <v>0</v>
      </c>
      <c r="AE120" s="44"/>
      <c r="AF120" s="44"/>
      <c r="AG120" s="44"/>
      <c r="AH120" s="44"/>
      <c r="AI120" s="44">
        <v>0</v>
      </c>
      <c r="AJ120" s="44"/>
      <c r="AK120" s="44"/>
      <c r="AL120" s="44"/>
      <c r="AM120" s="44"/>
      <c r="AN120" s="44">
        <v>0</v>
      </c>
      <c r="AO120" s="44"/>
      <c r="AP120" s="44"/>
      <c r="AQ120" s="44"/>
      <c r="AR120" s="44"/>
      <c r="AS120" s="44">
        <v>0</v>
      </c>
      <c r="AT120" s="44"/>
      <c r="AU120" s="44"/>
      <c r="AV120" s="44"/>
      <c r="AW120" s="44"/>
      <c r="AX120" s="38">
        <v>0</v>
      </c>
      <c r="AY120" s="38"/>
      <c r="AZ120" s="38"/>
      <c r="BA120" s="38"/>
      <c r="BB120" s="38"/>
      <c r="BC120" s="38">
        <f t="shared" si="4"/>
        <v>0</v>
      </c>
      <c r="BD120" s="38"/>
      <c r="BE120" s="38"/>
      <c r="BF120" s="38"/>
      <c r="BG120" s="38"/>
      <c r="BH120" s="38">
        <f t="shared" si="5"/>
        <v>0</v>
      </c>
      <c r="BI120" s="38"/>
      <c r="BJ120" s="38"/>
      <c r="BK120" s="38"/>
      <c r="BL120" s="38"/>
      <c r="BM120" s="38">
        <v>0</v>
      </c>
      <c r="BN120" s="38"/>
      <c r="BO120" s="38"/>
      <c r="BP120" s="38"/>
      <c r="BQ120" s="38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80" ht="39" customHeight="1" x14ac:dyDescent="0.2">
      <c r="A121" s="39">
        <v>6</v>
      </c>
      <c r="B121" s="39"/>
      <c r="C121" s="35" t="s">
        <v>560</v>
      </c>
      <c r="D121" s="40"/>
      <c r="E121" s="40"/>
      <c r="F121" s="40"/>
      <c r="G121" s="40"/>
      <c r="H121" s="40"/>
      <c r="I121" s="41"/>
      <c r="J121" s="42" t="s">
        <v>89</v>
      </c>
      <c r="K121" s="42"/>
      <c r="L121" s="42"/>
      <c r="M121" s="42"/>
      <c r="N121" s="42"/>
      <c r="O121" s="43" t="s">
        <v>557</v>
      </c>
      <c r="P121" s="40"/>
      <c r="Q121" s="40"/>
      <c r="R121" s="40"/>
      <c r="S121" s="40"/>
      <c r="T121" s="40"/>
      <c r="U121" s="40"/>
      <c r="V121" s="40"/>
      <c r="W121" s="40"/>
      <c r="X121" s="41"/>
      <c r="Y121" s="44">
        <v>0</v>
      </c>
      <c r="Z121" s="44"/>
      <c r="AA121" s="44"/>
      <c r="AB121" s="44"/>
      <c r="AC121" s="44"/>
      <c r="AD121" s="44">
        <v>0</v>
      </c>
      <c r="AE121" s="44"/>
      <c r="AF121" s="44"/>
      <c r="AG121" s="44"/>
      <c r="AH121" s="44"/>
      <c r="AI121" s="44">
        <v>0</v>
      </c>
      <c r="AJ121" s="44"/>
      <c r="AK121" s="44"/>
      <c r="AL121" s="44"/>
      <c r="AM121" s="44"/>
      <c r="AN121" s="44">
        <v>0</v>
      </c>
      <c r="AO121" s="44"/>
      <c r="AP121" s="44"/>
      <c r="AQ121" s="44"/>
      <c r="AR121" s="44"/>
      <c r="AS121" s="44">
        <v>0</v>
      </c>
      <c r="AT121" s="44"/>
      <c r="AU121" s="44"/>
      <c r="AV121" s="44"/>
      <c r="AW121" s="44"/>
      <c r="AX121" s="38">
        <v>0</v>
      </c>
      <c r="AY121" s="38"/>
      <c r="AZ121" s="38"/>
      <c r="BA121" s="38"/>
      <c r="BB121" s="38"/>
      <c r="BC121" s="38">
        <f t="shared" si="4"/>
        <v>0</v>
      </c>
      <c r="BD121" s="38"/>
      <c r="BE121" s="38"/>
      <c r="BF121" s="38"/>
      <c r="BG121" s="38"/>
      <c r="BH121" s="38">
        <f t="shared" si="5"/>
        <v>0</v>
      </c>
      <c r="BI121" s="38"/>
      <c r="BJ121" s="38"/>
      <c r="BK121" s="38"/>
      <c r="BL121" s="38"/>
      <c r="BM121" s="38">
        <v>0</v>
      </c>
      <c r="BN121" s="38"/>
      <c r="BO121" s="38"/>
      <c r="BP121" s="38"/>
      <c r="BQ121" s="3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39" customHeight="1" x14ac:dyDescent="0.2">
      <c r="A122" s="39">
        <v>7</v>
      </c>
      <c r="B122" s="39"/>
      <c r="C122" s="35" t="s">
        <v>561</v>
      </c>
      <c r="D122" s="40"/>
      <c r="E122" s="40"/>
      <c r="F122" s="40"/>
      <c r="G122" s="40"/>
      <c r="H122" s="40"/>
      <c r="I122" s="41"/>
      <c r="J122" s="42" t="s">
        <v>89</v>
      </c>
      <c r="K122" s="42"/>
      <c r="L122" s="42"/>
      <c r="M122" s="42"/>
      <c r="N122" s="42"/>
      <c r="O122" s="43" t="s">
        <v>557</v>
      </c>
      <c r="P122" s="40"/>
      <c r="Q122" s="40"/>
      <c r="R122" s="40"/>
      <c r="S122" s="40"/>
      <c r="T122" s="40"/>
      <c r="U122" s="40"/>
      <c r="V122" s="40"/>
      <c r="W122" s="40"/>
      <c r="X122" s="41"/>
      <c r="Y122" s="44">
        <v>0</v>
      </c>
      <c r="Z122" s="44"/>
      <c r="AA122" s="44"/>
      <c r="AB122" s="44"/>
      <c r="AC122" s="44"/>
      <c r="AD122" s="44">
        <v>0</v>
      </c>
      <c r="AE122" s="44"/>
      <c r="AF122" s="44"/>
      <c r="AG122" s="44"/>
      <c r="AH122" s="44"/>
      <c r="AI122" s="44">
        <v>0</v>
      </c>
      <c r="AJ122" s="44"/>
      <c r="AK122" s="44"/>
      <c r="AL122" s="44"/>
      <c r="AM122" s="44"/>
      <c r="AN122" s="44">
        <v>0</v>
      </c>
      <c r="AO122" s="44"/>
      <c r="AP122" s="44"/>
      <c r="AQ122" s="44"/>
      <c r="AR122" s="44"/>
      <c r="AS122" s="44">
        <v>0</v>
      </c>
      <c r="AT122" s="44"/>
      <c r="AU122" s="44"/>
      <c r="AV122" s="44"/>
      <c r="AW122" s="44"/>
      <c r="AX122" s="38">
        <v>0</v>
      </c>
      <c r="AY122" s="38"/>
      <c r="AZ122" s="38"/>
      <c r="BA122" s="38"/>
      <c r="BB122" s="38"/>
      <c r="BC122" s="38">
        <f t="shared" si="4"/>
        <v>0</v>
      </c>
      <c r="BD122" s="38"/>
      <c r="BE122" s="38"/>
      <c r="BF122" s="38"/>
      <c r="BG122" s="38"/>
      <c r="BH122" s="38">
        <f t="shared" si="5"/>
        <v>0</v>
      </c>
      <c r="BI122" s="38"/>
      <c r="BJ122" s="38"/>
      <c r="BK122" s="38"/>
      <c r="BL122" s="38"/>
      <c r="BM122" s="38">
        <v>0</v>
      </c>
      <c r="BN122" s="38"/>
      <c r="BO122" s="38"/>
      <c r="BP122" s="38"/>
      <c r="BQ122" s="3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39" customHeight="1" x14ac:dyDescent="0.2">
      <c r="A123" s="39">
        <v>8</v>
      </c>
      <c r="B123" s="39"/>
      <c r="C123" s="35" t="s">
        <v>562</v>
      </c>
      <c r="D123" s="40"/>
      <c r="E123" s="40"/>
      <c r="F123" s="40"/>
      <c r="G123" s="40"/>
      <c r="H123" s="40"/>
      <c r="I123" s="41"/>
      <c r="J123" s="42" t="s">
        <v>89</v>
      </c>
      <c r="K123" s="42"/>
      <c r="L123" s="42"/>
      <c r="M123" s="42"/>
      <c r="N123" s="42"/>
      <c r="O123" s="43" t="s">
        <v>557</v>
      </c>
      <c r="P123" s="40"/>
      <c r="Q123" s="40"/>
      <c r="R123" s="40"/>
      <c r="S123" s="40"/>
      <c r="T123" s="40"/>
      <c r="U123" s="40"/>
      <c r="V123" s="40"/>
      <c r="W123" s="40"/>
      <c r="X123" s="41"/>
      <c r="Y123" s="44">
        <v>617</v>
      </c>
      <c r="Z123" s="44"/>
      <c r="AA123" s="44"/>
      <c r="AB123" s="44"/>
      <c r="AC123" s="44"/>
      <c r="AD123" s="44">
        <v>0</v>
      </c>
      <c r="AE123" s="44"/>
      <c r="AF123" s="44"/>
      <c r="AG123" s="44"/>
      <c r="AH123" s="44"/>
      <c r="AI123" s="44">
        <v>617</v>
      </c>
      <c r="AJ123" s="44"/>
      <c r="AK123" s="44"/>
      <c r="AL123" s="44"/>
      <c r="AM123" s="44"/>
      <c r="AN123" s="44">
        <v>617</v>
      </c>
      <c r="AO123" s="44"/>
      <c r="AP123" s="44"/>
      <c r="AQ123" s="44"/>
      <c r="AR123" s="44"/>
      <c r="AS123" s="44">
        <v>0</v>
      </c>
      <c r="AT123" s="44"/>
      <c r="AU123" s="44"/>
      <c r="AV123" s="44"/>
      <c r="AW123" s="44"/>
      <c r="AX123" s="38">
        <v>617</v>
      </c>
      <c r="AY123" s="38"/>
      <c r="AZ123" s="38"/>
      <c r="BA123" s="38"/>
      <c r="BB123" s="38"/>
      <c r="BC123" s="38">
        <f t="shared" si="4"/>
        <v>0</v>
      </c>
      <c r="BD123" s="38"/>
      <c r="BE123" s="38"/>
      <c r="BF123" s="38"/>
      <c r="BG123" s="38"/>
      <c r="BH123" s="38">
        <f t="shared" si="5"/>
        <v>0</v>
      </c>
      <c r="BI123" s="38"/>
      <c r="BJ123" s="38"/>
      <c r="BK123" s="38"/>
      <c r="BL123" s="38"/>
      <c r="BM123" s="38">
        <v>0</v>
      </c>
      <c r="BN123" s="38"/>
      <c r="BO123" s="38"/>
      <c r="BP123" s="38"/>
      <c r="BQ123" s="3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39" customHeight="1" x14ac:dyDescent="0.2">
      <c r="A124" s="39">
        <v>9</v>
      </c>
      <c r="B124" s="39"/>
      <c r="C124" s="35" t="s">
        <v>563</v>
      </c>
      <c r="D124" s="40"/>
      <c r="E124" s="40"/>
      <c r="F124" s="40"/>
      <c r="G124" s="40"/>
      <c r="H124" s="40"/>
      <c r="I124" s="41"/>
      <c r="J124" s="42" t="s">
        <v>89</v>
      </c>
      <c r="K124" s="42"/>
      <c r="L124" s="42"/>
      <c r="M124" s="42"/>
      <c r="N124" s="42"/>
      <c r="O124" s="43" t="s">
        <v>557</v>
      </c>
      <c r="P124" s="40"/>
      <c r="Q124" s="40"/>
      <c r="R124" s="40"/>
      <c r="S124" s="40"/>
      <c r="T124" s="40"/>
      <c r="U124" s="40"/>
      <c r="V124" s="40"/>
      <c r="W124" s="40"/>
      <c r="X124" s="41"/>
      <c r="Y124" s="44">
        <v>303.58</v>
      </c>
      <c r="Z124" s="44"/>
      <c r="AA124" s="44"/>
      <c r="AB124" s="44"/>
      <c r="AC124" s="44"/>
      <c r="AD124" s="44">
        <v>0</v>
      </c>
      <c r="AE124" s="44"/>
      <c r="AF124" s="44"/>
      <c r="AG124" s="44"/>
      <c r="AH124" s="44"/>
      <c r="AI124" s="44">
        <v>303.58</v>
      </c>
      <c r="AJ124" s="44"/>
      <c r="AK124" s="44"/>
      <c r="AL124" s="44"/>
      <c r="AM124" s="44"/>
      <c r="AN124" s="44">
        <v>303.58</v>
      </c>
      <c r="AO124" s="44"/>
      <c r="AP124" s="44"/>
      <c r="AQ124" s="44"/>
      <c r="AR124" s="44"/>
      <c r="AS124" s="44">
        <v>0</v>
      </c>
      <c r="AT124" s="44"/>
      <c r="AU124" s="44"/>
      <c r="AV124" s="44"/>
      <c r="AW124" s="44"/>
      <c r="AX124" s="38">
        <v>303.58</v>
      </c>
      <c r="AY124" s="38"/>
      <c r="AZ124" s="38"/>
      <c r="BA124" s="38"/>
      <c r="BB124" s="38"/>
      <c r="BC124" s="38">
        <f t="shared" si="4"/>
        <v>0</v>
      </c>
      <c r="BD124" s="38"/>
      <c r="BE124" s="38"/>
      <c r="BF124" s="38"/>
      <c r="BG124" s="38"/>
      <c r="BH124" s="38">
        <f t="shared" si="5"/>
        <v>0</v>
      </c>
      <c r="BI124" s="38"/>
      <c r="BJ124" s="38"/>
      <c r="BK124" s="38"/>
      <c r="BL124" s="38"/>
      <c r="BM124" s="38">
        <v>0</v>
      </c>
      <c r="BN124" s="38"/>
      <c r="BO124" s="38"/>
      <c r="BP124" s="38"/>
      <c r="BQ124" s="38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80" ht="39" customHeight="1" x14ac:dyDescent="0.2">
      <c r="A125" s="39">
        <v>10</v>
      </c>
      <c r="B125" s="39"/>
      <c r="C125" s="35" t="s">
        <v>564</v>
      </c>
      <c r="D125" s="40"/>
      <c r="E125" s="40"/>
      <c r="F125" s="40"/>
      <c r="G125" s="40"/>
      <c r="H125" s="40"/>
      <c r="I125" s="41"/>
      <c r="J125" s="42" t="s">
        <v>89</v>
      </c>
      <c r="K125" s="42"/>
      <c r="L125" s="42"/>
      <c r="M125" s="42"/>
      <c r="N125" s="42"/>
      <c r="O125" s="43" t="s">
        <v>557</v>
      </c>
      <c r="P125" s="40"/>
      <c r="Q125" s="40"/>
      <c r="R125" s="40"/>
      <c r="S125" s="40"/>
      <c r="T125" s="40"/>
      <c r="U125" s="40"/>
      <c r="V125" s="40"/>
      <c r="W125" s="40"/>
      <c r="X125" s="41"/>
      <c r="Y125" s="44">
        <v>0</v>
      </c>
      <c r="Z125" s="44"/>
      <c r="AA125" s="44"/>
      <c r="AB125" s="44"/>
      <c r="AC125" s="44"/>
      <c r="AD125" s="44">
        <v>0</v>
      </c>
      <c r="AE125" s="44"/>
      <c r="AF125" s="44"/>
      <c r="AG125" s="44"/>
      <c r="AH125" s="44"/>
      <c r="AI125" s="44">
        <v>0</v>
      </c>
      <c r="AJ125" s="44"/>
      <c r="AK125" s="44"/>
      <c r="AL125" s="44"/>
      <c r="AM125" s="44"/>
      <c r="AN125" s="44">
        <v>0</v>
      </c>
      <c r="AO125" s="44"/>
      <c r="AP125" s="44"/>
      <c r="AQ125" s="44"/>
      <c r="AR125" s="44"/>
      <c r="AS125" s="44">
        <v>0</v>
      </c>
      <c r="AT125" s="44"/>
      <c r="AU125" s="44"/>
      <c r="AV125" s="44"/>
      <c r="AW125" s="44"/>
      <c r="AX125" s="38">
        <v>0</v>
      </c>
      <c r="AY125" s="38"/>
      <c r="AZ125" s="38"/>
      <c r="BA125" s="38"/>
      <c r="BB125" s="38"/>
      <c r="BC125" s="38">
        <f t="shared" si="4"/>
        <v>0</v>
      </c>
      <c r="BD125" s="38"/>
      <c r="BE125" s="38"/>
      <c r="BF125" s="38"/>
      <c r="BG125" s="38"/>
      <c r="BH125" s="38">
        <f t="shared" si="5"/>
        <v>0</v>
      </c>
      <c r="BI125" s="38"/>
      <c r="BJ125" s="38"/>
      <c r="BK125" s="38"/>
      <c r="BL125" s="38"/>
      <c r="BM125" s="38">
        <v>0</v>
      </c>
      <c r="BN125" s="38"/>
      <c r="BO125" s="38"/>
      <c r="BP125" s="38"/>
      <c r="BQ125" s="38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39" customHeight="1" x14ac:dyDescent="0.2">
      <c r="A126" s="39">
        <v>11</v>
      </c>
      <c r="B126" s="39"/>
      <c r="C126" s="35" t="s">
        <v>565</v>
      </c>
      <c r="D126" s="40"/>
      <c r="E126" s="40"/>
      <c r="F126" s="40"/>
      <c r="G126" s="40"/>
      <c r="H126" s="40"/>
      <c r="I126" s="41"/>
      <c r="J126" s="42" t="s">
        <v>89</v>
      </c>
      <c r="K126" s="42"/>
      <c r="L126" s="42"/>
      <c r="M126" s="42"/>
      <c r="N126" s="42"/>
      <c r="O126" s="43" t="s">
        <v>557</v>
      </c>
      <c r="P126" s="40"/>
      <c r="Q126" s="40"/>
      <c r="R126" s="40"/>
      <c r="S126" s="40"/>
      <c r="T126" s="40"/>
      <c r="U126" s="40"/>
      <c r="V126" s="40"/>
      <c r="W126" s="40"/>
      <c r="X126" s="41"/>
      <c r="Y126" s="44">
        <v>514.86</v>
      </c>
      <c r="Z126" s="44"/>
      <c r="AA126" s="44"/>
      <c r="AB126" s="44"/>
      <c r="AC126" s="44"/>
      <c r="AD126" s="44">
        <v>0</v>
      </c>
      <c r="AE126" s="44"/>
      <c r="AF126" s="44"/>
      <c r="AG126" s="44"/>
      <c r="AH126" s="44"/>
      <c r="AI126" s="44">
        <v>514.86</v>
      </c>
      <c r="AJ126" s="44"/>
      <c r="AK126" s="44"/>
      <c r="AL126" s="44"/>
      <c r="AM126" s="44"/>
      <c r="AN126" s="44">
        <v>514.86</v>
      </c>
      <c r="AO126" s="44"/>
      <c r="AP126" s="44"/>
      <c r="AQ126" s="44"/>
      <c r="AR126" s="44"/>
      <c r="AS126" s="44">
        <v>0</v>
      </c>
      <c r="AT126" s="44"/>
      <c r="AU126" s="44"/>
      <c r="AV126" s="44"/>
      <c r="AW126" s="44"/>
      <c r="AX126" s="38">
        <v>514.86</v>
      </c>
      <c r="AY126" s="38"/>
      <c r="AZ126" s="38"/>
      <c r="BA126" s="38"/>
      <c r="BB126" s="38"/>
      <c r="BC126" s="38">
        <f t="shared" si="4"/>
        <v>0</v>
      </c>
      <c r="BD126" s="38"/>
      <c r="BE126" s="38"/>
      <c r="BF126" s="38"/>
      <c r="BG126" s="38"/>
      <c r="BH126" s="38">
        <f t="shared" si="5"/>
        <v>0</v>
      </c>
      <c r="BI126" s="38"/>
      <c r="BJ126" s="38"/>
      <c r="BK126" s="38"/>
      <c r="BL126" s="38"/>
      <c r="BM126" s="38">
        <v>0</v>
      </c>
      <c r="BN126" s="38"/>
      <c r="BO126" s="38"/>
      <c r="BP126" s="38"/>
      <c r="BQ126" s="38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39" customHeight="1" x14ac:dyDescent="0.2">
      <c r="A127" s="39">
        <v>12</v>
      </c>
      <c r="B127" s="39"/>
      <c r="C127" s="35" t="s">
        <v>566</v>
      </c>
      <c r="D127" s="40"/>
      <c r="E127" s="40"/>
      <c r="F127" s="40"/>
      <c r="G127" s="40"/>
      <c r="H127" s="40"/>
      <c r="I127" s="41"/>
      <c r="J127" s="42" t="s">
        <v>89</v>
      </c>
      <c r="K127" s="42"/>
      <c r="L127" s="42"/>
      <c r="M127" s="42"/>
      <c r="N127" s="42"/>
      <c r="O127" s="43" t="s">
        <v>557</v>
      </c>
      <c r="P127" s="40"/>
      <c r="Q127" s="40"/>
      <c r="R127" s="40"/>
      <c r="S127" s="40"/>
      <c r="T127" s="40"/>
      <c r="U127" s="40"/>
      <c r="V127" s="40"/>
      <c r="W127" s="40"/>
      <c r="X127" s="41"/>
      <c r="Y127" s="44">
        <v>0</v>
      </c>
      <c r="Z127" s="44"/>
      <c r="AA127" s="44"/>
      <c r="AB127" s="44"/>
      <c r="AC127" s="44"/>
      <c r="AD127" s="44">
        <v>0</v>
      </c>
      <c r="AE127" s="44"/>
      <c r="AF127" s="44"/>
      <c r="AG127" s="44"/>
      <c r="AH127" s="44"/>
      <c r="AI127" s="44">
        <v>0</v>
      </c>
      <c r="AJ127" s="44"/>
      <c r="AK127" s="44"/>
      <c r="AL127" s="44"/>
      <c r="AM127" s="44"/>
      <c r="AN127" s="44">
        <v>0</v>
      </c>
      <c r="AO127" s="44"/>
      <c r="AP127" s="44"/>
      <c r="AQ127" s="44"/>
      <c r="AR127" s="44"/>
      <c r="AS127" s="44">
        <v>0</v>
      </c>
      <c r="AT127" s="44"/>
      <c r="AU127" s="44"/>
      <c r="AV127" s="44"/>
      <c r="AW127" s="44"/>
      <c r="AX127" s="38">
        <v>0</v>
      </c>
      <c r="AY127" s="38"/>
      <c r="AZ127" s="38"/>
      <c r="BA127" s="38"/>
      <c r="BB127" s="38"/>
      <c r="BC127" s="38">
        <f t="shared" si="4"/>
        <v>0</v>
      </c>
      <c r="BD127" s="38"/>
      <c r="BE127" s="38"/>
      <c r="BF127" s="38"/>
      <c r="BG127" s="38"/>
      <c r="BH127" s="38">
        <f t="shared" si="5"/>
        <v>0</v>
      </c>
      <c r="BI127" s="38"/>
      <c r="BJ127" s="38"/>
      <c r="BK127" s="38"/>
      <c r="BL127" s="38"/>
      <c r="BM127" s="38">
        <v>0</v>
      </c>
      <c r="BN127" s="38"/>
      <c r="BO127" s="38"/>
      <c r="BP127" s="38"/>
      <c r="BQ127" s="38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80" ht="39" customHeight="1" x14ac:dyDescent="0.2">
      <c r="A128" s="39">
        <v>13</v>
      </c>
      <c r="B128" s="39"/>
      <c r="C128" s="35" t="s">
        <v>567</v>
      </c>
      <c r="D128" s="40"/>
      <c r="E128" s="40"/>
      <c r="F128" s="40"/>
      <c r="G128" s="40"/>
      <c r="H128" s="40"/>
      <c r="I128" s="41"/>
      <c r="J128" s="42" t="s">
        <v>89</v>
      </c>
      <c r="K128" s="42"/>
      <c r="L128" s="42"/>
      <c r="M128" s="42"/>
      <c r="N128" s="42"/>
      <c r="O128" s="43" t="s">
        <v>557</v>
      </c>
      <c r="P128" s="40"/>
      <c r="Q128" s="40"/>
      <c r="R128" s="40"/>
      <c r="S128" s="40"/>
      <c r="T128" s="40"/>
      <c r="U128" s="40"/>
      <c r="V128" s="40"/>
      <c r="W128" s="40"/>
      <c r="X128" s="41"/>
      <c r="Y128" s="44">
        <v>564</v>
      </c>
      <c r="Z128" s="44"/>
      <c r="AA128" s="44"/>
      <c r="AB128" s="44"/>
      <c r="AC128" s="44"/>
      <c r="AD128" s="44">
        <v>0</v>
      </c>
      <c r="AE128" s="44"/>
      <c r="AF128" s="44"/>
      <c r="AG128" s="44"/>
      <c r="AH128" s="44"/>
      <c r="AI128" s="44">
        <v>564</v>
      </c>
      <c r="AJ128" s="44"/>
      <c r="AK128" s="44"/>
      <c r="AL128" s="44"/>
      <c r="AM128" s="44"/>
      <c r="AN128" s="44">
        <v>564</v>
      </c>
      <c r="AO128" s="44"/>
      <c r="AP128" s="44"/>
      <c r="AQ128" s="44"/>
      <c r="AR128" s="44"/>
      <c r="AS128" s="44">
        <v>0</v>
      </c>
      <c r="AT128" s="44"/>
      <c r="AU128" s="44"/>
      <c r="AV128" s="44"/>
      <c r="AW128" s="44"/>
      <c r="AX128" s="38">
        <v>564</v>
      </c>
      <c r="AY128" s="38"/>
      <c r="AZ128" s="38"/>
      <c r="BA128" s="38"/>
      <c r="BB128" s="38"/>
      <c r="BC128" s="38">
        <f t="shared" si="4"/>
        <v>0</v>
      </c>
      <c r="BD128" s="38"/>
      <c r="BE128" s="38"/>
      <c r="BF128" s="38"/>
      <c r="BG128" s="38"/>
      <c r="BH128" s="38">
        <f t="shared" si="5"/>
        <v>0</v>
      </c>
      <c r="BI128" s="38"/>
      <c r="BJ128" s="38"/>
      <c r="BK128" s="38"/>
      <c r="BL128" s="38"/>
      <c r="BM128" s="38">
        <v>0</v>
      </c>
      <c r="BN128" s="38"/>
      <c r="BO128" s="38"/>
      <c r="BP128" s="38"/>
      <c r="BQ128" s="38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39" customHeight="1" x14ac:dyDescent="0.2">
      <c r="A129" s="39">
        <v>14</v>
      </c>
      <c r="B129" s="39"/>
      <c r="C129" s="35" t="s">
        <v>568</v>
      </c>
      <c r="D129" s="40"/>
      <c r="E129" s="40"/>
      <c r="F129" s="40"/>
      <c r="G129" s="40"/>
      <c r="H129" s="40"/>
      <c r="I129" s="41"/>
      <c r="J129" s="42" t="s">
        <v>89</v>
      </c>
      <c r="K129" s="42"/>
      <c r="L129" s="42"/>
      <c r="M129" s="42"/>
      <c r="N129" s="42"/>
      <c r="O129" s="43" t="s">
        <v>557</v>
      </c>
      <c r="P129" s="40"/>
      <c r="Q129" s="40"/>
      <c r="R129" s="40"/>
      <c r="S129" s="40"/>
      <c r="T129" s="40"/>
      <c r="U129" s="40"/>
      <c r="V129" s="40"/>
      <c r="W129" s="40"/>
      <c r="X129" s="41"/>
      <c r="Y129" s="44">
        <v>1533.3</v>
      </c>
      <c r="Z129" s="44"/>
      <c r="AA129" s="44"/>
      <c r="AB129" s="44"/>
      <c r="AC129" s="44"/>
      <c r="AD129" s="44">
        <v>0</v>
      </c>
      <c r="AE129" s="44"/>
      <c r="AF129" s="44"/>
      <c r="AG129" s="44"/>
      <c r="AH129" s="44"/>
      <c r="AI129" s="44">
        <v>1533.3</v>
      </c>
      <c r="AJ129" s="44"/>
      <c r="AK129" s="44"/>
      <c r="AL129" s="44"/>
      <c r="AM129" s="44"/>
      <c r="AN129" s="44">
        <v>1533.3</v>
      </c>
      <c r="AO129" s="44"/>
      <c r="AP129" s="44"/>
      <c r="AQ129" s="44"/>
      <c r="AR129" s="44"/>
      <c r="AS129" s="44">
        <v>0</v>
      </c>
      <c r="AT129" s="44"/>
      <c r="AU129" s="44"/>
      <c r="AV129" s="44"/>
      <c r="AW129" s="44"/>
      <c r="AX129" s="38">
        <v>1533.3</v>
      </c>
      <c r="AY129" s="38"/>
      <c r="AZ129" s="38"/>
      <c r="BA129" s="38"/>
      <c r="BB129" s="38"/>
      <c r="BC129" s="38">
        <f t="shared" si="4"/>
        <v>0</v>
      </c>
      <c r="BD129" s="38"/>
      <c r="BE129" s="38"/>
      <c r="BF129" s="38"/>
      <c r="BG129" s="38"/>
      <c r="BH129" s="38">
        <f t="shared" si="5"/>
        <v>0</v>
      </c>
      <c r="BI129" s="38"/>
      <c r="BJ129" s="38"/>
      <c r="BK129" s="38"/>
      <c r="BL129" s="38"/>
      <c r="BM129" s="38">
        <v>0</v>
      </c>
      <c r="BN129" s="38"/>
      <c r="BO129" s="38"/>
      <c r="BP129" s="38"/>
      <c r="BQ129" s="38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39" customHeight="1" x14ac:dyDescent="0.2">
      <c r="A130" s="39">
        <v>15</v>
      </c>
      <c r="B130" s="39"/>
      <c r="C130" s="35" t="s">
        <v>569</v>
      </c>
      <c r="D130" s="40"/>
      <c r="E130" s="40"/>
      <c r="F130" s="40"/>
      <c r="G130" s="40"/>
      <c r="H130" s="40"/>
      <c r="I130" s="41"/>
      <c r="J130" s="42" t="s">
        <v>89</v>
      </c>
      <c r="K130" s="42"/>
      <c r="L130" s="42"/>
      <c r="M130" s="42"/>
      <c r="N130" s="42"/>
      <c r="O130" s="43" t="s">
        <v>557</v>
      </c>
      <c r="P130" s="40"/>
      <c r="Q130" s="40"/>
      <c r="R130" s="40"/>
      <c r="S130" s="40"/>
      <c r="T130" s="40"/>
      <c r="U130" s="40"/>
      <c r="V130" s="40"/>
      <c r="W130" s="40"/>
      <c r="X130" s="41"/>
      <c r="Y130" s="44">
        <v>0</v>
      </c>
      <c r="Z130" s="44"/>
      <c r="AA130" s="44"/>
      <c r="AB130" s="44"/>
      <c r="AC130" s="44"/>
      <c r="AD130" s="44">
        <v>0</v>
      </c>
      <c r="AE130" s="44"/>
      <c r="AF130" s="44"/>
      <c r="AG130" s="44"/>
      <c r="AH130" s="44"/>
      <c r="AI130" s="44">
        <v>0</v>
      </c>
      <c r="AJ130" s="44"/>
      <c r="AK130" s="44"/>
      <c r="AL130" s="44"/>
      <c r="AM130" s="44"/>
      <c r="AN130" s="44">
        <v>0</v>
      </c>
      <c r="AO130" s="44"/>
      <c r="AP130" s="44"/>
      <c r="AQ130" s="44"/>
      <c r="AR130" s="44"/>
      <c r="AS130" s="44">
        <v>0</v>
      </c>
      <c r="AT130" s="44"/>
      <c r="AU130" s="44"/>
      <c r="AV130" s="44"/>
      <c r="AW130" s="44"/>
      <c r="AX130" s="38">
        <v>0</v>
      </c>
      <c r="AY130" s="38"/>
      <c r="AZ130" s="38"/>
      <c r="BA130" s="38"/>
      <c r="BB130" s="38"/>
      <c r="BC130" s="38">
        <f t="shared" si="4"/>
        <v>0</v>
      </c>
      <c r="BD130" s="38"/>
      <c r="BE130" s="38"/>
      <c r="BF130" s="38"/>
      <c r="BG130" s="38"/>
      <c r="BH130" s="38">
        <f t="shared" si="5"/>
        <v>0</v>
      </c>
      <c r="BI130" s="38"/>
      <c r="BJ130" s="38"/>
      <c r="BK130" s="38"/>
      <c r="BL130" s="38"/>
      <c r="BM130" s="38">
        <v>0</v>
      </c>
      <c r="BN130" s="38"/>
      <c r="BO130" s="38"/>
      <c r="BP130" s="38"/>
      <c r="BQ130" s="38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39" customHeight="1" x14ac:dyDescent="0.2">
      <c r="A131" s="39">
        <v>16</v>
      </c>
      <c r="B131" s="39"/>
      <c r="C131" s="35" t="s">
        <v>570</v>
      </c>
      <c r="D131" s="40"/>
      <c r="E131" s="40"/>
      <c r="F131" s="40"/>
      <c r="G131" s="40"/>
      <c r="H131" s="40"/>
      <c r="I131" s="41"/>
      <c r="J131" s="42" t="s">
        <v>89</v>
      </c>
      <c r="K131" s="42"/>
      <c r="L131" s="42"/>
      <c r="M131" s="42"/>
      <c r="N131" s="42"/>
      <c r="O131" s="43" t="s">
        <v>557</v>
      </c>
      <c r="P131" s="40"/>
      <c r="Q131" s="40"/>
      <c r="R131" s="40"/>
      <c r="S131" s="40"/>
      <c r="T131" s="40"/>
      <c r="U131" s="40"/>
      <c r="V131" s="40"/>
      <c r="W131" s="40"/>
      <c r="X131" s="41"/>
      <c r="Y131" s="44">
        <v>759.57</v>
      </c>
      <c r="Z131" s="44"/>
      <c r="AA131" s="44"/>
      <c r="AB131" s="44"/>
      <c r="AC131" s="44"/>
      <c r="AD131" s="44">
        <v>0</v>
      </c>
      <c r="AE131" s="44"/>
      <c r="AF131" s="44"/>
      <c r="AG131" s="44"/>
      <c r="AH131" s="44"/>
      <c r="AI131" s="44">
        <v>759.57</v>
      </c>
      <c r="AJ131" s="44"/>
      <c r="AK131" s="44"/>
      <c r="AL131" s="44"/>
      <c r="AM131" s="44"/>
      <c r="AN131" s="44">
        <v>759.57</v>
      </c>
      <c r="AO131" s="44"/>
      <c r="AP131" s="44"/>
      <c r="AQ131" s="44"/>
      <c r="AR131" s="44"/>
      <c r="AS131" s="44">
        <v>0</v>
      </c>
      <c r="AT131" s="44"/>
      <c r="AU131" s="44"/>
      <c r="AV131" s="44"/>
      <c r="AW131" s="44"/>
      <c r="AX131" s="38">
        <v>759.57</v>
      </c>
      <c r="AY131" s="38"/>
      <c r="AZ131" s="38"/>
      <c r="BA131" s="38"/>
      <c r="BB131" s="38"/>
      <c r="BC131" s="38">
        <f t="shared" si="4"/>
        <v>0</v>
      </c>
      <c r="BD131" s="38"/>
      <c r="BE131" s="38"/>
      <c r="BF131" s="38"/>
      <c r="BG131" s="38"/>
      <c r="BH131" s="38">
        <f t="shared" si="5"/>
        <v>0</v>
      </c>
      <c r="BI131" s="38"/>
      <c r="BJ131" s="38"/>
      <c r="BK131" s="38"/>
      <c r="BL131" s="38"/>
      <c r="BM131" s="38">
        <v>0</v>
      </c>
      <c r="BN131" s="38"/>
      <c r="BO131" s="38"/>
      <c r="BP131" s="38"/>
      <c r="BQ131" s="38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39" customHeight="1" x14ac:dyDescent="0.2">
      <c r="A132" s="39">
        <v>17</v>
      </c>
      <c r="B132" s="39"/>
      <c r="C132" s="35" t="s">
        <v>536</v>
      </c>
      <c r="D132" s="40"/>
      <c r="E132" s="40"/>
      <c r="F132" s="40"/>
      <c r="G132" s="40"/>
      <c r="H132" s="40"/>
      <c r="I132" s="41"/>
      <c r="J132" s="42" t="s">
        <v>89</v>
      </c>
      <c r="K132" s="42"/>
      <c r="L132" s="42"/>
      <c r="M132" s="42"/>
      <c r="N132" s="42"/>
      <c r="O132" s="43" t="s">
        <v>557</v>
      </c>
      <c r="P132" s="40"/>
      <c r="Q132" s="40"/>
      <c r="R132" s="40"/>
      <c r="S132" s="40"/>
      <c r="T132" s="40"/>
      <c r="U132" s="40"/>
      <c r="V132" s="40"/>
      <c r="W132" s="40"/>
      <c r="X132" s="41"/>
      <c r="Y132" s="44">
        <v>356</v>
      </c>
      <c r="Z132" s="44"/>
      <c r="AA132" s="44"/>
      <c r="AB132" s="44"/>
      <c r="AC132" s="44"/>
      <c r="AD132" s="44">
        <v>0</v>
      </c>
      <c r="AE132" s="44"/>
      <c r="AF132" s="44"/>
      <c r="AG132" s="44"/>
      <c r="AH132" s="44"/>
      <c r="AI132" s="44">
        <v>356</v>
      </c>
      <c r="AJ132" s="44"/>
      <c r="AK132" s="44"/>
      <c r="AL132" s="44"/>
      <c r="AM132" s="44"/>
      <c r="AN132" s="44">
        <v>356</v>
      </c>
      <c r="AO132" s="44"/>
      <c r="AP132" s="44"/>
      <c r="AQ132" s="44"/>
      <c r="AR132" s="44"/>
      <c r="AS132" s="44">
        <v>0</v>
      </c>
      <c r="AT132" s="44"/>
      <c r="AU132" s="44"/>
      <c r="AV132" s="44"/>
      <c r="AW132" s="44"/>
      <c r="AX132" s="38">
        <v>356</v>
      </c>
      <c r="AY132" s="38"/>
      <c r="AZ132" s="38"/>
      <c r="BA132" s="38"/>
      <c r="BB132" s="38"/>
      <c r="BC132" s="38">
        <f t="shared" si="4"/>
        <v>0</v>
      </c>
      <c r="BD132" s="38"/>
      <c r="BE132" s="38"/>
      <c r="BF132" s="38"/>
      <c r="BG132" s="38"/>
      <c r="BH132" s="38">
        <f t="shared" si="5"/>
        <v>0</v>
      </c>
      <c r="BI132" s="38"/>
      <c r="BJ132" s="38"/>
      <c r="BK132" s="38"/>
      <c r="BL132" s="38"/>
      <c r="BM132" s="38">
        <v>0</v>
      </c>
      <c r="BN132" s="38"/>
      <c r="BO132" s="38"/>
      <c r="BP132" s="38"/>
      <c r="BQ132" s="38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39" customHeight="1" x14ac:dyDescent="0.2">
      <c r="A133" s="39">
        <v>18</v>
      </c>
      <c r="B133" s="39"/>
      <c r="C133" s="35" t="s">
        <v>537</v>
      </c>
      <c r="D133" s="40"/>
      <c r="E133" s="40"/>
      <c r="F133" s="40"/>
      <c r="G133" s="40"/>
      <c r="H133" s="40"/>
      <c r="I133" s="41"/>
      <c r="J133" s="42" t="s">
        <v>89</v>
      </c>
      <c r="K133" s="42"/>
      <c r="L133" s="42"/>
      <c r="M133" s="42"/>
      <c r="N133" s="42"/>
      <c r="O133" s="43" t="s">
        <v>557</v>
      </c>
      <c r="P133" s="40"/>
      <c r="Q133" s="40"/>
      <c r="R133" s="40"/>
      <c r="S133" s="40"/>
      <c r="T133" s="40"/>
      <c r="U133" s="40"/>
      <c r="V133" s="40"/>
      <c r="W133" s="40"/>
      <c r="X133" s="41"/>
      <c r="Y133" s="44">
        <v>957</v>
      </c>
      <c r="Z133" s="44"/>
      <c r="AA133" s="44"/>
      <c r="AB133" s="44"/>
      <c r="AC133" s="44"/>
      <c r="AD133" s="44">
        <v>0</v>
      </c>
      <c r="AE133" s="44"/>
      <c r="AF133" s="44"/>
      <c r="AG133" s="44"/>
      <c r="AH133" s="44"/>
      <c r="AI133" s="44">
        <v>957</v>
      </c>
      <c r="AJ133" s="44"/>
      <c r="AK133" s="44"/>
      <c r="AL133" s="44"/>
      <c r="AM133" s="44"/>
      <c r="AN133" s="44">
        <v>957</v>
      </c>
      <c r="AO133" s="44"/>
      <c r="AP133" s="44"/>
      <c r="AQ133" s="44"/>
      <c r="AR133" s="44"/>
      <c r="AS133" s="44">
        <v>0</v>
      </c>
      <c r="AT133" s="44"/>
      <c r="AU133" s="44"/>
      <c r="AV133" s="44"/>
      <c r="AW133" s="44"/>
      <c r="AX133" s="38">
        <v>957</v>
      </c>
      <c r="AY133" s="38"/>
      <c r="AZ133" s="38"/>
      <c r="BA133" s="38"/>
      <c r="BB133" s="38"/>
      <c r="BC133" s="38">
        <f t="shared" si="4"/>
        <v>0</v>
      </c>
      <c r="BD133" s="38"/>
      <c r="BE133" s="38"/>
      <c r="BF133" s="38"/>
      <c r="BG133" s="38"/>
      <c r="BH133" s="38">
        <f t="shared" si="5"/>
        <v>0</v>
      </c>
      <c r="BI133" s="38"/>
      <c r="BJ133" s="38"/>
      <c r="BK133" s="38"/>
      <c r="BL133" s="38"/>
      <c r="BM133" s="38">
        <v>0</v>
      </c>
      <c r="BN133" s="38"/>
      <c r="BO133" s="38"/>
      <c r="BP133" s="38"/>
      <c r="BQ133" s="38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39" customHeight="1" x14ac:dyDescent="0.2">
      <c r="A134" s="39">
        <v>19</v>
      </c>
      <c r="B134" s="39"/>
      <c r="C134" s="35" t="s">
        <v>538</v>
      </c>
      <c r="D134" s="40"/>
      <c r="E134" s="40"/>
      <c r="F134" s="40"/>
      <c r="G134" s="40"/>
      <c r="H134" s="40"/>
      <c r="I134" s="41"/>
      <c r="J134" s="42" t="s">
        <v>89</v>
      </c>
      <c r="K134" s="42"/>
      <c r="L134" s="42"/>
      <c r="M134" s="42"/>
      <c r="N134" s="42"/>
      <c r="O134" s="43" t="s">
        <v>557</v>
      </c>
      <c r="P134" s="40"/>
      <c r="Q134" s="40"/>
      <c r="R134" s="40"/>
      <c r="S134" s="40"/>
      <c r="T134" s="40"/>
      <c r="U134" s="40"/>
      <c r="V134" s="40"/>
      <c r="W134" s="40"/>
      <c r="X134" s="41"/>
      <c r="Y134" s="44">
        <v>75</v>
      </c>
      <c r="Z134" s="44"/>
      <c r="AA134" s="44"/>
      <c r="AB134" s="44"/>
      <c r="AC134" s="44"/>
      <c r="AD134" s="44">
        <v>0</v>
      </c>
      <c r="AE134" s="44"/>
      <c r="AF134" s="44"/>
      <c r="AG134" s="44"/>
      <c r="AH134" s="44"/>
      <c r="AI134" s="44">
        <v>75</v>
      </c>
      <c r="AJ134" s="44"/>
      <c r="AK134" s="44"/>
      <c r="AL134" s="44"/>
      <c r="AM134" s="44"/>
      <c r="AN134" s="44">
        <v>75</v>
      </c>
      <c r="AO134" s="44"/>
      <c r="AP134" s="44"/>
      <c r="AQ134" s="44"/>
      <c r="AR134" s="44"/>
      <c r="AS134" s="44">
        <v>0</v>
      </c>
      <c r="AT134" s="44"/>
      <c r="AU134" s="44"/>
      <c r="AV134" s="44"/>
      <c r="AW134" s="44"/>
      <c r="AX134" s="38">
        <v>75</v>
      </c>
      <c r="AY134" s="38"/>
      <c r="AZ134" s="38"/>
      <c r="BA134" s="38"/>
      <c r="BB134" s="38"/>
      <c r="BC134" s="38">
        <f t="shared" si="4"/>
        <v>0</v>
      </c>
      <c r="BD134" s="38"/>
      <c r="BE134" s="38"/>
      <c r="BF134" s="38"/>
      <c r="BG134" s="38"/>
      <c r="BH134" s="38">
        <f t="shared" si="5"/>
        <v>0</v>
      </c>
      <c r="BI134" s="38"/>
      <c r="BJ134" s="38"/>
      <c r="BK134" s="38"/>
      <c r="BL134" s="38"/>
      <c r="BM134" s="38">
        <v>0</v>
      </c>
      <c r="BN134" s="38"/>
      <c r="BO134" s="38"/>
      <c r="BP134" s="38"/>
      <c r="BQ134" s="38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104.1" customHeight="1" x14ac:dyDescent="0.2">
      <c r="A135" s="39">
        <v>20</v>
      </c>
      <c r="B135" s="39"/>
      <c r="C135" s="35" t="s">
        <v>571</v>
      </c>
      <c r="D135" s="40"/>
      <c r="E135" s="40"/>
      <c r="F135" s="40"/>
      <c r="G135" s="40"/>
      <c r="H135" s="40"/>
      <c r="I135" s="41"/>
      <c r="J135" s="42" t="s">
        <v>89</v>
      </c>
      <c r="K135" s="42"/>
      <c r="L135" s="42"/>
      <c r="M135" s="42"/>
      <c r="N135" s="42"/>
      <c r="O135" s="43" t="s">
        <v>572</v>
      </c>
      <c r="P135" s="40"/>
      <c r="Q135" s="40"/>
      <c r="R135" s="40"/>
      <c r="S135" s="40"/>
      <c r="T135" s="40"/>
      <c r="U135" s="40"/>
      <c r="V135" s="40"/>
      <c r="W135" s="40"/>
      <c r="X135" s="41"/>
      <c r="Y135" s="44">
        <v>11.34</v>
      </c>
      <c r="Z135" s="44"/>
      <c r="AA135" s="44"/>
      <c r="AB135" s="44"/>
      <c r="AC135" s="44"/>
      <c r="AD135" s="44">
        <v>0</v>
      </c>
      <c r="AE135" s="44"/>
      <c r="AF135" s="44"/>
      <c r="AG135" s="44"/>
      <c r="AH135" s="44"/>
      <c r="AI135" s="44">
        <v>11.34</v>
      </c>
      <c r="AJ135" s="44"/>
      <c r="AK135" s="44"/>
      <c r="AL135" s="44"/>
      <c r="AM135" s="44"/>
      <c r="AN135" s="44">
        <v>11.34</v>
      </c>
      <c r="AO135" s="44"/>
      <c r="AP135" s="44"/>
      <c r="AQ135" s="44"/>
      <c r="AR135" s="44"/>
      <c r="AS135" s="44">
        <v>0</v>
      </c>
      <c r="AT135" s="44"/>
      <c r="AU135" s="44"/>
      <c r="AV135" s="44"/>
      <c r="AW135" s="44"/>
      <c r="AX135" s="38">
        <v>11.34</v>
      </c>
      <c r="AY135" s="38"/>
      <c r="AZ135" s="38"/>
      <c r="BA135" s="38"/>
      <c r="BB135" s="38"/>
      <c r="BC135" s="38">
        <f t="shared" si="4"/>
        <v>0</v>
      </c>
      <c r="BD135" s="38"/>
      <c r="BE135" s="38"/>
      <c r="BF135" s="38"/>
      <c r="BG135" s="38"/>
      <c r="BH135" s="38">
        <f t="shared" si="5"/>
        <v>0</v>
      </c>
      <c r="BI135" s="38"/>
      <c r="BJ135" s="38"/>
      <c r="BK135" s="38"/>
      <c r="BL135" s="38"/>
      <c r="BM135" s="38">
        <v>0</v>
      </c>
      <c r="BN135" s="38"/>
      <c r="BO135" s="38"/>
      <c r="BP135" s="38"/>
      <c r="BQ135" s="38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51.95" customHeight="1" x14ac:dyDescent="0.2">
      <c r="A136" s="39">
        <v>21</v>
      </c>
      <c r="B136" s="39"/>
      <c r="C136" s="35" t="s">
        <v>573</v>
      </c>
      <c r="D136" s="40"/>
      <c r="E136" s="40"/>
      <c r="F136" s="40"/>
      <c r="G136" s="40"/>
      <c r="H136" s="40"/>
      <c r="I136" s="41"/>
      <c r="J136" s="42" t="s">
        <v>89</v>
      </c>
      <c r="K136" s="42"/>
      <c r="L136" s="42"/>
      <c r="M136" s="42"/>
      <c r="N136" s="42"/>
      <c r="O136" s="43" t="s">
        <v>572</v>
      </c>
      <c r="P136" s="40"/>
      <c r="Q136" s="40"/>
      <c r="R136" s="40"/>
      <c r="S136" s="40"/>
      <c r="T136" s="40"/>
      <c r="U136" s="40"/>
      <c r="V136" s="40"/>
      <c r="W136" s="40"/>
      <c r="X136" s="41"/>
      <c r="Y136" s="44">
        <v>4.4800000000000004</v>
      </c>
      <c r="Z136" s="44"/>
      <c r="AA136" s="44"/>
      <c r="AB136" s="44"/>
      <c r="AC136" s="44"/>
      <c r="AD136" s="44">
        <v>0</v>
      </c>
      <c r="AE136" s="44"/>
      <c r="AF136" s="44"/>
      <c r="AG136" s="44"/>
      <c r="AH136" s="44"/>
      <c r="AI136" s="44">
        <v>4.4800000000000004</v>
      </c>
      <c r="AJ136" s="44"/>
      <c r="AK136" s="44"/>
      <c r="AL136" s="44"/>
      <c r="AM136" s="44"/>
      <c r="AN136" s="44">
        <v>4.4800000000000004</v>
      </c>
      <c r="AO136" s="44"/>
      <c r="AP136" s="44"/>
      <c r="AQ136" s="44"/>
      <c r="AR136" s="44"/>
      <c r="AS136" s="44">
        <v>0</v>
      </c>
      <c r="AT136" s="44"/>
      <c r="AU136" s="44"/>
      <c r="AV136" s="44"/>
      <c r="AW136" s="44"/>
      <c r="AX136" s="38">
        <v>4.4800000000000004</v>
      </c>
      <c r="AY136" s="38"/>
      <c r="AZ136" s="38"/>
      <c r="BA136" s="38"/>
      <c r="BB136" s="38"/>
      <c r="BC136" s="38">
        <f t="shared" si="4"/>
        <v>0</v>
      </c>
      <c r="BD136" s="38"/>
      <c r="BE136" s="38"/>
      <c r="BF136" s="38"/>
      <c r="BG136" s="38"/>
      <c r="BH136" s="38">
        <f t="shared" si="5"/>
        <v>0</v>
      </c>
      <c r="BI136" s="38"/>
      <c r="BJ136" s="38"/>
      <c r="BK136" s="38"/>
      <c r="BL136" s="38"/>
      <c r="BM136" s="38">
        <v>0</v>
      </c>
      <c r="BN136" s="38"/>
      <c r="BO136" s="38"/>
      <c r="BP136" s="38"/>
      <c r="BQ136" s="38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51.95" customHeight="1" x14ac:dyDescent="0.2">
      <c r="A137" s="39">
        <v>22</v>
      </c>
      <c r="B137" s="39"/>
      <c r="C137" s="35" t="s">
        <v>524</v>
      </c>
      <c r="D137" s="40"/>
      <c r="E137" s="40"/>
      <c r="F137" s="40"/>
      <c r="G137" s="40"/>
      <c r="H137" s="40"/>
      <c r="I137" s="41"/>
      <c r="J137" s="42" t="s">
        <v>89</v>
      </c>
      <c r="K137" s="42"/>
      <c r="L137" s="42"/>
      <c r="M137" s="42"/>
      <c r="N137" s="42"/>
      <c r="O137" s="43" t="s">
        <v>572</v>
      </c>
      <c r="P137" s="40"/>
      <c r="Q137" s="40"/>
      <c r="R137" s="40"/>
      <c r="S137" s="40"/>
      <c r="T137" s="40"/>
      <c r="U137" s="40"/>
      <c r="V137" s="40"/>
      <c r="W137" s="40"/>
      <c r="X137" s="41"/>
      <c r="Y137" s="44">
        <v>0</v>
      </c>
      <c r="Z137" s="44"/>
      <c r="AA137" s="44"/>
      <c r="AB137" s="44"/>
      <c r="AC137" s="44"/>
      <c r="AD137" s="44">
        <v>0</v>
      </c>
      <c r="AE137" s="44"/>
      <c r="AF137" s="44"/>
      <c r="AG137" s="44"/>
      <c r="AH137" s="44"/>
      <c r="AI137" s="44">
        <v>0</v>
      </c>
      <c r="AJ137" s="44"/>
      <c r="AK137" s="44"/>
      <c r="AL137" s="44"/>
      <c r="AM137" s="44"/>
      <c r="AN137" s="44">
        <v>0</v>
      </c>
      <c r="AO137" s="44"/>
      <c r="AP137" s="44"/>
      <c r="AQ137" s="44"/>
      <c r="AR137" s="44"/>
      <c r="AS137" s="44">
        <v>0</v>
      </c>
      <c r="AT137" s="44"/>
      <c r="AU137" s="44"/>
      <c r="AV137" s="44"/>
      <c r="AW137" s="44"/>
      <c r="AX137" s="38">
        <v>0</v>
      </c>
      <c r="AY137" s="38"/>
      <c r="AZ137" s="38"/>
      <c r="BA137" s="38"/>
      <c r="BB137" s="38"/>
      <c r="BC137" s="38">
        <f t="shared" si="4"/>
        <v>0</v>
      </c>
      <c r="BD137" s="38"/>
      <c r="BE137" s="38"/>
      <c r="BF137" s="38"/>
      <c r="BG137" s="38"/>
      <c r="BH137" s="38">
        <f t="shared" si="5"/>
        <v>0</v>
      </c>
      <c r="BI137" s="38"/>
      <c r="BJ137" s="38"/>
      <c r="BK137" s="38"/>
      <c r="BL137" s="38"/>
      <c r="BM137" s="38">
        <v>0</v>
      </c>
      <c r="BN137" s="38"/>
      <c r="BO137" s="38"/>
      <c r="BP137" s="38"/>
      <c r="BQ137" s="38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51.95" customHeight="1" x14ac:dyDescent="0.2">
      <c r="A138" s="39">
        <v>23</v>
      </c>
      <c r="B138" s="39"/>
      <c r="C138" s="35" t="s">
        <v>574</v>
      </c>
      <c r="D138" s="40"/>
      <c r="E138" s="40"/>
      <c r="F138" s="40"/>
      <c r="G138" s="40"/>
      <c r="H138" s="40"/>
      <c r="I138" s="41"/>
      <c r="J138" s="42" t="s">
        <v>89</v>
      </c>
      <c r="K138" s="42"/>
      <c r="L138" s="42"/>
      <c r="M138" s="42"/>
      <c r="N138" s="42"/>
      <c r="O138" s="43" t="s">
        <v>575</v>
      </c>
      <c r="P138" s="40"/>
      <c r="Q138" s="40"/>
      <c r="R138" s="40"/>
      <c r="S138" s="40"/>
      <c r="T138" s="40"/>
      <c r="U138" s="40"/>
      <c r="V138" s="40"/>
      <c r="W138" s="40"/>
      <c r="X138" s="41"/>
      <c r="Y138" s="44">
        <v>0</v>
      </c>
      <c r="Z138" s="44"/>
      <c r="AA138" s="44"/>
      <c r="AB138" s="44"/>
      <c r="AC138" s="44"/>
      <c r="AD138" s="44">
        <v>0</v>
      </c>
      <c r="AE138" s="44"/>
      <c r="AF138" s="44"/>
      <c r="AG138" s="44"/>
      <c r="AH138" s="44"/>
      <c r="AI138" s="44">
        <v>0</v>
      </c>
      <c r="AJ138" s="44"/>
      <c r="AK138" s="44"/>
      <c r="AL138" s="44"/>
      <c r="AM138" s="44"/>
      <c r="AN138" s="44">
        <v>0</v>
      </c>
      <c r="AO138" s="44"/>
      <c r="AP138" s="44"/>
      <c r="AQ138" s="44"/>
      <c r="AR138" s="44"/>
      <c r="AS138" s="44">
        <v>0</v>
      </c>
      <c r="AT138" s="44"/>
      <c r="AU138" s="44"/>
      <c r="AV138" s="44"/>
      <c r="AW138" s="44"/>
      <c r="AX138" s="38">
        <v>0</v>
      </c>
      <c r="AY138" s="38"/>
      <c r="AZ138" s="38"/>
      <c r="BA138" s="38"/>
      <c r="BB138" s="38"/>
      <c r="BC138" s="38">
        <f t="shared" si="4"/>
        <v>0</v>
      </c>
      <c r="BD138" s="38"/>
      <c r="BE138" s="38"/>
      <c r="BF138" s="38"/>
      <c r="BG138" s="38"/>
      <c r="BH138" s="38">
        <f t="shared" si="5"/>
        <v>0</v>
      </c>
      <c r="BI138" s="38"/>
      <c r="BJ138" s="38"/>
      <c r="BK138" s="38"/>
      <c r="BL138" s="38"/>
      <c r="BM138" s="38">
        <v>0</v>
      </c>
      <c r="BN138" s="38"/>
      <c r="BO138" s="38"/>
      <c r="BP138" s="38"/>
      <c r="BQ138" s="38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51.95" customHeight="1" x14ac:dyDescent="0.2">
      <c r="A139" s="39">
        <v>24</v>
      </c>
      <c r="B139" s="39"/>
      <c r="C139" s="35" t="s">
        <v>576</v>
      </c>
      <c r="D139" s="40"/>
      <c r="E139" s="40"/>
      <c r="F139" s="40"/>
      <c r="G139" s="40"/>
      <c r="H139" s="40"/>
      <c r="I139" s="41"/>
      <c r="J139" s="42" t="s">
        <v>89</v>
      </c>
      <c r="K139" s="42"/>
      <c r="L139" s="42"/>
      <c r="M139" s="42"/>
      <c r="N139" s="42"/>
      <c r="O139" s="43" t="s">
        <v>572</v>
      </c>
      <c r="P139" s="40"/>
      <c r="Q139" s="40"/>
      <c r="R139" s="40"/>
      <c r="S139" s="40"/>
      <c r="T139" s="40"/>
      <c r="U139" s="40"/>
      <c r="V139" s="40"/>
      <c r="W139" s="40"/>
      <c r="X139" s="41"/>
      <c r="Y139" s="44">
        <v>0</v>
      </c>
      <c r="Z139" s="44"/>
      <c r="AA139" s="44"/>
      <c r="AB139" s="44"/>
      <c r="AC139" s="44"/>
      <c r="AD139" s="44">
        <v>0</v>
      </c>
      <c r="AE139" s="44"/>
      <c r="AF139" s="44"/>
      <c r="AG139" s="44"/>
      <c r="AH139" s="44"/>
      <c r="AI139" s="44">
        <v>0</v>
      </c>
      <c r="AJ139" s="44"/>
      <c r="AK139" s="44"/>
      <c r="AL139" s="44"/>
      <c r="AM139" s="44"/>
      <c r="AN139" s="44">
        <v>0</v>
      </c>
      <c r="AO139" s="44"/>
      <c r="AP139" s="44"/>
      <c r="AQ139" s="44"/>
      <c r="AR139" s="44"/>
      <c r="AS139" s="44">
        <v>0</v>
      </c>
      <c r="AT139" s="44"/>
      <c r="AU139" s="44"/>
      <c r="AV139" s="44"/>
      <c r="AW139" s="44"/>
      <c r="AX139" s="38">
        <v>0</v>
      </c>
      <c r="AY139" s="38"/>
      <c r="AZ139" s="38"/>
      <c r="BA139" s="38"/>
      <c r="BB139" s="38"/>
      <c r="BC139" s="38">
        <f t="shared" si="4"/>
        <v>0</v>
      </c>
      <c r="BD139" s="38"/>
      <c r="BE139" s="38"/>
      <c r="BF139" s="38"/>
      <c r="BG139" s="38"/>
      <c r="BH139" s="38">
        <f t="shared" si="5"/>
        <v>0</v>
      </c>
      <c r="BI139" s="38"/>
      <c r="BJ139" s="38"/>
      <c r="BK139" s="38"/>
      <c r="BL139" s="38"/>
      <c r="BM139" s="38">
        <v>0</v>
      </c>
      <c r="BN139" s="38"/>
      <c r="BO139" s="38"/>
      <c r="BP139" s="38"/>
      <c r="BQ139" s="38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51.95" customHeight="1" x14ac:dyDescent="0.2">
      <c r="A140" s="39">
        <v>25</v>
      </c>
      <c r="B140" s="39"/>
      <c r="C140" s="35" t="s">
        <v>577</v>
      </c>
      <c r="D140" s="40"/>
      <c r="E140" s="40"/>
      <c r="F140" s="40"/>
      <c r="G140" s="40"/>
      <c r="H140" s="40"/>
      <c r="I140" s="41"/>
      <c r="J140" s="42" t="s">
        <v>89</v>
      </c>
      <c r="K140" s="42"/>
      <c r="L140" s="42"/>
      <c r="M140" s="42"/>
      <c r="N140" s="42"/>
      <c r="O140" s="43" t="s">
        <v>572</v>
      </c>
      <c r="P140" s="40"/>
      <c r="Q140" s="40"/>
      <c r="R140" s="40"/>
      <c r="S140" s="40"/>
      <c r="T140" s="40"/>
      <c r="U140" s="40"/>
      <c r="V140" s="40"/>
      <c r="W140" s="40"/>
      <c r="X140" s="41"/>
      <c r="Y140" s="44">
        <v>43.05</v>
      </c>
      <c r="Z140" s="44"/>
      <c r="AA140" s="44"/>
      <c r="AB140" s="44"/>
      <c r="AC140" s="44"/>
      <c r="AD140" s="44">
        <v>0</v>
      </c>
      <c r="AE140" s="44"/>
      <c r="AF140" s="44"/>
      <c r="AG140" s="44"/>
      <c r="AH140" s="44"/>
      <c r="AI140" s="44">
        <v>43.05</v>
      </c>
      <c r="AJ140" s="44"/>
      <c r="AK140" s="44"/>
      <c r="AL140" s="44"/>
      <c r="AM140" s="44"/>
      <c r="AN140" s="44">
        <v>43.05</v>
      </c>
      <c r="AO140" s="44"/>
      <c r="AP140" s="44"/>
      <c r="AQ140" s="44"/>
      <c r="AR140" s="44"/>
      <c r="AS140" s="44">
        <v>0</v>
      </c>
      <c r="AT140" s="44"/>
      <c r="AU140" s="44"/>
      <c r="AV140" s="44"/>
      <c r="AW140" s="44"/>
      <c r="AX140" s="38">
        <v>43.05</v>
      </c>
      <c r="AY140" s="38"/>
      <c r="AZ140" s="38"/>
      <c r="BA140" s="38"/>
      <c r="BB140" s="38"/>
      <c r="BC140" s="38">
        <f t="shared" si="4"/>
        <v>0</v>
      </c>
      <c r="BD140" s="38"/>
      <c r="BE140" s="38"/>
      <c r="BF140" s="38"/>
      <c r="BG140" s="38"/>
      <c r="BH140" s="38">
        <f t="shared" si="5"/>
        <v>0</v>
      </c>
      <c r="BI140" s="38"/>
      <c r="BJ140" s="38"/>
      <c r="BK140" s="38"/>
      <c r="BL140" s="38"/>
      <c r="BM140" s="38">
        <v>0</v>
      </c>
      <c r="BN140" s="38"/>
      <c r="BO140" s="38"/>
      <c r="BP140" s="38"/>
      <c r="BQ140" s="38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51.95" customHeight="1" x14ac:dyDescent="0.2">
      <c r="A141" s="39">
        <v>26</v>
      </c>
      <c r="B141" s="39"/>
      <c r="C141" s="35" t="s">
        <v>578</v>
      </c>
      <c r="D141" s="40"/>
      <c r="E141" s="40"/>
      <c r="F141" s="40"/>
      <c r="G141" s="40"/>
      <c r="H141" s="40"/>
      <c r="I141" s="41"/>
      <c r="J141" s="42" t="s">
        <v>89</v>
      </c>
      <c r="K141" s="42"/>
      <c r="L141" s="42"/>
      <c r="M141" s="42"/>
      <c r="N141" s="42"/>
      <c r="O141" s="43" t="s">
        <v>572</v>
      </c>
      <c r="P141" s="40"/>
      <c r="Q141" s="40"/>
      <c r="R141" s="40"/>
      <c r="S141" s="40"/>
      <c r="T141" s="40"/>
      <c r="U141" s="40"/>
      <c r="V141" s="40"/>
      <c r="W141" s="40"/>
      <c r="X141" s="41"/>
      <c r="Y141" s="44">
        <v>16.190000000000001</v>
      </c>
      <c r="Z141" s="44"/>
      <c r="AA141" s="44"/>
      <c r="AB141" s="44"/>
      <c r="AC141" s="44"/>
      <c r="AD141" s="44">
        <v>0</v>
      </c>
      <c r="AE141" s="44"/>
      <c r="AF141" s="44"/>
      <c r="AG141" s="44"/>
      <c r="AH141" s="44"/>
      <c r="AI141" s="44">
        <v>16.190000000000001</v>
      </c>
      <c r="AJ141" s="44"/>
      <c r="AK141" s="44"/>
      <c r="AL141" s="44"/>
      <c r="AM141" s="44"/>
      <c r="AN141" s="44">
        <v>16.190000000000001</v>
      </c>
      <c r="AO141" s="44"/>
      <c r="AP141" s="44"/>
      <c r="AQ141" s="44"/>
      <c r="AR141" s="44"/>
      <c r="AS141" s="44">
        <v>0</v>
      </c>
      <c r="AT141" s="44"/>
      <c r="AU141" s="44"/>
      <c r="AV141" s="44"/>
      <c r="AW141" s="44"/>
      <c r="AX141" s="38">
        <v>16.190000000000001</v>
      </c>
      <c r="AY141" s="38"/>
      <c r="AZ141" s="38"/>
      <c r="BA141" s="38"/>
      <c r="BB141" s="38"/>
      <c r="BC141" s="38">
        <f t="shared" si="4"/>
        <v>0</v>
      </c>
      <c r="BD141" s="38"/>
      <c r="BE141" s="38"/>
      <c r="BF141" s="38"/>
      <c r="BG141" s="38"/>
      <c r="BH141" s="38">
        <f t="shared" si="5"/>
        <v>0</v>
      </c>
      <c r="BI141" s="38"/>
      <c r="BJ141" s="38"/>
      <c r="BK141" s="38"/>
      <c r="BL141" s="38"/>
      <c r="BM141" s="38">
        <v>0</v>
      </c>
      <c r="BN141" s="38"/>
      <c r="BO141" s="38"/>
      <c r="BP141" s="38"/>
      <c r="BQ141" s="38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51.95" customHeight="1" x14ac:dyDescent="0.2">
      <c r="A142" s="39">
        <v>27</v>
      </c>
      <c r="B142" s="39"/>
      <c r="C142" s="35" t="s">
        <v>579</v>
      </c>
      <c r="D142" s="40"/>
      <c r="E142" s="40"/>
      <c r="F142" s="40"/>
      <c r="G142" s="40"/>
      <c r="H142" s="40"/>
      <c r="I142" s="41"/>
      <c r="J142" s="42" t="s">
        <v>89</v>
      </c>
      <c r="K142" s="42"/>
      <c r="L142" s="42"/>
      <c r="M142" s="42"/>
      <c r="N142" s="42"/>
      <c r="O142" s="43" t="s">
        <v>572</v>
      </c>
      <c r="P142" s="40"/>
      <c r="Q142" s="40"/>
      <c r="R142" s="40"/>
      <c r="S142" s="40"/>
      <c r="T142" s="40"/>
      <c r="U142" s="40"/>
      <c r="V142" s="40"/>
      <c r="W142" s="40"/>
      <c r="X142" s="41"/>
      <c r="Y142" s="44">
        <v>0</v>
      </c>
      <c r="Z142" s="44"/>
      <c r="AA142" s="44"/>
      <c r="AB142" s="44"/>
      <c r="AC142" s="44"/>
      <c r="AD142" s="44">
        <v>0</v>
      </c>
      <c r="AE142" s="44"/>
      <c r="AF142" s="44"/>
      <c r="AG142" s="44"/>
      <c r="AH142" s="44"/>
      <c r="AI142" s="44">
        <v>0</v>
      </c>
      <c r="AJ142" s="44"/>
      <c r="AK142" s="44"/>
      <c r="AL142" s="44"/>
      <c r="AM142" s="44"/>
      <c r="AN142" s="44">
        <v>0</v>
      </c>
      <c r="AO142" s="44"/>
      <c r="AP142" s="44"/>
      <c r="AQ142" s="44"/>
      <c r="AR142" s="44"/>
      <c r="AS142" s="44">
        <v>0</v>
      </c>
      <c r="AT142" s="44"/>
      <c r="AU142" s="44"/>
      <c r="AV142" s="44"/>
      <c r="AW142" s="44"/>
      <c r="AX142" s="38">
        <v>0</v>
      </c>
      <c r="AY142" s="38"/>
      <c r="AZ142" s="38"/>
      <c r="BA142" s="38"/>
      <c r="BB142" s="38"/>
      <c r="BC142" s="38">
        <f t="shared" si="4"/>
        <v>0</v>
      </c>
      <c r="BD142" s="38"/>
      <c r="BE142" s="38"/>
      <c r="BF142" s="38"/>
      <c r="BG142" s="38"/>
      <c r="BH142" s="38">
        <f t="shared" si="5"/>
        <v>0</v>
      </c>
      <c r="BI142" s="38"/>
      <c r="BJ142" s="38"/>
      <c r="BK142" s="38"/>
      <c r="BL142" s="38"/>
      <c r="BM142" s="38">
        <v>0</v>
      </c>
      <c r="BN142" s="38"/>
      <c r="BO142" s="38"/>
      <c r="BP142" s="38"/>
      <c r="BQ142" s="38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51.95" customHeight="1" x14ac:dyDescent="0.2">
      <c r="A143" s="39">
        <v>28</v>
      </c>
      <c r="B143" s="39"/>
      <c r="C143" s="35" t="s">
        <v>580</v>
      </c>
      <c r="D143" s="40"/>
      <c r="E143" s="40"/>
      <c r="F143" s="40"/>
      <c r="G143" s="40"/>
      <c r="H143" s="40"/>
      <c r="I143" s="41"/>
      <c r="J143" s="42" t="s">
        <v>89</v>
      </c>
      <c r="K143" s="42"/>
      <c r="L143" s="42"/>
      <c r="M143" s="42"/>
      <c r="N143" s="42"/>
      <c r="O143" s="43" t="s">
        <v>572</v>
      </c>
      <c r="P143" s="40"/>
      <c r="Q143" s="40"/>
      <c r="R143" s="40"/>
      <c r="S143" s="40"/>
      <c r="T143" s="40"/>
      <c r="U143" s="40"/>
      <c r="V143" s="40"/>
      <c r="W143" s="40"/>
      <c r="X143" s="41"/>
      <c r="Y143" s="44">
        <v>16.399999999999999</v>
      </c>
      <c r="Z143" s="44"/>
      <c r="AA143" s="44"/>
      <c r="AB143" s="44"/>
      <c r="AC143" s="44"/>
      <c r="AD143" s="44">
        <v>0</v>
      </c>
      <c r="AE143" s="44"/>
      <c r="AF143" s="44"/>
      <c r="AG143" s="44"/>
      <c r="AH143" s="44"/>
      <c r="AI143" s="44">
        <v>16.399999999999999</v>
      </c>
      <c r="AJ143" s="44"/>
      <c r="AK143" s="44"/>
      <c r="AL143" s="44"/>
      <c r="AM143" s="44"/>
      <c r="AN143" s="44">
        <v>16.399999999999999</v>
      </c>
      <c r="AO143" s="44"/>
      <c r="AP143" s="44"/>
      <c r="AQ143" s="44"/>
      <c r="AR143" s="44"/>
      <c r="AS143" s="44">
        <v>0</v>
      </c>
      <c r="AT143" s="44"/>
      <c r="AU143" s="44"/>
      <c r="AV143" s="44"/>
      <c r="AW143" s="44"/>
      <c r="AX143" s="38">
        <v>16.399999999999999</v>
      </c>
      <c r="AY143" s="38"/>
      <c r="AZ143" s="38"/>
      <c r="BA143" s="38"/>
      <c r="BB143" s="38"/>
      <c r="BC143" s="38">
        <f t="shared" si="4"/>
        <v>0</v>
      </c>
      <c r="BD143" s="38"/>
      <c r="BE143" s="38"/>
      <c r="BF143" s="38"/>
      <c r="BG143" s="38"/>
      <c r="BH143" s="38">
        <f t="shared" si="5"/>
        <v>0</v>
      </c>
      <c r="BI143" s="38"/>
      <c r="BJ143" s="38"/>
      <c r="BK143" s="38"/>
      <c r="BL143" s="38"/>
      <c r="BM143" s="38">
        <v>0</v>
      </c>
      <c r="BN143" s="38"/>
      <c r="BO143" s="38"/>
      <c r="BP143" s="38"/>
      <c r="BQ143" s="38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51.95" customHeight="1" x14ac:dyDescent="0.2">
      <c r="A144" s="39">
        <v>29</v>
      </c>
      <c r="B144" s="39"/>
      <c r="C144" s="35" t="s">
        <v>581</v>
      </c>
      <c r="D144" s="40"/>
      <c r="E144" s="40"/>
      <c r="F144" s="40"/>
      <c r="G144" s="40"/>
      <c r="H144" s="40"/>
      <c r="I144" s="41"/>
      <c r="J144" s="42" t="s">
        <v>89</v>
      </c>
      <c r="K144" s="42"/>
      <c r="L144" s="42"/>
      <c r="M144" s="42"/>
      <c r="N144" s="42"/>
      <c r="O144" s="43" t="s">
        <v>572</v>
      </c>
      <c r="P144" s="40"/>
      <c r="Q144" s="40"/>
      <c r="R144" s="40"/>
      <c r="S144" s="40"/>
      <c r="T144" s="40"/>
      <c r="U144" s="40"/>
      <c r="V144" s="40"/>
      <c r="W144" s="40"/>
      <c r="X144" s="41"/>
      <c r="Y144" s="44">
        <v>0</v>
      </c>
      <c r="Z144" s="44"/>
      <c r="AA144" s="44"/>
      <c r="AB144" s="44"/>
      <c r="AC144" s="44"/>
      <c r="AD144" s="44">
        <v>0</v>
      </c>
      <c r="AE144" s="44"/>
      <c r="AF144" s="44"/>
      <c r="AG144" s="44"/>
      <c r="AH144" s="44"/>
      <c r="AI144" s="44">
        <v>0</v>
      </c>
      <c r="AJ144" s="44"/>
      <c r="AK144" s="44"/>
      <c r="AL144" s="44"/>
      <c r="AM144" s="44"/>
      <c r="AN144" s="44">
        <v>0</v>
      </c>
      <c r="AO144" s="44"/>
      <c r="AP144" s="44"/>
      <c r="AQ144" s="44"/>
      <c r="AR144" s="44"/>
      <c r="AS144" s="44">
        <v>0</v>
      </c>
      <c r="AT144" s="44"/>
      <c r="AU144" s="44"/>
      <c r="AV144" s="44"/>
      <c r="AW144" s="44"/>
      <c r="AX144" s="38">
        <v>0</v>
      </c>
      <c r="AY144" s="38"/>
      <c r="AZ144" s="38"/>
      <c r="BA144" s="38"/>
      <c r="BB144" s="38"/>
      <c r="BC144" s="38">
        <f t="shared" si="4"/>
        <v>0</v>
      </c>
      <c r="BD144" s="38"/>
      <c r="BE144" s="38"/>
      <c r="BF144" s="38"/>
      <c r="BG144" s="38"/>
      <c r="BH144" s="38">
        <f t="shared" si="5"/>
        <v>0</v>
      </c>
      <c r="BI144" s="38"/>
      <c r="BJ144" s="38"/>
      <c r="BK144" s="38"/>
      <c r="BL144" s="38"/>
      <c r="BM144" s="38">
        <v>0</v>
      </c>
      <c r="BN144" s="38"/>
      <c r="BO144" s="38"/>
      <c r="BP144" s="38"/>
      <c r="BQ144" s="38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80" ht="51.95" customHeight="1" x14ac:dyDescent="0.2">
      <c r="A145" s="39">
        <v>30</v>
      </c>
      <c r="B145" s="39"/>
      <c r="C145" s="35" t="s">
        <v>582</v>
      </c>
      <c r="D145" s="40"/>
      <c r="E145" s="40"/>
      <c r="F145" s="40"/>
      <c r="G145" s="40"/>
      <c r="H145" s="40"/>
      <c r="I145" s="41"/>
      <c r="J145" s="42" t="s">
        <v>89</v>
      </c>
      <c r="K145" s="42"/>
      <c r="L145" s="42"/>
      <c r="M145" s="42"/>
      <c r="N145" s="42"/>
      <c r="O145" s="43" t="s">
        <v>572</v>
      </c>
      <c r="P145" s="40"/>
      <c r="Q145" s="40"/>
      <c r="R145" s="40"/>
      <c r="S145" s="40"/>
      <c r="T145" s="40"/>
      <c r="U145" s="40"/>
      <c r="V145" s="40"/>
      <c r="W145" s="40"/>
      <c r="X145" s="41"/>
      <c r="Y145" s="44">
        <v>31.33</v>
      </c>
      <c r="Z145" s="44"/>
      <c r="AA145" s="44"/>
      <c r="AB145" s="44"/>
      <c r="AC145" s="44"/>
      <c r="AD145" s="44">
        <v>0</v>
      </c>
      <c r="AE145" s="44"/>
      <c r="AF145" s="44"/>
      <c r="AG145" s="44"/>
      <c r="AH145" s="44"/>
      <c r="AI145" s="44">
        <v>31.33</v>
      </c>
      <c r="AJ145" s="44"/>
      <c r="AK145" s="44"/>
      <c r="AL145" s="44"/>
      <c r="AM145" s="44"/>
      <c r="AN145" s="44">
        <v>31.33</v>
      </c>
      <c r="AO145" s="44"/>
      <c r="AP145" s="44"/>
      <c r="AQ145" s="44"/>
      <c r="AR145" s="44"/>
      <c r="AS145" s="44">
        <v>0</v>
      </c>
      <c r="AT145" s="44"/>
      <c r="AU145" s="44"/>
      <c r="AV145" s="44"/>
      <c r="AW145" s="44"/>
      <c r="AX145" s="38">
        <v>31.33</v>
      </c>
      <c r="AY145" s="38"/>
      <c r="AZ145" s="38"/>
      <c r="BA145" s="38"/>
      <c r="BB145" s="38"/>
      <c r="BC145" s="38">
        <f t="shared" si="4"/>
        <v>0</v>
      </c>
      <c r="BD145" s="38"/>
      <c r="BE145" s="38"/>
      <c r="BF145" s="38"/>
      <c r="BG145" s="38"/>
      <c r="BH145" s="38">
        <f t="shared" si="5"/>
        <v>0</v>
      </c>
      <c r="BI145" s="38"/>
      <c r="BJ145" s="38"/>
      <c r="BK145" s="38"/>
      <c r="BL145" s="38"/>
      <c r="BM145" s="38">
        <v>0</v>
      </c>
      <c r="BN145" s="38"/>
      <c r="BO145" s="38"/>
      <c r="BP145" s="38"/>
      <c r="BQ145" s="38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80" ht="51.95" customHeight="1" x14ac:dyDescent="0.2">
      <c r="A146" s="39">
        <v>31</v>
      </c>
      <c r="B146" s="39"/>
      <c r="C146" s="35" t="s">
        <v>583</v>
      </c>
      <c r="D146" s="40"/>
      <c r="E146" s="40"/>
      <c r="F146" s="40"/>
      <c r="G146" s="40"/>
      <c r="H146" s="40"/>
      <c r="I146" s="41"/>
      <c r="J146" s="42" t="s">
        <v>89</v>
      </c>
      <c r="K146" s="42"/>
      <c r="L146" s="42"/>
      <c r="M146" s="42"/>
      <c r="N146" s="42"/>
      <c r="O146" s="43" t="s">
        <v>572</v>
      </c>
      <c r="P146" s="40"/>
      <c r="Q146" s="40"/>
      <c r="R146" s="40"/>
      <c r="S146" s="40"/>
      <c r="T146" s="40"/>
      <c r="U146" s="40"/>
      <c r="V146" s="40"/>
      <c r="W146" s="40"/>
      <c r="X146" s="41"/>
      <c r="Y146" s="44">
        <v>24.34</v>
      </c>
      <c r="Z146" s="44"/>
      <c r="AA146" s="44"/>
      <c r="AB146" s="44"/>
      <c r="AC146" s="44"/>
      <c r="AD146" s="44">
        <v>0</v>
      </c>
      <c r="AE146" s="44"/>
      <c r="AF146" s="44"/>
      <c r="AG146" s="44"/>
      <c r="AH146" s="44"/>
      <c r="AI146" s="44">
        <v>24.34</v>
      </c>
      <c r="AJ146" s="44"/>
      <c r="AK146" s="44"/>
      <c r="AL146" s="44"/>
      <c r="AM146" s="44"/>
      <c r="AN146" s="44">
        <v>24.34</v>
      </c>
      <c r="AO146" s="44"/>
      <c r="AP146" s="44"/>
      <c r="AQ146" s="44"/>
      <c r="AR146" s="44"/>
      <c r="AS146" s="44">
        <v>0</v>
      </c>
      <c r="AT146" s="44"/>
      <c r="AU146" s="44"/>
      <c r="AV146" s="44"/>
      <c r="AW146" s="44"/>
      <c r="AX146" s="38">
        <v>24.34</v>
      </c>
      <c r="AY146" s="38"/>
      <c r="AZ146" s="38"/>
      <c r="BA146" s="38"/>
      <c r="BB146" s="38"/>
      <c r="BC146" s="38">
        <f t="shared" si="4"/>
        <v>0</v>
      </c>
      <c r="BD146" s="38"/>
      <c r="BE146" s="38"/>
      <c r="BF146" s="38"/>
      <c r="BG146" s="38"/>
      <c r="BH146" s="38">
        <f t="shared" si="5"/>
        <v>0</v>
      </c>
      <c r="BI146" s="38"/>
      <c r="BJ146" s="38"/>
      <c r="BK146" s="38"/>
      <c r="BL146" s="38"/>
      <c r="BM146" s="38">
        <v>0</v>
      </c>
      <c r="BN146" s="38"/>
      <c r="BO146" s="38"/>
      <c r="BP146" s="38"/>
      <c r="BQ146" s="38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80" ht="51.95" customHeight="1" x14ac:dyDescent="0.2">
      <c r="A147" s="39">
        <v>32</v>
      </c>
      <c r="B147" s="39"/>
      <c r="C147" s="35" t="s">
        <v>584</v>
      </c>
      <c r="D147" s="40"/>
      <c r="E147" s="40"/>
      <c r="F147" s="40"/>
      <c r="G147" s="40"/>
      <c r="H147" s="40"/>
      <c r="I147" s="41"/>
      <c r="J147" s="42" t="s">
        <v>89</v>
      </c>
      <c r="K147" s="42"/>
      <c r="L147" s="42"/>
      <c r="M147" s="42"/>
      <c r="N147" s="42"/>
      <c r="O147" s="43" t="s">
        <v>572</v>
      </c>
      <c r="P147" s="40"/>
      <c r="Q147" s="40"/>
      <c r="R147" s="40"/>
      <c r="S147" s="40"/>
      <c r="T147" s="40"/>
      <c r="U147" s="40"/>
      <c r="V147" s="40"/>
      <c r="W147" s="40"/>
      <c r="X147" s="41"/>
      <c r="Y147" s="44">
        <v>0</v>
      </c>
      <c r="Z147" s="44"/>
      <c r="AA147" s="44"/>
      <c r="AB147" s="44"/>
      <c r="AC147" s="44"/>
      <c r="AD147" s="44">
        <v>0</v>
      </c>
      <c r="AE147" s="44"/>
      <c r="AF147" s="44"/>
      <c r="AG147" s="44"/>
      <c r="AH147" s="44"/>
      <c r="AI147" s="44">
        <v>0</v>
      </c>
      <c r="AJ147" s="44"/>
      <c r="AK147" s="44"/>
      <c r="AL147" s="44"/>
      <c r="AM147" s="44"/>
      <c r="AN147" s="44">
        <v>0</v>
      </c>
      <c r="AO147" s="44"/>
      <c r="AP147" s="44"/>
      <c r="AQ147" s="44"/>
      <c r="AR147" s="44"/>
      <c r="AS147" s="44">
        <v>0</v>
      </c>
      <c r="AT147" s="44"/>
      <c r="AU147" s="44"/>
      <c r="AV147" s="44"/>
      <c r="AW147" s="44"/>
      <c r="AX147" s="38">
        <v>0</v>
      </c>
      <c r="AY147" s="38"/>
      <c r="AZ147" s="38"/>
      <c r="BA147" s="38"/>
      <c r="BB147" s="38"/>
      <c r="BC147" s="38">
        <f t="shared" si="4"/>
        <v>0</v>
      </c>
      <c r="BD147" s="38"/>
      <c r="BE147" s="38"/>
      <c r="BF147" s="38"/>
      <c r="BG147" s="38"/>
      <c r="BH147" s="38">
        <f t="shared" si="5"/>
        <v>0</v>
      </c>
      <c r="BI147" s="38"/>
      <c r="BJ147" s="38"/>
      <c r="BK147" s="38"/>
      <c r="BL147" s="38"/>
      <c r="BM147" s="38">
        <v>0</v>
      </c>
      <c r="BN147" s="38"/>
      <c r="BO147" s="38"/>
      <c r="BP147" s="38"/>
      <c r="BQ147" s="38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80" ht="51.95" customHeight="1" x14ac:dyDescent="0.2">
      <c r="A148" s="39">
        <v>33</v>
      </c>
      <c r="B148" s="39"/>
      <c r="C148" s="35" t="s">
        <v>585</v>
      </c>
      <c r="D148" s="40"/>
      <c r="E148" s="40"/>
      <c r="F148" s="40"/>
      <c r="G148" s="40"/>
      <c r="H148" s="40"/>
      <c r="I148" s="41"/>
      <c r="J148" s="42" t="s">
        <v>89</v>
      </c>
      <c r="K148" s="42"/>
      <c r="L148" s="42"/>
      <c r="M148" s="42"/>
      <c r="N148" s="42"/>
      <c r="O148" s="43" t="s">
        <v>572</v>
      </c>
      <c r="P148" s="40"/>
      <c r="Q148" s="40"/>
      <c r="R148" s="40"/>
      <c r="S148" s="40"/>
      <c r="T148" s="40"/>
      <c r="U148" s="40"/>
      <c r="V148" s="40"/>
      <c r="W148" s="40"/>
      <c r="X148" s="41"/>
      <c r="Y148" s="44">
        <v>23.99</v>
      </c>
      <c r="Z148" s="44"/>
      <c r="AA148" s="44"/>
      <c r="AB148" s="44"/>
      <c r="AC148" s="44"/>
      <c r="AD148" s="44">
        <v>0</v>
      </c>
      <c r="AE148" s="44"/>
      <c r="AF148" s="44"/>
      <c r="AG148" s="44"/>
      <c r="AH148" s="44"/>
      <c r="AI148" s="44">
        <v>23.99</v>
      </c>
      <c r="AJ148" s="44"/>
      <c r="AK148" s="44"/>
      <c r="AL148" s="44"/>
      <c r="AM148" s="44"/>
      <c r="AN148" s="44">
        <v>23.99</v>
      </c>
      <c r="AO148" s="44"/>
      <c r="AP148" s="44"/>
      <c r="AQ148" s="44"/>
      <c r="AR148" s="44"/>
      <c r="AS148" s="44">
        <v>0</v>
      </c>
      <c r="AT148" s="44"/>
      <c r="AU148" s="44"/>
      <c r="AV148" s="44"/>
      <c r="AW148" s="44"/>
      <c r="AX148" s="38">
        <v>23.99</v>
      </c>
      <c r="AY148" s="38"/>
      <c r="AZ148" s="38"/>
      <c r="BA148" s="38"/>
      <c r="BB148" s="38"/>
      <c r="BC148" s="38">
        <f t="shared" si="4"/>
        <v>0</v>
      </c>
      <c r="BD148" s="38"/>
      <c r="BE148" s="38"/>
      <c r="BF148" s="38"/>
      <c r="BG148" s="38"/>
      <c r="BH148" s="38">
        <f t="shared" si="5"/>
        <v>0</v>
      </c>
      <c r="BI148" s="38"/>
      <c r="BJ148" s="38"/>
      <c r="BK148" s="38"/>
      <c r="BL148" s="38"/>
      <c r="BM148" s="38">
        <v>0</v>
      </c>
      <c r="BN148" s="38"/>
      <c r="BO148" s="38"/>
      <c r="BP148" s="38"/>
      <c r="BQ148" s="38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80" ht="39" customHeight="1" x14ac:dyDescent="0.2">
      <c r="A149" s="39">
        <v>34</v>
      </c>
      <c r="B149" s="39"/>
      <c r="C149" s="35" t="s">
        <v>586</v>
      </c>
      <c r="D149" s="40"/>
      <c r="E149" s="40"/>
      <c r="F149" s="40"/>
      <c r="G149" s="40"/>
      <c r="H149" s="40"/>
      <c r="I149" s="41"/>
      <c r="J149" s="42" t="s">
        <v>89</v>
      </c>
      <c r="K149" s="42"/>
      <c r="L149" s="42"/>
      <c r="M149" s="42"/>
      <c r="N149" s="42"/>
      <c r="O149" s="43" t="s">
        <v>557</v>
      </c>
      <c r="P149" s="40"/>
      <c r="Q149" s="40"/>
      <c r="R149" s="40"/>
      <c r="S149" s="40"/>
      <c r="T149" s="40"/>
      <c r="U149" s="40"/>
      <c r="V149" s="40"/>
      <c r="W149" s="40"/>
      <c r="X149" s="41"/>
      <c r="Y149" s="44">
        <v>15.48</v>
      </c>
      <c r="Z149" s="44"/>
      <c r="AA149" s="44"/>
      <c r="AB149" s="44"/>
      <c r="AC149" s="44"/>
      <c r="AD149" s="44">
        <v>0</v>
      </c>
      <c r="AE149" s="44"/>
      <c r="AF149" s="44"/>
      <c r="AG149" s="44"/>
      <c r="AH149" s="44"/>
      <c r="AI149" s="44">
        <v>15.48</v>
      </c>
      <c r="AJ149" s="44"/>
      <c r="AK149" s="44"/>
      <c r="AL149" s="44"/>
      <c r="AM149" s="44"/>
      <c r="AN149" s="44">
        <v>15.48</v>
      </c>
      <c r="AO149" s="44"/>
      <c r="AP149" s="44"/>
      <c r="AQ149" s="44"/>
      <c r="AR149" s="44"/>
      <c r="AS149" s="44">
        <v>0</v>
      </c>
      <c r="AT149" s="44"/>
      <c r="AU149" s="44"/>
      <c r="AV149" s="44"/>
      <c r="AW149" s="44"/>
      <c r="AX149" s="38">
        <v>15.48</v>
      </c>
      <c r="AY149" s="38"/>
      <c r="AZ149" s="38"/>
      <c r="BA149" s="38"/>
      <c r="BB149" s="38"/>
      <c r="BC149" s="38">
        <f t="shared" si="4"/>
        <v>0</v>
      </c>
      <c r="BD149" s="38"/>
      <c r="BE149" s="38"/>
      <c r="BF149" s="38"/>
      <c r="BG149" s="38"/>
      <c r="BH149" s="38">
        <f t="shared" si="5"/>
        <v>0</v>
      </c>
      <c r="BI149" s="38"/>
      <c r="BJ149" s="38"/>
      <c r="BK149" s="38"/>
      <c r="BL149" s="38"/>
      <c r="BM149" s="38">
        <v>0</v>
      </c>
      <c r="BN149" s="38"/>
      <c r="BO149" s="38"/>
      <c r="BP149" s="38"/>
      <c r="BQ149" s="38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80" ht="39" customHeight="1" x14ac:dyDescent="0.2">
      <c r="A150" s="39">
        <v>35</v>
      </c>
      <c r="B150" s="39"/>
      <c r="C150" s="35" t="s">
        <v>587</v>
      </c>
      <c r="D150" s="40"/>
      <c r="E150" s="40"/>
      <c r="F150" s="40"/>
      <c r="G150" s="40"/>
      <c r="H150" s="40"/>
      <c r="I150" s="41"/>
      <c r="J150" s="42" t="s">
        <v>89</v>
      </c>
      <c r="K150" s="42"/>
      <c r="L150" s="42"/>
      <c r="M150" s="42"/>
      <c r="N150" s="42"/>
      <c r="O150" s="43" t="s">
        <v>557</v>
      </c>
      <c r="P150" s="40"/>
      <c r="Q150" s="40"/>
      <c r="R150" s="40"/>
      <c r="S150" s="40"/>
      <c r="T150" s="40"/>
      <c r="U150" s="40"/>
      <c r="V150" s="40"/>
      <c r="W150" s="40"/>
      <c r="X150" s="41"/>
      <c r="Y150" s="44">
        <v>10.35</v>
      </c>
      <c r="Z150" s="44"/>
      <c r="AA150" s="44"/>
      <c r="AB150" s="44"/>
      <c r="AC150" s="44"/>
      <c r="AD150" s="44">
        <v>0</v>
      </c>
      <c r="AE150" s="44"/>
      <c r="AF150" s="44"/>
      <c r="AG150" s="44"/>
      <c r="AH150" s="44"/>
      <c r="AI150" s="44">
        <v>10.35</v>
      </c>
      <c r="AJ150" s="44"/>
      <c r="AK150" s="44"/>
      <c r="AL150" s="44"/>
      <c r="AM150" s="44"/>
      <c r="AN150" s="44">
        <v>10.35</v>
      </c>
      <c r="AO150" s="44"/>
      <c r="AP150" s="44"/>
      <c r="AQ150" s="44"/>
      <c r="AR150" s="44"/>
      <c r="AS150" s="44">
        <v>0</v>
      </c>
      <c r="AT150" s="44"/>
      <c r="AU150" s="44"/>
      <c r="AV150" s="44"/>
      <c r="AW150" s="44"/>
      <c r="AX150" s="38">
        <v>10.35</v>
      </c>
      <c r="AY150" s="38"/>
      <c r="AZ150" s="38"/>
      <c r="BA150" s="38"/>
      <c r="BB150" s="38"/>
      <c r="BC150" s="38">
        <f t="shared" si="4"/>
        <v>0</v>
      </c>
      <c r="BD150" s="38"/>
      <c r="BE150" s="38"/>
      <c r="BF150" s="38"/>
      <c r="BG150" s="38"/>
      <c r="BH150" s="38">
        <f t="shared" si="5"/>
        <v>0</v>
      </c>
      <c r="BI150" s="38"/>
      <c r="BJ150" s="38"/>
      <c r="BK150" s="38"/>
      <c r="BL150" s="38"/>
      <c r="BM150" s="38">
        <v>0</v>
      </c>
      <c r="BN150" s="38"/>
      <c r="BO150" s="38"/>
      <c r="BP150" s="38"/>
      <c r="BQ150" s="38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80" ht="39" customHeight="1" x14ac:dyDescent="0.2">
      <c r="A151" s="39">
        <v>36</v>
      </c>
      <c r="B151" s="39"/>
      <c r="C151" s="35" t="s">
        <v>588</v>
      </c>
      <c r="D151" s="40"/>
      <c r="E151" s="40"/>
      <c r="F151" s="40"/>
      <c r="G151" s="40"/>
      <c r="H151" s="40"/>
      <c r="I151" s="41"/>
      <c r="J151" s="42" t="s">
        <v>89</v>
      </c>
      <c r="K151" s="42"/>
      <c r="L151" s="42"/>
      <c r="M151" s="42"/>
      <c r="N151" s="42"/>
      <c r="O151" s="43" t="s">
        <v>557</v>
      </c>
      <c r="P151" s="40"/>
      <c r="Q151" s="40"/>
      <c r="R151" s="40"/>
      <c r="S151" s="40"/>
      <c r="T151" s="40"/>
      <c r="U151" s="40"/>
      <c r="V151" s="40"/>
      <c r="W151" s="40"/>
      <c r="X151" s="41"/>
      <c r="Y151" s="44">
        <v>6.25</v>
      </c>
      <c r="Z151" s="44"/>
      <c r="AA151" s="44"/>
      <c r="AB151" s="44"/>
      <c r="AC151" s="44"/>
      <c r="AD151" s="44">
        <v>0</v>
      </c>
      <c r="AE151" s="44"/>
      <c r="AF151" s="44"/>
      <c r="AG151" s="44"/>
      <c r="AH151" s="44"/>
      <c r="AI151" s="44">
        <v>6.25</v>
      </c>
      <c r="AJ151" s="44"/>
      <c r="AK151" s="44"/>
      <c r="AL151" s="44"/>
      <c r="AM151" s="44"/>
      <c r="AN151" s="44">
        <v>6.25</v>
      </c>
      <c r="AO151" s="44"/>
      <c r="AP151" s="44"/>
      <c r="AQ151" s="44"/>
      <c r="AR151" s="44"/>
      <c r="AS151" s="44">
        <v>0</v>
      </c>
      <c r="AT151" s="44"/>
      <c r="AU151" s="44"/>
      <c r="AV151" s="44"/>
      <c r="AW151" s="44"/>
      <c r="AX151" s="38">
        <v>6.25</v>
      </c>
      <c r="AY151" s="38"/>
      <c r="AZ151" s="38"/>
      <c r="BA151" s="38"/>
      <c r="BB151" s="38"/>
      <c r="BC151" s="38">
        <f t="shared" si="4"/>
        <v>0</v>
      </c>
      <c r="BD151" s="38"/>
      <c r="BE151" s="38"/>
      <c r="BF151" s="38"/>
      <c r="BG151" s="38"/>
      <c r="BH151" s="38">
        <f t="shared" si="5"/>
        <v>0</v>
      </c>
      <c r="BI151" s="38"/>
      <c r="BJ151" s="38"/>
      <c r="BK151" s="38"/>
      <c r="BL151" s="38"/>
      <c r="BM151" s="38">
        <v>0</v>
      </c>
      <c r="BN151" s="38"/>
      <c r="BO151" s="38"/>
      <c r="BP151" s="38"/>
      <c r="BQ151" s="38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80" ht="65.099999999999994" customHeight="1" x14ac:dyDescent="0.2">
      <c r="A152" s="39">
        <v>37</v>
      </c>
      <c r="B152" s="39"/>
      <c r="C152" s="35" t="s">
        <v>589</v>
      </c>
      <c r="D152" s="40"/>
      <c r="E152" s="40"/>
      <c r="F152" s="40"/>
      <c r="G152" s="40"/>
      <c r="H152" s="40"/>
      <c r="I152" s="41"/>
      <c r="J152" s="42" t="s">
        <v>89</v>
      </c>
      <c r="K152" s="42"/>
      <c r="L152" s="42"/>
      <c r="M152" s="42"/>
      <c r="N152" s="42"/>
      <c r="O152" s="43" t="s">
        <v>590</v>
      </c>
      <c r="P152" s="40"/>
      <c r="Q152" s="40"/>
      <c r="R152" s="40"/>
      <c r="S152" s="40"/>
      <c r="T152" s="40"/>
      <c r="U152" s="40"/>
      <c r="V152" s="40"/>
      <c r="W152" s="40"/>
      <c r="X152" s="41"/>
      <c r="Y152" s="44">
        <v>0</v>
      </c>
      <c r="Z152" s="44"/>
      <c r="AA152" s="44"/>
      <c r="AB152" s="44"/>
      <c r="AC152" s="44"/>
      <c r="AD152" s="44">
        <v>18219.419999999998</v>
      </c>
      <c r="AE152" s="44"/>
      <c r="AF152" s="44"/>
      <c r="AG152" s="44"/>
      <c r="AH152" s="44"/>
      <c r="AI152" s="44">
        <v>18219.419999999998</v>
      </c>
      <c r="AJ152" s="44"/>
      <c r="AK152" s="44"/>
      <c r="AL152" s="44"/>
      <c r="AM152" s="44"/>
      <c r="AN152" s="44">
        <v>0</v>
      </c>
      <c r="AO152" s="44"/>
      <c r="AP152" s="44"/>
      <c r="AQ152" s="44"/>
      <c r="AR152" s="44"/>
      <c r="AS152" s="44">
        <v>18057.03</v>
      </c>
      <c r="AT152" s="44"/>
      <c r="AU152" s="44"/>
      <c r="AV152" s="44"/>
      <c r="AW152" s="44"/>
      <c r="AX152" s="38">
        <v>18057.03</v>
      </c>
      <c r="AY152" s="38"/>
      <c r="AZ152" s="38"/>
      <c r="BA152" s="38"/>
      <c r="BB152" s="38"/>
      <c r="BC152" s="38">
        <f t="shared" si="4"/>
        <v>0</v>
      </c>
      <c r="BD152" s="38"/>
      <c r="BE152" s="38"/>
      <c r="BF152" s="38"/>
      <c r="BG152" s="38"/>
      <c r="BH152" s="38">
        <f t="shared" si="5"/>
        <v>-162.38999999999942</v>
      </c>
      <c r="BI152" s="38"/>
      <c r="BJ152" s="38"/>
      <c r="BK152" s="38"/>
      <c r="BL152" s="38"/>
      <c r="BM152" s="38">
        <v>-162.38999999999942</v>
      </c>
      <c r="BN152" s="38"/>
      <c r="BO152" s="38"/>
      <c r="BP152" s="38"/>
      <c r="BQ152" s="38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80" ht="15.6" customHeight="1" x14ac:dyDescent="0.2">
      <c r="A153" s="39"/>
      <c r="B153" s="39"/>
      <c r="C153" s="35" t="s">
        <v>540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7"/>
      <c r="BR153" s="11"/>
      <c r="BS153" s="11"/>
      <c r="BT153" s="11"/>
      <c r="BU153" s="11"/>
      <c r="BV153" s="11"/>
      <c r="BW153" s="11"/>
      <c r="BX153" s="11"/>
      <c r="BY153" s="11"/>
      <c r="BZ153" s="9"/>
      <c r="CB153" s="1" t="s">
        <v>591</v>
      </c>
    </row>
    <row r="154" spans="1:80" ht="39" customHeight="1" x14ac:dyDescent="0.2">
      <c r="A154" s="39">
        <v>38</v>
      </c>
      <c r="B154" s="39"/>
      <c r="C154" s="35" t="s">
        <v>592</v>
      </c>
      <c r="D154" s="40"/>
      <c r="E154" s="40"/>
      <c r="F154" s="40"/>
      <c r="G154" s="40"/>
      <c r="H154" s="40"/>
      <c r="I154" s="41"/>
      <c r="J154" s="42" t="s">
        <v>89</v>
      </c>
      <c r="K154" s="42"/>
      <c r="L154" s="42"/>
      <c r="M154" s="42"/>
      <c r="N154" s="42"/>
      <c r="O154" s="43" t="s">
        <v>593</v>
      </c>
      <c r="P154" s="40"/>
      <c r="Q154" s="40"/>
      <c r="R154" s="40"/>
      <c r="S154" s="40"/>
      <c r="T154" s="40"/>
      <c r="U154" s="40"/>
      <c r="V154" s="40"/>
      <c r="W154" s="40"/>
      <c r="X154" s="41"/>
      <c r="Y154" s="44">
        <v>0</v>
      </c>
      <c r="Z154" s="44"/>
      <c r="AA154" s="44"/>
      <c r="AB154" s="44"/>
      <c r="AC154" s="44"/>
      <c r="AD154" s="44">
        <v>1200000</v>
      </c>
      <c r="AE154" s="44"/>
      <c r="AF154" s="44"/>
      <c r="AG154" s="44"/>
      <c r="AH154" s="44"/>
      <c r="AI154" s="44">
        <v>1200000</v>
      </c>
      <c r="AJ154" s="44"/>
      <c r="AK154" s="44"/>
      <c r="AL154" s="44"/>
      <c r="AM154" s="44"/>
      <c r="AN154" s="44">
        <v>0</v>
      </c>
      <c r="AO154" s="44"/>
      <c r="AP154" s="44"/>
      <c r="AQ154" s="44"/>
      <c r="AR154" s="44"/>
      <c r="AS154" s="44">
        <v>1198513.28</v>
      </c>
      <c r="AT154" s="44"/>
      <c r="AU154" s="44"/>
      <c r="AV154" s="44"/>
      <c r="AW154" s="44"/>
      <c r="AX154" s="38">
        <v>1198513.28</v>
      </c>
      <c r="AY154" s="38"/>
      <c r="AZ154" s="38"/>
      <c r="BA154" s="38"/>
      <c r="BB154" s="38"/>
      <c r="BC154" s="38">
        <f>AN154-Y154</f>
        <v>0</v>
      </c>
      <c r="BD154" s="38"/>
      <c r="BE154" s="38"/>
      <c r="BF154" s="38"/>
      <c r="BG154" s="38"/>
      <c r="BH154" s="38">
        <f>AS154-AD154</f>
        <v>-1486.7199999999721</v>
      </c>
      <c r="BI154" s="38"/>
      <c r="BJ154" s="38"/>
      <c r="BK154" s="38"/>
      <c r="BL154" s="38"/>
      <c r="BM154" s="38">
        <v>-1486.7199999999721</v>
      </c>
      <c r="BN154" s="38"/>
      <c r="BO154" s="38"/>
      <c r="BP154" s="38"/>
      <c r="BQ154" s="38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80" ht="15.6" customHeight="1" x14ac:dyDescent="0.2">
      <c r="A155" s="39"/>
      <c r="B155" s="39"/>
      <c r="C155" s="35" t="s">
        <v>540</v>
      </c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7"/>
      <c r="BR155" s="11"/>
      <c r="BS155" s="11"/>
      <c r="BT155" s="11"/>
      <c r="BU155" s="11"/>
      <c r="BV155" s="11"/>
      <c r="BW155" s="11"/>
      <c r="BX155" s="11"/>
      <c r="BY155" s="11"/>
      <c r="BZ155" s="9"/>
      <c r="CB155" s="1" t="s">
        <v>594</v>
      </c>
    </row>
    <row r="156" spans="1:80" s="31" customFormat="1" ht="15.75" x14ac:dyDescent="0.2">
      <c r="A156" s="46">
        <v>0</v>
      </c>
      <c r="B156" s="46"/>
      <c r="C156" s="47" t="s">
        <v>113</v>
      </c>
      <c r="D156" s="48"/>
      <c r="E156" s="48"/>
      <c r="F156" s="48"/>
      <c r="G156" s="48"/>
      <c r="H156" s="48"/>
      <c r="I156" s="49"/>
      <c r="J156" s="50" t="s">
        <v>75</v>
      </c>
      <c r="K156" s="50"/>
      <c r="L156" s="50"/>
      <c r="M156" s="50"/>
      <c r="N156" s="50"/>
      <c r="O156" s="51" t="s">
        <v>75</v>
      </c>
      <c r="P156" s="48"/>
      <c r="Q156" s="48"/>
      <c r="R156" s="48"/>
      <c r="S156" s="48"/>
      <c r="T156" s="48"/>
      <c r="U156" s="48"/>
      <c r="V156" s="48"/>
      <c r="W156" s="48"/>
      <c r="X156" s="49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33"/>
      <c r="BS156" s="33"/>
      <c r="BT156" s="33"/>
      <c r="BU156" s="33"/>
      <c r="BV156" s="33"/>
      <c r="BW156" s="33"/>
      <c r="BX156" s="33"/>
      <c r="BY156" s="33"/>
      <c r="BZ156" s="34"/>
    </row>
    <row r="157" spans="1:80" ht="129.94999999999999" customHeight="1" x14ac:dyDescent="0.2">
      <c r="A157" s="39">
        <v>1</v>
      </c>
      <c r="B157" s="39"/>
      <c r="C157" s="35" t="s">
        <v>595</v>
      </c>
      <c r="D157" s="40"/>
      <c r="E157" s="40"/>
      <c r="F157" s="40"/>
      <c r="G157" s="40"/>
      <c r="H157" s="40"/>
      <c r="I157" s="41"/>
      <c r="J157" s="42" t="s">
        <v>115</v>
      </c>
      <c r="K157" s="42"/>
      <c r="L157" s="42"/>
      <c r="M157" s="42"/>
      <c r="N157" s="42"/>
      <c r="O157" s="43" t="s">
        <v>596</v>
      </c>
      <c r="P157" s="40"/>
      <c r="Q157" s="40"/>
      <c r="R157" s="40"/>
      <c r="S157" s="40"/>
      <c r="T157" s="40"/>
      <c r="U157" s="40"/>
      <c r="V157" s="40"/>
      <c r="W157" s="40"/>
      <c r="X157" s="41"/>
      <c r="Y157" s="44">
        <v>508.61</v>
      </c>
      <c r="Z157" s="44"/>
      <c r="AA157" s="44"/>
      <c r="AB157" s="44"/>
      <c r="AC157" s="44"/>
      <c r="AD157" s="44">
        <v>0</v>
      </c>
      <c r="AE157" s="44"/>
      <c r="AF157" s="44"/>
      <c r="AG157" s="44"/>
      <c r="AH157" s="44"/>
      <c r="AI157" s="44">
        <v>508.61</v>
      </c>
      <c r="AJ157" s="44"/>
      <c r="AK157" s="44"/>
      <c r="AL157" s="44"/>
      <c r="AM157" s="44"/>
      <c r="AN157" s="44">
        <v>508.61</v>
      </c>
      <c r="AO157" s="44"/>
      <c r="AP157" s="44"/>
      <c r="AQ157" s="44"/>
      <c r="AR157" s="44"/>
      <c r="AS157" s="44">
        <v>0</v>
      </c>
      <c r="AT157" s="44"/>
      <c r="AU157" s="44"/>
      <c r="AV157" s="44"/>
      <c r="AW157" s="44"/>
      <c r="AX157" s="38">
        <v>508.61</v>
      </c>
      <c r="AY157" s="38"/>
      <c r="AZ157" s="38"/>
      <c r="BA157" s="38"/>
      <c r="BB157" s="38"/>
      <c r="BC157" s="38">
        <f>AN157-Y157</f>
        <v>0</v>
      </c>
      <c r="BD157" s="38"/>
      <c r="BE157" s="38"/>
      <c r="BF157" s="38"/>
      <c r="BG157" s="38"/>
      <c r="BH157" s="38">
        <f>AS157-AD157</f>
        <v>0</v>
      </c>
      <c r="BI157" s="38"/>
      <c r="BJ157" s="38"/>
      <c r="BK157" s="38"/>
      <c r="BL157" s="38"/>
      <c r="BM157" s="38">
        <v>0</v>
      </c>
      <c r="BN157" s="38"/>
      <c r="BO157" s="38"/>
      <c r="BP157" s="38"/>
      <c r="BQ157" s="38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80" ht="104.1" customHeight="1" x14ac:dyDescent="0.2">
      <c r="A158" s="39">
        <v>2</v>
      </c>
      <c r="B158" s="39"/>
      <c r="C158" s="35" t="s">
        <v>597</v>
      </c>
      <c r="D158" s="40"/>
      <c r="E158" s="40"/>
      <c r="F158" s="40"/>
      <c r="G158" s="40"/>
      <c r="H158" s="40"/>
      <c r="I158" s="41"/>
      <c r="J158" s="42" t="s">
        <v>115</v>
      </c>
      <c r="K158" s="42"/>
      <c r="L158" s="42"/>
      <c r="M158" s="42"/>
      <c r="N158" s="42"/>
      <c r="O158" s="43" t="s">
        <v>596</v>
      </c>
      <c r="P158" s="40"/>
      <c r="Q158" s="40"/>
      <c r="R158" s="40"/>
      <c r="S158" s="40"/>
      <c r="T158" s="40"/>
      <c r="U158" s="40"/>
      <c r="V158" s="40"/>
      <c r="W158" s="40"/>
      <c r="X158" s="41"/>
      <c r="Y158" s="44">
        <v>308.33</v>
      </c>
      <c r="Z158" s="44"/>
      <c r="AA158" s="44"/>
      <c r="AB158" s="44"/>
      <c r="AC158" s="44"/>
      <c r="AD158" s="44">
        <v>0</v>
      </c>
      <c r="AE158" s="44"/>
      <c r="AF158" s="44"/>
      <c r="AG158" s="44"/>
      <c r="AH158" s="44"/>
      <c r="AI158" s="44">
        <v>308.33</v>
      </c>
      <c r="AJ158" s="44"/>
      <c r="AK158" s="44"/>
      <c r="AL158" s="44"/>
      <c r="AM158" s="44"/>
      <c r="AN158" s="44">
        <v>308.33</v>
      </c>
      <c r="AO158" s="44"/>
      <c r="AP158" s="44"/>
      <c r="AQ158" s="44"/>
      <c r="AR158" s="44"/>
      <c r="AS158" s="44">
        <v>0</v>
      </c>
      <c r="AT158" s="44"/>
      <c r="AU158" s="44"/>
      <c r="AV158" s="44"/>
      <c r="AW158" s="44"/>
      <c r="AX158" s="38">
        <v>308.33</v>
      </c>
      <c r="AY158" s="38"/>
      <c r="AZ158" s="38"/>
      <c r="BA158" s="38"/>
      <c r="BB158" s="38"/>
      <c r="BC158" s="38">
        <f>AN158-Y158</f>
        <v>0</v>
      </c>
      <c r="BD158" s="38"/>
      <c r="BE158" s="38"/>
      <c r="BF158" s="38"/>
      <c r="BG158" s="38"/>
      <c r="BH158" s="38">
        <f>AS158-AD158</f>
        <v>0</v>
      </c>
      <c r="BI158" s="38"/>
      <c r="BJ158" s="38"/>
      <c r="BK158" s="38"/>
      <c r="BL158" s="38"/>
      <c r="BM158" s="38">
        <v>0</v>
      </c>
      <c r="BN158" s="38"/>
      <c r="BO158" s="38"/>
      <c r="BP158" s="38"/>
      <c r="BQ158" s="38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80" ht="65.099999999999994" customHeight="1" x14ac:dyDescent="0.2">
      <c r="A159" s="39">
        <v>3</v>
      </c>
      <c r="B159" s="39"/>
      <c r="C159" s="35" t="s">
        <v>598</v>
      </c>
      <c r="D159" s="40"/>
      <c r="E159" s="40"/>
      <c r="F159" s="40"/>
      <c r="G159" s="40"/>
      <c r="H159" s="40"/>
      <c r="I159" s="41"/>
      <c r="J159" s="42" t="s">
        <v>115</v>
      </c>
      <c r="K159" s="42"/>
      <c r="L159" s="42"/>
      <c r="M159" s="42"/>
      <c r="N159" s="42"/>
      <c r="O159" s="43" t="s">
        <v>599</v>
      </c>
      <c r="P159" s="40"/>
      <c r="Q159" s="40"/>
      <c r="R159" s="40"/>
      <c r="S159" s="40"/>
      <c r="T159" s="40"/>
      <c r="U159" s="40"/>
      <c r="V159" s="40"/>
      <c r="W159" s="40"/>
      <c r="X159" s="41"/>
      <c r="Y159" s="44">
        <v>0</v>
      </c>
      <c r="Z159" s="44"/>
      <c r="AA159" s="44"/>
      <c r="AB159" s="44"/>
      <c r="AC159" s="44"/>
      <c r="AD159" s="44">
        <v>99.1</v>
      </c>
      <c r="AE159" s="44"/>
      <c r="AF159" s="44"/>
      <c r="AG159" s="44"/>
      <c r="AH159" s="44"/>
      <c r="AI159" s="44">
        <v>99.1</v>
      </c>
      <c r="AJ159" s="44"/>
      <c r="AK159" s="44"/>
      <c r="AL159" s="44"/>
      <c r="AM159" s="44"/>
      <c r="AN159" s="44">
        <v>0</v>
      </c>
      <c r="AO159" s="44"/>
      <c r="AP159" s="44"/>
      <c r="AQ159" s="44"/>
      <c r="AR159" s="44"/>
      <c r="AS159" s="44">
        <v>99.1</v>
      </c>
      <c r="AT159" s="44"/>
      <c r="AU159" s="44"/>
      <c r="AV159" s="44"/>
      <c r="AW159" s="44"/>
      <c r="AX159" s="38">
        <v>99.1</v>
      </c>
      <c r="AY159" s="38"/>
      <c r="AZ159" s="38"/>
      <c r="BA159" s="38"/>
      <c r="BB159" s="38"/>
      <c r="BC159" s="38">
        <f>AN159-Y159</f>
        <v>0</v>
      </c>
      <c r="BD159" s="38"/>
      <c r="BE159" s="38"/>
      <c r="BF159" s="38"/>
      <c r="BG159" s="38"/>
      <c r="BH159" s="38">
        <f>AS159-AD159</f>
        <v>0</v>
      </c>
      <c r="BI159" s="38"/>
      <c r="BJ159" s="38"/>
      <c r="BK159" s="38"/>
      <c r="BL159" s="38"/>
      <c r="BM159" s="38">
        <v>0</v>
      </c>
      <c r="BN159" s="38"/>
      <c r="BO159" s="38"/>
      <c r="BP159" s="38"/>
      <c r="BQ159" s="38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80" ht="39" customHeight="1" x14ac:dyDescent="0.2">
      <c r="A160" s="39">
        <v>4</v>
      </c>
      <c r="B160" s="39"/>
      <c r="C160" s="35" t="s">
        <v>600</v>
      </c>
      <c r="D160" s="40"/>
      <c r="E160" s="40"/>
      <c r="F160" s="40"/>
      <c r="G160" s="40"/>
      <c r="H160" s="40"/>
      <c r="I160" s="41"/>
      <c r="J160" s="42" t="s">
        <v>115</v>
      </c>
      <c r="K160" s="42"/>
      <c r="L160" s="42"/>
      <c r="M160" s="42"/>
      <c r="N160" s="42"/>
      <c r="O160" s="43" t="s">
        <v>599</v>
      </c>
      <c r="P160" s="40"/>
      <c r="Q160" s="40"/>
      <c r="R160" s="40"/>
      <c r="S160" s="40"/>
      <c r="T160" s="40"/>
      <c r="U160" s="40"/>
      <c r="V160" s="40"/>
      <c r="W160" s="40"/>
      <c r="X160" s="41"/>
      <c r="Y160" s="44">
        <v>0</v>
      </c>
      <c r="Z160" s="44"/>
      <c r="AA160" s="44"/>
      <c r="AB160" s="44"/>
      <c r="AC160" s="44"/>
      <c r="AD160" s="44">
        <v>100</v>
      </c>
      <c r="AE160" s="44"/>
      <c r="AF160" s="44"/>
      <c r="AG160" s="44"/>
      <c r="AH160" s="44"/>
      <c r="AI160" s="44">
        <v>100</v>
      </c>
      <c r="AJ160" s="44"/>
      <c r="AK160" s="44"/>
      <c r="AL160" s="44"/>
      <c r="AM160" s="44"/>
      <c r="AN160" s="44">
        <v>0</v>
      </c>
      <c r="AO160" s="44"/>
      <c r="AP160" s="44"/>
      <c r="AQ160" s="44"/>
      <c r="AR160" s="44"/>
      <c r="AS160" s="44">
        <v>100</v>
      </c>
      <c r="AT160" s="44"/>
      <c r="AU160" s="44"/>
      <c r="AV160" s="44"/>
      <c r="AW160" s="44"/>
      <c r="AX160" s="38">
        <v>100</v>
      </c>
      <c r="AY160" s="38"/>
      <c r="AZ160" s="38"/>
      <c r="BA160" s="38"/>
      <c r="BB160" s="38"/>
      <c r="BC160" s="38">
        <f>AN160-Y160</f>
        <v>0</v>
      </c>
      <c r="BD160" s="38"/>
      <c r="BE160" s="38"/>
      <c r="BF160" s="38"/>
      <c r="BG160" s="38"/>
      <c r="BH160" s="38">
        <f>AS160-AD160</f>
        <v>0</v>
      </c>
      <c r="BI160" s="38"/>
      <c r="BJ160" s="38"/>
      <c r="BK160" s="38"/>
      <c r="BL160" s="38"/>
      <c r="BM160" s="38">
        <v>0</v>
      </c>
      <c r="BN160" s="38"/>
      <c r="BO160" s="38"/>
      <c r="BP160" s="38"/>
      <c r="BQ160" s="38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80" ht="15.6" customHeight="1" x14ac:dyDescent="0.2">
      <c r="A161" s="39"/>
      <c r="B161" s="39"/>
      <c r="C161" s="35" t="s">
        <v>602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7"/>
      <c r="BR161" s="11"/>
      <c r="BS161" s="11"/>
      <c r="BT161" s="11"/>
      <c r="BU161" s="11"/>
      <c r="BV161" s="11"/>
      <c r="BW161" s="11"/>
      <c r="BX161" s="11"/>
      <c r="BY161" s="11"/>
      <c r="BZ161" s="9"/>
      <c r="CB161" s="1" t="s">
        <v>601</v>
      </c>
    </row>
    <row r="163" spans="1:80" ht="15.95" customHeight="1" x14ac:dyDescent="0.2">
      <c r="A163" s="72" t="s">
        <v>51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</row>
    <row r="164" spans="1:80" ht="15.95" customHeight="1" x14ac:dyDescent="0.2">
      <c r="A164" s="73" t="s">
        <v>604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</row>
    <row r="165" spans="1:80" ht="15.95" customHeight="1" x14ac:dyDescent="0.2">
      <c r="A165" s="17"/>
      <c r="B165" s="17"/>
      <c r="C165" s="17"/>
      <c r="D165" s="17"/>
      <c r="E165" s="17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</row>
    <row r="166" spans="1:80" ht="12" customHeight="1" x14ac:dyDescent="0.2">
      <c r="A166" s="30" t="s">
        <v>65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</row>
    <row r="167" spans="1:80" ht="15.95" customHeight="1" x14ac:dyDescent="0.25">
      <c r="A167" s="2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</row>
    <row r="168" spans="1:80" ht="42" customHeight="1" x14ac:dyDescent="0.2">
      <c r="A168" s="67" t="s">
        <v>125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3"/>
      <c r="AO168" s="3"/>
      <c r="AP168" s="70" t="s">
        <v>127</v>
      </c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</row>
    <row r="169" spans="1:80" x14ac:dyDescent="0.2">
      <c r="W169" s="66" t="s">
        <v>9</v>
      </c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4"/>
      <c r="AO169" s="4"/>
      <c r="AP169" s="66" t="s">
        <v>10</v>
      </c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</row>
    <row r="172" spans="1:80" ht="15.95" customHeight="1" x14ac:dyDescent="0.2">
      <c r="A172" s="67" t="s">
        <v>126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3"/>
      <c r="AO172" s="3"/>
      <c r="AP172" s="70" t="s">
        <v>126</v>
      </c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</row>
    <row r="173" spans="1:80" x14ac:dyDescent="0.2">
      <c r="W173" s="66" t="s">
        <v>9</v>
      </c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4"/>
      <c r="AO173" s="4"/>
      <c r="AP173" s="66" t="s">
        <v>10</v>
      </c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</row>
  </sheetData>
  <mergeCells count="1411"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4:AY44"/>
    <mergeCell ref="AZ44:BC44"/>
    <mergeCell ref="BD44:BH44"/>
    <mergeCell ref="BI44:BM44"/>
    <mergeCell ref="BN44:BQ44"/>
    <mergeCell ref="A51:BL51"/>
    <mergeCell ref="A45:B4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7:AV57"/>
    <mergeCell ref="AW57:BA57"/>
    <mergeCell ref="BB57:BF57"/>
    <mergeCell ref="BG57:BL57"/>
    <mergeCell ref="A61:BQ61"/>
    <mergeCell ref="A63:B64"/>
    <mergeCell ref="C63:I64"/>
    <mergeCell ref="J63:N64"/>
    <mergeCell ref="O63:X64"/>
    <mergeCell ref="Y63:AM63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45:BQ45"/>
    <mergeCell ref="W173:AM173"/>
    <mergeCell ref="AP173:BH173"/>
    <mergeCell ref="A35:F35"/>
    <mergeCell ref="G35:BL35"/>
    <mergeCell ref="A36:F36"/>
    <mergeCell ref="G36:BL36"/>
    <mergeCell ref="A168:V168"/>
    <mergeCell ref="W168:AM168"/>
    <mergeCell ref="AP168:BH168"/>
    <mergeCell ref="W169:AM169"/>
    <mergeCell ref="AP169:BH169"/>
    <mergeCell ref="A172:V172"/>
    <mergeCell ref="W172:AM172"/>
    <mergeCell ref="AP172:BH172"/>
    <mergeCell ref="AX67:BB67"/>
    <mergeCell ref="BC67:BG67"/>
    <mergeCell ref="BH67:BL67"/>
    <mergeCell ref="BM67:BQ67"/>
    <mergeCell ref="A163:BL163"/>
    <mergeCell ref="A164:BL164"/>
    <mergeCell ref="AI68:AM68"/>
    <mergeCell ref="AN68:AR68"/>
    <mergeCell ref="AS68:AW68"/>
    <mergeCell ref="AX68:BB68"/>
    <mergeCell ref="BM66:BQ66"/>
    <mergeCell ref="A67:B67"/>
    <mergeCell ref="C67:I67"/>
    <mergeCell ref="J67:N67"/>
    <mergeCell ref="O67:X67"/>
    <mergeCell ref="Y67:AC67"/>
    <mergeCell ref="AD67:AH6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U49:AY49"/>
    <mergeCell ref="AZ49:BC49"/>
    <mergeCell ref="BD49:BH49"/>
    <mergeCell ref="BI49:BM49"/>
    <mergeCell ref="BN49:BQ49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Q59:AV59"/>
    <mergeCell ref="AW59:BA59"/>
    <mergeCell ref="BB59:BF59"/>
    <mergeCell ref="BG59:BL59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I71:AM71"/>
    <mergeCell ref="AN71:AR71"/>
    <mergeCell ref="AS71:AW71"/>
    <mergeCell ref="A70:B70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X91:BB91"/>
    <mergeCell ref="BC91:BG91"/>
    <mergeCell ref="BH91:BL91"/>
    <mergeCell ref="BM91:BQ91"/>
    <mergeCell ref="A92:B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BM116:BQ116"/>
    <mergeCell ref="A117:B117"/>
    <mergeCell ref="AI116:AM116"/>
    <mergeCell ref="AN116:AR116"/>
    <mergeCell ref="AS116:AW116"/>
    <mergeCell ref="AX116:BB116"/>
    <mergeCell ref="BC116:BG116"/>
    <mergeCell ref="BH116:BL116"/>
    <mergeCell ref="A116:B116"/>
    <mergeCell ref="C116:I116"/>
    <mergeCell ref="J116:N116"/>
    <mergeCell ref="O116:X116"/>
    <mergeCell ref="Y116:AC116"/>
    <mergeCell ref="AD116:AH116"/>
    <mergeCell ref="BM114:BQ114"/>
    <mergeCell ref="A115:B115"/>
    <mergeCell ref="AI114:AM114"/>
    <mergeCell ref="AN114:AR114"/>
    <mergeCell ref="AS114:AW114"/>
    <mergeCell ref="AX114:BB114"/>
    <mergeCell ref="BC114:BG114"/>
    <mergeCell ref="BH114:BL114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I118:AM118"/>
    <mergeCell ref="AN118:AR118"/>
    <mergeCell ref="AS118:AW118"/>
    <mergeCell ref="AX118:BB118"/>
    <mergeCell ref="BC118:BG118"/>
    <mergeCell ref="BH118:BL118"/>
    <mergeCell ref="A118:B118"/>
    <mergeCell ref="C118:I118"/>
    <mergeCell ref="J118:N118"/>
    <mergeCell ref="O118:X118"/>
    <mergeCell ref="Y118:AC118"/>
    <mergeCell ref="AD118:AH118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I120:AM120"/>
    <mergeCell ref="AN120:AR120"/>
    <mergeCell ref="AS120:AW120"/>
    <mergeCell ref="AX120:BB120"/>
    <mergeCell ref="BC120:BG120"/>
    <mergeCell ref="BH120:BL120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2:AM122"/>
    <mergeCell ref="AN122:AR122"/>
    <mergeCell ref="AS122:AW122"/>
    <mergeCell ref="AX122:BB122"/>
    <mergeCell ref="BC122:BG122"/>
    <mergeCell ref="BH122:BL122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AD126:AH126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I124:AM124"/>
    <mergeCell ref="AN124:AR124"/>
    <mergeCell ref="AS124:AW124"/>
    <mergeCell ref="AX124:BB124"/>
    <mergeCell ref="BC124:BG124"/>
    <mergeCell ref="BH124:BL124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I126:AM126"/>
    <mergeCell ref="AN126:AR126"/>
    <mergeCell ref="AS126:AW126"/>
    <mergeCell ref="AX126:BB126"/>
    <mergeCell ref="BC126:BG126"/>
    <mergeCell ref="BH126:BL126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I128:AM128"/>
    <mergeCell ref="AN128:AR128"/>
    <mergeCell ref="AS128:AW128"/>
    <mergeCell ref="AX128:BB128"/>
    <mergeCell ref="BC128:BG128"/>
    <mergeCell ref="BH128:BL128"/>
    <mergeCell ref="AX131:BB131"/>
    <mergeCell ref="BC131:BG131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BM130:BQ130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S131:AW131"/>
    <mergeCell ref="AI130:AM130"/>
    <mergeCell ref="AN130:AR130"/>
    <mergeCell ref="AS130:AW130"/>
    <mergeCell ref="AX130:BB130"/>
    <mergeCell ref="BC130:BG130"/>
    <mergeCell ref="BH130:BL130"/>
    <mergeCell ref="AX133:BB133"/>
    <mergeCell ref="BC133:BG133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BM132:BQ132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AS133:AW133"/>
    <mergeCell ref="AI132:AM132"/>
    <mergeCell ref="AN132:AR132"/>
    <mergeCell ref="AS132:AW132"/>
    <mergeCell ref="AX132:BB132"/>
    <mergeCell ref="BC132:BG132"/>
    <mergeCell ref="BH132:BL132"/>
    <mergeCell ref="AX135:BB135"/>
    <mergeCell ref="BC135:BG135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BM134:BQ134"/>
    <mergeCell ref="A135:B135"/>
    <mergeCell ref="C135:I135"/>
    <mergeCell ref="J135:N135"/>
    <mergeCell ref="O135:X135"/>
    <mergeCell ref="Y135:AC135"/>
    <mergeCell ref="AD135:AH135"/>
    <mergeCell ref="AI135:AM135"/>
    <mergeCell ref="AN135:AR135"/>
    <mergeCell ref="AS135:AW135"/>
    <mergeCell ref="AI134:AM134"/>
    <mergeCell ref="AN134:AR134"/>
    <mergeCell ref="AS134:AW134"/>
    <mergeCell ref="AX134:BB134"/>
    <mergeCell ref="BC134:BG134"/>
    <mergeCell ref="BH134:BL134"/>
    <mergeCell ref="AX137:BB137"/>
    <mergeCell ref="BC137:BG137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BM136:BQ136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AS137:AW137"/>
    <mergeCell ref="AI136:AM136"/>
    <mergeCell ref="AN136:AR136"/>
    <mergeCell ref="AS136:AW136"/>
    <mergeCell ref="AX136:BB136"/>
    <mergeCell ref="BC136:BG136"/>
    <mergeCell ref="BH136:BL136"/>
    <mergeCell ref="AX139:BB139"/>
    <mergeCell ref="BC139:BG139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BM138:BQ138"/>
    <mergeCell ref="A139:B139"/>
    <mergeCell ref="C139:I139"/>
    <mergeCell ref="J139:N139"/>
    <mergeCell ref="O139:X139"/>
    <mergeCell ref="Y139:AC139"/>
    <mergeCell ref="AD139:AH139"/>
    <mergeCell ref="AI139:AM139"/>
    <mergeCell ref="AN139:AR139"/>
    <mergeCell ref="AS139:AW139"/>
    <mergeCell ref="AI138:AM138"/>
    <mergeCell ref="AN138:AR138"/>
    <mergeCell ref="AS138:AW138"/>
    <mergeCell ref="AX138:BB138"/>
    <mergeCell ref="BC138:BG138"/>
    <mergeCell ref="BH138:BL138"/>
    <mergeCell ref="AX141:BB141"/>
    <mergeCell ref="BC141:BG141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BM140:BQ140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AS141:AW141"/>
    <mergeCell ref="AI140:AM140"/>
    <mergeCell ref="AN140:AR140"/>
    <mergeCell ref="AS140:AW140"/>
    <mergeCell ref="AX140:BB140"/>
    <mergeCell ref="BC140:BG140"/>
    <mergeCell ref="BH140:BL140"/>
    <mergeCell ref="AX143:BB143"/>
    <mergeCell ref="BC143:BG143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BM142:BQ142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S143:AW143"/>
    <mergeCell ref="AI142:AM142"/>
    <mergeCell ref="AN142:AR142"/>
    <mergeCell ref="AS142:AW142"/>
    <mergeCell ref="AX142:BB142"/>
    <mergeCell ref="BC142:BG142"/>
    <mergeCell ref="BH142:BL142"/>
    <mergeCell ref="AX145:BB145"/>
    <mergeCell ref="BC145:BG145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BM144:BQ144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AS145:AW145"/>
    <mergeCell ref="AI144:AM144"/>
    <mergeCell ref="AN144:AR144"/>
    <mergeCell ref="AS144:AW144"/>
    <mergeCell ref="AX144:BB144"/>
    <mergeCell ref="BC144:BG144"/>
    <mergeCell ref="BH144:BL144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BM146:BQ146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AS147:AW147"/>
    <mergeCell ref="AI146:AM146"/>
    <mergeCell ref="AN146:AR146"/>
    <mergeCell ref="AS146:AW146"/>
    <mergeCell ref="AX146:BB146"/>
    <mergeCell ref="BC146:BG146"/>
    <mergeCell ref="BH146:BL146"/>
    <mergeCell ref="AX149:BB149"/>
    <mergeCell ref="BC149:BG149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S149:AW149"/>
    <mergeCell ref="AI148:AM148"/>
    <mergeCell ref="AN148:AR148"/>
    <mergeCell ref="AS148:AW148"/>
    <mergeCell ref="AX148:BB148"/>
    <mergeCell ref="BC148:BG148"/>
    <mergeCell ref="BH148:BL148"/>
    <mergeCell ref="AX151:BB151"/>
    <mergeCell ref="BC151:BG151"/>
    <mergeCell ref="BH151:BL151"/>
    <mergeCell ref="BM151:BQ151"/>
    <mergeCell ref="A152:B152"/>
    <mergeCell ref="C152:I152"/>
    <mergeCell ref="J152:N152"/>
    <mergeCell ref="O152:X152"/>
    <mergeCell ref="Y152:AC152"/>
    <mergeCell ref="AD152:AH152"/>
    <mergeCell ref="BM150:BQ150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AS151:AW151"/>
    <mergeCell ref="AI150:AM150"/>
    <mergeCell ref="AN150:AR150"/>
    <mergeCell ref="AS150:AW150"/>
    <mergeCell ref="AX150:BB150"/>
    <mergeCell ref="BC150:BG150"/>
    <mergeCell ref="BH150:BL150"/>
    <mergeCell ref="BM154:BQ154"/>
    <mergeCell ref="A155:B155"/>
    <mergeCell ref="AI154:AM154"/>
    <mergeCell ref="AN154:AR154"/>
    <mergeCell ref="AS154:AW154"/>
    <mergeCell ref="AX154:BB154"/>
    <mergeCell ref="BC154:BG154"/>
    <mergeCell ref="BH154:BL154"/>
    <mergeCell ref="A154:B154"/>
    <mergeCell ref="C154:I154"/>
    <mergeCell ref="J154:N154"/>
    <mergeCell ref="O154:X154"/>
    <mergeCell ref="Y154:AC154"/>
    <mergeCell ref="AD154:AH154"/>
    <mergeCell ref="BM152:BQ152"/>
    <mergeCell ref="A153:B153"/>
    <mergeCell ref="AI152:AM152"/>
    <mergeCell ref="AN152:AR152"/>
    <mergeCell ref="AS152:AW152"/>
    <mergeCell ref="AX152:BB152"/>
    <mergeCell ref="BC152:BG152"/>
    <mergeCell ref="BH152:BL152"/>
    <mergeCell ref="BM156:BQ156"/>
    <mergeCell ref="A157:B157"/>
    <mergeCell ref="C157:I157"/>
    <mergeCell ref="J157:N157"/>
    <mergeCell ref="O157:X157"/>
    <mergeCell ref="Y157:AC157"/>
    <mergeCell ref="AD157:AH157"/>
    <mergeCell ref="AI157:AM157"/>
    <mergeCell ref="AN157:AR157"/>
    <mergeCell ref="AS157:AW157"/>
    <mergeCell ref="AI156:AM156"/>
    <mergeCell ref="AN156:AR156"/>
    <mergeCell ref="AS156:AW156"/>
    <mergeCell ref="AX156:BB156"/>
    <mergeCell ref="BC156:BG156"/>
    <mergeCell ref="BH156:BL156"/>
    <mergeCell ref="A156:B156"/>
    <mergeCell ref="C156:I156"/>
    <mergeCell ref="J156:N156"/>
    <mergeCell ref="O156:X156"/>
    <mergeCell ref="Y156:AC156"/>
    <mergeCell ref="AD156:AH156"/>
    <mergeCell ref="AD159:AH159"/>
    <mergeCell ref="AI159:AM159"/>
    <mergeCell ref="AN159:AR159"/>
    <mergeCell ref="AS159:AW159"/>
    <mergeCell ref="AI158:AM158"/>
    <mergeCell ref="AN158:AR158"/>
    <mergeCell ref="AS158:AW158"/>
    <mergeCell ref="AX158:BB158"/>
    <mergeCell ref="BC158:BG158"/>
    <mergeCell ref="BH158:BL158"/>
    <mergeCell ref="AX157:BB157"/>
    <mergeCell ref="BC157:BG157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C70:BQ70"/>
    <mergeCell ref="C90:BQ90"/>
    <mergeCell ref="C92:BQ92"/>
    <mergeCell ref="C115:BQ115"/>
    <mergeCell ref="C117:BQ117"/>
    <mergeCell ref="C153:BQ153"/>
    <mergeCell ref="C155:BQ155"/>
    <mergeCell ref="C161:BQ161"/>
    <mergeCell ref="BM160:BQ160"/>
    <mergeCell ref="A161:B161"/>
    <mergeCell ref="AI160:AM160"/>
    <mergeCell ref="AN160:AR160"/>
    <mergeCell ref="AS160:AW160"/>
    <mergeCell ref="AX160:BB160"/>
    <mergeCell ref="BC160:BG160"/>
    <mergeCell ref="BH160:BL160"/>
    <mergeCell ref="AX159:BB159"/>
    <mergeCell ref="BC159:BG159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BM158:BQ158"/>
    <mergeCell ref="A159:B159"/>
    <mergeCell ref="C159:I159"/>
    <mergeCell ref="J159:N159"/>
    <mergeCell ref="O159:X159"/>
    <mergeCell ref="Y159:AC159"/>
  </mergeCells>
  <conditionalFormatting sqref="C67:C161">
    <cfRule type="cellIs" dxfId="3" priority="2" stopIfTrue="1" operator="equal">
      <formula>$C66</formula>
    </cfRule>
  </conditionalFormatting>
  <conditionalFormatting sqref="A67:B161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B95"/>
  <sheetViews>
    <sheetView tabSelected="1" topLeftCell="A2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 x14ac:dyDescent="0.2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641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643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644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642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95" customHeight="1" x14ac:dyDescent="0.2">
      <c r="A26" s="79">
        <v>3</v>
      </c>
      <c r="B26" s="79"/>
      <c r="C26" s="79"/>
      <c r="D26" s="79"/>
      <c r="E26" s="79"/>
      <c r="F26" s="79"/>
      <c r="G26" s="110" t="s">
        <v>608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30" customHeight="1" x14ac:dyDescent="0.2">
      <c r="A29" s="113" t="s">
        <v>639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 x14ac:dyDescent="0.2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2.95" customHeight="1" x14ac:dyDescent="0.2">
      <c r="A34" s="79">
        <v>1</v>
      </c>
      <c r="B34" s="79"/>
      <c r="C34" s="79"/>
      <c r="D34" s="79"/>
      <c r="E34" s="79"/>
      <c r="F34" s="79"/>
      <c r="G34" s="110" t="s">
        <v>609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5" spans="1:80" ht="12.95" customHeight="1" x14ac:dyDescent="0.2">
      <c r="A35" s="79">
        <v>2</v>
      </c>
      <c r="B35" s="79"/>
      <c r="C35" s="79"/>
      <c r="D35" s="79"/>
      <c r="E35" s="79"/>
      <c r="F35" s="79"/>
      <c r="G35" s="110" t="s">
        <v>610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</row>
    <row r="37" spans="1:80" ht="15.75" customHeight="1" x14ac:dyDescent="0.2">
      <c r="A37" s="72" t="s">
        <v>46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80" ht="15" customHeight="1" x14ac:dyDescent="0.2">
      <c r="A38" s="102" t="s">
        <v>130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80" ht="48" customHeight="1" x14ac:dyDescent="0.2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80" ht="29.1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80" ht="15.95" customHeight="1" x14ac:dyDescent="0.2">
      <c r="A41" s="107">
        <v>1</v>
      </c>
      <c r="B41" s="107"/>
      <c r="C41" s="107">
        <v>2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07">
        <v>10</v>
      </c>
      <c r="BJ41" s="107"/>
      <c r="BK41" s="107"/>
      <c r="BL41" s="107"/>
      <c r="BM41" s="107"/>
      <c r="BN41" s="107">
        <v>11</v>
      </c>
      <c r="BO41" s="107"/>
      <c r="BP41" s="107"/>
      <c r="BQ41" s="107"/>
    </row>
    <row r="42" spans="1:80" ht="15.75" hidden="1" customHeight="1" x14ac:dyDescent="0.2">
      <c r="A42" s="79" t="s">
        <v>15</v>
      </c>
      <c r="B42" s="79"/>
      <c r="C42" s="108" t="s">
        <v>16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75" t="s">
        <v>12</v>
      </c>
      <c r="AB42" s="75"/>
      <c r="AC42" s="75"/>
      <c r="AD42" s="75"/>
      <c r="AE42" s="75"/>
      <c r="AF42" s="75" t="s">
        <v>11</v>
      </c>
      <c r="AG42" s="75"/>
      <c r="AH42" s="75"/>
      <c r="AI42" s="75"/>
      <c r="AJ42" s="75"/>
      <c r="AK42" s="93" t="s">
        <v>18</v>
      </c>
      <c r="AL42" s="93"/>
      <c r="AM42" s="93"/>
      <c r="AN42" s="93"/>
      <c r="AO42" s="93"/>
      <c r="AP42" s="75" t="s">
        <v>13</v>
      </c>
      <c r="AQ42" s="75"/>
      <c r="AR42" s="75"/>
      <c r="AS42" s="75"/>
      <c r="AT42" s="75"/>
      <c r="AU42" s="75" t="s">
        <v>14</v>
      </c>
      <c r="AV42" s="75"/>
      <c r="AW42" s="75"/>
      <c r="AX42" s="75"/>
      <c r="AY42" s="75"/>
      <c r="AZ42" s="93" t="s">
        <v>18</v>
      </c>
      <c r="BA42" s="93"/>
      <c r="BB42" s="93"/>
      <c r="BC42" s="93"/>
      <c r="BD42" s="103" t="s">
        <v>34</v>
      </c>
      <c r="BE42" s="103"/>
      <c r="BF42" s="103"/>
      <c r="BG42" s="103"/>
      <c r="BH42" s="103"/>
      <c r="BI42" s="103" t="s">
        <v>34</v>
      </c>
      <c r="BJ42" s="103"/>
      <c r="BK42" s="103"/>
      <c r="BL42" s="103"/>
      <c r="BM42" s="103"/>
      <c r="BN42" s="94" t="s">
        <v>18</v>
      </c>
      <c r="BO42" s="94"/>
      <c r="BP42" s="94"/>
      <c r="BQ42" s="94"/>
      <c r="CA42" s="1" t="s">
        <v>21</v>
      </c>
    </row>
    <row r="43" spans="1:80" ht="30.95" customHeight="1" x14ac:dyDescent="0.2">
      <c r="A43" s="39">
        <v>1</v>
      </c>
      <c r="B43" s="39"/>
      <c r="C43" s="57" t="s">
        <v>611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64">
        <v>28100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28100</v>
      </c>
      <c r="AL43" s="64"/>
      <c r="AM43" s="64"/>
      <c r="AN43" s="64"/>
      <c r="AO43" s="64"/>
      <c r="AP43" s="64">
        <v>24767.29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24767.29</v>
      </c>
      <c r="BA43" s="64"/>
      <c r="BB43" s="64"/>
      <c r="BC43" s="64"/>
      <c r="BD43" s="64">
        <f>AP43-AA43</f>
        <v>-3332.7099999999991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-3332.7099999999991</v>
      </c>
      <c r="BO43" s="64"/>
      <c r="BP43" s="64"/>
      <c r="BQ43" s="64"/>
      <c r="CA43" s="1" t="s">
        <v>22</v>
      </c>
    </row>
    <row r="44" spans="1:80" ht="15.6" customHeight="1" x14ac:dyDescent="0.2">
      <c r="A44" s="39"/>
      <c r="B44" s="39"/>
      <c r="C44" s="57" t="s">
        <v>613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9"/>
      <c r="CB44" s="1" t="s">
        <v>612</v>
      </c>
    </row>
    <row r="45" spans="1:80" ht="30.95" customHeight="1" x14ac:dyDescent="0.2">
      <c r="A45" s="39">
        <v>2</v>
      </c>
      <c r="B45" s="39"/>
      <c r="C45" s="57" t="s">
        <v>614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1"/>
      <c r="AA45" s="64">
        <v>13500</v>
      </c>
      <c r="AB45" s="64"/>
      <c r="AC45" s="64"/>
      <c r="AD45" s="64"/>
      <c r="AE45" s="64"/>
      <c r="AF45" s="64">
        <v>15000</v>
      </c>
      <c r="AG45" s="64"/>
      <c r="AH45" s="64"/>
      <c r="AI45" s="64"/>
      <c r="AJ45" s="64"/>
      <c r="AK45" s="64">
        <f>AA45+AF45</f>
        <v>28500</v>
      </c>
      <c r="AL45" s="64"/>
      <c r="AM45" s="64"/>
      <c r="AN45" s="64"/>
      <c r="AO45" s="64"/>
      <c r="AP45" s="64">
        <v>13081.43</v>
      </c>
      <c r="AQ45" s="64"/>
      <c r="AR45" s="64"/>
      <c r="AS45" s="64"/>
      <c r="AT45" s="64"/>
      <c r="AU45" s="64">
        <v>13300</v>
      </c>
      <c r="AV45" s="64"/>
      <c r="AW45" s="64"/>
      <c r="AX45" s="64"/>
      <c r="AY45" s="64"/>
      <c r="AZ45" s="64">
        <f>AP45+AU45</f>
        <v>26381.43</v>
      </c>
      <c r="BA45" s="64"/>
      <c r="BB45" s="64"/>
      <c r="BC45" s="64"/>
      <c r="BD45" s="64">
        <f>AP45-AA45</f>
        <v>-418.56999999999971</v>
      </c>
      <c r="BE45" s="64"/>
      <c r="BF45" s="64"/>
      <c r="BG45" s="64"/>
      <c r="BH45" s="64"/>
      <c r="BI45" s="64">
        <f>AU45-AF45</f>
        <v>-1700</v>
      </c>
      <c r="BJ45" s="64"/>
      <c r="BK45" s="64"/>
      <c r="BL45" s="64"/>
      <c r="BM45" s="64"/>
      <c r="BN45" s="64">
        <f>BD45+BI45</f>
        <v>-2118.5699999999997</v>
      </c>
      <c r="BO45" s="64"/>
      <c r="BP45" s="64"/>
      <c r="BQ45" s="64"/>
    </row>
    <row r="46" spans="1:80" ht="15.6" customHeight="1" x14ac:dyDescent="0.2">
      <c r="A46" s="39"/>
      <c r="B46" s="39"/>
      <c r="C46" s="57" t="s">
        <v>613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9"/>
      <c r="CB46" s="1" t="s">
        <v>271</v>
      </c>
    </row>
    <row r="47" spans="1:80" s="31" customFormat="1" ht="15.75" x14ac:dyDescent="0.2">
      <c r="A47" s="46"/>
      <c r="B47" s="46"/>
      <c r="C47" s="65" t="s">
        <v>71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63">
        <v>41600</v>
      </c>
      <c r="AB47" s="63"/>
      <c r="AC47" s="63"/>
      <c r="AD47" s="63"/>
      <c r="AE47" s="63"/>
      <c r="AF47" s="63">
        <v>15000</v>
      </c>
      <c r="AG47" s="63"/>
      <c r="AH47" s="63"/>
      <c r="AI47" s="63"/>
      <c r="AJ47" s="63"/>
      <c r="AK47" s="63">
        <f>AA47+AF47</f>
        <v>56600</v>
      </c>
      <c r="AL47" s="63"/>
      <c r="AM47" s="63"/>
      <c r="AN47" s="63"/>
      <c r="AO47" s="63"/>
      <c r="AP47" s="63">
        <v>37848.720000000001</v>
      </c>
      <c r="AQ47" s="63"/>
      <c r="AR47" s="63"/>
      <c r="AS47" s="63"/>
      <c r="AT47" s="63"/>
      <c r="AU47" s="63">
        <v>13300</v>
      </c>
      <c r="AV47" s="63"/>
      <c r="AW47" s="63"/>
      <c r="AX47" s="63"/>
      <c r="AY47" s="63"/>
      <c r="AZ47" s="63">
        <f>AP47+AU47</f>
        <v>51148.72</v>
      </c>
      <c r="BA47" s="63"/>
      <c r="BB47" s="63"/>
      <c r="BC47" s="63"/>
      <c r="BD47" s="63">
        <f>AP47-AA47</f>
        <v>-3751.2799999999988</v>
      </c>
      <c r="BE47" s="63"/>
      <c r="BF47" s="63"/>
      <c r="BG47" s="63"/>
      <c r="BH47" s="63"/>
      <c r="BI47" s="63">
        <f>AU47-AF47</f>
        <v>-1700</v>
      </c>
      <c r="BJ47" s="63"/>
      <c r="BK47" s="63"/>
      <c r="BL47" s="63"/>
      <c r="BM47" s="63"/>
      <c r="BN47" s="63">
        <f>BD47+BI47</f>
        <v>-5451.2799999999988</v>
      </c>
      <c r="BO47" s="63"/>
      <c r="BP47" s="63"/>
      <c r="BQ47" s="63"/>
    </row>
    <row r="49" spans="1:80" ht="15.75" customHeight="1" x14ac:dyDescent="0.2">
      <c r="A49" s="72" t="s">
        <v>47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0" spans="1:80" ht="15" customHeight="1" x14ac:dyDescent="0.2">
      <c r="A50" s="102" t="s">
        <v>130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80" ht="28.5" customHeight="1" x14ac:dyDescent="0.2">
      <c r="A51" s="39" t="s">
        <v>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27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 t="s">
        <v>49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 t="s">
        <v>0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80" ht="29.1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2</v>
      </c>
      <c r="R52" s="39"/>
      <c r="S52" s="39"/>
      <c r="T52" s="39"/>
      <c r="U52" s="39"/>
      <c r="V52" s="39" t="s">
        <v>1</v>
      </c>
      <c r="W52" s="39"/>
      <c r="X52" s="39"/>
      <c r="Y52" s="39"/>
      <c r="Z52" s="39"/>
      <c r="AA52" s="39" t="s">
        <v>28</v>
      </c>
      <c r="AB52" s="39"/>
      <c r="AC52" s="39"/>
      <c r="AD52" s="39"/>
      <c r="AE52" s="39"/>
      <c r="AF52" s="39"/>
      <c r="AG52" s="39" t="s">
        <v>2</v>
      </c>
      <c r="AH52" s="39"/>
      <c r="AI52" s="39"/>
      <c r="AJ52" s="39"/>
      <c r="AK52" s="39"/>
      <c r="AL52" s="39" t="s">
        <v>1</v>
      </c>
      <c r="AM52" s="39"/>
      <c r="AN52" s="39"/>
      <c r="AO52" s="39"/>
      <c r="AP52" s="39"/>
      <c r="AQ52" s="39" t="s">
        <v>28</v>
      </c>
      <c r="AR52" s="39"/>
      <c r="AS52" s="39"/>
      <c r="AT52" s="39"/>
      <c r="AU52" s="39"/>
      <c r="AV52" s="39"/>
      <c r="AW52" s="76" t="s">
        <v>2</v>
      </c>
      <c r="AX52" s="77"/>
      <c r="AY52" s="77"/>
      <c r="AZ52" s="77"/>
      <c r="BA52" s="78"/>
      <c r="BB52" s="76" t="s">
        <v>1</v>
      </c>
      <c r="BC52" s="77"/>
      <c r="BD52" s="77"/>
      <c r="BE52" s="77"/>
      <c r="BF52" s="78"/>
      <c r="BG52" s="39" t="s">
        <v>28</v>
      </c>
      <c r="BH52" s="39"/>
      <c r="BI52" s="39"/>
      <c r="BJ52" s="39"/>
      <c r="BK52" s="39"/>
      <c r="BL52" s="39"/>
      <c r="BM52" s="2"/>
      <c r="BN52" s="2"/>
      <c r="BO52" s="2"/>
      <c r="BP52" s="2"/>
      <c r="BQ52" s="2"/>
    </row>
    <row r="53" spans="1:80" ht="15.95" customHeight="1" x14ac:dyDescent="0.25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2</v>
      </c>
      <c r="R53" s="39"/>
      <c r="S53" s="39"/>
      <c r="T53" s="39"/>
      <c r="U53" s="39"/>
      <c r="V53" s="39">
        <v>3</v>
      </c>
      <c r="W53" s="39"/>
      <c r="X53" s="39"/>
      <c r="Y53" s="39"/>
      <c r="Z53" s="39"/>
      <c r="AA53" s="39">
        <v>4</v>
      </c>
      <c r="AB53" s="39"/>
      <c r="AC53" s="39"/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6</v>
      </c>
      <c r="AM53" s="39"/>
      <c r="AN53" s="39"/>
      <c r="AO53" s="39"/>
      <c r="AP53" s="39"/>
      <c r="AQ53" s="39">
        <v>7</v>
      </c>
      <c r="AR53" s="39"/>
      <c r="AS53" s="39"/>
      <c r="AT53" s="39"/>
      <c r="AU53" s="39"/>
      <c r="AV53" s="39"/>
      <c r="AW53" s="39">
        <v>8</v>
      </c>
      <c r="AX53" s="39"/>
      <c r="AY53" s="39"/>
      <c r="AZ53" s="39"/>
      <c r="BA53" s="39"/>
      <c r="BB53" s="101">
        <v>9</v>
      </c>
      <c r="BC53" s="101"/>
      <c r="BD53" s="101"/>
      <c r="BE53" s="101"/>
      <c r="BF53" s="101"/>
      <c r="BG53" s="101">
        <v>10</v>
      </c>
      <c r="BH53" s="101"/>
      <c r="BI53" s="101"/>
      <c r="BJ53" s="101"/>
      <c r="BK53" s="101"/>
      <c r="BL53" s="101"/>
      <c r="BM53" s="6"/>
      <c r="BN53" s="6"/>
      <c r="BO53" s="6"/>
      <c r="BP53" s="6"/>
      <c r="BQ53" s="6"/>
    </row>
    <row r="54" spans="1:80" ht="18" hidden="1" customHeight="1" x14ac:dyDescent="0.2">
      <c r="A54" s="83" t="s">
        <v>16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75" t="s">
        <v>12</v>
      </c>
      <c r="R54" s="75"/>
      <c r="S54" s="75"/>
      <c r="T54" s="75"/>
      <c r="U54" s="75"/>
      <c r="V54" s="75" t="s">
        <v>11</v>
      </c>
      <c r="W54" s="75"/>
      <c r="X54" s="75"/>
      <c r="Y54" s="75"/>
      <c r="Z54" s="75"/>
      <c r="AA54" s="93" t="s">
        <v>18</v>
      </c>
      <c r="AB54" s="94"/>
      <c r="AC54" s="94"/>
      <c r="AD54" s="94"/>
      <c r="AE54" s="94"/>
      <c r="AF54" s="94"/>
      <c r="AG54" s="75" t="s">
        <v>13</v>
      </c>
      <c r="AH54" s="75"/>
      <c r="AI54" s="75"/>
      <c r="AJ54" s="75"/>
      <c r="AK54" s="75"/>
      <c r="AL54" s="75" t="s">
        <v>14</v>
      </c>
      <c r="AM54" s="75"/>
      <c r="AN54" s="75"/>
      <c r="AO54" s="75"/>
      <c r="AP54" s="75"/>
      <c r="AQ54" s="93" t="s">
        <v>18</v>
      </c>
      <c r="AR54" s="94"/>
      <c r="AS54" s="94"/>
      <c r="AT54" s="94"/>
      <c r="AU54" s="94"/>
      <c r="AV54" s="94"/>
      <c r="AW54" s="95" t="s">
        <v>19</v>
      </c>
      <c r="AX54" s="96"/>
      <c r="AY54" s="96"/>
      <c r="AZ54" s="96"/>
      <c r="BA54" s="97"/>
      <c r="BB54" s="95" t="s">
        <v>19</v>
      </c>
      <c r="BC54" s="96"/>
      <c r="BD54" s="96"/>
      <c r="BE54" s="96"/>
      <c r="BF54" s="97"/>
      <c r="BG54" s="94" t="s">
        <v>18</v>
      </c>
      <c r="BH54" s="94"/>
      <c r="BI54" s="94"/>
      <c r="BJ54" s="94"/>
      <c r="BK54" s="94"/>
      <c r="BL54" s="94"/>
      <c r="BM54" s="7"/>
      <c r="BN54" s="7"/>
      <c r="BO54" s="7"/>
      <c r="BP54" s="7"/>
      <c r="BQ54" s="7"/>
      <c r="CA54" s="1" t="s">
        <v>23</v>
      </c>
    </row>
    <row r="55" spans="1:80" ht="46.5" customHeight="1" x14ac:dyDescent="0.2">
      <c r="A55" s="98" t="s">
        <v>615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85">
        <v>41600</v>
      </c>
      <c r="R55" s="85"/>
      <c r="S55" s="85"/>
      <c r="T55" s="85"/>
      <c r="U55" s="85"/>
      <c r="V55" s="85">
        <v>15000</v>
      </c>
      <c r="W55" s="85"/>
      <c r="X55" s="85"/>
      <c r="Y55" s="85"/>
      <c r="Z55" s="85"/>
      <c r="AA55" s="85">
        <f>Q55+V55</f>
        <v>56600</v>
      </c>
      <c r="AB55" s="85"/>
      <c r="AC55" s="85"/>
      <c r="AD55" s="85"/>
      <c r="AE55" s="85"/>
      <c r="AF55" s="85"/>
      <c r="AG55" s="85">
        <v>37848.720000000001</v>
      </c>
      <c r="AH55" s="85"/>
      <c r="AI55" s="85"/>
      <c r="AJ55" s="85"/>
      <c r="AK55" s="85"/>
      <c r="AL55" s="85">
        <v>13300</v>
      </c>
      <c r="AM55" s="85"/>
      <c r="AN55" s="85"/>
      <c r="AO55" s="85"/>
      <c r="AP55" s="85"/>
      <c r="AQ55" s="85">
        <f>AG55+AL55</f>
        <v>51148.72</v>
      </c>
      <c r="AR55" s="85"/>
      <c r="AS55" s="85"/>
      <c r="AT55" s="85"/>
      <c r="AU55" s="85"/>
      <c r="AV55" s="85"/>
      <c r="AW55" s="85">
        <f>AG55-Q55</f>
        <v>-3751.2799999999988</v>
      </c>
      <c r="AX55" s="85"/>
      <c r="AY55" s="85"/>
      <c r="AZ55" s="85"/>
      <c r="BA55" s="85"/>
      <c r="BB55" s="86">
        <f>AL55-V55</f>
        <v>-1700</v>
      </c>
      <c r="BC55" s="86"/>
      <c r="BD55" s="86"/>
      <c r="BE55" s="86"/>
      <c r="BF55" s="86"/>
      <c r="BG55" s="86">
        <f>AW55+BB55</f>
        <v>-5451.2799999999988</v>
      </c>
      <c r="BH55" s="86"/>
      <c r="BI55" s="86"/>
      <c r="BJ55" s="86"/>
      <c r="BK55" s="86"/>
      <c r="BL55" s="86"/>
      <c r="BM55" s="8"/>
      <c r="BN55" s="8"/>
      <c r="BO55" s="8"/>
      <c r="BP55" s="8"/>
      <c r="BQ55" s="8"/>
      <c r="CA55" s="1" t="s">
        <v>24</v>
      </c>
    </row>
    <row r="56" spans="1:80" ht="15.6" customHeight="1" x14ac:dyDescent="0.2">
      <c r="A56" s="98" t="s">
        <v>617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100"/>
      <c r="BM56" s="8"/>
      <c r="BN56" s="8"/>
      <c r="BO56" s="8"/>
      <c r="BP56" s="8"/>
      <c r="BQ56" s="8"/>
      <c r="CB56" s="1" t="s">
        <v>616</v>
      </c>
    </row>
    <row r="57" spans="1:80" s="31" customFormat="1" ht="15" x14ac:dyDescent="0.2">
      <c r="A57" s="60" t="s">
        <v>73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  <c r="Q57" s="55">
        <v>41600</v>
      </c>
      <c r="R57" s="55"/>
      <c r="S57" s="55"/>
      <c r="T57" s="55"/>
      <c r="U57" s="55"/>
      <c r="V57" s="55">
        <v>15000</v>
      </c>
      <c r="W57" s="55"/>
      <c r="X57" s="55"/>
      <c r="Y57" s="55"/>
      <c r="Z57" s="55"/>
      <c r="AA57" s="55">
        <f>Q57+V57</f>
        <v>56600</v>
      </c>
      <c r="AB57" s="55"/>
      <c r="AC57" s="55"/>
      <c r="AD57" s="55"/>
      <c r="AE57" s="55"/>
      <c r="AF57" s="55"/>
      <c r="AG57" s="55">
        <v>37848.720000000001</v>
      </c>
      <c r="AH57" s="55"/>
      <c r="AI57" s="55"/>
      <c r="AJ57" s="55"/>
      <c r="AK57" s="55"/>
      <c r="AL57" s="55">
        <v>13300</v>
      </c>
      <c r="AM57" s="55"/>
      <c r="AN57" s="55"/>
      <c r="AO57" s="55"/>
      <c r="AP57" s="55"/>
      <c r="AQ57" s="55">
        <f>AG57+AL57</f>
        <v>51148.72</v>
      </c>
      <c r="AR57" s="55"/>
      <c r="AS57" s="55"/>
      <c r="AT57" s="55"/>
      <c r="AU57" s="55"/>
      <c r="AV57" s="55"/>
      <c r="AW57" s="55">
        <f>AG57-Q57</f>
        <v>-3751.2799999999988</v>
      </c>
      <c r="AX57" s="55"/>
      <c r="AY57" s="55"/>
      <c r="AZ57" s="55"/>
      <c r="BA57" s="55"/>
      <c r="BB57" s="56">
        <f>AL57-V57</f>
        <v>-1700</v>
      </c>
      <c r="BC57" s="56"/>
      <c r="BD57" s="56"/>
      <c r="BE57" s="56"/>
      <c r="BF57" s="56"/>
      <c r="BG57" s="56">
        <f>AW57+BB57</f>
        <v>-5451.2799999999988</v>
      </c>
      <c r="BH57" s="56"/>
      <c r="BI57" s="56"/>
      <c r="BJ57" s="56"/>
      <c r="BK57" s="56"/>
      <c r="BL57" s="56"/>
      <c r="BM57" s="32"/>
      <c r="BN57" s="32"/>
      <c r="BO57" s="32"/>
      <c r="BP57" s="32"/>
      <c r="BQ57" s="32"/>
    </row>
    <row r="59" spans="1:80" ht="15.75" customHeight="1" x14ac:dyDescent="0.2">
      <c r="A59" s="72" t="s">
        <v>48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</row>
    <row r="61" spans="1:80" ht="45" customHeight="1" x14ac:dyDescent="0.2">
      <c r="A61" s="87" t="s">
        <v>7</v>
      </c>
      <c r="B61" s="88"/>
      <c r="C61" s="87" t="s">
        <v>6</v>
      </c>
      <c r="D61" s="91"/>
      <c r="E61" s="91"/>
      <c r="F61" s="91"/>
      <c r="G61" s="91"/>
      <c r="H61" s="91"/>
      <c r="I61" s="88"/>
      <c r="J61" s="87" t="s">
        <v>5</v>
      </c>
      <c r="K61" s="91"/>
      <c r="L61" s="91"/>
      <c r="M61" s="91"/>
      <c r="N61" s="88"/>
      <c r="O61" s="87" t="s">
        <v>4</v>
      </c>
      <c r="P61" s="91"/>
      <c r="Q61" s="91"/>
      <c r="R61" s="91"/>
      <c r="S61" s="91"/>
      <c r="T61" s="91"/>
      <c r="U61" s="91"/>
      <c r="V61" s="91"/>
      <c r="W61" s="91"/>
      <c r="X61" s="88"/>
      <c r="Y61" s="39" t="s">
        <v>27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50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84" t="s">
        <v>0</v>
      </c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 x14ac:dyDescent="0.2">
      <c r="A62" s="89"/>
      <c r="B62" s="90"/>
      <c r="C62" s="89"/>
      <c r="D62" s="92"/>
      <c r="E62" s="92"/>
      <c r="F62" s="92"/>
      <c r="G62" s="92"/>
      <c r="H62" s="92"/>
      <c r="I62" s="90"/>
      <c r="J62" s="89"/>
      <c r="K62" s="92"/>
      <c r="L62" s="92"/>
      <c r="M62" s="92"/>
      <c r="N62" s="90"/>
      <c r="O62" s="89"/>
      <c r="P62" s="92"/>
      <c r="Q62" s="92"/>
      <c r="R62" s="92"/>
      <c r="S62" s="92"/>
      <c r="T62" s="92"/>
      <c r="U62" s="92"/>
      <c r="V62" s="92"/>
      <c r="W62" s="92"/>
      <c r="X62" s="90"/>
      <c r="Y62" s="76" t="s">
        <v>2</v>
      </c>
      <c r="Z62" s="77"/>
      <c r="AA62" s="77"/>
      <c r="AB62" s="77"/>
      <c r="AC62" s="78"/>
      <c r="AD62" s="76" t="s">
        <v>1</v>
      </c>
      <c r="AE62" s="77"/>
      <c r="AF62" s="77"/>
      <c r="AG62" s="77"/>
      <c r="AH62" s="78"/>
      <c r="AI62" s="39" t="s">
        <v>28</v>
      </c>
      <c r="AJ62" s="39"/>
      <c r="AK62" s="39"/>
      <c r="AL62" s="39"/>
      <c r="AM62" s="39"/>
      <c r="AN62" s="39" t="s">
        <v>2</v>
      </c>
      <c r="AO62" s="39"/>
      <c r="AP62" s="39"/>
      <c r="AQ62" s="39"/>
      <c r="AR62" s="39"/>
      <c r="AS62" s="39" t="s">
        <v>1</v>
      </c>
      <c r="AT62" s="39"/>
      <c r="AU62" s="39"/>
      <c r="AV62" s="39"/>
      <c r="AW62" s="39"/>
      <c r="AX62" s="39" t="s">
        <v>28</v>
      </c>
      <c r="AY62" s="39"/>
      <c r="AZ62" s="39"/>
      <c r="BA62" s="39"/>
      <c r="BB62" s="39"/>
      <c r="BC62" s="39" t="s">
        <v>2</v>
      </c>
      <c r="BD62" s="39"/>
      <c r="BE62" s="39"/>
      <c r="BF62" s="39"/>
      <c r="BG62" s="39"/>
      <c r="BH62" s="39" t="s">
        <v>1</v>
      </c>
      <c r="BI62" s="39"/>
      <c r="BJ62" s="39"/>
      <c r="BK62" s="39"/>
      <c r="BL62" s="39"/>
      <c r="BM62" s="39" t="s">
        <v>28</v>
      </c>
      <c r="BN62" s="39"/>
      <c r="BO62" s="39"/>
      <c r="BP62" s="39"/>
      <c r="BQ62" s="39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 x14ac:dyDescent="0.2">
      <c r="A63" s="39">
        <v>1</v>
      </c>
      <c r="B63" s="39"/>
      <c r="C63" s="39">
        <v>2</v>
      </c>
      <c r="D63" s="39"/>
      <c r="E63" s="39"/>
      <c r="F63" s="39"/>
      <c r="G63" s="39"/>
      <c r="H63" s="39"/>
      <c r="I63" s="39"/>
      <c r="J63" s="39">
        <v>3</v>
      </c>
      <c r="K63" s="39"/>
      <c r="L63" s="39"/>
      <c r="M63" s="39"/>
      <c r="N63" s="39"/>
      <c r="O63" s="39">
        <v>4</v>
      </c>
      <c r="P63" s="39"/>
      <c r="Q63" s="39"/>
      <c r="R63" s="39"/>
      <c r="S63" s="39"/>
      <c r="T63" s="39"/>
      <c r="U63" s="39"/>
      <c r="V63" s="39"/>
      <c r="W63" s="39"/>
      <c r="X63" s="39"/>
      <c r="Y63" s="39">
        <v>5</v>
      </c>
      <c r="Z63" s="39"/>
      <c r="AA63" s="39"/>
      <c r="AB63" s="39"/>
      <c r="AC63" s="39"/>
      <c r="AD63" s="39">
        <v>6</v>
      </c>
      <c r="AE63" s="39"/>
      <c r="AF63" s="39"/>
      <c r="AG63" s="39"/>
      <c r="AH63" s="39"/>
      <c r="AI63" s="39">
        <v>7</v>
      </c>
      <c r="AJ63" s="39"/>
      <c r="AK63" s="39"/>
      <c r="AL63" s="39"/>
      <c r="AM63" s="39"/>
      <c r="AN63" s="76">
        <v>8</v>
      </c>
      <c r="AO63" s="77"/>
      <c r="AP63" s="77"/>
      <c r="AQ63" s="77"/>
      <c r="AR63" s="78"/>
      <c r="AS63" s="76">
        <v>9</v>
      </c>
      <c r="AT63" s="77"/>
      <c r="AU63" s="77"/>
      <c r="AV63" s="77"/>
      <c r="AW63" s="78"/>
      <c r="AX63" s="76">
        <v>10</v>
      </c>
      <c r="AY63" s="77"/>
      <c r="AZ63" s="77"/>
      <c r="BA63" s="77"/>
      <c r="BB63" s="78"/>
      <c r="BC63" s="76">
        <v>11</v>
      </c>
      <c r="BD63" s="77"/>
      <c r="BE63" s="77"/>
      <c r="BF63" s="77"/>
      <c r="BG63" s="78"/>
      <c r="BH63" s="76">
        <v>12</v>
      </c>
      <c r="BI63" s="77"/>
      <c r="BJ63" s="77"/>
      <c r="BK63" s="77"/>
      <c r="BL63" s="78"/>
      <c r="BM63" s="76">
        <v>13</v>
      </c>
      <c r="BN63" s="77"/>
      <c r="BO63" s="77"/>
      <c r="BP63" s="77"/>
      <c r="BQ63" s="78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 x14ac:dyDescent="0.2">
      <c r="A64" s="79" t="s">
        <v>39</v>
      </c>
      <c r="B64" s="79"/>
      <c r="C64" s="80" t="s">
        <v>16</v>
      </c>
      <c r="D64" s="81"/>
      <c r="E64" s="81"/>
      <c r="F64" s="81"/>
      <c r="G64" s="81"/>
      <c r="H64" s="81"/>
      <c r="I64" s="82"/>
      <c r="J64" s="79" t="s">
        <v>17</v>
      </c>
      <c r="K64" s="79"/>
      <c r="L64" s="79"/>
      <c r="M64" s="79"/>
      <c r="N64" s="79"/>
      <c r="O64" s="83" t="s">
        <v>40</v>
      </c>
      <c r="P64" s="83"/>
      <c r="Q64" s="83"/>
      <c r="R64" s="83"/>
      <c r="S64" s="83"/>
      <c r="T64" s="83"/>
      <c r="U64" s="83"/>
      <c r="V64" s="83"/>
      <c r="W64" s="83"/>
      <c r="X64" s="80"/>
      <c r="Y64" s="75" t="s">
        <v>12</v>
      </c>
      <c r="Z64" s="75"/>
      <c r="AA64" s="75"/>
      <c r="AB64" s="75"/>
      <c r="AC64" s="75"/>
      <c r="AD64" s="75" t="s">
        <v>32</v>
      </c>
      <c r="AE64" s="75"/>
      <c r="AF64" s="75"/>
      <c r="AG64" s="75"/>
      <c r="AH64" s="75"/>
      <c r="AI64" s="75" t="s">
        <v>18</v>
      </c>
      <c r="AJ64" s="75"/>
      <c r="AK64" s="75"/>
      <c r="AL64" s="75"/>
      <c r="AM64" s="75"/>
      <c r="AN64" s="75" t="s">
        <v>33</v>
      </c>
      <c r="AO64" s="75"/>
      <c r="AP64" s="75"/>
      <c r="AQ64" s="75"/>
      <c r="AR64" s="75"/>
      <c r="AS64" s="75" t="s">
        <v>13</v>
      </c>
      <c r="AT64" s="75"/>
      <c r="AU64" s="75"/>
      <c r="AV64" s="75"/>
      <c r="AW64" s="75"/>
      <c r="AX64" s="75" t="s">
        <v>18</v>
      </c>
      <c r="AY64" s="75"/>
      <c r="AZ64" s="75"/>
      <c r="BA64" s="75"/>
      <c r="BB64" s="75"/>
      <c r="BC64" s="75" t="s">
        <v>35</v>
      </c>
      <c r="BD64" s="75"/>
      <c r="BE64" s="75"/>
      <c r="BF64" s="75"/>
      <c r="BG64" s="75"/>
      <c r="BH64" s="75" t="s">
        <v>35</v>
      </c>
      <c r="BI64" s="75"/>
      <c r="BJ64" s="75"/>
      <c r="BK64" s="75"/>
      <c r="BL64" s="75"/>
      <c r="BM64" s="74" t="s">
        <v>18</v>
      </c>
      <c r="BN64" s="74"/>
      <c r="BO64" s="74"/>
      <c r="BP64" s="74"/>
      <c r="BQ64" s="74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31" customFormat="1" ht="15.75" x14ac:dyDescent="0.2">
      <c r="A65" s="46">
        <v>0</v>
      </c>
      <c r="B65" s="46"/>
      <c r="C65" s="50" t="s">
        <v>74</v>
      </c>
      <c r="D65" s="50"/>
      <c r="E65" s="50"/>
      <c r="F65" s="50"/>
      <c r="G65" s="50"/>
      <c r="H65" s="50"/>
      <c r="I65" s="50"/>
      <c r="J65" s="50" t="s">
        <v>75</v>
      </c>
      <c r="K65" s="50"/>
      <c r="L65" s="50"/>
      <c r="M65" s="50"/>
      <c r="N65" s="50"/>
      <c r="O65" s="50" t="s">
        <v>75</v>
      </c>
      <c r="P65" s="50"/>
      <c r="Q65" s="50"/>
      <c r="R65" s="50"/>
      <c r="S65" s="50"/>
      <c r="T65" s="50"/>
      <c r="U65" s="50"/>
      <c r="V65" s="50"/>
      <c r="W65" s="50"/>
      <c r="X65" s="50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33"/>
      <c r="BS65" s="33"/>
      <c r="BT65" s="33"/>
      <c r="BU65" s="33"/>
      <c r="BV65" s="33"/>
      <c r="BW65" s="33"/>
      <c r="BX65" s="33"/>
      <c r="BY65" s="33"/>
      <c r="BZ65" s="34"/>
      <c r="CA65" s="31" t="s">
        <v>26</v>
      </c>
    </row>
    <row r="66" spans="1:80" ht="65.099999999999994" customHeight="1" x14ac:dyDescent="0.2">
      <c r="A66" s="39">
        <v>1</v>
      </c>
      <c r="B66" s="39"/>
      <c r="C66" s="43" t="s">
        <v>618</v>
      </c>
      <c r="D66" s="53"/>
      <c r="E66" s="53"/>
      <c r="F66" s="53"/>
      <c r="G66" s="53"/>
      <c r="H66" s="53"/>
      <c r="I66" s="54"/>
      <c r="J66" s="42" t="s">
        <v>89</v>
      </c>
      <c r="K66" s="42"/>
      <c r="L66" s="42"/>
      <c r="M66" s="42"/>
      <c r="N66" s="42"/>
      <c r="O66" s="42" t="s">
        <v>90</v>
      </c>
      <c r="P66" s="42"/>
      <c r="Q66" s="42"/>
      <c r="R66" s="42"/>
      <c r="S66" s="42"/>
      <c r="T66" s="42"/>
      <c r="U66" s="42"/>
      <c r="V66" s="42"/>
      <c r="W66" s="42"/>
      <c r="X66" s="42"/>
      <c r="Y66" s="44">
        <v>41600</v>
      </c>
      <c r="Z66" s="44"/>
      <c r="AA66" s="44"/>
      <c r="AB66" s="44"/>
      <c r="AC66" s="44"/>
      <c r="AD66" s="44">
        <v>15000</v>
      </c>
      <c r="AE66" s="44"/>
      <c r="AF66" s="44"/>
      <c r="AG66" s="44"/>
      <c r="AH66" s="44"/>
      <c r="AI66" s="44">
        <v>56600</v>
      </c>
      <c r="AJ66" s="44"/>
      <c r="AK66" s="44"/>
      <c r="AL66" s="44"/>
      <c r="AM66" s="44"/>
      <c r="AN66" s="44">
        <v>37848.720000000001</v>
      </c>
      <c r="AO66" s="44"/>
      <c r="AP66" s="44"/>
      <c r="AQ66" s="44"/>
      <c r="AR66" s="44"/>
      <c r="AS66" s="44">
        <v>13300</v>
      </c>
      <c r="AT66" s="44"/>
      <c r="AU66" s="44"/>
      <c r="AV66" s="44"/>
      <c r="AW66" s="44"/>
      <c r="AX66" s="38">
        <v>51148.72</v>
      </c>
      <c r="AY66" s="38"/>
      <c r="AZ66" s="38"/>
      <c r="BA66" s="38"/>
      <c r="BB66" s="38"/>
      <c r="BC66" s="38">
        <f>AN66-Y66</f>
        <v>-3751.2799999999988</v>
      </c>
      <c r="BD66" s="38"/>
      <c r="BE66" s="38"/>
      <c r="BF66" s="38"/>
      <c r="BG66" s="38"/>
      <c r="BH66" s="38">
        <f>AS66-AD66</f>
        <v>-1700</v>
      </c>
      <c r="BI66" s="38"/>
      <c r="BJ66" s="38"/>
      <c r="BK66" s="38"/>
      <c r="BL66" s="38"/>
      <c r="BM66" s="38">
        <v>-5451.2799999999988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 x14ac:dyDescent="0.2">
      <c r="A67" s="46">
        <v>0</v>
      </c>
      <c r="B67" s="46"/>
      <c r="C67" s="51" t="s">
        <v>91</v>
      </c>
      <c r="D67" s="132"/>
      <c r="E67" s="132"/>
      <c r="F67" s="132"/>
      <c r="G67" s="132"/>
      <c r="H67" s="132"/>
      <c r="I67" s="133"/>
      <c r="J67" s="50" t="s">
        <v>75</v>
      </c>
      <c r="K67" s="50"/>
      <c r="L67" s="50"/>
      <c r="M67" s="50"/>
      <c r="N67" s="50"/>
      <c r="O67" s="50" t="s">
        <v>75</v>
      </c>
      <c r="P67" s="50"/>
      <c r="Q67" s="50"/>
      <c r="R67" s="50"/>
      <c r="S67" s="50"/>
      <c r="T67" s="50"/>
      <c r="U67" s="50"/>
      <c r="V67" s="50"/>
      <c r="W67" s="50"/>
      <c r="X67" s="50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65.099999999999994" customHeight="1" x14ac:dyDescent="0.2">
      <c r="A68" s="39">
        <v>1</v>
      </c>
      <c r="B68" s="39"/>
      <c r="C68" s="43" t="s">
        <v>619</v>
      </c>
      <c r="D68" s="40"/>
      <c r="E68" s="40"/>
      <c r="F68" s="40"/>
      <c r="G68" s="40"/>
      <c r="H68" s="40"/>
      <c r="I68" s="41"/>
      <c r="J68" s="42" t="s">
        <v>77</v>
      </c>
      <c r="K68" s="42"/>
      <c r="L68" s="42"/>
      <c r="M68" s="42"/>
      <c r="N68" s="42"/>
      <c r="O68" s="43" t="s">
        <v>85</v>
      </c>
      <c r="P68" s="53"/>
      <c r="Q68" s="53"/>
      <c r="R68" s="53"/>
      <c r="S68" s="53"/>
      <c r="T68" s="53"/>
      <c r="U68" s="53"/>
      <c r="V68" s="53"/>
      <c r="W68" s="53"/>
      <c r="X68" s="54"/>
      <c r="Y68" s="44">
        <v>0</v>
      </c>
      <c r="Z68" s="44"/>
      <c r="AA68" s="44"/>
      <c r="AB68" s="44"/>
      <c r="AC68" s="44"/>
      <c r="AD68" s="44">
        <v>1</v>
      </c>
      <c r="AE68" s="44"/>
      <c r="AF68" s="44"/>
      <c r="AG68" s="44"/>
      <c r="AH68" s="44"/>
      <c r="AI68" s="44">
        <v>1</v>
      </c>
      <c r="AJ68" s="44"/>
      <c r="AK68" s="44"/>
      <c r="AL68" s="44"/>
      <c r="AM68" s="44"/>
      <c r="AN68" s="44">
        <v>0</v>
      </c>
      <c r="AO68" s="44"/>
      <c r="AP68" s="44"/>
      <c r="AQ68" s="44"/>
      <c r="AR68" s="44"/>
      <c r="AS68" s="44">
        <v>1</v>
      </c>
      <c r="AT68" s="44"/>
      <c r="AU68" s="44"/>
      <c r="AV68" s="44"/>
      <c r="AW68" s="44"/>
      <c r="AX68" s="38"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8" customHeight="1" x14ac:dyDescent="0.2">
      <c r="A69" s="39">
        <v>2</v>
      </c>
      <c r="B69" s="39"/>
      <c r="C69" s="43" t="s">
        <v>620</v>
      </c>
      <c r="D69" s="40"/>
      <c r="E69" s="40"/>
      <c r="F69" s="40"/>
      <c r="G69" s="40"/>
      <c r="H69" s="40"/>
      <c r="I69" s="41"/>
      <c r="J69" s="42" t="s">
        <v>77</v>
      </c>
      <c r="K69" s="42"/>
      <c r="L69" s="42"/>
      <c r="M69" s="42"/>
      <c r="N69" s="42"/>
      <c r="O69" s="43" t="s">
        <v>85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8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8</v>
      </c>
      <c r="AJ69" s="44"/>
      <c r="AK69" s="44"/>
      <c r="AL69" s="44"/>
      <c r="AM69" s="44"/>
      <c r="AN69" s="44">
        <v>10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10</v>
      </c>
      <c r="AY69" s="38"/>
      <c r="AZ69" s="38"/>
      <c r="BA69" s="38"/>
      <c r="BB69" s="38"/>
      <c r="BC69" s="38">
        <f>AN69-Y69</f>
        <v>2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2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6" customHeight="1" x14ac:dyDescent="0.2">
      <c r="A70" s="39"/>
      <c r="B70" s="39"/>
      <c r="C70" s="35" t="s">
        <v>621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519</v>
      </c>
    </row>
    <row r="71" spans="1:80" ht="51.95" customHeight="1" x14ac:dyDescent="0.2">
      <c r="A71" s="39">
        <v>3</v>
      </c>
      <c r="B71" s="39"/>
      <c r="C71" s="35" t="s">
        <v>622</v>
      </c>
      <c r="D71" s="40"/>
      <c r="E71" s="40"/>
      <c r="F71" s="40"/>
      <c r="G71" s="40"/>
      <c r="H71" s="40"/>
      <c r="I71" s="41"/>
      <c r="J71" s="42" t="s">
        <v>77</v>
      </c>
      <c r="K71" s="42"/>
      <c r="L71" s="42"/>
      <c r="M71" s="42"/>
      <c r="N71" s="42"/>
      <c r="O71" s="43" t="s">
        <v>85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78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78</v>
      </c>
      <c r="AJ71" s="44"/>
      <c r="AK71" s="44"/>
      <c r="AL71" s="44"/>
      <c r="AM71" s="44"/>
      <c r="AN71" s="44">
        <v>63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63</v>
      </c>
      <c r="AY71" s="38"/>
      <c r="AZ71" s="38"/>
      <c r="BA71" s="38"/>
      <c r="BB71" s="38"/>
      <c r="BC71" s="38">
        <f>AN71-Y71</f>
        <v>-15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-15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6.1" customHeight="1" x14ac:dyDescent="0.2">
      <c r="A72" s="39"/>
      <c r="B72" s="39"/>
      <c r="C72" s="35" t="s">
        <v>623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184</v>
      </c>
    </row>
    <row r="73" spans="1:80" s="31" customFormat="1" ht="15.75" x14ac:dyDescent="0.2">
      <c r="A73" s="46">
        <v>0</v>
      </c>
      <c r="B73" s="46"/>
      <c r="C73" s="47" t="s">
        <v>101</v>
      </c>
      <c r="D73" s="48"/>
      <c r="E73" s="48"/>
      <c r="F73" s="48"/>
      <c r="G73" s="48"/>
      <c r="H73" s="48"/>
      <c r="I73" s="49"/>
      <c r="J73" s="50" t="s">
        <v>75</v>
      </c>
      <c r="K73" s="50"/>
      <c r="L73" s="50"/>
      <c r="M73" s="50"/>
      <c r="N73" s="50"/>
      <c r="O73" s="51" t="s">
        <v>75</v>
      </c>
      <c r="P73" s="48"/>
      <c r="Q73" s="48"/>
      <c r="R73" s="48"/>
      <c r="S73" s="48"/>
      <c r="T73" s="48"/>
      <c r="U73" s="48"/>
      <c r="V73" s="48"/>
      <c r="W73" s="48"/>
      <c r="X73" s="49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65.099999999999994" customHeight="1" x14ac:dyDescent="0.2">
      <c r="A74" s="39">
        <v>1</v>
      </c>
      <c r="B74" s="39"/>
      <c r="C74" s="35" t="s">
        <v>624</v>
      </c>
      <c r="D74" s="40"/>
      <c r="E74" s="40"/>
      <c r="F74" s="40"/>
      <c r="G74" s="40"/>
      <c r="H74" s="40"/>
      <c r="I74" s="41"/>
      <c r="J74" s="42" t="s">
        <v>89</v>
      </c>
      <c r="K74" s="42"/>
      <c r="L74" s="42"/>
      <c r="M74" s="42"/>
      <c r="N74" s="42"/>
      <c r="O74" s="43" t="s">
        <v>625</v>
      </c>
      <c r="P74" s="40"/>
      <c r="Q74" s="40"/>
      <c r="R74" s="40"/>
      <c r="S74" s="40"/>
      <c r="T74" s="40"/>
      <c r="U74" s="40"/>
      <c r="V74" s="40"/>
      <c r="W74" s="40"/>
      <c r="X74" s="41"/>
      <c r="Y74" s="44">
        <v>0</v>
      </c>
      <c r="Z74" s="44"/>
      <c r="AA74" s="44"/>
      <c r="AB74" s="44"/>
      <c r="AC74" s="44"/>
      <c r="AD74" s="44">
        <v>15000</v>
      </c>
      <c r="AE74" s="44"/>
      <c r="AF74" s="44"/>
      <c r="AG74" s="44"/>
      <c r="AH74" s="44"/>
      <c r="AI74" s="44">
        <v>15000</v>
      </c>
      <c r="AJ74" s="44"/>
      <c r="AK74" s="44"/>
      <c r="AL74" s="44"/>
      <c r="AM74" s="44"/>
      <c r="AN74" s="44">
        <v>0</v>
      </c>
      <c r="AO74" s="44"/>
      <c r="AP74" s="44"/>
      <c r="AQ74" s="44"/>
      <c r="AR74" s="44"/>
      <c r="AS74" s="44">
        <v>13300</v>
      </c>
      <c r="AT74" s="44"/>
      <c r="AU74" s="44"/>
      <c r="AV74" s="44"/>
      <c r="AW74" s="44"/>
      <c r="AX74" s="38">
        <v>13300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-1700</v>
      </c>
      <c r="BI74" s="38"/>
      <c r="BJ74" s="38"/>
      <c r="BK74" s="38"/>
      <c r="BL74" s="38"/>
      <c r="BM74" s="38">
        <v>-1700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6.1" customHeight="1" x14ac:dyDescent="0.2">
      <c r="A75" s="39"/>
      <c r="B75" s="39"/>
      <c r="C75" s="35" t="s">
        <v>627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626</v>
      </c>
    </row>
    <row r="76" spans="1:80" ht="90.95" customHeight="1" x14ac:dyDescent="0.2">
      <c r="A76" s="39">
        <v>2</v>
      </c>
      <c r="B76" s="39"/>
      <c r="C76" s="35" t="s">
        <v>628</v>
      </c>
      <c r="D76" s="40"/>
      <c r="E76" s="40"/>
      <c r="F76" s="40"/>
      <c r="G76" s="40"/>
      <c r="H76" s="40"/>
      <c r="I76" s="41"/>
      <c r="J76" s="42" t="s">
        <v>89</v>
      </c>
      <c r="K76" s="42"/>
      <c r="L76" s="42"/>
      <c r="M76" s="42"/>
      <c r="N76" s="42"/>
      <c r="O76" s="43" t="s">
        <v>629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1237.5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1237.5</v>
      </c>
      <c r="AJ76" s="44"/>
      <c r="AK76" s="44"/>
      <c r="AL76" s="44"/>
      <c r="AM76" s="44"/>
      <c r="AN76" s="44">
        <v>1160.5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1160.5</v>
      </c>
      <c r="AY76" s="38"/>
      <c r="AZ76" s="38"/>
      <c r="BA76" s="38"/>
      <c r="BB76" s="38"/>
      <c r="BC76" s="38">
        <f>AN76-Y76</f>
        <v>-77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-77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6" customHeight="1" x14ac:dyDescent="0.2">
      <c r="A77" s="39"/>
      <c r="B77" s="39"/>
      <c r="C77" s="35" t="s">
        <v>630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159</v>
      </c>
    </row>
    <row r="78" spans="1:80" ht="51.95" customHeight="1" x14ac:dyDescent="0.2">
      <c r="A78" s="39">
        <v>3</v>
      </c>
      <c r="B78" s="39"/>
      <c r="C78" s="35" t="s">
        <v>631</v>
      </c>
      <c r="D78" s="40"/>
      <c r="E78" s="40"/>
      <c r="F78" s="40"/>
      <c r="G78" s="40"/>
      <c r="H78" s="40"/>
      <c r="I78" s="41"/>
      <c r="J78" s="42" t="s">
        <v>89</v>
      </c>
      <c r="K78" s="42"/>
      <c r="L78" s="42"/>
      <c r="M78" s="42"/>
      <c r="N78" s="42"/>
      <c r="O78" s="43" t="s">
        <v>632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406.41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406.41</v>
      </c>
      <c r="AJ78" s="44"/>
      <c r="AK78" s="44"/>
      <c r="AL78" s="44"/>
      <c r="AM78" s="44"/>
      <c r="AN78" s="44">
        <v>416.57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416.57</v>
      </c>
      <c r="AY78" s="38"/>
      <c r="AZ78" s="38"/>
      <c r="BA78" s="38"/>
      <c r="BB78" s="38"/>
      <c r="BC78" s="38">
        <f>AN78-Y78</f>
        <v>10.159999999999968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10.159999999999968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6.1" customHeight="1" x14ac:dyDescent="0.2">
      <c r="A79" s="39"/>
      <c r="B79" s="39"/>
      <c r="C79" s="35" t="s">
        <v>633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192</v>
      </c>
    </row>
    <row r="80" spans="1:80" s="31" customFormat="1" ht="15.75" x14ac:dyDescent="0.2">
      <c r="A80" s="46">
        <v>0</v>
      </c>
      <c r="B80" s="46"/>
      <c r="C80" s="47" t="s">
        <v>113</v>
      </c>
      <c r="D80" s="48"/>
      <c r="E80" s="48"/>
      <c r="F80" s="48"/>
      <c r="G80" s="48"/>
      <c r="H80" s="48"/>
      <c r="I80" s="49"/>
      <c r="J80" s="50" t="s">
        <v>75</v>
      </c>
      <c r="K80" s="50"/>
      <c r="L80" s="50"/>
      <c r="M80" s="50"/>
      <c r="N80" s="50"/>
      <c r="O80" s="51" t="s">
        <v>75</v>
      </c>
      <c r="P80" s="48"/>
      <c r="Q80" s="48"/>
      <c r="R80" s="48"/>
      <c r="S80" s="48"/>
      <c r="T80" s="48"/>
      <c r="U80" s="48"/>
      <c r="V80" s="48"/>
      <c r="W80" s="48"/>
      <c r="X80" s="49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90.95" customHeight="1" x14ac:dyDescent="0.2">
      <c r="A81" s="39">
        <v>1</v>
      </c>
      <c r="B81" s="39"/>
      <c r="C81" s="35" t="s">
        <v>634</v>
      </c>
      <c r="D81" s="40"/>
      <c r="E81" s="40"/>
      <c r="F81" s="40"/>
      <c r="G81" s="40"/>
      <c r="H81" s="40"/>
      <c r="I81" s="41"/>
      <c r="J81" s="42" t="s">
        <v>115</v>
      </c>
      <c r="K81" s="42"/>
      <c r="L81" s="42"/>
      <c r="M81" s="42"/>
      <c r="N81" s="42"/>
      <c r="O81" s="43" t="s">
        <v>635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195.45</v>
      </c>
      <c r="Z81" s="44"/>
      <c r="AA81" s="44"/>
      <c r="AB81" s="44"/>
      <c r="AC81" s="44"/>
      <c r="AD81" s="44">
        <v>20</v>
      </c>
      <c r="AE81" s="44"/>
      <c r="AF81" s="44"/>
      <c r="AG81" s="44"/>
      <c r="AH81" s="44"/>
      <c r="AI81" s="44">
        <v>100</v>
      </c>
      <c r="AJ81" s="44"/>
      <c r="AK81" s="44"/>
      <c r="AL81" s="44"/>
      <c r="AM81" s="44"/>
      <c r="AN81" s="44">
        <v>165.9</v>
      </c>
      <c r="AO81" s="44"/>
      <c r="AP81" s="44"/>
      <c r="AQ81" s="44"/>
      <c r="AR81" s="44"/>
      <c r="AS81" s="44">
        <v>20</v>
      </c>
      <c r="AT81" s="44"/>
      <c r="AU81" s="44"/>
      <c r="AV81" s="44"/>
      <c r="AW81" s="44"/>
      <c r="AX81" s="38">
        <v>100</v>
      </c>
      <c r="AY81" s="38"/>
      <c r="AZ81" s="38"/>
      <c r="BA81" s="38"/>
      <c r="BB81" s="38"/>
      <c r="BC81" s="38">
        <f>AN81-Y81</f>
        <v>-29.549999999999983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-29.549999999999983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6" customHeight="1" x14ac:dyDescent="0.2">
      <c r="A82" s="39"/>
      <c r="B82" s="39"/>
      <c r="C82" s="35" t="s">
        <v>637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636</v>
      </c>
    </row>
    <row r="83" spans="1:80" ht="15.6" customHeight="1" x14ac:dyDescent="0.2">
      <c r="A83" s="39"/>
      <c r="B83" s="39"/>
      <c r="C83" s="35" t="s">
        <v>638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109</v>
      </c>
    </row>
    <row r="85" spans="1:80" ht="15.95" customHeight="1" x14ac:dyDescent="0.2">
      <c r="A85" s="72" t="s">
        <v>51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80" ht="15.95" customHeight="1" x14ac:dyDescent="0.2">
      <c r="A86" s="73" t="s">
        <v>640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80" ht="15.95" customHeight="1" x14ac:dyDescent="0.2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5" customHeight="1" x14ac:dyDescent="0.25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 x14ac:dyDescent="0.2">
      <c r="A90" s="67" t="s">
        <v>125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3"/>
      <c r="AO90" s="3"/>
      <c r="AP90" s="70" t="s">
        <v>127</v>
      </c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</row>
    <row r="91" spans="1:80" x14ac:dyDescent="0.2">
      <c r="W91" s="66" t="s">
        <v>9</v>
      </c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4"/>
      <c r="AO91" s="4"/>
      <c r="AP91" s="66" t="s">
        <v>10</v>
      </c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</row>
    <row r="94" spans="1:80" ht="15.95" customHeight="1" x14ac:dyDescent="0.2">
      <c r="A94" s="67" t="s">
        <v>126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3"/>
      <c r="AO94" s="3"/>
      <c r="AP94" s="70" t="s">
        <v>126</v>
      </c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</row>
    <row r="95" spans="1:80" x14ac:dyDescent="0.2">
      <c r="W95" s="66" t="s">
        <v>9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4"/>
      <c r="AO95" s="4"/>
      <c r="AP95" s="66" t="s">
        <v>10</v>
      </c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</row>
  </sheetData>
  <mergeCells count="40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U43:AY43"/>
    <mergeCell ref="AZ43:BC43"/>
    <mergeCell ref="BD43:BH43"/>
    <mergeCell ref="BI43:BM43"/>
    <mergeCell ref="BN43:BQ43"/>
    <mergeCell ref="A49:BL49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W55:BA55"/>
    <mergeCell ref="BB55:BF55"/>
    <mergeCell ref="BG55:BL55"/>
    <mergeCell ref="A59:BQ59"/>
    <mergeCell ref="A61:B62"/>
    <mergeCell ref="C61:I62"/>
    <mergeCell ref="J61:N62"/>
    <mergeCell ref="O61:X62"/>
    <mergeCell ref="Y61:AM61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Y62:AC62"/>
    <mergeCell ref="AD62:AH62"/>
    <mergeCell ref="AI62:AM62"/>
    <mergeCell ref="AN62:AR62"/>
    <mergeCell ref="AS62:AW62"/>
    <mergeCell ref="AX62:BB62"/>
    <mergeCell ref="BC62:BG62"/>
    <mergeCell ref="BM65:BQ65"/>
    <mergeCell ref="A85:BL85"/>
    <mergeCell ref="A86:BL86"/>
    <mergeCell ref="AD66:AH66"/>
    <mergeCell ref="AI66:AM66"/>
    <mergeCell ref="AN66:AR66"/>
    <mergeCell ref="AS66:AW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K45:AO45"/>
    <mergeCell ref="W95:AM95"/>
    <mergeCell ref="AP95:BH95"/>
    <mergeCell ref="A35:F35"/>
    <mergeCell ref="G35:BL35"/>
    <mergeCell ref="A44:B44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65:BB65"/>
    <mergeCell ref="BC65:BG65"/>
    <mergeCell ref="BH65:BL65"/>
    <mergeCell ref="AX63:BB63"/>
    <mergeCell ref="BC63:BG63"/>
    <mergeCell ref="BH63:BL63"/>
    <mergeCell ref="AN61:BB61"/>
    <mergeCell ref="BC61:BQ61"/>
    <mergeCell ref="BH62:BL62"/>
    <mergeCell ref="AQ55:AV55"/>
    <mergeCell ref="C44:BQ44"/>
    <mergeCell ref="C46:BQ46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46:B46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56:BL56"/>
    <mergeCell ref="A66:B66"/>
    <mergeCell ref="C66:I66"/>
    <mergeCell ref="J66:N66"/>
    <mergeCell ref="O66:X66"/>
    <mergeCell ref="Y66:AC6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N80:AR80"/>
    <mergeCell ref="AS80:AW80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C70:BQ70"/>
    <mergeCell ref="C72:BQ72"/>
    <mergeCell ref="C75:BQ75"/>
    <mergeCell ref="C77:BQ77"/>
    <mergeCell ref="C79:BQ79"/>
    <mergeCell ref="C82:BQ82"/>
    <mergeCell ref="C83:BQ83"/>
    <mergeCell ref="A83:B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</mergeCells>
  <conditionalFormatting sqref="C65:C83">
    <cfRule type="cellIs" dxfId="1" priority="2" stopIfTrue="1" operator="equal">
      <formula>$C64</formula>
    </cfRule>
  </conditionalFormatting>
  <conditionalFormatting sqref="A65:B83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КПК1110160</vt:lpstr>
      <vt:lpstr>КПК1110180</vt:lpstr>
      <vt:lpstr>КПК1115011</vt:lpstr>
      <vt:lpstr>КПК1115012</vt:lpstr>
      <vt:lpstr>КПК1115031</vt:lpstr>
      <vt:lpstr>КПК1115032</vt:lpstr>
      <vt:lpstr>КПК1115061</vt:lpstr>
      <vt:lpstr>КПК1117520</vt:lpstr>
      <vt:lpstr>КПК1110160!Область_печати</vt:lpstr>
      <vt:lpstr>КПК1110180!Область_печати</vt:lpstr>
      <vt:lpstr>КПК1115011!Область_печати</vt:lpstr>
      <vt:lpstr>КПК1115012!Область_печати</vt:lpstr>
      <vt:lpstr>КПК1115031!Область_печати</vt:lpstr>
      <vt:lpstr>КПК1115032!Область_печати</vt:lpstr>
      <vt:lpstr>КПК1115061!Область_печати</vt:lpstr>
      <vt:lpstr>КПК1117520!Область_печати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2022-02-04T15:03:35Z</dcterms:modified>
</cp:coreProperties>
</file>