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VNMR-07-1\Desktop\звіти по ПБП за 2021рік\"/>
    </mc:Choice>
  </mc:AlternateContent>
  <xr:revisionPtr revIDLastSave="0" documentId="13_ncr:40009_{10764F66-3BDF-4525-AF78-CAE9908370E9}" xr6:coauthVersionLast="46" xr6:coauthVersionMax="46" xr10:uidLastSave="{00000000-0000-0000-0000-000000000000}"/>
  <bookViews>
    <workbookView xWindow="5400" yWindow="3540" windowWidth="16200" windowHeight="9360"/>
  </bookViews>
  <sheets>
    <sheet name="КПК0210180" sheetId="1" r:id="rId1"/>
  </sheets>
  <definedNames>
    <definedName name="_xlnm.Print_Area" localSheetId="0">КПК0210180!$A$1:$BQ$119</definedName>
  </definedNames>
  <calcPr calcId="191029" refMode="R1C1"/>
</workbook>
</file>

<file path=xl/calcChain.xml><?xml version="1.0" encoding="utf-8"?>
<calcChain xmlns="http://schemas.openxmlformats.org/spreadsheetml/2006/main">
  <c r="BH105" i="1" l="1"/>
  <c r="BC105" i="1"/>
  <c r="BH103" i="1"/>
  <c r="BC103" i="1"/>
  <c r="BH102" i="1"/>
  <c r="BC102" i="1"/>
  <c r="BH101" i="1"/>
  <c r="BC101" i="1"/>
  <c r="BH98" i="1"/>
  <c r="BC98" i="1"/>
  <c r="BH96" i="1"/>
  <c r="BC96" i="1"/>
  <c r="BH95" i="1"/>
  <c r="BC95" i="1"/>
  <c r="BH94" i="1"/>
  <c r="BC94" i="1"/>
  <c r="BH91" i="1"/>
  <c r="BC91" i="1"/>
  <c r="BH89" i="1"/>
  <c r="BC89" i="1"/>
  <c r="BH88" i="1"/>
  <c r="BC88" i="1"/>
  <c r="BH87" i="1"/>
  <c r="BC87" i="1"/>
  <c r="BH84" i="1"/>
  <c r="BC84" i="1"/>
  <c r="BH82" i="1"/>
  <c r="BC82" i="1"/>
  <c r="BH80" i="1"/>
  <c r="BC80" i="1"/>
  <c r="BH78" i="1"/>
  <c r="BC78" i="1"/>
  <c r="BB69" i="1"/>
  <c r="AW69" i="1"/>
  <c r="AQ69" i="1"/>
  <c r="AA69" i="1"/>
  <c r="BB67" i="1"/>
  <c r="AW67" i="1"/>
  <c r="AQ67" i="1"/>
  <c r="AA67" i="1"/>
  <c r="BB65" i="1"/>
  <c r="AW65" i="1"/>
  <c r="AQ65" i="1"/>
  <c r="AA65" i="1"/>
  <c r="BB63" i="1"/>
  <c r="AW63" i="1"/>
  <c r="AQ63" i="1"/>
  <c r="AA63" i="1"/>
  <c r="BB61" i="1"/>
  <c r="AW61" i="1"/>
  <c r="AQ61" i="1"/>
  <c r="AA61" i="1"/>
  <c r="BI53" i="1"/>
  <c r="BD53" i="1"/>
  <c r="AZ53" i="1"/>
  <c r="AK53" i="1"/>
  <c r="BI51" i="1"/>
  <c r="BD51" i="1"/>
  <c r="AZ51" i="1"/>
  <c r="AK51" i="1"/>
  <c r="BI49" i="1"/>
  <c r="BD49" i="1"/>
  <c r="AZ49" i="1"/>
  <c r="AK49" i="1"/>
  <c r="BI47" i="1"/>
  <c r="BD47" i="1"/>
  <c r="AZ47" i="1"/>
  <c r="AK47" i="1"/>
  <c r="BI45" i="1"/>
  <c r="BD45" i="1"/>
  <c r="AZ45" i="1"/>
  <c r="AK45" i="1"/>
  <c r="BN53" i="1" l="1"/>
  <c r="BG61" i="1"/>
  <c r="BG63" i="1"/>
  <c r="BG65" i="1"/>
  <c r="BG67" i="1"/>
  <c r="BN45" i="1"/>
  <c r="BN47" i="1"/>
  <c r="BN49" i="1"/>
  <c r="BN51" i="1"/>
  <c r="BG69" i="1"/>
</calcChain>
</file>

<file path=xl/sharedStrings.xml><?xml version="1.0" encoding="utf-8"?>
<sst xmlns="http://schemas.openxmlformats.org/spreadsheetml/2006/main" count="257" uniqueCount="162">
  <si>
    <t>Відхилення</t>
  </si>
  <si>
    <t>спеціальний фонд</t>
  </si>
  <si>
    <t>загальний фонд</t>
  </si>
  <si>
    <t>№ з/п</t>
  </si>
  <si>
    <t>Джерело інформації</t>
  </si>
  <si>
    <t>Одиниця виміру</t>
  </si>
  <si>
    <t>Показники</t>
  </si>
  <si>
    <t>N з/п</t>
  </si>
  <si>
    <t>1.</t>
  </si>
  <si>
    <t>(підпис)</t>
  </si>
  <si>
    <t>(ініціали та прізвище)</t>
  </si>
  <si>
    <t>ps2</t>
  </si>
  <si>
    <t>pz2</t>
  </si>
  <si>
    <t>pvz2</t>
  </si>
  <si>
    <t>pvs2</t>
  </si>
  <si>
    <t>npp</t>
  </si>
  <si>
    <t>name</t>
  </si>
  <si>
    <t>od_vim</t>
  </si>
  <si>
    <t>formula=RC[-10]+RC[-5]</t>
  </si>
  <si>
    <t>formula=RC[-16]-RC[-32]</t>
  </si>
  <si>
    <t>ЗВІТ</t>
  </si>
  <si>
    <t>p5.5</t>
  </si>
  <si>
    <t>s5.5</t>
  </si>
  <si>
    <t>p5.6</t>
  </si>
  <si>
    <t>s5.6</t>
  </si>
  <si>
    <t>p5.7</t>
  </si>
  <si>
    <t>s5.7</t>
  </si>
  <si>
    <t>Затверджено у паспорті бюджетної програми</t>
  </si>
  <si>
    <t>усього</t>
  </si>
  <si>
    <t xml:space="preserve"> усього</t>
  </si>
  <si>
    <t>Напрями використання бюджетних коштів</t>
  </si>
  <si>
    <t>Найменування місцевої/регіональної програми</t>
  </si>
  <si>
    <t>s2</t>
  </si>
  <si>
    <t>pvz1</t>
  </si>
  <si>
    <t>formula=RC[-14]-RC[-29]</t>
  </si>
  <si>
    <t>formula=RC[-15]-RC[-30]</t>
  </si>
  <si>
    <t>2.</t>
  </si>
  <si>
    <t>3.</t>
  </si>
  <si>
    <t>про виконання паспорта бюджетної програми</t>
  </si>
  <si>
    <t>zp</t>
  </si>
  <si>
    <t>dger_inf</t>
  </si>
  <si>
    <t>Ціль державної політики</t>
  </si>
  <si>
    <t>Завдання</t>
  </si>
  <si>
    <t>4. Цілі державної політики, на досягнення яких спрямована реалізація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</si>
  <si>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</si>
  <si>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</si>
  <si>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</si>
  <si>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8. Видатки (надані кредити з бюджету) на реалізацію місцевих/регіональних програм, які виконуються в межах бюджетної програми</t>
  </si>
  <si>
    <t>9. Результативні показники бюджетної програми та аналіз їх виконання</t>
  </si>
  <si>
    <t>Касові видатки (надані кредити з бюджету)</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</si>
  <si>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</si>
  <si>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</si>
  <si>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ЗАТВЕРДЖЕНО
Наказ Міністерства фінансів України
26.08.2014  № 836
(у редакції наказу Міністерства фінансів України
від 29 грудня 2018 року № 1209)</t>
  </si>
  <si>
    <t>s5.2</t>
  </si>
  <si>
    <t>s5.3</t>
  </si>
  <si>
    <t>p5.2</t>
  </si>
  <si>
    <t>p5.3</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</si>
  <si>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</si>
  <si>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</si>
  <si>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</si>
  <si>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 xml:space="preserve">(найменування відповідального виконавця)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</si>
  <si>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</si>
  <si>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</si>
  <si>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</si>
  <si>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</si>
  <si>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Зазначаються всі напрями використання бюджетних коштів, затверджені у паспорті бюджетної програми.</t>
  </si>
  <si>
    <t>Виконання наданих законодавством повноважень</t>
  </si>
  <si>
    <t xml:space="preserve"> 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міста Ніжина, здійснення представницьких та інших заходів</t>
  </si>
  <si>
    <t xml:space="preserve"> забезпечення юридичного обслуговування  Ніжинської  міської ради та виконавчого комітету Ніжинської міської ради</t>
  </si>
  <si>
    <t>забезпечення  розвитку інвестиційної  діяльності Ніжинської ТГ</t>
  </si>
  <si>
    <t xml:space="preserve"> забезпечення виконання власних повноважень Ніжинської міської ради</t>
  </si>
  <si>
    <t>Забезпечення виконання заходів міської цільової програми з виконання власних повноважень Ніжинської міської ради</t>
  </si>
  <si>
    <t>C46:BQ46</t>
  </si>
  <si>
    <t>Відхилення пояснюється раціональним використанням бюджетних коштів_x000D_
залишок  планових асигнувань на кінець звітного періоду та касові видатки на суму 21888,00 грн. за рахунок інших джерел власних надходжень</t>
  </si>
  <si>
    <t>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ТГ, здійснення представницьких та інших заходів</t>
  </si>
  <si>
    <t>C48:BQ48</t>
  </si>
  <si>
    <t>Відхилення пояснюється раціональним використанням бюджетних коштів</t>
  </si>
  <si>
    <t>Забезпечення розвитку інвестиційної діяльності</t>
  </si>
  <si>
    <t>C50:BQ50</t>
  </si>
  <si>
    <t>Відхилення пояснюється раціональним використанням бюджетних коштів та за СФ касові видатки на суму 229495,50 грн. за рахунок інших джерел власних надходжень ККДБ 25020100 "Благодійні внески,гранти та дарунки" (КЕКВ 2210 фліпчарт,трибуна, меблі тощо на суму 75368,50грн. Та КЕКВ 3110 на суму 154124,00грн.: конференц-стіл та комп'ютерна техніка)</t>
  </si>
  <si>
    <t>Забезпечення юридичного обслуговування Ніжинської міської ради та виконавчого комітету Ніжинської міської ради</t>
  </si>
  <si>
    <t>C52:BQ52</t>
  </si>
  <si>
    <t>УСЬОГО</t>
  </si>
  <si>
    <t>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територіальної громади, здійснення представницьких та інших повноважень</t>
  </si>
  <si>
    <t>A62:BL62</t>
  </si>
  <si>
    <t>Програма юридичного обслуговування Ніжинської міської ради та виконавчого комітету Ніжинської міської ради</t>
  </si>
  <si>
    <t>A64:BL64</t>
  </si>
  <si>
    <t>Міська цільова програма з виконання власних повноважень Ніжинської міської ради</t>
  </si>
  <si>
    <t>A66:BL66</t>
  </si>
  <si>
    <t>Програма розвитку інвестиційної діяльності в Ніжинській міській територіальній громаді</t>
  </si>
  <si>
    <t>A68:BL68</t>
  </si>
  <si>
    <t>Усього</t>
  </si>
  <si>
    <t>затрат</t>
  </si>
  <si>
    <t/>
  </si>
  <si>
    <t>обсяг видатків на виконання заходів з виконання власних повноважень</t>
  </si>
  <si>
    <t>грн.</t>
  </si>
  <si>
    <t>кошторисні призначення</t>
  </si>
  <si>
    <t>C79:BQ79</t>
  </si>
  <si>
    <t>Пояснення щодо причин розбіжностей між фактичними та затвердженими результативними показниками: Відхилення пояснюється раціональним використанням бюджетних коштів</t>
  </si>
  <si>
    <t>обсяг видатків на виконання заходів з відзначення свят</t>
  </si>
  <si>
    <t>C81:BQ81</t>
  </si>
  <si>
    <t>обсяг видатків на виконання заходів інвестиційної діяльності</t>
  </si>
  <si>
    <t>C83:BQ83</t>
  </si>
  <si>
    <t>Пояснення щодо причин розбіжностей між фактичними та затвердженими результативними показниками: залишок  планових асигнувань на кінець звітного періоду та касові видатки на суму 229495,50 грн. за рахунок інших джерел власних надходжень ККДБ 25020100 "Благодійні внески,гранти та дарунки" (КЕКВ 2210 фліпчарт,трибуна, меблі тощо на суму 75368,50грн. Та КЕКВ 3110 на суму 154124,00грн.: конференц-стіл та комп'ютерна техніка)</t>
  </si>
  <si>
    <t>обсяг видатків на виконання  заходів юридичного обслуговування</t>
  </si>
  <si>
    <t>C85:BQ85</t>
  </si>
  <si>
    <t>продукту</t>
  </si>
  <si>
    <t>кількість заходів на виконання власних повноважень</t>
  </si>
  <si>
    <t>од.</t>
  </si>
  <si>
    <t>внутрішній облік</t>
  </si>
  <si>
    <t>кількість заходів з відзначення свят</t>
  </si>
  <si>
    <t>кількість заходів інвестиційної діяльності</t>
  </si>
  <si>
    <t>C90:BQ90</t>
  </si>
  <si>
    <t>Пояснення щодо причин розбіжностей між фактичними та затвердженими результативними показниками: проведення меншої кількості заходів, ніж планувалось та касові видатки на суму 229495,50 грн. за рахунок інших джерел власних надходжень ККДБ 25020100 "Благодійні внески,гранти та дарунки" (КЕКВ 2210 фліпчарт,трибуна, меблі тощо на суму 75368,50грн. Та КЕКВ 3110 на суму 154124,00грн.: конференц-стіл та комп'ютерна техніка)</t>
  </si>
  <si>
    <t>кількість судових позовів, послуги адвоката, нотаріуса</t>
  </si>
  <si>
    <t>C92:BQ92</t>
  </si>
  <si>
    <t>Пояснення щодо причин розбіжностей між фактичними та затвердженими результативними показниками: забезпечено оплату більшої кількості судових зборів, послуг нотаріуса</t>
  </si>
  <si>
    <t>ефективності</t>
  </si>
  <si>
    <t>середній розмір вартості заходу програми з виконання власних повноважень</t>
  </si>
  <si>
    <t>розрахунок (обсяг видатків на виконання заходів з виконання власних повноважень/кількість заходів на виконання власних повноважень)</t>
  </si>
  <si>
    <t>середній розмір вартості заходу з відзначення свят, ювілеїв тощо, для виконання  яких прийняті рішення виконкому</t>
  </si>
  <si>
    <t>розрахунок (обсяг видатків на виконання заходів з відзначення свят/кількість заходів з відзначення свят)</t>
  </si>
  <si>
    <t>середній розмір  вартості заходу інвестиційної діяльності</t>
  </si>
  <si>
    <t>розрахунок (обсяг видатків на виконання заходів інвестиційної діяльності/кількість заходів інвестиційної діяльності)</t>
  </si>
  <si>
    <t>C97:BQ97</t>
  </si>
  <si>
    <t>Пояснення щодо причин розбіжностей між фактичними та затвердженими результативними показниками: залишок  планових асигнувань на кінець звітного періоду та касові видатки на суму 229495,50 грн. за рахунок інших джерел власних надходжень ККДБ 25020100 "Благодійні внески, гранти та дарунки" (КЕКВ 2210 фліпчарт,трибуна, меблі тощо на суму 75368,50грн. Та КЕКВ 3110 на суму 154124,00грн.: конференц-стіл та комп'ютерна техніка) та проведення іншої кількості заходів, ніж планувалось</t>
  </si>
  <si>
    <t>середній розмір видатків на оплату судового збору, послуг адвоката, нотаріуса</t>
  </si>
  <si>
    <t>розрахунок (обсяг видатків на виконання  заходів юридичного обслуговування/кількість судових позовів)</t>
  </si>
  <si>
    <t>C99:BQ99</t>
  </si>
  <si>
    <t>Пояснення щодо причин розбіжностей між фактичними та затвердженими результативними показниками: забезпечено оплату більшої кількості судових зборів, послуг нотаріуса, ніж очікувалось</t>
  </si>
  <si>
    <t>якості</t>
  </si>
  <si>
    <t>рівень виконання заходів програми з виконання власних повноважень</t>
  </si>
  <si>
    <t>відс.</t>
  </si>
  <si>
    <t>розрахунок (очікувані касові видатки програми з виконання власних повноважень/ планові призначення програми з виконання власних повноважень*100)</t>
  </si>
  <si>
    <t>рівень виконання заходів з відзначення свят, ювілеїв тощо, для виконання  яких прийняті рішення виконкому</t>
  </si>
  <si>
    <t>розрахунок (очікувані касові видатки  програми з відзначення свят, ювілеїв тощо / планові призначення  програми з відзначення свят, ювілеїв тощо*100)</t>
  </si>
  <si>
    <t>рівень виконання заходів інвестиційної діяльності</t>
  </si>
  <si>
    <t>розрахунок (очікуванікасові видатки програми інвестиційної діяльності/ планові призначення програми інвестиційної діяльності*100)</t>
  </si>
  <si>
    <t>C104:BQ104</t>
  </si>
  <si>
    <t>Пояснення щодо причин розбіжностей між фактичними та затвердженими результативними показниками: залишок  планових асигнувань на кінець звітного періоду та касові видатки на суму 229495,50 грн. за рахунок інших джерел власних надходжень ККДБ 25020100 "Благодійні внески, гранти та дарунки" (КЕКВ 2210 фліпчарт,трибуна, меблі тощо на суму 75368,50грн. Та КЕКВ 3110 на суму 154124,00грн.: конференц-стіл та комп'ютерна техніка)</t>
  </si>
  <si>
    <t>рівень виконання заходів юридичної програми</t>
  </si>
  <si>
    <t>розрахунок (очікувані касові видатки програми юридичного обслуговуваня/ планові призначення програми юридичного обслуговування*100)</t>
  </si>
  <si>
    <t>C106:BQ106</t>
  </si>
  <si>
    <t>C107:BQ107</t>
  </si>
  <si>
    <t>Аналіз стану виконання результативних показників: Показники  в  розрізі  кожного окремого завдання  виконані. Проте економне  витрачання  бюджетних  ресурсів (залишок плану  на кінець звітного періоду), виконання іншої кількості заходів по програмах, ніж планувалось, та касові видатки на суму 229495,50 грн. за рахунок інших джерел власних надходжень ККДБ 25020100 "Благодійні внески,гранти та дарунки" (КЕКВ 2210 фліпчарт,трибуна, меблі тощо на суму 75368,50грн. Та КЕКВ 3110 на суму 154124,00грн.: конференц-стіл та комп'ютерна техніка) обумовили  відхилення  фактичних показників від планових.</t>
  </si>
  <si>
    <t>При  виконанні бюджетної програми  здійснювалися заходи, що  відповідають  затвердженим паспортом  меті, завданням та напрямам використання бюджетних коштів для досягнення цілі державної політики  у виконанні наданих законодавством повноважень. Бюджетна  програма  має 4 завдання, на які  було направлено 1949669,88грн.:_x000D_
забезпечення виконання заходів міської цільової програми з виконання власних повноважень Ніжинської міської ради 99,9%;_x000D_
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ТГ, здійснення представницьких та інших заходів 90,4%;_x000D_
забезпечення розвитку інвестиційної діяльності за ЗФ 96,5%, за СФ 537,0%,  (відхилення пояснюється раціональним використанням бюджетних коштів та за СФ касові видатки на суму 229495,50 грн. за рахунок інших джерел власних надходжень ККДБ 25020100 "Благодійні внески,гранти та дарунки" (КЕКВ 2210 фліпчарт,трибуна, меблі тощо на суму 75368,50грн. Та КЕКВ 3110 на суму 154124,00грн.: конференц-стіл та комп'ютерна техніка));_x000D_
забезпечення юридичного обслуговування Ніжинської міської ради та виконавчого комітету Ніжинської міської ради 86,17%;_x000D_
Відхилення фактичних показників від планових пояснюється в переважній  більшості економним  витрачанням  бюджетних ресурсів (залишок плану  на кінець звітного періоду)</t>
  </si>
  <si>
    <t>0200000</t>
  </si>
  <si>
    <t>Виконавчий комітет Нiжинської мiської ради Чернігівської області</t>
  </si>
  <si>
    <t>Заступник міського голови з питань діяльності виконавчих органів ради</t>
  </si>
  <si>
    <t>Начальник відділу бухгалтерського обліку апарата виконавчого комітету Ніжинської міської ради —_x000D_
головний бухгалтер</t>
  </si>
  <si>
    <t>Сергій СМАГА</t>
  </si>
  <si>
    <t>Наталія ЄФІМЕНКО</t>
  </si>
  <si>
    <t>04061783</t>
  </si>
  <si>
    <t>2553800000</t>
  </si>
  <si>
    <t xml:space="preserve">  гривень</t>
  </si>
  <si>
    <t>місцевого бюджету на 2021  рік</t>
  </si>
  <si>
    <t>0210180</t>
  </si>
  <si>
    <t>Інша діяльність у сфері державного управління</t>
  </si>
  <si>
    <t>Виконавчий комiтет Нiжинської мiської ради Чернiгiвської областi</t>
  </si>
  <si>
    <t>0210000</t>
  </si>
  <si>
    <t>0180</t>
  </si>
  <si>
    <t>0133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</si>
</sst>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8" formatCode="#0.00"/>
  </numFmts>
  <fonts count="20"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sz val="11"/>
      <name val="Times New Roman"/>
      <family val="1"/>
      <charset val="204"/>
    </font>
    <font>
      <i/>
      <sz val="10"/>
      <name val="Times New Roman"/>
      <family val="1"/>
      <charset val="204"/>
    </font>
    <font>
      <b/>
      <sz val="10"/>
      <name val="Times New Roman"/>
      <family val="1"/>
      <charset val="204"/>
    </font>
    <font>
      <sz val="8"/>
      <name val="Times New Roman"/>
      <family val="1"/>
      <charset val="204"/>
    </font>
    <font>
      <sz val="11"/>
      <name val="Times New Roman"/>
      <family val="1"/>
    </font>
    <font>
      <b/>
      <sz val="11"/>
      <name val="Times New Roman"/>
      <family val="1"/>
    </font>
    <font>
      <b/>
      <sz val="11"/>
      <name val="Times New Roman"/>
      <family val="1"/>
      <charset val="204"/>
    </font>
    <font>
      <sz val="11"/>
      <name val="Arial Cyr"/>
      <charset val="204"/>
    </font>
    <font>
      <b/>
      <sz val="11"/>
      <name val="Times New Roman CYR"/>
      <family val="1"/>
      <charset val="204"/>
    </font>
    <font>
      <sz val="8"/>
      <name val="Times New Roman CYR"/>
      <charset val="204"/>
    </font>
    <font>
      <sz val="12"/>
      <name val="Times New Roman"/>
      <family val="1"/>
    </font>
    <font>
      <sz val="8"/>
      <name val="Times New Roman"/>
      <family val="1"/>
    </font>
    <font>
      <b/>
      <sz val="10"/>
      <name val="Arial Cyr"/>
      <charset val="204"/>
    </font>
    <font>
      <b/>
      <sz val="11"/>
      <name val="Arial Cyr"/>
      <charset val="204"/>
    </font>
    <font>
      <b/>
      <sz val="8"/>
      <name val="Times New Roman"/>
      <family val="1"/>
      <charset val="204"/>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23">
    <xf numFmtId="0" fontId="0" fillId="0" borderId="0" xfId="0"/>
    <xf numFmtId="0" fontId="2" fillId="0" borderId="0" xfId="0" applyFont="1"/>
    <xf numFmtId="0" fontId="3"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xf>
    <xf numFmtId="0" fontId="6" fillId="0" borderId="0" xfId="0" applyFont="1" applyAlignment="1">
      <alignment vertical="center" wrapText="1"/>
    </xf>
    <xf numFmtId="0" fontId="3" fillId="0" borderId="0" xfId="0" applyFont="1" applyBorder="1" applyAlignment="1"/>
    <xf numFmtId="168" fontId="2" fillId="0" borderId="0" xfId="0" applyNumberFormat="1" applyFont="1" applyBorder="1" applyAlignment="1">
      <alignment vertical="center" wrapText="1"/>
    </xf>
    <xf numFmtId="0" fontId="8" fillId="0" borderId="0" xfId="0" applyFont="1" applyBorder="1" applyAlignment="1"/>
    <xf numFmtId="0" fontId="2" fillId="0" borderId="0" xfId="0" applyFont="1" applyBorder="1"/>
    <xf numFmtId="0" fontId="3" fillId="0" borderId="0" xfId="0" applyFont="1" applyBorder="1" applyAlignment="1">
      <alignment vertical="center"/>
    </xf>
    <xf numFmtId="168" fontId="3" fillId="0" borderId="0" xfId="0" applyNumberFormat="1" applyFont="1" applyBorder="1" applyAlignment="1">
      <alignment vertical="center" wrapText="1"/>
    </xf>
    <xf numFmtId="0" fontId="2" fillId="0" borderId="0" xfId="0" applyFont="1" applyBorder="1" applyAlignment="1"/>
    <xf numFmtId="0" fontId="4" fillId="0" borderId="0" xfId="0" applyFont="1" applyAlignment="1">
      <alignment horizontal="center" vertical="center" wrapText="1"/>
    </xf>
    <xf numFmtId="0" fontId="3" fillId="0" borderId="0" xfId="0" applyFont="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alignment horizontal="left" vertical="center" wrapText="1"/>
    </xf>
    <xf numFmtId="0" fontId="4" fillId="0" borderId="1" xfId="0" applyFont="1" applyBorder="1" applyAlignment="1">
      <alignment horizontal="left" vertical="center" wrapText="1"/>
    </xf>
    <xf numFmtId="0" fontId="13" fillId="0" borderId="0" xfId="0" applyFont="1" applyAlignment="1">
      <alignment horizontal="center" vertical="center" wrapText="1"/>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8" fillId="0" borderId="0" xfId="0" applyFont="1" applyBorder="1" applyAlignment="1">
      <alignment horizontal="center" vertical="top"/>
    </xf>
    <xf numFmtId="0" fontId="1" fillId="0" borderId="0" xfId="0" applyFont="1" applyBorder="1" applyAlignment="1"/>
    <xf numFmtId="0" fontId="13" fillId="0" borderId="0" xfId="0" applyFont="1" applyAlignment="1">
      <alignment horizontal="center" vertical="center"/>
    </xf>
    <xf numFmtId="0" fontId="10" fillId="0" borderId="0" xfId="0" applyFont="1" applyBorder="1" applyAlignment="1">
      <alignment horizontal="center" vertical="center"/>
    </xf>
    <xf numFmtId="0" fontId="9" fillId="0" borderId="0" xfId="0" applyFont="1" applyBorder="1" applyAlignment="1">
      <alignment horizontal="center" vertical="center"/>
    </xf>
    <xf numFmtId="0" fontId="8" fillId="0" borderId="0" xfId="0" applyFont="1" applyAlignment="1">
      <alignment horizontal="center" vertical="top"/>
    </xf>
    <xf numFmtId="0" fontId="14" fillId="0" borderId="0" xfId="0" applyFont="1" applyBorder="1" applyAlignment="1">
      <alignment horizontal="center" vertical="top"/>
    </xf>
    <xf numFmtId="0" fontId="14" fillId="0" borderId="0" xfId="0" applyFont="1" applyAlignment="1">
      <alignment horizontal="center" vertical="top"/>
    </xf>
    <xf numFmtId="0" fontId="15" fillId="0" borderId="0" xfId="0" applyFont="1"/>
    <xf numFmtId="0" fontId="16" fillId="0" borderId="0" xfId="0" applyFont="1"/>
    <xf numFmtId="0" fontId="10" fillId="0" borderId="1" xfId="0" applyFont="1" applyBorder="1" applyAlignment="1">
      <alignment horizontal="center" vertical="center" wrapText="1"/>
    </xf>
    <xf numFmtId="0" fontId="14" fillId="0" borderId="0" xfId="0" applyFont="1" applyAlignment="1">
      <alignment horizontal="center" vertical="top" wrapText="1"/>
    </xf>
    <xf numFmtId="0" fontId="14" fillId="0" borderId="10" xfId="0" applyFont="1" applyBorder="1" applyAlignment="1">
      <alignment horizontal="center" vertical="top" wrapText="1"/>
    </xf>
    <xf numFmtId="0" fontId="8" fillId="0" borderId="0" xfId="0" applyFont="1" applyFill="1" applyBorder="1" applyAlignment="1">
      <alignment horizontal="center" vertical="center" wrapText="1"/>
    </xf>
    <xf numFmtId="0" fontId="8" fillId="0" borderId="0" xfId="0" applyFont="1" applyAlignment="1">
      <alignment horizontal="center" vertical="top" wrapText="1"/>
    </xf>
    <xf numFmtId="0" fontId="3" fillId="0" borderId="4" xfId="0" applyFont="1" applyFill="1" applyBorder="1" applyAlignment="1">
      <alignment horizontal="center" vertical="center" wrapText="1"/>
    </xf>
    <xf numFmtId="0" fontId="3" fillId="0" borderId="0" xfId="0" applyFont="1" applyAlignment="1">
      <alignment horizontal="left"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0" xfId="0" applyFont="1" applyAlignment="1">
      <alignment horizontal="center" vertical="center" wrapText="1"/>
    </xf>
    <xf numFmtId="168" fontId="2" fillId="0" borderId="4"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2"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0" xfId="0" applyFont="1" applyAlignment="1">
      <alignment horizontal="left" wrapText="1"/>
    </xf>
    <xf numFmtId="0" fontId="6" fillId="0" borderId="0" xfId="0" applyFont="1" applyAlignment="1">
      <alignment horizontal="left" vertical="center" wrapText="1"/>
    </xf>
    <xf numFmtId="0" fontId="2" fillId="0" borderId="4" xfId="0" applyFont="1" applyBorder="1" applyAlignment="1">
      <alignment horizontal="center"/>
    </xf>
    <xf numFmtId="168" fontId="7" fillId="0" borderId="4" xfId="0" applyNumberFormat="1" applyFont="1" applyBorder="1" applyAlignment="1">
      <alignment horizontal="center" vertical="center" wrapText="1"/>
    </xf>
    <xf numFmtId="0" fontId="0" fillId="0" borderId="4" xfId="0" applyBorder="1" applyAlignment="1">
      <alignment horizontal="center"/>
    </xf>
    <xf numFmtId="0" fontId="5" fillId="0" borderId="0" xfId="0" applyFont="1" applyAlignment="1">
      <alignment horizontal="right"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7" fillId="0" borderId="4" xfId="0" applyNumberFormat="1" applyFont="1" applyBorder="1" applyAlignment="1">
      <alignment horizontal="center" vertical="center" wrapText="1"/>
    </xf>
    <xf numFmtId="4" fontId="5" fillId="0" borderId="4" xfId="0" applyNumberFormat="1" applyFont="1" applyBorder="1" applyAlignment="1">
      <alignment horizontal="center" vertical="center" wrapText="1"/>
    </xf>
    <xf numFmtId="4" fontId="11" fillId="0" borderId="4"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4" fontId="12" fillId="0" borderId="4" xfId="0" applyNumberFormat="1" applyFont="1" applyBorder="1" applyAlignment="1">
      <alignment horizontal="center" vertical="center"/>
    </xf>
    <xf numFmtId="0" fontId="3" fillId="0" borderId="4" xfId="0" applyFont="1" applyBorder="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4"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3" xfId="0" applyNumberFormat="1" applyFont="1" applyBorder="1" applyAlignment="1">
      <alignment horizontal="left" vertical="top" wrapText="1"/>
    </xf>
    <xf numFmtId="0" fontId="0" fillId="0" borderId="2" xfId="0" applyFont="1" applyBorder="1" applyAlignment="1">
      <alignment horizontal="left" vertical="top" wrapText="1"/>
    </xf>
    <xf numFmtId="0" fontId="0" fillId="0" borderId="5" xfId="0" applyFont="1" applyBorder="1" applyAlignment="1">
      <alignment horizontal="left" vertical="top" wrapText="1"/>
    </xf>
    <xf numFmtId="0" fontId="3" fillId="0" borderId="2" xfId="0" applyNumberFormat="1" applyFont="1" applyBorder="1" applyAlignment="1">
      <alignment horizontal="center" vertical="top" wrapText="1"/>
    </xf>
    <xf numFmtId="0" fontId="3" fillId="0" borderId="3" xfId="0" applyNumberFormat="1" applyFont="1" applyBorder="1" applyAlignment="1">
      <alignment horizontal="center" vertical="top" wrapText="1"/>
    </xf>
    <xf numFmtId="0" fontId="0" fillId="0" borderId="2" xfId="0" applyFont="1" applyBorder="1" applyAlignment="1">
      <alignment horizontal="center" vertical="top" wrapText="1"/>
    </xf>
    <xf numFmtId="0" fontId="0" fillId="0" borderId="5" xfId="0" applyFont="1" applyBorder="1" applyAlignment="1">
      <alignment horizontal="center" vertical="top" wrapText="1"/>
    </xf>
    <xf numFmtId="0" fontId="4" fillId="0" borderId="4" xfId="0" applyFont="1" applyBorder="1" applyAlignment="1">
      <alignment horizontal="center" vertical="center" wrapText="1"/>
    </xf>
    <xf numFmtId="0" fontId="4" fillId="0" borderId="3" xfId="0" applyNumberFormat="1" applyFont="1" applyBorder="1" applyAlignment="1">
      <alignment horizontal="center" vertical="top" wrapText="1"/>
    </xf>
    <xf numFmtId="0" fontId="17" fillId="0" borderId="2" xfId="0" applyFont="1" applyBorder="1" applyAlignment="1">
      <alignment horizontal="center" vertical="top" wrapText="1"/>
    </xf>
    <xf numFmtId="0" fontId="17" fillId="0" borderId="5" xfId="0" applyFont="1" applyBorder="1" applyAlignment="1">
      <alignment horizontal="center" vertical="top" wrapText="1"/>
    </xf>
    <xf numFmtId="0" fontId="7" fillId="0" borderId="0" xfId="0" applyFont="1"/>
    <xf numFmtId="0" fontId="3" fillId="0" borderId="5" xfId="0" applyNumberFormat="1" applyFont="1" applyBorder="1" applyAlignment="1">
      <alignment horizontal="center" vertical="top" wrapText="1"/>
    </xf>
    <xf numFmtId="0" fontId="3" fillId="0" borderId="3" xfId="0" applyFont="1" applyBorder="1" applyAlignment="1">
      <alignment horizontal="center" vertical="top" wrapText="1"/>
    </xf>
    <xf numFmtId="0" fontId="4" fillId="0" borderId="3" xfId="0" applyFont="1" applyBorder="1" applyAlignment="1">
      <alignment horizontal="center" vertical="top" wrapText="1"/>
    </xf>
    <xf numFmtId="4" fontId="18" fillId="0" borderId="4" xfId="0" applyNumberFormat="1" applyFont="1" applyBorder="1" applyAlignment="1">
      <alignment horizontal="center" vertical="center"/>
    </xf>
    <xf numFmtId="0" fontId="19" fillId="0" borderId="0" xfId="0" applyFont="1" applyBorder="1" applyAlignment="1"/>
    <xf numFmtId="0" fontId="3" fillId="0" borderId="2" xfId="0" applyFont="1" applyBorder="1" applyAlignment="1">
      <alignment horizontal="center" vertical="top" wrapText="1"/>
    </xf>
    <xf numFmtId="0" fontId="3" fillId="0" borderId="5" xfId="0" applyFont="1" applyBorder="1" applyAlignment="1">
      <alignment horizontal="center" vertical="top" wrapText="1"/>
    </xf>
    <xf numFmtId="49" fontId="7" fillId="0" borderId="4" xfId="0" applyNumberFormat="1" applyFont="1" applyBorder="1" applyAlignment="1">
      <alignment horizontal="center" vertical="center" wrapText="1"/>
    </xf>
    <xf numFmtId="0" fontId="11" fillId="0" borderId="4" xfId="0" applyNumberFormat="1" applyFont="1" applyBorder="1" applyAlignment="1">
      <alignment horizontal="center" vertical="center" wrapText="1"/>
    </xf>
    <xf numFmtId="168" fontId="11" fillId="0" borderId="4" xfId="0" applyNumberFormat="1" applyFont="1" applyBorder="1" applyAlignment="1">
      <alignment horizontal="center" vertical="center" wrapText="1"/>
    </xf>
    <xf numFmtId="168" fontId="4" fillId="0" borderId="0" xfId="0" applyNumberFormat="1" applyFont="1" applyBorder="1" applyAlignment="1">
      <alignment vertical="center" wrapText="1"/>
    </xf>
    <xf numFmtId="0" fontId="7" fillId="0" borderId="0" xfId="0" applyFont="1" applyBorder="1"/>
    <xf numFmtId="49" fontId="7" fillId="0" borderId="3"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0" fontId="5" fillId="0" borderId="4" xfId="0" applyNumberFormat="1" applyFont="1" applyBorder="1" applyAlignment="1">
      <alignment horizontal="center" vertical="center" wrapText="1"/>
    </xf>
    <xf numFmtId="168" fontId="5" fillId="0" borderId="4" xfId="0" applyNumberFormat="1" applyFont="1" applyBorder="1" applyAlignment="1">
      <alignment horizontal="center" vertical="center" wrapText="1"/>
    </xf>
    <xf numFmtId="2" fontId="2" fillId="0" borderId="3" xfId="0" applyNumberFormat="1" applyFont="1" applyBorder="1" applyAlignment="1">
      <alignment horizontal="center" vertical="top" wrapText="1"/>
    </xf>
    <xf numFmtId="2" fontId="7" fillId="0" borderId="3" xfId="0" applyNumberFormat="1" applyFont="1" applyBorder="1" applyAlignment="1">
      <alignment horizontal="center" vertical="top" wrapText="1"/>
    </xf>
    <xf numFmtId="2" fontId="2" fillId="0" borderId="2" xfId="0" applyNumberFormat="1" applyFont="1" applyBorder="1" applyAlignment="1">
      <alignment horizontal="center" vertical="top" wrapText="1"/>
    </xf>
    <xf numFmtId="2" fontId="2" fillId="0" borderId="5" xfId="0" applyNumberFormat="1"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4" fillId="0" borderId="0" xfId="0" quotePrefix="1" applyFont="1" applyBorder="1" applyAlignment="1">
      <alignment horizontal="left" vertical="top" wrapText="1"/>
    </xf>
    <xf numFmtId="0" fontId="0" fillId="0" borderId="0" xfId="0" applyAlignment="1">
      <alignment horizontal="left" vertical="top" wrapText="1"/>
    </xf>
    <xf numFmtId="0" fontId="10" fillId="0" borderId="1" xfId="0" quotePrefix="1" applyFont="1" applyBorder="1" applyAlignment="1">
      <alignment horizontal="center" vertical="center" wrapText="1"/>
    </xf>
    <xf numFmtId="0" fontId="13" fillId="0" borderId="1" xfId="0" quotePrefix="1" applyFont="1" applyBorder="1" applyAlignment="1">
      <alignment horizontal="left" vertical="top" wrapText="1"/>
    </xf>
    <xf numFmtId="0" fontId="4" fillId="0" borderId="0" xfId="0" quotePrefix="1" applyFont="1" applyAlignment="1">
      <alignment horizontal="left" vertical="top" wrapText="1"/>
    </xf>
    <xf numFmtId="0" fontId="3" fillId="0" borderId="1" xfId="0" quotePrefix="1" applyFont="1" applyBorder="1" applyAlignment="1">
      <alignment horizontal="left" vertical="top" wrapText="1"/>
    </xf>
    <xf numFmtId="0" fontId="10" fillId="0" borderId="1" xfId="0" quotePrefix="1" applyFont="1" applyBorder="1" applyAlignment="1">
      <alignment horizontal="left" vertical="top" wrapText="1"/>
    </xf>
  </cellXfs>
  <cellStyles count="1">
    <cellStyle name="Обычный" xfId="0" builtinId="0"/>
  </cellStyles>
  <dxfs count="62">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19"/>
  <sheetViews>
    <sheetView tabSelected="1" topLeftCell="A10" zoomScaleNormal="100" workbookViewId="0">
      <selection activeCell="N17" sqref="N17:AS17"/>
    </sheetView>
  </sheetViews>
  <sheetFormatPr defaultRowHeight="12.75" x14ac:dyDescent="0.2"/>
  <cols>
    <col min="1" max="1" width="3.28515625" style="1" customWidth="1"/>
    <col min="2" max="2" width="3.42578125" style="1" customWidth="1"/>
    <col min="3" max="78" width="2.85546875" style="1" customWidth="1"/>
    <col min="79" max="79" width="4" style="1" hidden="1" customWidth="1"/>
    <col min="80" max="80" width="4.7109375" style="1" hidden="1" customWidth="1"/>
    <col min="81" max="16384" width="9.140625" style="1"/>
  </cols>
  <sheetData>
    <row r="1" spans="1:64" ht="9" hidden="1" customHeight="1" x14ac:dyDescent="0.2"/>
    <row r="2" spans="1:64" ht="9" customHeight="1" x14ac:dyDescent="0.2">
      <c r="AO2" s="54" t="s">
        <v>52</v>
      </c>
      <c r="AP2" s="54"/>
      <c r="AQ2" s="54"/>
      <c r="AR2" s="54"/>
      <c r="AS2" s="54"/>
      <c r="AT2" s="54"/>
      <c r="AU2" s="54"/>
      <c r="AV2" s="54"/>
      <c r="AW2" s="54"/>
      <c r="AX2" s="54"/>
      <c r="AY2" s="54"/>
      <c r="AZ2" s="54"/>
      <c r="BA2" s="54"/>
      <c r="BB2" s="54"/>
      <c r="BC2" s="54"/>
      <c r="BD2" s="54"/>
      <c r="BE2" s="54"/>
      <c r="BF2" s="54"/>
      <c r="BG2" s="54"/>
      <c r="BH2" s="54"/>
      <c r="BI2" s="54"/>
      <c r="BJ2" s="54"/>
      <c r="BK2" s="54"/>
      <c r="BL2" s="54"/>
    </row>
    <row r="3" spans="1:64" ht="9" customHeight="1" x14ac:dyDescent="0.2">
      <c r="AO3" s="54"/>
      <c r="AP3" s="54"/>
      <c r="AQ3" s="54"/>
      <c r="AR3" s="54"/>
      <c r="AS3" s="54"/>
      <c r="AT3" s="54"/>
      <c r="AU3" s="54"/>
      <c r="AV3" s="54"/>
      <c r="AW3" s="54"/>
      <c r="AX3" s="54"/>
      <c r="AY3" s="54"/>
      <c r="AZ3" s="54"/>
      <c r="BA3" s="54"/>
      <c r="BB3" s="54"/>
      <c r="BC3" s="54"/>
      <c r="BD3" s="54"/>
      <c r="BE3" s="54"/>
      <c r="BF3" s="54"/>
      <c r="BG3" s="54"/>
      <c r="BH3" s="54"/>
      <c r="BI3" s="54"/>
      <c r="BJ3" s="54"/>
      <c r="BK3" s="54"/>
      <c r="BL3" s="54"/>
    </row>
    <row r="4" spans="1:64" ht="15.75" customHeight="1" x14ac:dyDescent="0.2">
      <c r="AO4" s="54"/>
      <c r="AP4" s="54"/>
      <c r="AQ4" s="54"/>
      <c r="AR4" s="54"/>
      <c r="AS4" s="54"/>
      <c r="AT4" s="54"/>
      <c r="AU4" s="54"/>
      <c r="AV4" s="54"/>
      <c r="AW4" s="54"/>
      <c r="AX4" s="54"/>
      <c r="AY4" s="54"/>
      <c r="AZ4" s="54"/>
      <c r="BA4" s="54"/>
      <c r="BB4" s="54"/>
      <c r="BC4" s="54"/>
      <c r="BD4" s="54"/>
      <c r="BE4" s="54"/>
      <c r="BF4" s="54"/>
      <c r="BG4" s="54"/>
      <c r="BH4" s="54"/>
      <c r="BI4" s="54"/>
      <c r="BJ4" s="54"/>
      <c r="BK4" s="54"/>
      <c r="BL4" s="54"/>
    </row>
    <row r="5" spans="1:64" ht="15.75" customHeight="1" x14ac:dyDescent="0.2">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4"/>
      <c r="AP5" s="54"/>
      <c r="AQ5" s="54"/>
      <c r="AR5" s="54"/>
      <c r="AS5" s="54"/>
      <c r="AT5" s="54"/>
      <c r="AU5" s="54"/>
      <c r="AV5" s="54"/>
      <c r="AW5" s="54"/>
      <c r="AX5" s="54"/>
      <c r="AY5" s="54"/>
      <c r="AZ5" s="54"/>
      <c r="BA5" s="54"/>
      <c r="BB5" s="54"/>
      <c r="BC5" s="54"/>
      <c r="BD5" s="54"/>
      <c r="BE5" s="54"/>
      <c r="BF5" s="54"/>
      <c r="BG5" s="54"/>
      <c r="BH5" s="54"/>
      <c r="BI5" s="54"/>
      <c r="BJ5" s="54"/>
      <c r="BK5" s="54"/>
      <c r="BL5" s="54"/>
    </row>
    <row r="6" spans="1:64" ht="15.75" customHeight="1" x14ac:dyDescent="0.2">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4"/>
      <c r="AP6" s="54"/>
      <c r="AQ6" s="54"/>
      <c r="AR6" s="54"/>
      <c r="AS6" s="54"/>
      <c r="AT6" s="54"/>
      <c r="AU6" s="54"/>
      <c r="AV6" s="54"/>
      <c r="AW6" s="54"/>
      <c r="AX6" s="54"/>
      <c r="AY6" s="54"/>
      <c r="AZ6" s="54"/>
      <c r="BA6" s="54"/>
      <c r="BB6" s="54"/>
      <c r="BC6" s="54"/>
      <c r="BD6" s="54"/>
      <c r="BE6" s="54"/>
      <c r="BF6" s="54"/>
      <c r="BG6" s="54"/>
      <c r="BH6" s="54"/>
      <c r="BI6" s="54"/>
      <c r="BJ6" s="54"/>
      <c r="BK6" s="54"/>
      <c r="BL6" s="54"/>
    </row>
    <row r="7" spans="1:64" ht="9.75" hidden="1" customHeight="1" x14ac:dyDescent="0.2">
      <c r="A7" s="5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c r="AI7" s="55"/>
      <c r="AJ7" s="55"/>
      <c r="AK7" s="55"/>
      <c r="AL7" s="55"/>
      <c r="AM7" s="55"/>
      <c r="AN7" s="55"/>
      <c r="AO7" s="55"/>
      <c r="AP7" s="55"/>
      <c r="AQ7" s="55"/>
      <c r="AR7" s="55"/>
      <c r="AS7" s="55"/>
      <c r="AT7" s="55"/>
      <c r="AU7" s="55"/>
      <c r="AV7" s="55"/>
      <c r="AW7" s="55"/>
      <c r="AX7" s="55"/>
      <c r="AY7" s="55"/>
      <c r="AZ7" s="55"/>
      <c r="BA7" s="55"/>
      <c r="BB7" s="55"/>
      <c r="BC7" s="55"/>
      <c r="BD7" s="55"/>
      <c r="BE7" s="55"/>
      <c r="BF7" s="55"/>
      <c r="BG7" s="55"/>
      <c r="BH7" s="55"/>
      <c r="BI7" s="55"/>
      <c r="BJ7" s="55"/>
      <c r="BK7" s="55"/>
      <c r="BL7" s="55"/>
    </row>
    <row r="8" spans="1:64" ht="9.75" hidden="1" customHeight="1" x14ac:dyDescent="0.2">
      <c r="A8" s="55"/>
      <c r="B8" s="55"/>
      <c r="C8" s="55"/>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c r="AS8" s="55"/>
      <c r="AT8" s="55"/>
      <c r="AU8" s="55"/>
      <c r="AV8" s="55"/>
      <c r="AW8" s="55"/>
      <c r="AX8" s="55"/>
      <c r="AY8" s="55"/>
      <c r="AZ8" s="55"/>
      <c r="BA8" s="55"/>
      <c r="BB8" s="55"/>
      <c r="BC8" s="55"/>
      <c r="BD8" s="55"/>
      <c r="BE8" s="55"/>
      <c r="BF8" s="55"/>
      <c r="BG8" s="55"/>
      <c r="BH8" s="55"/>
      <c r="BI8" s="55"/>
      <c r="BJ8" s="55"/>
      <c r="BK8" s="55"/>
      <c r="BL8" s="55"/>
    </row>
    <row r="9" spans="1:64" ht="8.25" hidden="1" customHeight="1" x14ac:dyDescent="0.2">
      <c r="A9" s="55"/>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5"/>
      <c r="AF9" s="55"/>
      <c r="AG9" s="55"/>
      <c r="AH9" s="55"/>
      <c r="AI9" s="55"/>
      <c r="AJ9" s="55"/>
      <c r="AK9" s="55"/>
      <c r="AL9" s="55"/>
      <c r="AM9" s="55"/>
      <c r="AN9" s="55"/>
      <c r="AO9" s="55"/>
      <c r="AP9" s="55"/>
      <c r="AQ9" s="55"/>
      <c r="AR9" s="55"/>
      <c r="AS9" s="55"/>
      <c r="AT9" s="55"/>
      <c r="AU9" s="55"/>
      <c r="AV9" s="55"/>
      <c r="AW9" s="55"/>
      <c r="AX9" s="55"/>
      <c r="AY9" s="55"/>
      <c r="AZ9" s="55"/>
      <c r="BA9" s="55"/>
      <c r="BB9" s="55"/>
      <c r="BC9" s="55"/>
      <c r="BD9" s="55"/>
      <c r="BE9" s="55"/>
      <c r="BF9" s="55"/>
      <c r="BG9" s="55"/>
      <c r="BH9" s="55"/>
      <c r="BI9" s="55"/>
      <c r="BJ9" s="55"/>
      <c r="BK9" s="55"/>
      <c r="BL9" s="55"/>
    </row>
    <row r="10" spans="1:64" ht="15.75" x14ac:dyDescent="0.2">
      <c r="A10" s="46" t="s">
        <v>20</v>
      </c>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row>
    <row r="11" spans="1:64" ht="15.75" customHeight="1" x14ac:dyDescent="0.2">
      <c r="A11" s="46" t="s">
        <v>38</v>
      </c>
      <c r="B11" s="46"/>
      <c r="C11" s="46"/>
      <c r="D11" s="46"/>
      <c r="E11" s="46"/>
      <c r="F11" s="46"/>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row>
    <row r="12" spans="1:64" ht="15.75" customHeight="1" x14ac:dyDescent="0.2">
      <c r="A12" s="46" t="s">
        <v>155</v>
      </c>
      <c r="B12" s="46"/>
      <c r="C12" s="46"/>
      <c r="D12" s="46"/>
      <c r="E12" s="46"/>
      <c r="F12" s="46"/>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row>
    <row r="13" spans="1:64" ht="6" customHeight="1" x14ac:dyDescent="0.2">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row>
    <row r="14" spans="1:64" ht="27.95" customHeight="1" x14ac:dyDescent="0.2">
      <c r="A14" s="18" t="s">
        <v>8</v>
      </c>
      <c r="B14" s="118" t="s">
        <v>146</v>
      </c>
      <c r="C14" s="31"/>
      <c r="D14" s="31"/>
      <c r="E14" s="31"/>
      <c r="F14" s="31"/>
      <c r="G14" s="31"/>
      <c r="H14" s="31"/>
      <c r="I14" s="31"/>
      <c r="J14" s="31"/>
      <c r="K14" s="31"/>
      <c r="L14" s="31"/>
      <c r="M14" s="19"/>
      <c r="N14" s="119" t="s">
        <v>147</v>
      </c>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20"/>
      <c r="AU14" s="118" t="s">
        <v>152</v>
      </c>
      <c r="AV14" s="31"/>
      <c r="AW14" s="31"/>
      <c r="AX14" s="31"/>
      <c r="AY14" s="31"/>
      <c r="AZ14" s="31"/>
      <c r="BA14" s="31"/>
      <c r="BB14" s="31"/>
      <c r="BC14" s="20"/>
      <c r="BD14" s="20"/>
      <c r="BE14" s="20"/>
      <c r="BF14" s="20"/>
      <c r="BG14" s="20"/>
      <c r="BH14" s="20"/>
      <c r="BI14" s="20"/>
      <c r="BJ14" s="20"/>
      <c r="BK14" s="20"/>
      <c r="BL14" s="20"/>
    </row>
    <row r="15" spans="1:64" ht="21.75" customHeight="1" x14ac:dyDescent="0.2">
      <c r="A15" s="21"/>
      <c r="B15" s="32" t="s">
        <v>57</v>
      </c>
      <c r="C15" s="32"/>
      <c r="D15" s="32"/>
      <c r="E15" s="32"/>
      <c r="F15" s="32"/>
      <c r="G15" s="32"/>
      <c r="H15" s="32"/>
      <c r="I15" s="32"/>
      <c r="J15" s="32"/>
      <c r="K15" s="32"/>
      <c r="L15" s="32"/>
      <c r="M15" s="21"/>
      <c r="N15" s="35" t="s">
        <v>58</v>
      </c>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21"/>
      <c r="AU15" s="32" t="s">
        <v>59</v>
      </c>
      <c r="AV15" s="32"/>
      <c r="AW15" s="32"/>
      <c r="AX15" s="32"/>
      <c r="AY15" s="32"/>
      <c r="AZ15" s="32"/>
      <c r="BA15" s="32"/>
      <c r="BB15" s="32"/>
      <c r="BC15" s="21"/>
      <c r="BD15" s="21"/>
      <c r="BE15" s="21"/>
      <c r="BF15" s="21"/>
      <c r="BG15" s="21"/>
      <c r="BH15" s="21"/>
      <c r="BI15" s="21"/>
      <c r="BJ15" s="21"/>
      <c r="BK15" s="21"/>
      <c r="BL15" s="21"/>
    </row>
    <row r="16" spans="1:64" ht="6" customHeight="1" x14ac:dyDescent="0.2">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s="22"/>
      <c r="BF16" s="22"/>
      <c r="BG16" s="22"/>
      <c r="BH16" s="22"/>
      <c r="BI16" s="22"/>
      <c r="BJ16" s="22"/>
      <c r="BK16" s="22"/>
      <c r="BL16" s="22"/>
    </row>
    <row r="17" spans="1:79" ht="27.95" customHeight="1" x14ac:dyDescent="0.2">
      <c r="A17" s="23" t="s">
        <v>36</v>
      </c>
      <c r="B17" s="118" t="s">
        <v>159</v>
      </c>
      <c r="C17" s="31"/>
      <c r="D17" s="31"/>
      <c r="E17" s="31"/>
      <c r="F17" s="31"/>
      <c r="G17" s="31"/>
      <c r="H17" s="31"/>
      <c r="I17" s="31"/>
      <c r="J17" s="31"/>
      <c r="K17" s="31"/>
      <c r="L17" s="31"/>
      <c r="M17" s="19"/>
      <c r="N17" s="119" t="s">
        <v>158</v>
      </c>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20"/>
      <c r="AU17" s="118" t="s">
        <v>152</v>
      </c>
      <c r="AV17" s="31"/>
      <c r="AW17" s="31"/>
      <c r="AX17" s="31"/>
      <c r="AY17" s="31"/>
      <c r="AZ17" s="31"/>
      <c r="BA17" s="31"/>
      <c r="BB17" s="31"/>
      <c r="BC17" s="24"/>
      <c r="BD17" s="24"/>
      <c r="BE17" s="24"/>
      <c r="BF17" s="24"/>
      <c r="BG17" s="24"/>
      <c r="BH17" s="24"/>
      <c r="BI17" s="24"/>
      <c r="BJ17" s="24"/>
      <c r="BK17" s="24"/>
      <c r="BL17" s="25"/>
    </row>
    <row r="18" spans="1:79" ht="23.25" customHeight="1" x14ac:dyDescent="0.2">
      <c r="A18" s="26"/>
      <c r="B18" s="32" t="s">
        <v>57</v>
      </c>
      <c r="C18" s="32"/>
      <c r="D18" s="32"/>
      <c r="E18" s="32"/>
      <c r="F18" s="32"/>
      <c r="G18" s="32"/>
      <c r="H18" s="32"/>
      <c r="I18" s="32"/>
      <c r="J18" s="32"/>
      <c r="K18" s="32"/>
      <c r="L18" s="32"/>
      <c r="M18" s="21"/>
      <c r="N18" s="35" t="s">
        <v>60</v>
      </c>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21"/>
      <c r="AU18" s="32" t="s">
        <v>59</v>
      </c>
      <c r="AV18" s="32"/>
      <c r="AW18" s="32"/>
      <c r="AX18" s="32"/>
      <c r="AY18" s="32"/>
      <c r="AZ18" s="32"/>
      <c r="BA18" s="32"/>
      <c r="BB18" s="32"/>
      <c r="BC18" s="27"/>
      <c r="BD18" s="27"/>
      <c r="BE18" s="27"/>
      <c r="BF18" s="27"/>
      <c r="BG18" s="27"/>
      <c r="BH18" s="27"/>
      <c r="BI18" s="27"/>
      <c r="BJ18" s="27"/>
      <c r="BK18" s="28"/>
      <c r="BL18" s="27"/>
    </row>
    <row r="19" spans="1:79" ht="6.75" customHeight="1" x14ac:dyDescent="0.2">
      <c r="A19"/>
      <c r="B19"/>
      <c r="C19"/>
      <c r="D19"/>
      <c r="E19"/>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row>
    <row r="20" spans="1:79" ht="27.95" customHeight="1" x14ac:dyDescent="0.2">
      <c r="A20" s="18" t="s">
        <v>37</v>
      </c>
      <c r="B20" s="118" t="s">
        <v>156</v>
      </c>
      <c r="C20" s="31"/>
      <c r="D20" s="31"/>
      <c r="E20" s="31"/>
      <c r="F20" s="31"/>
      <c r="G20" s="31"/>
      <c r="H20" s="31"/>
      <c r="I20" s="31"/>
      <c r="J20" s="31"/>
      <c r="K20" s="31"/>
      <c r="L20" s="31"/>
      <c r="M20"/>
      <c r="N20" s="118" t="s">
        <v>160</v>
      </c>
      <c r="O20" s="31"/>
      <c r="P20" s="31"/>
      <c r="Q20" s="31"/>
      <c r="R20" s="31"/>
      <c r="S20" s="31"/>
      <c r="T20" s="31"/>
      <c r="U20" s="31"/>
      <c r="V20" s="31"/>
      <c r="W20" s="31"/>
      <c r="X20" s="31"/>
      <c r="Y20" s="31"/>
      <c r="Z20" s="24"/>
      <c r="AA20" s="118" t="s">
        <v>161</v>
      </c>
      <c r="AB20" s="31"/>
      <c r="AC20" s="31"/>
      <c r="AD20" s="31"/>
      <c r="AE20" s="31"/>
      <c r="AF20" s="31"/>
      <c r="AG20" s="31"/>
      <c r="AH20" s="31"/>
      <c r="AI20" s="31"/>
      <c r="AJ20" s="24"/>
      <c r="AK20" s="122" t="s">
        <v>157</v>
      </c>
      <c r="AL20" s="115"/>
      <c r="AM20" s="115"/>
      <c r="AN20" s="115"/>
      <c r="AO20" s="115"/>
      <c r="AP20" s="115"/>
      <c r="AQ20" s="115"/>
      <c r="AR20" s="115"/>
      <c r="AS20" s="115"/>
      <c r="AT20" s="115"/>
      <c r="AU20" s="115"/>
      <c r="AV20" s="115"/>
      <c r="AW20" s="115"/>
      <c r="AX20" s="115"/>
      <c r="AY20" s="115"/>
      <c r="AZ20" s="115"/>
      <c r="BA20" s="115"/>
      <c r="BB20" s="115"/>
      <c r="BC20" s="115"/>
      <c r="BD20" s="24"/>
      <c r="BE20" s="118" t="s">
        <v>153</v>
      </c>
      <c r="BF20" s="31"/>
      <c r="BG20" s="31"/>
      <c r="BH20" s="31"/>
      <c r="BI20" s="31"/>
      <c r="BJ20" s="31"/>
      <c r="BK20" s="31"/>
      <c r="BL20" s="31"/>
    </row>
    <row r="21" spans="1:79" ht="23.25" customHeight="1" x14ac:dyDescent="0.2">
      <c r="A21"/>
      <c r="B21" s="32" t="s">
        <v>57</v>
      </c>
      <c r="C21" s="32"/>
      <c r="D21" s="32"/>
      <c r="E21" s="32"/>
      <c r="F21" s="32"/>
      <c r="G21" s="32"/>
      <c r="H21" s="32"/>
      <c r="I21" s="32"/>
      <c r="J21" s="32"/>
      <c r="K21" s="32"/>
      <c r="L21" s="32"/>
      <c r="M21"/>
      <c r="N21" s="32" t="s">
        <v>61</v>
      </c>
      <c r="O21" s="32"/>
      <c r="P21" s="32"/>
      <c r="Q21" s="32"/>
      <c r="R21" s="32"/>
      <c r="S21" s="32"/>
      <c r="T21" s="32"/>
      <c r="U21" s="32"/>
      <c r="V21" s="32"/>
      <c r="W21" s="32"/>
      <c r="X21" s="32"/>
      <c r="Y21" s="32"/>
      <c r="Z21" s="27"/>
      <c r="AA21" s="33" t="s">
        <v>62</v>
      </c>
      <c r="AB21" s="33"/>
      <c r="AC21" s="33"/>
      <c r="AD21" s="33"/>
      <c r="AE21" s="33"/>
      <c r="AF21" s="33"/>
      <c r="AG21" s="33"/>
      <c r="AH21" s="33"/>
      <c r="AI21" s="33"/>
      <c r="AJ21" s="27"/>
      <c r="AK21" s="34" t="s">
        <v>63</v>
      </c>
      <c r="AL21" s="34"/>
      <c r="AM21" s="34"/>
      <c r="AN21" s="34"/>
      <c r="AO21" s="34"/>
      <c r="AP21" s="34"/>
      <c r="AQ21" s="34"/>
      <c r="AR21" s="34"/>
      <c r="AS21" s="34"/>
      <c r="AT21" s="34"/>
      <c r="AU21" s="34"/>
      <c r="AV21" s="34"/>
      <c r="AW21" s="34"/>
      <c r="AX21" s="34"/>
      <c r="AY21" s="34"/>
      <c r="AZ21" s="34"/>
      <c r="BA21" s="34"/>
      <c r="BB21" s="34"/>
      <c r="BC21" s="34"/>
      <c r="BD21" s="27"/>
      <c r="BE21" s="32" t="s">
        <v>64</v>
      </c>
      <c r="BF21" s="32"/>
      <c r="BG21" s="32"/>
      <c r="BH21" s="32"/>
      <c r="BI21" s="32"/>
      <c r="BJ21" s="32"/>
      <c r="BK21" s="32"/>
      <c r="BL21" s="32"/>
    </row>
    <row r="22" spans="1:79" ht="6.75" customHeight="1" x14ac:dyDescent="0.2"/>
    <row r="23" spans="1:79" ht="15.75" customHeight="1" x14ac:dyDescent="0.2">
      <c r="A23" s="37" t="s">
        <v>43</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row>
    <row r="24" spans="1:79" ht="27.75" customHeight="1" x14ac:dyDescent="0.2">
      <c r="A24" s="38" t="s">
        <v>3</v>
      </c>
      <c r="B24" s="38"/>
      <c r="C24" s="38"/>
      <c r="D24" s="38"/>
      <c r="E24" s="38"/>
      <c r="F24" s="38"/>
      <c r="G24" s="39" t="s">
        <v>41</v>
      </c>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1"/>
    </row>
    <row r="25" spans="1:79" ht="10.5" hidden="1" customHeight="1" x14ac:dyDescent="0.2">
      <c r="A25" s="69" t="s">
        <v>39</v>
      </c>
      <c r="B25" s="69"/>
      <c r="C25" s="69"/>
      <c r="D25" s="69"/>
      <c r="E25" s="69"/>
      <c r="F25" s="69"/>
      <c r="G25" s="66" t="s">
        <v>16</v>
      </c>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8"/>
      <c r="CA25" s="1" t="s">
        <v>55</v>
      </c>
    </row>
    <row r="26" spans="1:79" ht="12.75" customHeight="1" x14ac:dyDescent="0.2">
      <c r="A26" s="69">
        <v>1</v>
      </c>
      <c r="B26" s="69"/>
      <c r="C26" s="69"/>
      <c r="D26" s="69"/>
      <c r="E26" s="69"/>
      <c r="F26" s="69"/>
      <c r="G26" s="82" t="s">
        <v>66</v>
      </c>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c r="AO26" s="83"/>
      <c r="AP26" s="83"/>
      <c r="AQ26" s="83"/>
      <c r="AR26" s="83"/>
      <c r="AS26" s="83"/>
      <c r="AT26" s="83"/>
      <c r="AU26" s="83"/>
      <c r="AV26" s="83"/>
      <c r="AW26" s="83"/>
      <c r="AX26" s="83"/>
      <c r="AY26" s="83"/>
      <c r="AZ26" s="83"/>
      <c r="BA26" s="83"/>
      <c r="BB26" s="83"/>
      <c r="BC26" s="83"/>
      <c r="BD26" s="83"/>
      <c r="BE26" s="83"/>
      <c r="BF26" s="83"/>
      <c r="BG26" s="83"/>
      <c r="BH26" s="83"/>
      <c r="BI26" s="83"/>
      <c r="BJ26" s="83"/>
      <c r="BK26" s="83"/>
      <c r="BL26" s="84"/>
      <c r="CA26" s="1" t="s">
        <v>53</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37" t="s">
        <v>44</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row>
    <row r="29" spans="1:79" ht="15.95" customHeight="1" x14ac:dyDescent="0.2">
      <c r="A29" s="114" t="s">
        <v>66</v>
      </c>
      <c r="B29" s="115"/>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row>
    <row r="30" spans="1:79" ht="12.75" customHeight="1" x14ac:dyDescent="0.2">
      <c r="A30" s="14"/>
      <c r="B30" s="14"/>
      <c r="C30" s="14"/>
      <c r="D30" s="14"/>
      <c r="E30" s="14"/>
      <c r="F30" s="14"/>
      <c r="G30" s="14"/>
      <c r="H30" s="14"/>
      <c r="I30" s="14"/>
      <c r="J30" s="14"/>
      <c r="K30" s="14"/>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row>
    <row r="31" spans="1:79" ht="15.75" customHeight="1" x14ac:dyDescent="0.2">
      <c r="A31" s="37" t="s">
        <v>45</v>
      </c>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row>
    <row r="32" spans="1:79" ht="27.75" customHeight="1" x14ac:dyDescent="0.2">
      <c r="A32" s="38" t="s">
        <v>3</v>
      </c>
      <c r="B32" s="38"/>
      <c r="C32" s="38"/>
      <c r="D32" s="38"/>
      <c r="E32" s="38"/>
      <c r="F32" s="38"/>
      <c r="G32" s="39" t="s">
        <v>42</v>
      </c>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1"/>
    </row>
    <row r="33" spans="1:80" ht="10.5" hidden="1" customHeight="1" x14ac:dyDescent="0.2">
      <c r="A33" s="69" t="s">
        <v>15</v>
      </c>
      <c r="B33" s="69"/>
      <c r="C33" s="69"/>
      <c r="D33" s="69"/>
      <c r="E33" s="69"/>
      <c r="F33" s="69"/>
      <c r="G33" s="66" t="s">
        <v>16</v>
      </c>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8"/>
      <c r="CA33" s="1" t="s">
        <v>56</v>
      </c>
    </row>
    <row r="34" spans="1:80" ht="25.5" customHeight="1" x14ac:dyDescent="0.2">
      <c r="A34" s="69">
        <v>1</v>
      </c>
      <c r="B34" s="69"/>
      <c r="C34" s="69"/>
      <c r="D34" s="69"/>
      <c r="E34" s="69"/>
      <c r="F34" s="69"/>
      <c r="G34" s="82" t="s">
        <v>67</v>
      </c>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4"/>
      <c r="CA34" s="1" t="s">
        <v>54</v>
      </c>
    </row>
    <row r="35" spans="1:80" ht="12.75" customHeight="1" x14ac:dyDescent="0.2">
      <c r="A35" s="69">
        <v>2</v>
      </c>
      <c r="B35" s="69"/>
      <c r="C35" s="69"/>
      <c r="D35" s="69"/>
      <c r="E35" s="69"/>
      <c r="F35" s="69"/>
      <c r="G35" s="82" t="s">
        <v>68</v>
      </c>
      <c r="H35" s="83"/>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c r="BI35" s="83"/>
      <c r="BJ35" s="83"/>
      <c r="BK35" s="83"/>
      <c r="BL35" s="84"/>
    </row>
    <row r="36" spans="1:80" ht="12.75" customHeight="1" x14ac:dyDescent="0.2">
      <c r="A36" s="69">
        <v>3</v>
      </c>
      <c r="B36" s="69"/>
      <c r="C36" s="69"/>
      <c r="D36" s="69"/>
      <c r="E36" s="69"/>
      <c r="F36" s="69"/>
      <c r="G36" s="82" t="s">
        <v>69</v>
      </c>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c r="BI36" s="83"/>
      <c r="BJ36" s="83"/>
      <c r="BK36" s="83"/>
      <c r="BL36" s="84"/>
    </row>
    <row r="37" spans="1:80" ht="12.75" customHeight="1" x14ac:dyDescent="0.2">
      <c r="A37" s="69">
        <v>4</v>
      </c>
      <c r="B37" s="69"/>
      <c r="C37" s="69"/>
      <c r="D37" s="69"/>
      <c r="E37" s="69"/>
      <c r="F37" s="69"/>
      <c r="G37" s="82" t="s">
        <v>70</v>
      </c>
      <c r="H37" s="83"/>
      <c r="I37" s="83"/>
      <c r="J37" s="83"/>
      <c r="K37" s="83"/>
      <c r="L37" s="83"/>
      <c r="M37" s="83"/>
      <c r="N37" s="83"/>
      <c r="O37" s="83"/>
      <c r="P37" s="83"/>
      <c r="Q37" s="83"/>
      <c r="R37" s="83"/>
      <c r="S37" s="83"/>
      <c r="T37" s="83"/>
      <c r="U37" s="83"/>
      <c r="V37" s="83"/>
      <c r="W37" s="83"/>
      <c r="X37" s="83"/>
      <c r="Y37" s="83"/>
      <c r="Z37" s="83"/>
      <c r="AA37" s="83"/>
      <c r="AB37" s="83"/>
      <c r="AC37" s="83"/>
      <c r="AD37" s="83"/>
      <c r="AE37" s="83"/>
      <c r="AF37" s="83"/>
      <c r="AG37" s="83"/>
      <c r="AH37" s="83"/>
      <c r="AI37" s="83"/>
      <c r="AJ37" s="83"/>
      <c r="AK37" s="83"/>
      <c r="AL37" s="83"/>
      <c r="AM37" s="83"/>
      <c r="AN37" s="83"/>
      <c r="AO37" s="83"/>
      <c r="AP37" s="83"/>
      <c r="AQ37" s="83"/>
      <c r="AR37" s="83"/>
      <c r="AS37" s="83"/>
      <c r="AT37" s="83"/>
      <c r="AU37" s="83"/>
      <c r="AV37" s="83"/>
      <c r="AW37" s="83"/>
      <c r="AX37" s="83"/>
      <c r="AY37" s="83"/>
      <c r="AZ37" s="83"/>
      <c r="BA37" s="83"/>
      <c r="BB37" s="83"/>
      <c r="BC37" s="83"/>
      <c r="BD37" s="83"/>
      <c r="BE37" s="83"/>
      <c r="BF37" s="83"/>
      <c r="BG37" s="83"/>
      <c r="BH37" s="83"/>
      <c r="BI37" s="83"/>
      <c r="BJ37" s="83"/>
      <c r="BK37" s="83"/>
      <c r="BL37" s="84"/>
    </row>
    <row r="39" spans="1:80" ht="15.75" customHeight="1" x14ac:dyDescent="0.2">
      <c r="A39" s="37" t="s">
        <v>46</v>
      </c>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row>
    <row r="40" spans="1:80" ht="15" customHeight="1" x14ac:dyDescent="0.2">
      <c r="A40" s="59" t="s">
        <v>154</v>
      </c>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row>
    <row r="41" spans="1:80" ht="48" customHeight="1" x14ac:dyDescent="0.2">
      <c r="A41" s="42" t="s">
        <v>3</v>
      </c>
      <c r="B41" s="42"/>
      <c r="C41" s="42" t="s">
        <v>30</v>
      </c>
      <c r="D41" s="42"/>
      <c r="E41" s="42"/>
      <c r="F41" s="42"/>
      <c r="G41" s="42"/>
      <c r="H41" s="42"/>
      <c r="I41" s="42"/>
      <c r="J41" s="42"/>
      <c r="K41" s="42"/>
      <c r="L41" s="42"/>
      <c r="M41" s="42"/>
      <c r="N41" s="42"/>
      <c r="O41" s="42"/>
      <c r="P41" s="42"/>
      <c r="Q41" s="42"/>
      <c r="R41" s="42"/>
      <c r="S41" s="42"/>
      <c r="T41" s="42"/>
      <c r="U41" s="42"/>
      <c r="V41" s="42"/>
      <c r="W41" s="42"/>
      <c r="X41" s="42"/>
      <c r="Y41" s="42"/>
      <c r="Z41" s="42"/>
      <c r="AA41" s="42" t="s">
        <v>27</v>
      </c>
      <c r="AB41" s="42"/>
      <c r="AC41" s="42"/>
      <c r="AD41" s="42"/>
      <c r="AE41" s="42"/>
      <c r="AF41" s="42"/>
      <c r="AG41" s="42"/>
      <c r="AH41" s="42"/>
      <c r="AI41" s="42"/>
      <c r="AJ41" s="42"/>
      <c r="AK41" s="42"/>
      <c r="AL41" s="42"/>
      <c r="AM41" s="42"/>
      <c r="AN41" s="42"/>
      <c r="AO41" s="42"/>
      <c r="AP41" s="42" t="s">
        <v>49</v>
      </c>
      <c r="AQ41" s="42"/>
      <c r="AR41" s="42"/>
      <c r="AS41" s="42"/>
      <c r="AT41" s="42"/>
      <c r="AU41" s="42"/>
      <c r="AV41" s="42"/>
      <c r="AW41" s="42"/>
      <c r="AX41" s="42"/>
      <c r="AY41" s="42"/>
      <c r="AZ41" s="42"/>
      <c r="BA41" s="42"/>
      <c r="BB41" s="42"/>
      <c r="BC41" s="42"/>
      <c r="BD41" s="42" t="s">
        <v>0</v>
      </c>
      <c r="BE41" s="42"/>
      <c r="BF41" s="42"/>
      <c r="BG41" s="42"/>
      <c r="BH41" s="42"/>
      <c r="BI41" s="42"/>
      <c r="BJ41" s="42"/>
      <c r="BK41" s="42"/>
      <c r="BL41" s="42"/>
      <c r="BM41" s="42"/>
      <c r="BN41" s="42"/>
      <c r="BO41" s="42"/>
      <c r="BP41" s="42"/>
      <c r="BQ41" s="42"/>
    </row>
    <row r="42" spans="1:80" ht="29.1" customHeight="1" x14ac:dyDescent="0.2">
      <c r="A42" s="42"/>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t="s">
        <v>2</v>
      </c>
      <c r="AB42" s="42"/>
      <c r="AC42" s="42"/>
      <c r="AD42" s="42"/>
      <c r="AE42" s="42"/>
      <c r="AF42" s="42" t="s">
        <v>1</v>
      </c>
      <c r="AG42" s="42"/>
      <c r="AH42" s="42"/>
      <c r="AI42" s="42"/>
      <c r="AJ42" s="42"/>
      <c r="AK42" s="42" t="s">
        <v>28</v>
      </c>
      <c r="AL42" s="42"/>
      <c r="AM42" s="42"/>
      <c r="AN42" s="42"/>
      <c r="AO42" s="42"/>
      <c r="AP42" s="42" t="s">
        <v>2</v>
      </c>
      <c r="AQ42" s="42"/>
      <c r="AR42" s="42"/>
      <c r="AS42" s="42"/>
      <c r="AT42" s="42"/>
      <c r="AU42" s="42" t="s">
        <v>1</v>
      </c>
      <c r="AV42" s="42"/>
      <c r="AW42" s="42"/>
      <c r="AX42" s="42"/>
      <c r="AY42" s="42"/>
      <c r="AZ42" s="42" t="s">
        <v>28</v>
      </c>
      <c r="BA42" s="42"/>
      <c r="BB42" s="42"/>
      <c r="BC42" s="42"/>
      <c r="BD42" s="42" t="s">
        <v>2</v>
      </c>
      <c r="BE42" s="42"/>
      <c r="BF42" s="42"/>
      <c r="BG42" s="42"/>
      <c r="BH42" s="42"/>
      <c r="BI42" s="42" t="s">
        <v>1</v>
      </c>
      <c r="BJ42" s="42"/>
      <c r="BK42" s="42"/>
      <c r="BL42" s="42"/>
      <c r="BM42" s="42"/>
      <c r="BN42" s="42" t="s">
        <v>29</v>
      </c>
      <c r="BO42" s="42"/>
      <c r="BP42" s="42"/>
      <c r="BQ42" s="42"/>
    </row>
    <row r="43" spans="1:80" ht="15.95" customHeight="1" x14ac:dyDescent="0.2">
      <c r="A43" s="36">
        <v>1</v>
      </c>
      <c r="B43" s="36"/>
      <c r="C43" s="36">
        <v>2</v>
      </c>
      <c r="D43" s="36"/>
      <c r="E43" s="36"/>
      <c r="F43" s="36"/>
      <c r="G43" s="36"/>
      <c r="H43" s="36"/>
      <c r="I43" s="36"/>
      <c r="J43" s="36"/>
      <c r="K43" s="36"/>
      <c r="L43" s="36"/>
      <c r="M43" s="36"/>
      <c r="N43" s="36"/>
      <c r="O43" s="36"/>
      <c r="P43" s="36"/>
      <c r="Q43" s="36"/>
      <c r="R43" s="36"/>
      <c r="S43" s="36"/>
      <c r="T43" s="36"/>
      <c r="U43" s="36"/>
      <c r="V43" s="36"/>
      <c r="W43" s="36"/>
      <c r="X43" s="36"/>
      <c r="Y43" s="36"/>
      <c r="Z43" s="36"/>
      <c r="AA43" s="43">
        <v>3</v>
      </c>
      <c r="AB43" s="44"/>
      <c r="AC43" s="44"/>
      <c r="AD43" s="44"/>
      <c r="AE43" s="45"/>
      <c r="AF43" s="43">
        <v>4</v>
      </c>
      <c r="AG43" s="44"/>
      <c r="AH43" s="44"/>
      <c r="AI43" s="44"/>
      <c r="AJ43" s="45"/>
      <c r="AK43" s="43">
        <v>5</v>
      </c>
      <c r="AL43" s="44"/>
      <c r="AM43" s="44"/>
      <c r="AN43" s="44"/>
      <c r="AO43" s="45"/>
      <c r="AP43" s="43">
        <v>6</v>
      </c>
      <c r="AQ43" s="44"/>
      <c r="AR43" s="44"/>
      <c r="AS43" s="44"/>
      <c r="AT43" s="45"/>
      <c r="AU43" s="43">
        <v>7</v>
      </c>
      <c r="AV43" s="44"/>
      <c r="AW43" s="44"/>
      <c r="AX43" s="44"/>
      <c r="AY43" s="45"/>
      <c r="AZ43" s="43">
        <v>8</v>
      </c>
      <c r="BA43" s="44"/>
      <c r="BB43" s="44"/>
      <c r="BC43" s="45"/>
      <c r="BD43" s="43">
        <v>9</v>
      </c>
      <c r="BE43" s="44"/>
      <c r="BF43" s="44"/>
      <c r="BG43" s="44"/>
      <c r="BH43" s="45"/>
      <c r="BI43" s="36">
        <v>10</v>
      </c>
      <c r="BJ43" s="36"/>
      <c r="BK43" s="36"/>
      <c r="BL43" s="36"/>
      <c r="BM43" s="36"/>
      <c r="BN43" s="36">
        <v>11</v>
      </c>
      <c r="BO43" s="36"/>
      <c r="BP43" s="36"/>
      <c r="BQ43" s="36"/>
    </row>
    <row r="44" spans="1:80" ht="15.75" hidden="1" customHeight="1" x14ac:dyDescent="0.2">
      <c r="A44" s="69" t="s">
        <v>15</v>
      </c>
      <c r="B44" s="69"/>
      <c r="C44" s="60" t="s">
        <v>16</v>
      </c>
      <c r="D44" s="60"/>
      <c r="E44" s="60"/>
      <c r="F44" s="60"/>
      <c r="G44" s="60"/>
      <c r="H44" s="60"/>
      <c r="I44" s="60"/>
      <c r="J44" s="60"/>
      <c r="K44" s="60"/>
      <c r="L44" s="60"/>
      <c r="M44" s="60"/>
      <c r="N44" s="60"/>
      <c r="O44" s="60"/>
      <c r="P44" s="60"/>
      <c r="Q44" s="60"/>
      <c r="R44" s="60"/>
      <c r="S44" s="60"/>
      <c r="T44" s="60"/>
      <c r="U44" s="60"/>
      <c r="V44" s="60"/>
      <c r="W44" s="60"/>
      <c r="X44" s="60"/>
      <c r="Y44" s="60"/>
      <c r="Z44" s="61"/>
      <c r="AA44" s="47" t="s">
        <v>12</v>
      </c>
      <c r="AB44" s="47"/>
      <c r="AC44" s="47"/>
      <c r="AD44" s="47"/>
      <c r="AE44" s="47"/>
      <c r="AF44" s="47" t="s">
        <v>11</v>
      </c>
      <c r="AG44" s="47"/>
      <c r="AH44" s="47"/>
      <c r="AI44" s="47"/>
      <c r="AJ44" s="47"/>
      <c r="AK44" s="62" t="s">
        <v>18</v>
      </c>
      <c r="AL44" s="62"/>
      <c r="AM44" s="62"/>
      <c r="AN44" s="62"/>
      <c r="AO44" s="62"/>
      <c r="AP44" s="47" t="s">
        <v>13</v>
      </c>
      <c r="AQ44" s="47"/>
      <c r="AR44" s="47"/>
      <c r="AS44" s="47"/>
      <c r="AT44" s="47"/>
      <c r="AU44" s="47" t="s">
        <v>14</v>
      </c>
      <c r="AV44" s="47"/>
      <c r="AW44" s="47"/>
      <c r="AX44" s="47"/>
      <c r="AY44" s="47"/>
      <c r="AZ44" s="62" t="s">
        <v>18</v>
      </c>
      <c r="BA44" s="62"/>
      <c r="BB44" s="62"/>
      <c r="BC44" s="62"/>
      <c r="BD44" s="76" t="s">
        <v>34</v>
      </c>
      <c r="BE44" s="76"/>
      <c r="BF44" s="76"/>
      <c r="BG44" s="76"/>
      <c r="BH44" s="76"/>
      <c r="BI44" s="76" t="s">
        <v>34</v>
      </c>
      <c r="BJ44" s="76"/>
      <c r="BK44" s="76"/>
      <c r="BL44" s="76"/>
      <c r="BM44" s="76"/>
      <c r="BN44" s="57" t="s">
        <v>18</v>
      </c>
      <c r="BO44" s="57"/>
      <c r="BP44" s="57"/>
      <c r="BQ44" s="57"/>
      <c r="CA44" s="1" t="s">
        <v>21</v>
      </c>
    </row>
    <row r="45" spans="1:80" ht="31.5" customHeight="1" x14ac:dyDescent="0.2">
      <c r="A45" s="42">
        <v>1</v>
      </c>
      <c r="B45" s="42"/>
      <c r="C45" s="86" t="s">
        <v>71</v>
      </c>
      <c r="D45" s="87"/>
      <c r="E45" s="87"/>
      <c r="F45" s="87"/>
      <c r="G45" s="87"/>
      <c r="H45" s="87"/>
      <c r="I45" s="87"/>
      <c r="J45" s="87"/>
      <c r="K45" s="87"/>
      <c r="L45" s="87"/>
      <c r="M45" s="87"/>
      <c r="N45" s="87"/>
      <c r="O45" s="87"/>
      <c r="P45" s="87"/>
      <c r="Q45" s="87"/>
      <c r="R45" s="87"/>
      <c r="S45" s="87"/>
      <c r="T45" s="87"/>
      <c r="U45" s="87"/>
      <c r="V45" s="87"/>
      <c r="W45" s="87"/>
      <c r="X45" s="87"/>
      <c r="Y45" s="87"/>
      <c r="Z45" s="88"/>
      <c r="AA45" s="63">
        <v>530000</v>
      </c>
      <c r="AB45" s="63"/>
      <c r="AC45" s="63"/>
      <c r="AD45" s="63"/>
      <c r="AE45" s="63"/>
      <c r="AF45" s="63">
        <v>0</v>
      </c>
      <c r="AG45" s="63"/>
      <c r="AH45" s="63"/>
      <c r="AI45" s="63"/>
      <c r="AJ45" s="63"/>
      <c r="AK45" s="63">
        <f>AA45+AF45</f>
        <v>530000</v>
      </c>
      <c r="AL45" s="63"/>
      <c r="AM45" s="63"/>
      <c r="AN45" s="63"/>
      <c r="AO45" s="63"/>
      <c r="AP45" s="63">
        <v>529247.36</v>
      </c>
      <c r="AQ45" s="63"/>
      <c r="AR45" s="63"/>
      <c r="AS45" s="63"/>
      <c r="AT45" s="63"/>
      <c r="AU45" s="63">
        <v>0</v>
      </c>
      <c r="AV45" s="63"/>
      <c r="AW45" s="63"/>
      <c r="AX45" s="63"/>
      <c r="AY45" s="63"/>
      <c r="AZ45" s="63">
        <f>AP45+AU45</f>
        <v>529247.36</v>
      </c>
      <c r="BA45" s="63"/>
      <c r="BB45" s="63"/>
      <c r="BC45" s="63"/>
      <c r="BD45" s="63">
        <f>AP45-AA45</f>
        <v>-752.64000000001397</v>
      </c>
      <c r="BE45" s="63"/>
      <c r="BF45" s="63"/>
      <c r="BG45" s="63"/>
      <c r="BH45" s="63"/>
      <c r="BI45" s="63">
        <f>AU45-AF45</f>
        <v>0</v>
      </c>
      <c r="BJ45" s="63"/>
      <c r="BK45" s="63"/>
      <c r="BL45" s="63"/>
      <c r="BM45" s="63"/>
      <c r="BN45" s="63">
        <f>BD45+BI45</f>
        <v>-752.64000000001397</v>
      </c>
      <c r="BO45" s="63"/>
      <c r="BP45" s="63"/>
      <c r="BQ45" s="63"/>
      <c r="CA45" s="1" t="s">
        <v>22</v>
      </c>
    </row>
    <row r="46" spans="1:80" ht="31.5" customHeight="1" x14ac:dyDescent="0.2">
      <c r="A46" s="42"/>
      <c r="B46" s="42"/>
      <c r="C46" s="86" t="s">
        <v>73</v>
      </c>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94"/>
      <c r="CB46" s="1" t="s">
        <v>72</v>
      </c>
    </row>
    <row r="47" spans="1:80" ht="63" customHeight="1" x14ac:dyDescent="0.2">
      <c r="A47" s="42">
        <v>2</v>
      </c>
      <c r="B47" s="42"/>
      <c r="C47" s="86" t="s">
        <v>74</v>
      </c>
      <c r="D47" s="87"/>
      <c r="E47" s="87"/>
      <c r="F47" s="87"/>
      <c r="G47" s="87"/>
      <c r="H47" s="87"/>
      <c r="I47" s="87"/>
      <c r="J47" s="87"/>
      <c r="K47" s="87"/>
      <c r="L47" s="87"/>
      <c r="M47" s="87"/>
      <c r="N47" s="87"/>
      <c r="O47" s="87"/>
      <c r="P47" s="87"/>
      <c r="Q47" s="87"/>
      <c r="R47" s="87"/>
      <c r="S47" s="87"/>
      <c r="T47" s="87"/>
      <c r="U47" s="87"/>
      <c r="V47" s="87"/>
      <c r="W47" s="87"/>
      <c r="X47" s="87"/>
      <c r="Y47" s="87"/>
      <c r="Z47" s="88"/>
      <c r="AA47" s="63">
        <v>226100</v>
      </c>
      <c r="AB47" s="63"/>
      <c r="AC47" s="63"/>
      <c r="AD47" s="63"/>
      <c r="AE47" s="63"/>
      <c r="AF47" s="63">
        <v>0</v>
      </c>
      <c r="AG47" s="63"/>
      <c r="AH47" s="63"/>
      <c r="AI47" s="63"/>
      <c r="AJ47" s="63"/>
      <c r="AK47" s="63">
        <f>AA47+AF47</f>
        <v>226100</v>
      </c>
      <c r="AL47" s="63"/>
      <c r="AM47" s="63"/>
      <c r="AN47" s="63"/>
      <c r="AO47" s="63"/>
      <c r="AP47" s="63">
        <v>204319.62</v>
      </c>
      <c r="AQ47" s="63"/>
      <c r="AR47" s="63"/>
      <c r="AS47" s="63"/>
      <c r="AT47" s="63"/>
      <c r="AU47" s="63">
        <v>0</v>
      </c>
      <c r="AV47" s="63"/>
      <c r="AW47" s="63"/>
      <c r="AX47" s="63"/>
      <c r="AY47" s="63"/>
      <c r="AZ47" s="63">
        <f>AP47+AU47</f>
        <v>204319.62</v>
      </c>
      <c r="BA47" s="63"/>
      <c r="BB47" s="63"/>
      <c r="BC47" s="63"/>
      <c r="BD47" s="63">
        <f>AP47-AA47</f>
        <v>-21780.380000000005</v>
      </c>
      <c r="BE47" s="63"/>
      <c r="BF47" s="63"/>
      <c r="BG47" s="63"/>
      <c r="BH47" s="63"/>
      <c r="BI47" s="63">
        <f>AU47-AF47</f>
        <v>0</v>
      </c>
      <c r="BJ47" s="63"/>
      <c r="BK47" s="63"/>
      <c r="BL47" s="63"/>
      <c r="BM47" s="63"/>
      <c r="BN47" s="63">
        <f>BD47+BI47</f>
        <v>-21780.380000000005</v>
      </c>
      <c r="BO47" s="63"/>
      <c r="BP47" s="63"/>
      <c r="BQ47" s="63"/>
    </row>
    <row r="48" spans="1:80" ht="15.75" customHeight="1" x14ac:dyDescent="0.2">
      <c r="A48" s="42"/>
      <c r="B48" s="42"/>
      <c r="C48" s="86" t="s">
        <v>76</v>
      </c>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94"/>
      <c r="CB48" s="1" t="s">
        <v>75</v>
      </c>
    </row>
    <row r="49" spans="1:80" ht="15.75" customHeight="1" x14ac:dyDescent="0.2">
      <c r="A49" s="42">
        <v>3</v>
      </c>
      <c r="B49" s="42"/>
      <c r="C49" s="86" t="s">
        <v>77</v>
      </c>
      <c r="D49" s="87"/>
      <c r="E49" s="87"/>
      <c r="F49" s="87"/>
      <c r="G49" s="87"/>
      <c r="H49" s="87"/>
      <c r="I49" s="87"/>
      <c r="J49" s="87"/>
      <c r="K49" s="87"/>
      <c r="L49" s="87"/>
      <c r="M49" s="87"/>
      <c r="N49" s="87"/>
      <c r="O49" s="87"/>
      <c r="P49" s="87"/>
      <c r="Q49" s="87"/>
      <c r="R49" s="87"/>
      <c r="S49" s="87"/>
      <c r="T49" s="87"/>
      <c r="U49" s="87"/>
      <c r="V49" s="87"/>
      <c r="W49" s="87"/>
      <c r="X49" s="87"/>
      <c r="Y49" s="87"/>
      <c r="Z49" s="88"/>
      <c r="AA49" s="63">
        <v>765700</v>
      </c>
      <c r="AB49" s="63"/>
      <c r="AC49" s="63"/>
      <c r="AD49" s="63"/>
      <c r="AE49" s="63"/>
      <c r="AF49" s="63">
        <v>52000</v>
      </c>
      <c r="AG49" s="63"/>
      <c r="AH49" s="63"/>
      <c r="AI49" s="63"/>
      <c r="AJ49" s="63"/>
      <c r="AK49" s="63">
        <f>AA49+AF49</f>
        <v>817700</v>
      </c>
      <c r="AL49" s="63"/>
      <c r="AM49" s="63"/>
      <c r="AN49" s="63"/>
      <c r="AO49" s="63"/>
      <c r="AP49" s="63">
        <v>738630</v>
      </c>
      <c r="AQ49" s="63"/>
      <c r="AR49" s="63"/>
      <c r="AS49" s="63"/>
      <c r="AT49" s="63"/>
      <c r="AU49" s="63">
        <v>279274.48</v>
      </c>
      <c r="AV49" s="63"/>
      <c r="AW49" s="63"/>
      <c r="AX49" s="63"/>
      <c r="AY49" s="63"/>
      <c r="AZ49" s="63">
        <f>AP49+AU49</f>
        <v>1017904.48</v>
      </c>
      <c r="BA49" s="63"/>
      <c r="BB49" s="63"/>
      <c r="BC49" s="63"/>
      <c r="BD49" s="63">
        <f>AP49-AA49</f>
        <v>-27070</v>
      </c>
      <c r="BE49" s="63"/>
      <c r="BF49" s="63"/>
      <c r="BG49" s="63"/>
      <c r="BH49" s="63"/>
      <c r="BI49" s="63">
        <f>AU49-AF49</f>
        <v>227274.47999999998</v>
      </c>
      <c r="BJ49" s="63"/>
      <c r="BK49" s="63"/>
      <c r="BL49" s="63"/>
      <c r="BM49" s="63"/>
      <c r="BN49" s="63">
        <f>BD49+BI49</f>
        <v>200204.47999999998</v>
      </c>
      <c r="BO49" s="63"/>
      <c r="BP49" s="63"/>
      <c r="BQ49" s="63"/>
    </row>
    <row r="50" spans="1:80" ht="31.5" customHeight="1" x14ac:dyDescent="0.2">
      <c r="A50" s="42"/>
      <c r="B50" s="42"/>
      <c r="C50" s="86" t="s">
        <v>79</v>
      </c>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94"/>
      <c r="CB50" s="1" t="s">
        <v>78</v>
      </c>
    </row>
    <row r="51" spans="1:80" ht="31.5" customHeight="1" x14ac:dyDescent="0.2">
      <c r="A51" s="42">
        <v>4</v>
      </c>
      <c r="B51" s="42"/>
      <c r="C51" s="86" t="s">
        <v>80</v>
      </c>
      <c r="D51" s="87"/>
      <c r="E51" s="87"/>
      <c r="F51" s="87"/>
      <c r="G51" s="87"/>
      <c r="H51" s="87"/>
      <c r="I51" s="87"/>
      <c r="J51" s="87"/>
      <c r="K51" s="87"/>
      <c r="L51" s="87"/>
      <c r="M51" s="87"/>
      <c r="N51" s="87"/>
      <c r="O51" s="87"/>
      <c r="P51" s="87"/>
      <c r="Q51" s="87"/>
      <c r="R51" s="87"/>
      <c r="S51" s="87"/>
      <c r="T51" s="87"/>
      <c r="U51" s="87"/>
      <c r="V51" s="87"/>
      <c r="W51" s="87"/>
      <c r="X51" s="87"/>
      <c r="Y51" s="87"/>
      <c r="Z51" s="88"/>
      <c r="AA51" s="63">
        <v>230000</v>
      </c>
      <c r="AB51" s="63"/>
      <c r="AC51" s="63"/>
      <c r="AD51" s="63"/>
      <c r="AE51" s="63"/>
      <c r="AF51" s="63">
        <v>0</v>
      </c>
      <c r="AG51" s="63"/>
      <c r="AH51" s="63"/>
      <c r="AI51" s="63"/>
      <c r="AJ51" s="63"/>
      <c r="AK51" s="63">
        <f>AA51+AF51</f>
        <v>230000</v>
      </c>
      <c r="AL51" s="63"/>
      <c r="AM51" s="63"/>
      <c r="AN51" s="63"/>
      <c r="AO51" s="63"/>
      <c r="AP51" s="63">
        <v>198198.42</v>
      </c>
      <c r="AQ51" s="63"/>
      <c r="AR51" s="63"/>
      <c r="AS51" s="63"/>
      <c r="AT51" s="63"/>
      <c r="AU51" s="63">
        <v>0</v>
      </c>
      <c r="AV51" s="63"/>
      <c r="AW51" s="63"/>
      <c r="AX51" s="63"/>
      <c r="AY51" s="63"/>
      <c r="AZ51" s="63">
        <f>AP51+AU51</f>
        <v>198198.42</v>
      </c>
      <c r="BA51" s="63"/>
      <c r="BB51" s="63"/>
      <c r="BC51" s="63"/>
      <c r="BD51" s="63">
        <f>AP51-AA51</f>
        <v>-31801.579999999987</v>
      </c>
      <c r="BE51" s="63"/>
      <c r="BF51" s="63"/>
      <c r="BG51" s="63"/>
      <c r="BH51" s="63"/>
      <c r="BI51" s="63">
        <f>AU51-AF51</f>
        <v>0</v>
      </c>
      <c r="BJ51" s="63"/>
      <c r="BK51" s="63"/>
      <c r="BL51" s="63"/>
      <c r="BM51" s="63"/>
      <c r="BN51" s="63">
        <f>BD51+BI51</f>
        <v>-31801.579999999987</v>
      </c>
      <c r="BO51" s="63"/>
      <c r="BP51" s="63"/>
      <c r="BQ51" s="63"/>
    </row>
    <row r="52" spans="1:80" ht="15.75" customHeight="1" x14ac:dyDescent="0.2">
      <c r="A52" s="42"/>
      <c r="B52" s="42"/>
      <c r="C52" s="86" t="s">
        <v>76</v>
      </c>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94"/>
      <c r="CB52" s="1" t="s">
        <v>81</v>
      </c>
    </row>
    <row r="53" spans="1:80" s="93" customFormat="1" ht="15.75" x14ac:dyDescent="0.2">
      <c r="A53" s="89"/>
      <c r="B53" s="89"/>
      <c r="C53" s="90" t="s">
        <v>82</v>
      </c>
      <c r="D53" s="91"/>
      <c r="E53" s="91"/>
      <c r="F53" s="91"/>
      <c r="G53" s="91"/>
      <c r="H53" s="91"/>
      <c r="I53" s="91"/>
      <c r="J53" s="91"/>
      <c r="K53" s="91"/>
      <c r="L53" s="91"/>
      <c r="M53" s="91"/>
      <c r="N53" s="91"/>
      <c r="O53" s="91"/>
      <c r="P53" s="91"/>
      <c r="Q53" s="91"/>
      <c r="R53" s="91"/>
      <c r="S53" s="91"/>
      <c r="T53" s="91"/>
      <c r="U53" s="91"/>
      <c r="V53" s="91"/>
      <c r="W53" s="91"/>
      <c r="X53" s="91"/>
      <c r="Y53" s="91"/>
      <c r="Z53" s="92"/>
      <c r="AA53" s="64">
        <v>1751800</v>
      </c>
      <c r="AB53" s="64"/>
      <c r="AC53" s="64"/>
      <c r="AD53" s="64"/>
      <c r="AE53" s="64"/>
      <c r="AF53" s="64">
        <v>52000</v>
      </c>
      <c r="AG53" s="64"/>
      <c r="AH53" s="64"/>
      <c r="AI53" s="64"/>
      <c r="AJ53" s="64"/>
      <c r="AK53" s="64">
        <f>AA53+AF53</f>
        <v>1803800</v>
      </c>
      <c r="AL53" s="64"/>
      <c r="AM53" s="64"/>
      <c r="AN53" s="64"/>
      <c r="AO53" s="64"/>
      <c r="AP53" s="64">
        <v>1670395.4</v>
      </c>
      <c r="AQ53" s="64"/>
      <c r="AR53" s="64"/>
      <c r="AS53" s="64"/>
      <c r="AT53" s="64"/>
      <c r="AU53" s="64">
        <v>279274.48</v>
      </c>
      <c r="AV53" s="64"/>
      <c r="AW53" s="64"/>
      <c r="AX53" s="64"/>
      <c r="AY53" s="64"/>
      <c r="AZ53" s="64">
        <f>AP53+AU53</f>
        <v>1949669.88</v>
      </c>
      <c r="BA53" s="64"/>
      <c r="BB53" s="64"/>
      <c r="BC53" s="64"/>
      <c r="BD53" s="64">
        <f>AP53-AA53</f>
        <v>-81404.600000000093</v>
      </c>
      <c r="BE53" s="64"/>
      <c r="BF53" s="64"/>
      <c r="BG53" s="64"/>
      <c r="BH53" s="64"/>
      <c r="BI53" s="64">
        <f>AU53-AF53</f>
        <v>227274.47999999998</v>
      </c>
      <c r="BJ53" s="64"/>
      <c r="BK53" s="64"/>
      <c r="BL53" s="64"/>
      <c r="BM53" s="64"/>
      <c r="BN53" s="64">
        <f>BD53+BI53</f>
        <v>145869.87999999989</v>
      </c>
      <c r="BO53" s="64"/>
      <c r="BP53" s="64"/>
      <c r="BQ53" s="64"/>
    </row>
    <row r="55" spans="1:80" ht="15.75" customHeight="1" x14ac:dyDescent="0.2">
      <c r="A55" s="37" t="s">
        <v>47</v>
      </c>
      <c r="B55" s="37"/>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7"/>
      <c r="AC55" s="37"/>
      <c r="AD55" s="37"/>
      <c r="AE55" s="37"/>
      <c r="AF55" s="37"/>
      <c r="AG55" s="37"/>
      <c r="AH55" s="37"/>
      <c r="AI55" s="37"/>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row>
    <row r="56" spans="1:80" ht="15" customHeight="1" x14ac:dyDescent="0.2">
      <c r="A56" s="59" t="s">
        <v>154</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row>
    <row r="57" spans="1:80" ht="28.5" customHeight="1" x14ac:dyDescent="0.2">
      <c r="A57" s="42" t="s">
        <v>31</v>
      </c>
      <c r="B57" s="42"/>
      <c r="C57" s="42"/>
      <c r="D57" s="42"/>
      <c r="E57" s="42"/>
      <c r="F57" s="42"/>
      <c r="G57" s="42"/>
      <c r="H57" s="42"/>
      <c r="I57" s="42"/>
      <c r="J57" s="42"/>
      <c r="K57" s="42"/>
      <c r="L57" s="42"/>
      <c r="M57" s="42"/>
      <c r="N57" s="42"/>
      <c r="O57" s="42"/>
      <c r="P57" s="42"/>
      <c r="Q57" s="42" t="s">
        <v>27</v>
      </c>
      <c r="R57" s="42"/>
      <c r="S57" s="42"/>
      <c r="T57" s="42"/>
      <c r="U57" s="42"/>
      <c r="V57" s="42"/>
      <c r="W57" s="42"/>
      <c r="X57" s="42"/>
      <c r="Y57" s="42"/>
      <c r="Z57" s="42"/>
      <c r="AA57" s="42"/>
      <c r="AB57" s="42"/>
      <c r="AC57" s="42"/>
      <c r="AD57" s="42"/>
      <c r="AE57" s="42"/>
      <c r="AF57" s="42"/>
      <c r="AG57" s="42" t="s">
        <v>49</v>
      </c>
      <c r="AH57" s="42"/>
      <c r="AI57" s="42"/>
      <c r="AJ57" s="42"/>
      <c r="AK57" s="42"/>
      <c r="AL57" s="42"/>
      <c r="AM57" s="42"/>
      <c r="AN57" s="42"/>
      <c r="AO57" s="42"/>
      <c r="AP57" s="42"/>
      <c r="AQ57" s="42"/>
      <c r="AR57" s="42"/>
      <c r="AS57" s="42"/>
      <c r="AT57" s="42"/>
      <c r="AU57" s="42"/>
      <c r="AV57" s="42"/>
      <c r="AW57" s="42" t="s">
        <v>0</v>
      </c>
      <c r="AX57" s="42"/>
      <c r="AY57" s="42"/>
      <c r="AZ57" s="42"/>
      <c r="BA57" s="42"/>
      <c r="BB57" s="42"/>
      <c r="BC57" s="42"/>
      <c r="BD57" s="42"/>
      <c r="BE57" s="42"/>
      <c r="BF57" s="42"/>
      <c r="BG57" s="42"/>
      <c r="BH57" s="42"/>
      <c r="BI57" s="42"/>
      <c r="BJ57" s="42"/>
      <c r="BK57" s="42"/>
      <c r="BL57" s="42"/>
      <c r="BM57" s="2"/>
      <c r="BN57" s="2"/>
      <c r="BO57" s="2"/>
      <c r="BP57" s="2"/>
      <c r="BQ57" s="2"/>
    </row>
    <row r="58" spans="1:80" ht="29.1" customHeight="1" x14ac:dyDescent="0.2">
      <c r="A58" s="42"/>
      <c r="B58" s="42"/>
      <c r="C58" s="42"/>
      <c r="D58" s="42"/>
      <c r="E58" s="42"/>
      <c r="F58" s="42"/>
      <c r="G58" s="42"/>
      <c r="H58" s="42"/>
      <c r="I58" s="42"/>
      <c r="J58" s="42"/>
      <c r="K58" s="42"/>
      <c r="L58" s="42"/>
      <c r="M58" s="42"/>
      <c r="N58" s="42"/>
      <c r="O58" s="42"/>
      <c r="P58" s="42"/>
      <c r="Q58" s="42" t="s">
        <v>2</v>
      </c>
      <c r="R58" s="42"/>
      <c r="S58" s="42"/>
      <c r="T58" s="42"/>
      <c r="U58" s="42"/>
      <c r="V58" s="42" t="s">
        <v>1</v>
      </c>
      <c r="W58" s="42"/>
      <c r="X58" s="42"/>
      <c r="Y58" s="42"/>
      <c r="Z58" s="42"/>
      <c r="AA58" s="42" t="s">
        <v>28</v>
      </c>
      <c r="AB58" s="42"/>
      <c r="AC58" s="42"/>
      <c r="AD58" s="42"/>
      <c r="AE58" s="42"/>
      <c r="AF58" s="42"/>
      <c r="AG58" s="42" t="s">
        <v>2</v>
      </c>
      <c r="AH58" s="42"/>
      <c r="AI58" s="42"/>
      <c r="AJ58" s="42"/>
      <c r="AK58" s="42"/>
      <c r="AL58" s="42" t="s">
        <v>1</v>
      </c>
      <c r="AM58" s="42"/>
      <c r="AN58" s="42"/>
      <c r="AO58" s="42"/>
      <c r="AP58" s="42"/>
      <c r="AQ58" s="42" t="s">
        <v>28</v>
      </c>
      <c r="AR58" s="42"/>
      <c r="AS58" s="42"/>
      <c r="AT58" s="42"/>
      <c r="AU58" s="42"/>
      <c r="AV58" s="42"/>
      <c r="AW58" s="48" t="s">
        <v>2</v>
      </c>
      <c r="AX58" s="49"/>
      <c r="AY58" s="49"/>
      <c r="AZ58" s="49"/>
      <c r="BA58" s="50"/>
      <c r="BB58" s="48" t="s">
        <v>1</v>
      </c>
      <c r="BC58" s="49"/>
      <c r="BD58" s="49"/>
      <c r="BE58" s="49"/>
      <c r="BF58" s="50"/>
      <c r="BG58" s="42" t="s">
        <v>28</v>
      </c>
      <c r="BH58" s="42"/>
      <c r="BI58" s="42"/>
      <c r="BJ58" s="42"/>
      <c r="BK58" s="42"/>
      <c r="BL58" s="42"/>
      <c r="BM58" s="2"/>
      <c r="BN58" s="2"/>
      <c r="BO58" s="2"/>
      <c r="BP58" s="2"/>
      <c r="BQ58" s="2"/>
    </row>
    <row r="59" spans="1:80" ht="15.95" customHeight="1" x14ac:dyDescent="0.25">
      <c r="A59" s="42">
        <v>1</v>
      </c>
      <c r="B59" s="42"/>
      <c r="C59" s="42"/>
      <c r="D59" s="42"/>
      <c r="E59" s="42"/>
      <c r="F59" s="42"/>
      <c r="G59" s="42"/>
      <c r="H59" s="42"/>
      <c r="I59" s="42"/>
      <c r="J59" s="42"/>
      <c r="K59" s="42"/>
      <c r="L59" s="42"/>
      <c r="M59" s="42"/>
      <c r="N59" s="42"/>
      <c r="O59" s="42"/>
      <c r="P59" s="42"/>
      <c r="Q59" s="42">
        <v>2</v>
      </c>
      <c r="R59" s="42"/>
      <c r="S59" s="42"/>
      <c r="T59" s="42"/>
      <c r="U59" s="42"/>
      <c r="V59" s="42">
        <v>3</v>
      </c>
      <c r="W59" s="42"/>
      <c r="X59" s="42"/>
      <c r="Y59" s="42"/>
      <c r="Z59" s="42"/>
      <c r="AA59" s="42">
        <v>4</v>
      </c>
      <c r="AB59" s="42"/>
      <c r="AC59" s="42"/>
      <c r="AD59" s="42"/>
      <c r="AE59" s="42"/>
      <c r="AF59" s="42"/>
      <c r="AG59" s="42">
        <v>5</v>
      </c>
      <c r="AH59" s="42"/>
      <c r="AI59" s="42"/>
      <c r="AJ59" s="42"/>
      <c r="AK59" s="42"/>
      <c r="AL59" s="42">
        <v>6</v>
      </c>
      <c r="AM59" s="42"/>
      <c r="AN59" s="42"/>
      <c r="AO59" s="42"/>
      <c r="AP59" s="42"/>
      <c r="AQ59" s="42">
        <v>7</v>
      </c>
      <c r="AR59" s="42"/>
      <c r="AS59" s="42"/>
      <c r="AT59" s="42"/>
      <c r="AU59" s="42"/>
      <c r="AV59" s="42"/>
      <c r="AW59" s="42">
        <v>8</v>
      </c>
      <c r="AX59" s="42"/>
      <c r="AY59" s="42"/>
      <c r="AZ59" s="42"/>
      <c r="BA59" s="42"/>
      <c r="BB59" s="58">
        <v>9</v>
      </c>
      <c r="BC59" s="58"/>
      <c r="BD59" s="58"/>
      <c r="BE59" s="58"/>
      <c r="BF59" s="58"/>
      <c r="BG59" s="58">
        <v>10</v>
      </c>
      <c r="BH59" s="58"/>
      <c r="BI59" s="58"/>
      <c r="BJ59" s="58"/>
      <c r="BK59" s="58"/>
      <c r="BL59" s="58"/>
      <c r="BM59" s="6"/>
      <c r="BN59" s="6"/>
      <c r="BO59" s="6"/>
      <c r="BP59" s="6"/>
      <c r="BQ59" s="6"/>
    </row>
    <row r="60" spans="1:80" ht="18" hidden="1" customHeight="1" x14ac:dyDescent="0.2">
      <c r="A60" s="70" t="s">
        <v>16</v>
      </c>
      <c r="B60" s="70"/>
      <c r="C60" s="70"/>
      <c r="D60" s="70"/>
      <c r="E60" s="70"/>
      <c r="F60" s="70"/>
      <c r="G60" s="70"/>
      <c r="H60" s="70"/>
      <c r="I60" s="70"/>
      <c r="J60" s="70"/>
      <c r="K60" s="70"/>
      <c r="L60" s="70"/>
      <c r="M60" s="70"/>
      <c r="N60" s="70"/>
      <c r="O60" s="70"/>
      <c r="P60" s="70"/>
      <c r="Q60" s="47" t="s">
        <v>12</v>
      </c>
      <c r="R60" s="47"/>
      <c r="S60" s="47"/>
      <c r="T60" s="47"/>
      <c r="U60" s="47"/>
      <c r="V60" s="47" t="s">
        <v>11</v>
      </c>
      <c r="W60" s="47"/>
      <c r="X60" s="47"/>
      <c r="Y60" s="47"/>
      <c r="Z60" s="47"/>
      <c r="AA60" s="62" t="s">
        <v>18</v>
      </c>
      <c r="AB60" s="57"/>
      <c r="AC60" s="57"/>
      <c r="AD60" s="57"/>
      <c r="AE60" s="57"/>
      <c r="AF60" s="57"/>
      <c r="AG60" s="47" t="s">
        <v>13</v>
      </c>
      <c r="AH60" s="47"/>
      <c r="AI60" s="47"/>
      <c r="AJ60" s="47"/>
      <c r="AK60" s="47"/>
      <c r="AL60" s="47" t="s">
        <v>14</v>
      </c>
      <c r="AM60" s="47"/>
      <c r="AN60" s="47"/>
      <c r="AO60" s="47"/>
      <c r="AP60" s="47"/>
      <c r="AQ60" s="62" t="s">
        <v>18</v>
      </c>
      <c r="AR60" s="57"/>
      <c r="AS60" s="57"/>
      <c r="AT60" s="57"/>
      <c r="AU60" s="57"/>
      <c r="AV60" s="57"/>
      <c r="AW60" s="51" t="s">
        <v>19</v>
      </c>
      <c r="AX60" s="52"/>
      <c r="AY60" s="52"/>
      <c r="AZ60" s="52"/>
      <c r="BA60" s="53"/>
      <c r="BB60" s="51" t="s">
        <v>19</v>
      </c>
      <c r="BC60" s="52"/>
      <c r="BD60" s="52"/>
      <c r="BE60" s="52"/>
      <c r="BF60" s="53"/>
      <c r="BG60" s="57" t="s">
        <v>18</v>
      </c>
      <c r="BH60" s="57"/>
      <c r="BI60" s="57"/>
      <c r="BJ60" s="57"/>
      <c r="BK60" s="57"/>
      <c r="BL60" s="57"/>
      <c r="BM60" s="7"/>
      <c r="BN60" s="7"/>
      <c r="BO60" s="7"/>
      <c r="BP60" s="7"/>
      <c r="BQ60" s="7"/>
      <c r="CA60" s="1" t="s">
        <v>23</v>
      </c>
    </row>
    <row r="61" spans="1:80" ht="110.25" customHeight="1" x14ac:dyDescent="0.2">
      <c r="A61" s="95" t="s">
        <v>83</v>
      </c>
      <c r="B61" s="87"/>
      <c r="C61" s="87"/>
      <c r="D61" s="87"/>
      <c r="E61" s="87"/>
      <c r="F61" s="87"/>
      <c r="G61" s="87"/>
      <c r="H61" s="87"/>
      <c r="I61" s="87"/>
      <c r="J61" s="87"/>
      <c r="K61" s="87"/>
      <c r="L61" s="87"/>
      <c r="M61" s="87"/>
      <c r="N61" s="87"/>
      <c r="O61" s="87"/>
      <c r="P61" s="88"/>
      <c r="Q61" s="63">
        <v>226100</v>
      </c>
      <c r="R61" s="63"/>
      <c r="S61" s="63"/>
      <c r="T61" s="63"/>
      <c r="U61" s="63"/>
      <c r="V61" s="63">
        <v>0</v>
      </c>
      <c r="W61" s="63"/>
      <c r="X61" s="63"/>
      <c r="Y61" s="63"/>
      <c r="Z61" s="63"/>
      <c r="AA61" s="63">
        <f>Q61+V61</f>
        <v>226100</v>
      </c>
      <c r="AB61" s="63"/>
      <c r="AC61" s="63"/>
      <c r="AD61" s="63"/>
      <c r="AE61" s="63"/>
      <c r="AF61" s="63"/>
      <c r="AG61" s="63">
        <v>204319.62</v>
      </c>
      <c r="AH61" s="63"/>
      <c r="AI61" s="63"/>
      <c r="AJ61" s="63"/>
      <c r="AK61" s="63"/>
      <c r="AL61" s="63">
        <v>0</v>
      </c>
      <c r="AM61" s="63"/>
      <c r="AN61" s="63"/>
      <c r="AO61" s="63"/>
      <c r="AP61" s="63"/>
      <c r="AQ61" s="63">
        <f>AG61+AL61</f>
        <v>204319.62</v>
      </c>
      <c r="AR61" s="63"/>
      <c r="AS61" s="63"/>
      <c r="AT61" s="63"/>
      <c r="AU61" s="63"/>
      <c r="AV61" s="63"/>
      <c r="AW61" s="63">
        <f>AG61-Q61</f>
        <v>-21780.380000000005</v>
      </c>
      <c r="AX61" s="63"/>
      <c r="AY61" s="63"/>
      <c r="AZ61" s="63"/>
      <c r="BA61" s="63"/>
      <c r="BB61" s="71">
        <f>AL61-V61</f>
        <v>0</v>
      </c>
      <c r="BC61" s="71"/>
      <c r="BD61" s="71"/>
      <c r="BE61" s="71"/>
      <c r="BF61" s="71"/>
      <c r="BG61" s="71">
        <f>AW61+BB61</f>
        <v>-21780.380000000005</v>
      </c>
      <c r="BH61" s="71"/>
      <c r="BI61" s="71"/>
      <c r="BJ61" s="71"/>
      <c r="BK61" s="71"/>
      <c r="BL61" s="71"/>
      <c r="BM61" s="8"/>
      <c r="BN61" s="8"/>
      <c r="BO61" s="8"/>
      <c r="BP61" s="8"/>
      <c r="BQ61" s="8"/>
      <c r="CA61" s="1" t="s">
        <v>24</v>
      </c>
    </row>
    <row r="62" spans="1:80" ht="15.75" customHeight="1" x14ac:dyDescent="0.2">
      <c r="A62" s="95" t="s">
        <v>76</v>
      </c>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100"/>
      <c r="BM62" s="8"/>
      <c r="BN62" s="8"/>
      <c r="BO62" s="8"/>
      <c r="BP62" s="8"/>
      <c r="BQ62" s="8"/>
      <c r="CB62" s="1" t="s">
        <v>84</v>
      </c>
    </row>
    <row r="63" spans="1:80" ht="47.25" customHeight="1" x14ac:dyDescent="0.2">
      <c r="A63" s="95" t="s">
        <v>85</v>
      </c>
      <c r="B63" s="87"/>
      <c r="C63" s="87"/>
      <c r="D63" s="87"/>
      <c r="E63" s="87"/>
      <c r="F63" s="87"/>
      <c r="G63" s="87"/>
      <c r="H63" s="87"/>
      <c r="I63" s="87"/>
      <c r="J63" s="87"/>
      <c r="K63" s="87"/>
      <c r="L63" s="87"/>
      <c r="M63" s="87"/>
      <c r="N63" s="87"/>
      <c r="O63" s="87"/>
      <c r="P63" s="88"/>
      <c r="Q63" s="63">
        <v>230000</v>
      </c>
      <c r="R63" s="63"/>
      <c r="S63" s="63"/>
      <c r="T63" s="63"/>
      <c r="U63" s="63"/>
      <c r="V63" s="63">
        <v>0</v>
      </c>
      <c r="W63" s="63"/>
      <c r="X63" s="63"/>
      <c r="Y63" s="63"/>
      <c r="Z63" s="63"/>
      <c r="AA63" s="63">
        <f>Q63+V63</f>
        <v>230000</v>
      </c>
      <c r="AB63" s="63"/>
      <c r="AC63" s="63"/>
      <c r="AD63" s="63"/>
      <c r="AE63" s="63"/>
      <c r="AF63" s="63"/>
      <c r="AG63" s="63">
        <v>198198.42</v>
      </c>
      <c r="AH63" s="63"/>
      <c r="AI63" s="63"/>
      <c r="AJ63" s="63"/>
      <c r="AK63" s="63"/>
      <c r="AL63" s="63">
        <v>0</v>
      </c>
      <c r="AM63" s="63"/>
      <c r="AN63" s="63"/>
      <c r="AO63" s="63"/>
      <c r="AP63" s="63"/>
      <c r="AQ63" s="63">
        <f>AG63+AL63</f>
        <v>198198.42</v>
      </c>
      <c r="AR63" s="63"/>
      <c r="AS63" s="63"/>
      <c r="AT63" s="63"/>
      <c r="AU63" s="63"/>
      <c r="AV63" s="63"/>
      <c r="AW63" s="63">
        <f>AG63-Q63</f>
        <v>-31801.579999999987</v>
      </c>
      <c r="AX63" s="63"/>
      <c r="AY63" s="63"/>
      <c r="AZ63" s="63"/>
      <c r="BA63" s="63"/>
      <c r="BB63" s="71">
        <f>AL63-V63</f>
        <v>0</v>
      </c>
      <c r="BC63" s="71"/>
      <c r="BD63" s="71"/>
      <c r="BE63" s="71"/>
      <c r="BF63" s="71"/>
      <c r="BG63" s="71">
        <f>AW63+BB63</f>
        <v>-31801.579999999987</v>
      </c>
      <c r="BH63" s="71"/>
      <c r="BI63" s="71"/>
      <c r="BJ63" s="71"/>
      <c r="BK63" s="71"/>
      <c r="BL63" s="71"/>
      <c r="BM63" s="8"/>
      <c r="BN63" s="8"/>
      <c r="BO63" s="8"/>
      <c r="BP63" s="8"/>
      <c r="BQ63" s="8"/>
    </row>
    <row r="64" spans="1:80" ht="15.75" customHeight="1" x14ac:dyDescent="0.2">
      <c r="A64" s="95" t="s">
        <v>76</v>
      </c>
      <c r="B64" s="99"/>
      <c r="C64" s="99"/>
      <c r="D64" s="99"/>
      <c r="E64" s="99"/>
      <c r="F64" s="99"/>
      <c r="G64" s="99"/>
      <c r="H64" s="99"/>
      <c r="I64" s="99"/>
      <c r="J64" s="99"/>
      <c r="K64" s="99"/>
      <c r="L64" s="99"/>
      <c r="M64" s="99"/>
      <c r="N64" s="99"/>
      <c r="O64" s="99"/>
      <c r="P64" s="99"/>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c r="AP64" s="99"/>
      <c r="AQ64" s="99"/>
      <c r="AR64" s="99"/>
      <c r="AS64" s="99"/>
      <c r="AT64" s="99"/>
      <c r="AU64" s="99"/>
      <c r="AV64" s="99"/>
      <c r="AW64" s="99"/>
      <c r="AX64" s="99"/>
      <c r="AY64" s="99"/>
      <c r="AZ64" s="99"/>
      <c r="BA64" s="99"/>
      <c r="BB64" s="99"/>
      <c r="BC64" s="99"/>
      <c r="BD64" s="99"/>
      <c r="BE64" s="99"/>
      <c r="BF64" s="99"/>
      <c r="BG64" s="99"/>
      <c r="BH64" s="99"/>
      <c r="BI64" s="99"/>
      <c r="BJ64" s="99"/>
      <c r="BK64" s="99"/>
      <c r="BL64" s="100"/>
      <c r="BM64" s="8"/>
      <c r="BN64" s="8"/>
      <c r="BO64" s="8"/>
      <c r="BP64" s="8"/>
      <c r="BQ64" s="8"/>
      <c r="CB64" s="1" t="s">
        <v>86</v>
      </c>
    </row>
    <row r="65" spans="1:80" ht="47.25" customHeight="1" x14ac:dyDescent="0.2">
      <c r="A65" s="95" t="s">
        <v>87</v>
      </c>
      <c r="B65" s="87"/>
      <c r="C65" s="87"/>
      <c r="D65" s="87"/>
      <c r="E65" s="87"/>
      <c r="F65" s="87"/>
      <c r="G65" s="87"/>
      <c r="H65" s="87"/>
      <c r="I65" s="87"/>
      <c r="J65" s="87"/>
      <c r="K65" s="87"/>
      <c r="L65" s="87"/>
      <c r="M65" s="87"/>
      <c r="N65" s="87"/>
      <c r="O65" s="87"/>
      <c r="P65" s="88"/>
      <c r="Q65" s="63">
        <v>530000</v>
      </c>
      <c r="R65" s="63"/>
      <c r="S65" s="63"/>
      <c r="T65" s="63"/>
      <c r="U65" s="63"/>
      <c r="V65" s="63">
        <v>0</v>
      </c>
      <c r="W65" s="63"/>
      <c r="X65" s="63"/>
      <c r="Y65" s="63"/>
      <c r="Z65" s="63"/>
      <c r="AA65" s="63">
        <f>Q65+V65</f>
        <v>530000</v>
      </c>
      <c r="AB65" s="63"/>
      <c r="AC65" s="63"/>
      <c r="AD65" s="63"/>
      <c r="AE65" s="63"/>
      <c r="AF65" s="63"/>
      <c r="AG65" s="63">
        <v>529247.36</v>
      </c>
      <c r="AH65" s="63"/>
      <c r="AI65" s="63"/>
      <c r="AJ65" s="63"/>
      <c r="AK65" s="63"/>
      <c r="AL65" s="63">
        <v>0</v>
      </c>
      <c r="AM65" s="63"/>
      <c r="AN65" s="63"/>
      <c r="AO65" s="63"/>
      <c r="AP65" s="63"/>
      <c r="AQ65" s="63">
        <f>AG65+AL65</f>
        <v>529247.36</v>
      </c>
      <c r="AR65" s="63"/>
      <c r="AS65" s="63"/>
      <c r="AT65" s="63"/>
      <c r="AU65" s="63"/>
      <c r="AV65" s="63"/>
      <c r="AW65" s="63">
        <f>AG65-Q65</f>
        <v>-752.64000000001397</v>
      </c>
      <c r="AX65" s="63"/>
      <c r="AY65" s="63"/>
      <c r="AZ65" s="63"/>
      <c r="BA65" s="63"/>
      <c r="BB65" s="71">
        <f>AL65-V65</f>
        <v>0</v>
      </c>
      <c r="BC65" s="71"/>
      <c r="BD65" s="71"/>
      <c r="BE65" s="71"/>
      <c r="BF65" s="71"/>
      <c r="BG65" s="71">
        <f>AW65+BB65</f>
        <v>-752.64000000001397</v>
      </c>
      <c r="BH65" s="71"/>
      <c r="BI65" s="71"/>
      <c r="BJ65" s="71"/>
      <c r="BK65" s="71"/>
      <c r="BL65" s="71"/>
      <c r="BM65" s="8"/>
      <c r="BN65" s="8"/>
      <c r="BO65" s="8"/>
      <c r="BP65" s="8"/>
      <c r="BQ65" s="8"/>
    </row>
    <row r="66" spans="1:80" ht="15.75" customHeight="1" x14ac:dyDescent="0.2">
      <c r="A66" s="95" t="s">
        <v>76</v>
      </c>
      <c r="B66" s="99"/>
      <c r="C66" s="99"/>
      <c r="D66" s="99"/>
      <c r="E66" s="99"/>
      <c r="F66" s="99"/>
      <c r="G66" s="99"/>
      <c r="H66" s="99"/>
      <c r="I66" s="99"/>
      <c r="J66" s="99"/>
      <c r="K66" s="99"/>
      <c r="L66" s="99"/>
      <c r="M66" s="99"/>
      <c r="N66" s="99"/>
      <c r="O66" s="99"/>
      <c r="P66" s="99"/>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c r="AP66" s="99"/>
      <c r="AQ66" s="99"/>
      <c r="AR66" s="99"/>
      <c r="AS66" s="99"/>
      <c r="AT66" s="99"/>
      <c r="AU66" s="99"/>
      <c r="AV66" s="99"/>
      <c r="AW66" s="99"/>
      <c r="AX66" s="99"/>
      <c r="AY66" s="99"/>
      <c r="AZ66" s="99"/>
      <c r="BA66" s="99"/>
      <c r="BB66" s="99"/>
      <c r="BC66" s="99"/>
      <c r="BD66" s="99"/>
      <c r="BE66" s="99"/>
      <c r="BF66" s="99"/>
      <c r="BG66" s="99"/>
      <c r="BH66" s="99"/>
      <c r="BI66" s="99"/>
      <c r="BJ66" s="99"/>
      <c r="BK66" s="99"/>
      <c r="BL66" s="100"/>
      <c r="BM66" s="8"/>
      <c r="BN66" s="8"/>
      <c r="BO66" s="8"/>
      <c r="BP66" s="8"/>
      <c r="BQ66" s="8"/>
      <c r="CB66" s="1" t="s">
        <v>88</v>
      </c>
    </row>
    <row r="67" spans="1:80" ht="31.5" customHeight="1" x14ac:dyDescent="0.2">
      <c r="A67" s="95" t="s">
        <v>89</v>
      </c>
      <c r="B67" s="87"/>
      <c r="C67" s="87"/>
      <c r="D67" s="87"/>
      <c r="E67" s="87"/>
      <c r="F67" s="87"/>
      <c r="G67" s="87"/>
      <c r="H67" s="87"/>
      <c r="I67" s="87"/>
      <c r="J67" s="87"/>
      <c r="K67" s="87"/>
      <c r="L67" s="87"/>
      <c r="M67" s="87"/>
      <c r="N67" s="87"/>
      <c r="O67" s="87"/>
      <c r="P67" s="88"/>
      <c r="Q67" s="63">
        <v>765700</v>
      </c>
      <c r="R67" s="63"/>
      <c r="S67" s="63"/>
      <c r="T67" s="63"/>
      <c r="U67" s="63"/>
      <c r="V67" s="63">
        <v>52000</v>
      </c>
      <c r="W67" s="63"/>
      <c r="X67" s="63"/>
      <c r="Y67" s="63"/>
      <c r="Z67" s="63"/>
      <c r="AA67" s="63">
        <f>Q67+V67</f>
        <v>817700</v>
      </c>
      <c r="AB67" s="63"/>
      <c r="AC67" s="63"/>
      <c r="AD67" s="63"/>
      <c r="AE67" s="63"/>
      <c r="AF67" s="63"/>
      <c r="AG67" s="63">
        <v>738630</v>
      </c>
      <c r="AH67" s="63"/>
      <c r="AI67" s="63"/>
      <c r="AJ67" s="63"/>
      <c r="AK67" s="63"/>
      <c r="AL67" s="63">
        <v>279274.48</v>
      </c>
      <c r="AM67" s="63"/>
      <c r="AN67" s="63"/>
      <c r="AO67" s="63"/>
      <c r="AP67" s="63"/>
      <c r="AQ67" s="63">
        <f>AG67+AL67</f>
        <v>1017904.48</v>
      </c>
      <c r="AR67" s="63"/>
      <c r="AS67" s="63"/>
      <c r="AT67" s="63"/>
      <c r="AU67" s="63"/>
      <c r="AV67" s="63"/>
      <c r="AW67" s="63">
        <f>AG67-Q67</f>
        <v>-27070</v>
      </c>
      <c r="AX67" s="63"/>
      <c r="AY67" s="63"/>
      <c r="AZ67" s="63"/>
      <c r="BA67" s="63"/>
      <c r="BB67" s="71">
        <f>AL67-V67</f>
        <v>227274.47999999998</v>
      </c>
      <c r="BC67" s="71"/>
      <c r="BD67" s="71"/>
      <c r="BE67" s="71"/>
      <c r="BF67" s="71"/>
      <c r="BG67" s="71">
        <f>AW67+BB67</f>
        <v>200204.47999999998</v>
      </c>
      <c r="BH67" s="71"/>
      <c r="BI67" s="71"/>
      <c r="BJ67" s="71"/>
      <c r="BK67" s="71"/>
      <c r="BL67" s="71"/>
      <c r="BM67" s="8"/>
      <c r="BN67" s="8"/>
      <c r="BO67" s="8"/>
      <c r="BP67" s="8"/>
      <c r="BQ67" s="8"/>
    </row>
    <row r="68" spans="1:80" ht="47.25" customHeight="1" x14ac:dyDescent="0.2">
      <c r="A68" s="95" t="s">
        <v>79</v>
      </c>
      <c r="B68" s="99"/>
      <c r="C68" s="99"/>
      <c r="D68" s="99"/>
      <c r="E68" s="99"/>
      <c r="F68" s="99"/>
      <c r="G68" s="99"/>
      <c r="H68" s="99"/>
      <c r="I68" s="99"/>
      <c r="J68" s="99"/>
      <c r="K68" s="99"/>
      <c r="L68" s="99"/>
      <c r="M68" s="99"/>
      <c r="N68" s="99"/>
      <c r="O68" s="99"/>
      <c r="P68" s="99"/>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c r="AP68" s="99"/>
      <c r="AQ68" s="99"/>
      <c r="AR68" s="99"/>
      <c r="AS68" s="99"/>
      <c r="AT68" s="99"/>
      <c r="AU68" s="99"/>
      <c r="AV68" s="99"/>
      <c r="AW68" s="99"/>
      <c r="AX68" s="99"/>
      <c r="AY68" s="99"/>
      <c r="AZ68" s="99"/>
      <c r="BA68" s="99"/>
      <c r="BB68" s="99"/>
      <c r="BC68" s="99"/>
      <c r="BD68" s="99"/>
      <c r="BE68" s="99"/>
      <c r="BF68" s="99"/>
      <c r="BG68" s="99"/>
      <c r="BH68" s="99"/>
      <c r="BI68" s="99"/>
      <c r="BJ68" s="99"/>
      <c r="BK68" s="99"/>
      <c r="BL68" s="100"/>
      <c r="BM68" s="8"/>
      <c r="BN68" s="8"/>
      <c r="BO68" s="8"/>
      <c r="BP68" s="8"/>
      <c r="BQ68" s="8"/>
      <c r="CB68" s="1" t="s">
        <v>90</v>
      </c>
    </row>
    <row r="69" spans="1:80" s="93" customFormat="1" ht="15" x14ac:dyDescent="0.2">
      <c r="A69" s="96" t="s">
        <v>91</v>
      </c>
      <c r="B69" s="91"/>
      <c r="C69" s="91"/>
      <c r="D69" s="91"/>
      <c r="E69" s="91"/>
      <c r="F69" s="91"/>
      <c r="G69" s="91"/>
      <c r="H69" s="91"/>
      <c r="I69" s="91"/>
      <c r="J69" s="91"/>
      <c r="K69" s="91"/>
      <c r="L69" s="91"/>
      <c r="M69" s="91"/>
      <c r="N69" s="91"/>
      <c r="O69" s="91"/>
      <c r="P69" s="92"/>
      <c r="Q69" s="64">
        <v>1751800</v>
      </c>
      <c r="R69" s="64"/>
      <c r="S69" s="64"/>
      <c r="T69" s="64"/>
      <c r="U69" s="64"/>
      <c r="V69" s="64">
        <v>52000</v>
      </c>
      <c r="W69" s="64"/>
      <c r="X69" s="64"/>
      <c r="Y69" s="64"/>
      <c r="Z69" s="64"/>
      <c r="AA69" s="64">
        <f>Q69+V69</f>
        <v>1803800</v>
      </c>
      <c r="AB69" s="64"/>
      <c r="AC69" s="64"/>
      <c r="AD69" s="64"/>
      <c r="AE69" s="64"/>
      <c r="AF69" s="64"/>
      <c r="AG69" s="64">
        <v>1670395.4</v>
      </c>
      <c r="AH69" s="64"/>
      <c r="AI69" s="64"/>
      <c r="AJ69" s="64"/>
      <c r="AK69" s="64"/>
      <c r="AL69" s="64">
        <v>279274.48</v>
      </c>
      <c r="AM69" s="64"/>
      <c r="AN69" s="64"/>
      <c r="AO69" s="64"/>
      <c r="AP69" s="64"/>
      <c r="AQ69" s="64">
        <f>AG69+AL69</f>
        <v>1949669.88</v>
      </c>
      <c r="AR69" s="64"/>
      <c r="AS69" s="64"/>
      <c r="AT69" s="64"/>
      <c r="AU69" s="64"/>
      <c r="AV69" s="64"/>
      <c r="AW69" s="64">
        <f>AG69-Q69</f>
        <v>-81404.600000000093</v>
      </c>
      <c r="AX69" s="64"/>
      <c r="AY69" s="64"/>
      <c r="AZ69" s="64"/>
      <c r="BA69" s="64"/>
      <c r="BB69" s="97">
        <f>AL69-V69</f>
        <v>227274.47999999998</v>
      </c>
      <c r="BC69" s="97"/>
      <c r="BD69" s="97"/>
      <c r="BE69" s="97"/>
      <c r="BF69" s="97"/>
      <c r="BG69" s="97">
        <f>AW69+BB69</f>
        <v>145869.87999999989</v>
      </c>
      <c r="BH69" s="97"/>
      <c r="BI69" s="97"/>
      <c r="BJ69" s="97"/>
      <c r="BK69" s="97"/>
      <c r="BL69" s="97"/>
      <c r="BM69" s="98"/>
      <c r="BN69" s="98"/>
      <c r="BO69" s="98"/>
      <c r="BP69" s="98"/>
      <c r="BQ69" s="98"/>
    </row>
    <row r="71" spans="1:80" ht="15.75" customHeight="1" x14ac:dyDescent="0.2">
      <c r="A71" s="37" t="s">
        <v>48</v>
      </c>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row>
    <row r="73" spans="1:80" ht="45" customHeight="1" x14ac:dyDescent="0.2">
      <c r="A73" s="77" t="s">
        <v>7</v>
      </c>
      <c r="B73" s="78"/>
      <c r="C73" s="77" t="s">
        <v>6</v>
      </c>
      <c r="D73" s="81"/>
      <c r="E73" s="81"/>
      <c r="F73" s="81"/>
      <c r="G73" s="81"/>
      <c r="H73" s="81"/>
      <c r="I73" s="78"/>
      <c r="J73" s="77" t="s">
        <v>5</v>
      </c>
      <c r="K73" s="81"/>
      <c r="L73" s="81"/>
      <c r="M73" s="81"/>
      <c r="N73" s="78"/>
      <c r="O73" s="77" t="s">
        <v>4</v>
      </c>
      <c r="P73" s="81"/>
      <c r="Q73" s="81"/>
      <c r="R73" s="81"/>
      <c r="S73" s="81"/>
      <c r="T73" s="81"/>
      <c r="U73" s="81"/>
      <c r="V73" s="81"/>
      <c r="W73" s="81"/>
      <c r="X73" s="78"/>
      <c r="Y73" s="42" t="s">
        <v>27</v>
      </c>
      <c r="Z73" s="42"/>
      <c r="AA73" s="42"/>
      <c r="AB73" s="42"/>
      <c r="AC73" s="42"/>
      <c r="AD73" s="42"/>
      <c r="AE73" s="42"/>
      <c r="AF73" s="42"/>
      <c r="AG73" s="42"/>
      <c r="AH73" s="42"/>
      <c r="AI73" s="42"/>
      <c r="AJ73" s="42"/>
      <c r="AK73" s="42"/>
      <c r="AL73" s="42"/>
      <c r="AM73" s="42"/>
      <c r="AN73" s="42" t="s">
        <v>50</v>
      </c>
      <c r="AO73" s="42"/>
      <c r="AP73" s="42"/>
      <c r="AQ73" s="42"/>
      <c r="AR73" s="42"/>
      <c r="AS73" s="42"/>
      <c r="AT73" s="42"/>
      <c r="AU73" s="42"/>
      <c r="AV73" s="42"/>
      <c r="AW73" s="42"/>
      <c r="AX73" s="42"/>
      <c r="AY73" s="42"/>
      <c r="AZ73" s="42"/>
      <c r="BA73" s="42"/>
      <c r="BB73" s="42"/>
      <c r="BC73" s="72" t="s">
        <v>0</v>
      </c>
      <c r="BD73" s="72"/>
      <c r="BE73" s="72"/>
      <c r="BF73" s="72"/>
      <c r="BG73" s="72"/>
      <c r="BH73" s="72"/>
      <c r="BI73" s="72"/>
      <c r="BJ73" s="72"/>
      <c r="BK73" s="72"/>
      <c r="BL73" s="72"/>
      <c r="BM73" s="72"/>
      <c r="BN73" s="72"/>
      <c r="BO73" s="72"/>
      <c r="BP73" s="72"/>
      <c r="BQ73" s="72"/>
      <c r="BR73" s="10"/>
      <c r="BS73" s="10"/>
      <c r="BT73" s="10"/>
      <c r="BU73" s="10"/>
      <c r="BV73" s="10"/>
      <c r="BW73" s="10"/>
      <c r="BX73" s="10"/>
      <c r="BY73" s="10"/>
      <c r="BZ73" s="9"/>
    </row>
    <row r="74" spans="1:80" ht="32.25" customHeight="1" x14ac:dyDescent="0.2">
      <c r="A74" s="79"/>
      <c r="B74" s="80"/>
      <c r="C74" s="79"/>
      <c r="D74" s="75"/>
      <c r="E74" s="75"/>
      <c r="F74" s="75"/>
      <c r="G74" s="75"/>
      <c r="H74" s="75"/>
      <c r="I74" s="80"/>
      <c r="J74" s="79"/>
      <c r="K74" s="75"/>
      <c r="L74" s="75"/>
      <c r="M74" s="75"/>
      <c r="N74" s="80"/>
      <c r="O74" s="79"/>
      <c r="P74" s="75"/>
      <c r="Q74" s="75"/>
      <c r="R74" s="75"/>
      <c r="S74" s="75"/>
      <c r="T74" s="75"/>
      <c r="U74" s="75"/>
      <c r="V74" s="75"/>
      <c r="W74" s="75"/>
      <c r="X74" s="80"/>
      <c r="Y74" s="48" t="s">
        <v>2</v>
      </c>
      <c r="Z74" s="49"/>
      <c r="AA74" s="49"/>
      <c r="AB74" s="49"/>
      <c r="AC74" s="50"/>
      <c r="AD74" s="48" t="s">
        <v>1</v>
      </c>
      <c r="AE74" s="49"/>
      <c r="AF74" s="49"/>
      <c r="AG74" s="49"/>
      <c r="AH74" s="50"/>
      <c r="AI74" s="42" t="s">
        <v>28</v>
      </c>
      <c r="AJ74" s="42"/>
      <c r="AK74" s="42"/>
      <c r="AL74" s="42"/>
      <c r="AM74" s="42"/>
      <c r="AN74" s="42" t="s">
        <v>2</v>
      </c>
      <c r="AO74" s="42"/>
      <c r="AP74" s="42"/>
      <c r="AQ74" s="42"/>
      <c r="AR74" s="42"/>
      <c r="AS74" s="42" t="s">
        <v>1</v>
      </c>
      <c r="AT74" s="42"/>
      <c r="AU74" s="42"/>
      <c r="AV74" s="42"/>
      <c r="AW74" s="42"/>
      <c r="AX74" s="42" t="s">
        <v>28</v>
      </c>
      <c r="AY74" s="42"/>
      <c r="AZ74" s="42"/>
      <c r="BA74" s="42"/>
      <c r="BB74" s="42"/>
      <c r="BC74" s="42" t="s">
        <v>2</v>
      </c>
      <c r="BD74" s="42"/>
      <c r="BE74" s="42"/>
      <c r="BF74" s="42"/>
      <c r="BG74" s="42"/>
      <c r="BH74" s="42" t="s">
        <v>1</v>
      </c>
      <c r="BI74" s="42"/>
      <c r="BJ74" s="42"/>
      <c r="BK74" s="42"/>
      <c r="BL74" s="42"/>
      <c r="BM74" s="42" t="s">
        <v>28</v>
      </c>
      <c r="BN74" s="42"/>
      <c r="BO74" s="42"/>
      <c r="BP74" s="42"/>
      <c r="BQ74" s="42"/>
      <c r="BR74" s="2"/>
      <c r="BS74" s="2"/>
      <c r="BT74" s="2"/>
      <c r="BU74" s="2"/>
      <c r="BV74" s="2"/>
      <c r="BW74" s="2"/>
      <c r="BX74" s="2"/>
      <c r="BY74" s="2"/>
      <c r="BZ74" s="9"/>
    </row>
    <row r="75" spans="1:80" ht="15.95" customHeight="1" x14ac:dyDescent="0.2">
      <c r="A75" s="42">
        <v>1</v>
      </c>
      <c r="B75" s="42"/>
      <c r="C75" s="42">
        <v>2</v>
      </c>
      <c r="D75" s="42"/>
      <c r="E75" s="42"/>
      <c r="F75" s="42"/>
      <c r="G75" s="42"/>
      <c r="H75" s="42"/>
      <c r="I75" s="42"/>
      <c r="J75" s="42">
        <v>3</v>
      </c>
      <c r="K75" s="42"/>
      <c r="L75" s="42"/>
      <c r="M75" s="42"/>
      <c r="N75" s="42"/>
      <c r="O75" s="42">
        <v>4</v>
      </c>
      <c r="P75" s="42"/>
      <c r="Q75" s="42"/>
      <c r="R75" s="42"/>
      <c r="S75" s="42"/>
      <c r="T75" s="42"/>
      <c r="U75" s="42"/>
      <c r="V75" s="42"/>
      <c r="W75" s="42"/>
      <c r="X75" s="42"/>
      <c r="Y75" s="42">
        <v>5</v>
      </c>
      <c r="Z75" s="42"/>
      <c r="AA75" s="42"/>
      <c r="AB75" s="42"/>
      <c r="AC75" s="42"/>
      <c r="AD75" s="42">
        <v>6</v>
      </c>
      <c r="AE75" s="42"/>
      <c r="AF75" s="42"/>
      <c r="AG75" s="42"/>
      <c r="AH75" s="42"/>
      <c r="AI75" s="42">
        <v>7</v>
      </c>
      <c r="AJ75" s="42"/>
      <c r="AK75" s="42"/>
      <c r="AL75" s="42"/>
      <c r="AM75" s="42"/>
      <c r="AN75" s="48">
        <v>8</v>
      </c>
      <c r="AO75" s="49"/>
      <c r="AP75" s="49"/>
      <c r="AQ75" s="49"/>
      <c r="AR75" s="50"/>
      <c r="AS75" s="48">
        <v>9</v>
      </c>
      <c r="AT75" s="49"/>
      <c r="AU75" s="49"/>
      <c r="AV75" s="49"/>
      <c r="AW75" s="50"/>
      <c r="AX75" s="48">
        <v>10</v>
      </c>
      <c r="AY75" s="49"/>
      <c r="AZ75" s="49"/>
      <c r="BA75" s="49"/>
      <c r="BB75" s="50"/>
      <c r="BC75" s="48">
        <v>11</v>
      </c>
      <c r="BD75" s="49"/>
      <c r="BE75" s="49"/>
      <c r="BF75" s="49"/>
      <c r="BG75" s="50"/>
      <c r="BH75" s="48">
        <v>12</v>
      </c>
      <c r="BI75" s="49"/>
      <c r="BJ75" s="49"/>
      <c r="BK75" s="49"/>
      <c r="BL75" s="50"/>
      <c r="BM75" s="48">
        <v>13</v>
      </c>
      <c r="BN75" s="49"/>
      <c r="BO75" s="49"/>
      <c r="BP75" s="49"/>
      <c r="BQ75" s="50"/>
      <c r="BR75" s="2"/>
      <c r="BS75" s="2"/>
      <c r="BT75" s="2"/>
      <c r="BU75" s="2"/>
      <c r="BV75" s="2"/>
      <c r="BW75" s="2"/>
      <c r="BX75" s="2"/>
      <c r="BY75" s="2"/>
      <c r="BZ75" s="9"/>
    </row>
    <row r="76" spans="1:80" ht="12.75" hidden="1" customHeight="1" x14ac:dyDescent="0.2">
      <c r="A76" s="69" t="s">
        <v>39</v>
      </c>
      <c r="B76" s="69"/>
      <c r="C76" s="66" t="s">
        <v>16</v>
      </c>
      <c r="D76" s="67"/>
      <c r="E76" s="67"/>
      <c r="F76" s="67"/>
      <c r="G76" s="67"/>
      <c r="H76" s="67"/>
      <c r="I76" s="68"/>
      <c r="J76" s="69" t="s">
        <v>17</v>
      </c>
      <c r="K76" s="69"/>
      <c r="L76" s="69"/>
      <c r="M76" s="69"/>
      <c r="N76" s="69"/>
      <c r="O76" s="70" t="s">
        <v>40</v>
      </c>
      <c r="P76" s="70"/>
      <c r="Q76" s="70"/>
      <c r="R76" s="70"/>
      <c r="S76" s="70"/>
      <c r="T76" s="70"/>
      <c r="U76" s="70"/>
      <c r="V76" s="70"/>
      <c r="W76" s="70"/>
      <c r="X76" s="66"/>
      <c r="Y76" s="47" t="s">
        <v>12</v>
      </c>
      <c r="Z76" s="47"/>
      <c r="AA76" s="47"/>
      <c r="AB76" s="47"/>
      <c r="AC76" s="47"/>
      <c r="AD76" s="47" t="s">
        <v>32</v>
      </c>
      <c r="AE76" s="47"/>
      <c r="AF76" s="47"/>
      <c r="AG76" s="47"/>
      <c r="AH76" s="47"/>
      <c r="AI76" s="47" t="s">
        <v>18</v>
      </c>
      <c r="AJ76" s="47"/>
      <c r="AK76" s="47"/>
      <c r="AL76" s="47"/>
      <c r="AM76" s="47"/>
      <c r="AN76" s="47" t="s">
        <v>33</v>
      </c>
      <c r="AO76" s="47"/>
      <c r="AP76" s="47"/>
      <c r="AQ76" s="47"/>
      <c r="AR76" s="47"/>
      <c r="AS76" s="47" t="s">
        <v>13</v>
      </c>
      <c r="AT76" s="47"/>
      <c r="AU76" s="47"/>
      <c r="AV76" s="47"/>
      <c r="AW76" s="47"/>
      <c r="AX76" s="47" t="s">
        <v>18</v>
      </c>
      <c r="AY76" s="47"/>
      <c r="AZ76" s="47"/>
      <c r="BA76" s="47"/>
      <c r="BB76" s="47"/>
      <c r="BC76" s="47" t="s">
        <v>35</v>
      </c>
      <c r="BD76" s="47"/>
      <c r="BE76" s="47"/>
      <c r="BF76" s="47"/>
      <c r="BG76" s="47"/>
      <c r="BH76" s="47" t="s">
        <v>35</v>
      </c>
      <c r="BI76" s="47"/>
      <c r="BJ76" s="47"/>
      <c r="BK76" s="47"/>
      <c r="BL76" s="47"/>
      <c r="BM76" s="56" t="s">
        <v>18</v>
      </c>
      <c r="BN76" s="56"/>
      <c r="BO76" s="56"/>
      <c r="BP76" s="56"/>
      <c r="BQ76" s="56"/>
      <c r="BR76" s="12"/>
      <c r="BS76" s="12"/>
      <c r="BT76" s="9"/>
      <c r="BU76" s="9"/>
      <c r="BV76" s="9"/>
      <c r="BW76" s="9"/>
      <c r="BX76" s="9"/>
      <c r="BY76" s="9"/>
      <c r="BZ76" s="9"/>
      <c r="CA76" s="1" t="s">
        <v>25</v>
      </c>
    </row>
    <row r="77" spans="1:80" s="93" customFormat="1" ht="15.75" x14ac:dyDescent="0.2">
      <c r="A77" s="89">
        <v>0</v>
      </c>
      <c r="B77" s="89"/>
      <c r="C77" s="101" t="s">
        <v>92</v>
      </c>
      <c r="D77" s="101"/>
      <c r="E77" s="101"/>
      <c r="F77" s="101"/>
      <c r="G77" s="101"/>
      <c r="H77" s="101"/>
      <c r="I77" s="101"/>
      <c r="J77" s="101" t="s">
        <v>93</v>
      </c>
      <c r="K77" s="101"/>
      <c r="L77" s="101"/>
      <c r="M77" s="101"/>
      <c r="N77" s="101"/>
      <c r="O77" s="101" t="s">
        <v>93</v>
      </c>
      <c r="P77" s="101"/>
      <c r="Q77" s="101"/>
      <c r="R77" s="101"/>
      <c r="S77" s="101"/>
      <c r="T77" s="101"/>
      <c r="U77" s="101"/>
      <c r="V77" s="101"/>
      <c r="W77" s="101"/>
      <c r="X77" s="101"/>
      <c r="Y77" s="102"/>
      <c r="Z77" s="102"/>
      <c r="AA77" s="102"/>
      <c r="AB77" s="102"/>
      <c r="AC77" s="102"/>
      <c r="AD77" s="102"/>
      <c r="AE77" s="102"/>
      <c r="AF77" s="102"/>
      <c r="AG77" s="102"/>
      <c r="AH77" s="102"/>
      <c r="AI77" s="102"/>
      <c r="AJ77" s="102"/>
      <c r="AK77" s="102"/>
      <c r="AL77" s="102"/>
      <c r="AM77" s="102"/>
      <c r="AN77" s="102"/>
      <c r="AO77" s="102"/>
      <c r="AP77" s="102"/>
      <c r="AQ77" s="102"/>
      <c r="AR77" s="102"/>
      <c r="AS77" s="102"/>
      <c r="AT77" s="102"/>
      <c r="AU77" s="102"/>
      <c r="AV77" s="102"/>
      <c r="AW77" s="102"/>
      <c r="AX77" s="103"/>
      <c r="AY77" s="103"/>
      <c r="AZ77" s="103"/>
      <c r="BA77" s="103"/>
      <c r="BB77" s="103"/>
      <c r="BC77" s="103"/>
      <c r="BD77" s="103"/>
      <c r="BE77" s="103"/>
      <c r="BF77" s="103"/>
      <c r="BG77" s="103"/>
      <c r="BH77" s="103"/>
      <c r="BI77" s="103"/>
      <c r="BJ77" s="103"/>
      <c r="BK77" s="103"/>
      <c r="BL77" s="103"/>
      <c r="BM77" s="103"/>
      <c r="BN77" s="103"/>
      <c r="BO77" s="103"/>
      <c r="BP77" s="103"/>
      <c r="BQ77" s="103"/>
      <c r="BR77" s="104"/>
      <c r="BS77" s="104"/>
      <c r="BT77" s="104"/>
      <c r="BU77" s="104"/>
      <c r="BV77" s="104"/>
      <c r="BW77" s="104"/>
      <c r="BX77" s="104"/>
      <c r="BY77" s="104"/>
      <c r="BZ77" s="105"/>
      <c r="CA77" s="93" t="s">
        <v>26</v>
      </c>
    </row>
    <row r="78" spans="1:80" ht="51" customHeight="1" x14ac:dyDescent="0.2">
      <c r="A78" s="42">
        <v>1</v>
      </c>
      <c r="B78" s="42"/>
      <c r="C78" s="107" t="s">
        <v>94</v>
      </c>
      <c r="D78" s="87"/>
      <c r="E78" s="87"/>
      <c r="F78" s="87"/>
      <c r="G78" s="87"/>
      <c r="H78" s="87"/>
      <c r="I78" s="88"/>
      <c r="J78" s="65" t="s">
        <v>95</v>
      </c>
      <c r="K78" s="65"/>
      <c r="L78" s="65"/>
      <c r="M78" s="65"/>
      <c r="N78" s="65"/>
      <c r="O78" s="107" t="s">
        <v>96</v>
      </c>
      <c r="P78" s="87"/>
      <c r="Q78" s="87"/>
      <c r="R78" s="87"/>
      <c r="S78" s="87"/>
      <c r="T78" s="87"/>
      <c r="U78" s="87"/>
      <c r="V78" s="87"/>
      <c r="W78" s="87"/>
      <c r="X78" s="88"/>
      <c r="Y78" s="108">
        <v>530000</v>
      </c>
      <c r="Z78" s="108"/>
      <c r="AA78" s="108"/>
      <c r="AB78" s="108"/>
      <c r="AC78" s="108"/>
      <c r="AD78" s="108">
        <v>0</v>
      </c>
      <c r="AE78" s="108"/>
      <c r="AF78" s="108"/>
      <c r="AG78" s="108"/>
      <c r="AH78" s="108"/>
      <c r="AI78" s="108">
        <v>530000</v>
      </c>
      <c r="AJ78" s="108"/>
      <c r="AK78" s="108"/>
      <c r="AL78" s="108"/>
      <c r="AM78" s="108"/>
      <c r="AN78" s="108">
        <v>529247.36</v>
      </c>
      <c r="AO78" s="108"/>
      <c r="AP78" s="108"/>
      <c r="AQ78" s="108"/>
      <c r="AR78" s="108"/>
      <c r="AS78" s="108">
        <v>0</v>
      </c>
      <c r="AT78" s="108"/>
      <c r="AU78" s="108"/>
      <c r="AV78" s="108"/>
      <c r="AW78" s="108"/>
      <c r="AX78" s="109">
        <v>529247.36</v>
      </c>
      <c r="AY78" s="109"/>
      <c r="AZ78" s="109"/>
      <c r="BA78" s="109"/>
      <c r="BB78" s="109"/>
      <c r="BC78" s="109">
        <f>AN78-Y78</f>
        <v>-752.64000000001397</v>
      </c>
      <c r="BD78" s="109"/>
      <c r="BE78" s="109"/>
      <c r="BF78" s="109"/>
      <c r="BG78" s="109"/>
      <c r="BH78" s="109">
        <f>AS78-AD78</f>
        <v>0</v>
      </c>
      <c r="BI78" s="109"/>
      <c r="BJ78" s="109"/>
      <c r="BK78" s="109"/>
      <c r="BL78" s="109"/>
      <c r="BM78" s="109">
        <v>-752.64000000001397</v>
      </c>
      <c r="BN78" s="109"/>
      <c r="BO78" s="109"/>
      <c r="BP78" s="109"/>
      <c r="BQ78" s="109"/>
      <c r="BR78" s="11"/>
      <c r="BS78" s="11"/>
      <c r="BT78" s="11"/>
      <c r="BU78" s="11"/>
      <c r="BV78" s="11"/>
      <c r="BW78" s="11"/>
      <c r="BX78" s="11"/>
      <c r="BY78" s="11"/>
      <c r="BZ78" s="9"/>
    </row>
    <row r="79" spans="1:80" ht="15.75" customHeight="1" x14ac:dyDescent="0.2">
      <c r="A79" s="42"/>
      <c r="B79" s="42"/>
      <c r="C79" s="110" t="s">
        <v>98</v>
      </c>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112"/>
      <c r="BH79" s="112"/>
      <c r="BI79" s="112"/>
      <c r="BJ79" s="112"/>
      <c r="BK79" s="112"/>
      <c r="BL79" s="112"/>
      <c r="BM79" s="112"/>
      <c r="BN79" s="112"/>
      <c r="BO79" s="112"/>
      <c r="BP79" s="112"/>
      <c r="BQ79" s="113"/>
      <c r="BR79" s="11"/>
      <c r="BS79" s="11"/>
      <c r="BT79" s="11"/>
      <c r="BU79" s="11"/>
      <c r="BV79" s="11"/>
      <c r="BW79" s="11"/>
      <c r="BX79" s="11"/>
      <c r="BY79" s="11"/>
      <c r="BZ79" s="9"/>
      <c r="CB79" s="1" t="s">
        <v>97</v>
      </c>
    </row>
    <row r="80" spans="1:80" ht="38.25" customHeight="1" x14ac:dyDescent="0.2">
      <c r="A80" s="42">
        <v>2</v>
      </c>
      <c r="B80" s="42"/>
      <c r="C80" s="110" t="s">
        <v>99</v>
      </c>
      <c r="D80" s="87"/>
      <c r="E80" s="87"/>
      <c r="F80" s="87"/>
      <c r="G80" s="87"/>
      <c r="H80" s="87"/>
      <c r="I80" s="88"/>
      <c r="J80" s="65" t="s">
        <v>95</v>
      </c>
      <c r="K80" s="65"/>
      <c r="L80" s="65"/>
      <c r="M80" s="65"/>
      <c r="N80" s="65"/>
      <c r="O80" s="107" t="s">
        <v>96</v>
      </c>
      <c r="P80" s="87"/>
      <c r="Q80" s="87"/>
      <c r="R80" s="87"/>
      <c r="S80" s="87"/>
      <c r="T80" s="87"/>
      <c r="U80" s="87"/>
      <c r="V80" s="87"/>
      <c r="W80" s="87"/>
      <c r="X80" s="88"/>
      <c r="Y80" s="108">
        <v>226100</v>
      </c>
      <c r="Z80" s="108"/>
      <c r="AA80" s="108"/>
      <c r="AB80" s="108"/>
      <c r="AC80" s="108"/>
      <c r="AD80" s="108">
        <v>0</v>
      </c>
      <c r="AE80" s="108"/>
      <c r="AF80" s="108"/>
      <c r="AG80" s="108"/>
      <c r="AH80" s="108"/>
      <c r="AI80" s="108">
        <v>226100</v>
      </c>
      <c r="AJ80" s="108"/>
      <c r="AK80" s="108"/>
      <c r="AL80" s="108"/>
      <c r="AM80" s="108"/>
      <c r="AN80" s="108">
        <v>204319.62</v>
      </c>
      <c r="AO80" s="108"/>
      <c r="AP80" s="108"/>
      <c r="AQ80" s="108"/>
      <c r="AR80" s="108"/>
      <c r="AS80" s="108">
        <v>0</v>
      </c>
      <c r="AT80" s="108"/>
      <c r="AU80" s="108"/>
      <c r="AV80" s="108"/>
      <c r="AW80" s="108"/>
      <c r="AX80" s="109">
        <v>204319.62</v>
      </c>
      <c r="AY80" s="109"/>
      <c r="AZ80" s="109"/>
      <c r="BA80" s="109"/>
      <c r="BB80" s="109"/>
      <c r="BC80" s="109">
        <f>AN80-Y80</f>
        <v>-21780.380000000005</v>
      </c>
      <c r="BD80" s="109"/>
      <c r="BE80" s="109"/>
      <c r="BF80" s="109"/>
      <c r="BG80" s="109"/>
      <c r="BH80" s="109">
        <f>AS80-AD80</f>
        <v>0</v>
      </c>
      <c r="BI80" s="109"/>
      <c r="BJ80" s="109"/>
      <c r="BK80" s="109"/>
      <c r="BL80" s="109"/>
      <c r="BM80" s="109">
        <v>-21780.380000000005</v>
      </c>
      <c r="BN80" s="109"/>
      <c r="BO80" s="109"/>
      <c r="BP80" s="109"/>
      <c r="BQ80" s="109"/>
      <c r="BR80" s="11"/>
      <c r="BS80" s="11"/>
      <c r="BT80" s="11"/>
      <c r="BU80" s="11"/>
      <c r="BV80" s="11"/>
      <c r="BW80" s="11"/>
      <c r="BX80" s="11"/>
      <c r="BY80" s="11"/>
      <c r="BZ80" s="9"/>
    </row>
    <row r="81" spans="1:80" ht="15.75" customHeight="1" x14ac:dyDescent="0.2">
      <c r="A81" s="42"/>
      <c r="B81" s="42"/>
      <c r="C81" s="110" t="s">
        <v>98</v>
      </c>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c r="AO81" s="112"/>
      <c r="AP81" s="112"/>
      <c r="AQ81" s="112"/>
      <c r="AR81" s="112"/>
      <c r="AS81" s="112"/>
      <c r="AT81" s="112"/>
      <c r="AU81" s="112"/>
      <c r="AV81" s="112"/>
      <c r="AW81" s="112"/>
      <c r="AX81" s="112"/>
      <c r="AY81" s="112"/>
      <c r="AZ81" s="112"/>
      <c r="BA81" s="112"/>
      <c r="BB81" s="112"/>
      <c r="BC81" s="112"/>
      <c r="BD81" s="112"/>
      <c r="BE81" s="112"/>
      <c r="BF81" s="112"/>
      <c r="BG81" s="112"/>
      <c r="BH81" s="112"/>
      <c r="BI81" s="112"/>
      <c r="BJ81" s="112"/>
      <c r="BK81" s="112"/>
      <c r="BL81" s="112"/>
      <c r="BM81" s="112"/>
      <c r="BN81" s="112"/>
      <c r="BO81" s="112"/>
      <c r="BP81" s="112"/>
      <c r="BQ81" s="113"/>
      <c r="BR81" s="11"/>
      <c r="BS81" s="11"/>
      <c r="BT81" s="11"/>
      <c r="BU81" s="11"/>
      <c r="BV81" s="11"/>
      <c r="BW81" s="11"/>
      <c r="BX81" s="11"/>
      <c r="BY81" s="11"/>
      <c r="BZ81" s="9"/>
      <c r="CB81" s="1" t="s">
        <v>100</v>
      </c>
    </row>
    <row r="82" spans="1:80" ht="51" customHeight="1" x14ac:dyDescent="0.2">
      <c r="A82" s="42">
        <v>3</v>
      </c>
      <c r="B82" s="42"/>
      <c r="C82" s="110" t="s">
        <v>101</v>
      </c>
      <c r="D82" s="87"/>
      <c r="E82" s="87"/>
      <c r="F82" s="87"/>
      <c r="G82" s="87"/>
      <c r="H82" s="87"/>
      <c r="I82" s="88"/>
      <c r="J82" s="65" t="s">
        <v>95</v>
      </c>
      <c r="K82" s="65"/>
      <c r="L82" s="65"/>
      <c r="M82" s="65"/>
      <c r="N82" s="65"/>
      <c r="O82" s="107" t="s">
        <v>96</v>
      </c>
      <c r="P82" s="87"/>
      <c r="Q82" s="87"/>
      <c r="R82" s="87"/>
      <c r="S82" s="87"/>
      <c r="T82" s="87"/>
      <c r="U82" s="87"/>
      <c r="V82" s="87"/>
      <c r="W82" s="87"/>
      <c r="X82" s="88"/>
      <c r="Y82" s="108">
        <v>765700</v>
      </c>
      <c r="Z82" s="108"/>
      <c r="AA82" s="108"/>
      <c r="AB82" s="108"/>
      <c r="AC82" s="108"/>
      <c r="AD82" s="108">
        <v>52000</v>
      </c>
      <c r="AE82" s="108"/>
      <c r="AF82" s="108"/>
      <c r="AG82" s="108"/>
      <c r="AH82" s="108"/>
      <c r="AI82" s="108">
        <v>817700</v>
      </c>
      <c r="AJ82" s="108"/>
      <c r="AK82" s="108"/>
      <c r="AL82" s="108"/>
      <c r="AM82" s="108"/>
      <c r="AN82" s="108">
        <v>738630</v>
      </c>
      <c r="AO82" s="108"/>
      <c r="AP82" s="108"/>
      <c r="AQ82" s="108"/>
      <c r="AR82" s="108"/>
      <c r="AS82" s="108">
        <v>279274.48</v>
      </c>
      <c r="AT82" s="108"/>
      <c r="AU82" s="108"/>
      <c r="AV82" s="108"/>
      <c r="AW82" s="108"/>
      <c r="AX82" s="109">
        <v>1017904.48</v>
      </c>
      <c r="AY82" s="109"/>
      <c r="AZ82" s="109"/>
      <c r="BA82" s="109"/>
      <c r="BB82" s="109"/>
      <c r="BC82" s="109">
        <f>AN82-Y82</f>
        <v>-27070</v>
      </c>
      <c r="BD82" s="109"/>
      <c r="BE82" s="109"/>
      <c r="BF82" s="109"/>
      <c r="BG82" s="109"/>
      <c r="BH82" s="109">
        <f>AS82-AD82</f>
        <v>227274.47999999998</v>
      </c>
      <c r="BI82" s="109"/>
      <c r="BJ82" s="109"/>
      <c r="BK82" s="109"/>
      <c r="BL82" s="109"/>
      <c r="BM82" s="109">
        <v>200204.47999999998</v>
      </c>
      <c r="BN82" s="109"/>
      <c r="BO82" s="109"/>
      <c r="BP82" s="109"/>
      <c r="BQ82" s="109"/>
      <c r="BR82" s="11"/>
      <c r="BS82" s="11"/>
      <c r="BT82" s="11"/>
      <c r="BU82" s="11"/>
      <c r="BV82" s="11"/>
      <c r="BW82" s="11"/>
      <c r="BX82" s="11"/>
      <c r="BY82" s="11"/>
      <c r="BZ82" s="9"/>
    </row>
    <row r="83" spans="1:80" ht="25.5" customHeight="1" x14ac:dyDescent="0.2">
      <c r="A83" s="42"/>
      <c r="B83" s="42"/>
      <c r="C83" s="110" t="s">
        <v>103</v>
      </c>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c r="AO83" s="112"/>
      <c r="AP83" s="112"/>
      <c r="AQ83" s="112"/>
      <c r="AR83" s="112"/>
      <c r="AS83" s="112"/>
      <c r="AT83" s="112"/>
      <c r="AU83" s="112"/>
      <c r="AV83" s="112"/>
      <c r="AW83" s="112"/>
      <c r="AX83" s="112"/>
      <c r="AY83" s="112"/>
      <c r="AZ83" s="112"/>
      <c r="BA83" s="112"/>
      <c r="BB83" s="112"/>
      <c r="BC83" s="112"/>
      <c r="BD83" s="112"/>
      <c r="BE83" s="112"/>
      <c r="BF83" s="112"/>
      <c r="BG83" s="112"/>
      <c r="BH83" s="112"/>
      <c r="BI83" s="112"/>
      <c r="BJ83" s="112"/>
      <c r="BK83" s="112"/>
      <c r="BL83" s="112"/>
      <c r="BM83" s="112"/>
      <c r="BN83" s="112"/>
      <c r="BO83" s="112"/>
      <c r="BP83" s="112"/>
      <c r="BQ83" s="113"/>
      <c r="BR83" s="11"/>
      <c r="BS83" s="11"/>
      <c r="BT83" s="11"/>
      <c r="BU83" s="11"/>
      <c r="BV83" s="11"/>
      <c r="BW83" s="11"/>
      <c r="BX83" s="11"/>
      <c r="BY83" s="11"/>
      <c r="BZ83" s="9"/>
      <c r="CB83" s="1" t="s">
        <v>102</v>
      </c>
    </row>
    <row r="84" spans="1:80" ht="51" customHeight="1" x14ac:dyDescent="0.2">
      <c r="A84" s="42">
        <v>5</v>
      </c>
      <c r="B84" s="42"/>
      <c r="C84" s="110" t="s">
        <v>104</v>
      </c>
      <c r="D84" s="87"/>
      <c r="E84" s="87"/>
      <c r="F84" s="87"/>
      <c r="G84" s="87"/>
      <c r="H84" s="87"/>
      <c r="I84" s="88"/>
      <c r="J84" s="65" t="s">
        <v>95</v>
      </c>
      <c r="K84" s="65"/>
      <c r="L84" s="65"/>
      <c r="M84" s="65"/>
      <c r="N84" s="65"/>
      <c r="O84" s="107" t="s">
        <v>96</v>
      </c>
      <c r="P84" s="87"/>
      <c r="Q84" s="87"/>
      <c r="R84" s="87"/>
      <c r="S84" s="87"/>
      <c r="T84" s="87"/>
      <c r="U84" s="87"/>
      <c r="V84" s="87"/>
      <c r="W84" s="87"/>
      <c r="X84" s="88"/>
      <c r="Y84" s="108">
        <v>230000</v>
      </c>
      <c r="Z84" s="108"/>
      <c r="AA84" s="108"/>
      <c r="AB84" s="108"/>
      <c r="AC84" s="108"/>
      <c r="AD84" s="108">
        <v>0</v>
      </c>
      <c r="AE84" s="108"/>
      <c r="AF84" s="108"/>
      <c r="AG84" s="108"/>
      <c r="AH84" s="108"/>
      <c r="AI84" s="108">
        <v>230000</v>
      </c>
      <c r="AJ84" s="108"/>
      <c r="AK84" s="108"/>
      <c r="AL84" s="108"/>
      <c r="AM84" s="108"/>
      <c r="AN84" s="108">
        <v>198198.42</v>
      </c>
      <c r="AO84" s="108"/>
      <c r="AP84" s="108"/>
      <c r="AQ84" s="108"/>
      <c r="AR84" s="108"/>
      <c r="AS84" s="108">
        <v>0</v>
      </c>
      <c r="AT84" s="108"/>
      <c r="AU84" s="108"/>
      <c r="AV84" s="108"/>
      <c r="AW84" s="108"/>
      <c r="AX84" s="109">
        <v>198198.42</v>
      </c>
      <c r="AY84" s="109"/>
      <c r="AZ84" s="109"/>
      <c r="BA84" s="109"/>
      <c r="BB84" s="109"/>
      <c r="BC84" s="109">
        <f>AN84-Y84</f>
        <v>-31801.579999999987</v>
      </c>
      <c r="BD84" s="109"/>
      <c r="BE84" s="109"/>
      <c r="BF84" s="109"/>
      <c r="BG84" s="109"/>
      <c r="BH84" s="109">
        <f>AS84-AD84</f>
        <v>0</v>
      </c>
      <c r="BI84" s="109"/>
      <c r="BJ84" s="109"/>
      <c r="BK84" s="109"/>
      <c r="BL84" s="109"/>
      <c r="BM84" s="109">
        <v>-31801.579999999987</v>
      </c>
      <c r="BN84" s="109"/>
      <c r="BO84" s="109"/>
      <c r="BP84" s="109"/>
      <c r="BQ84" s="109"/>
      <c r="BR84" s="11"/>
      <c r="BS84" s="11"/>
      <c r="BT84" s="11"/>
      <c r="BU84" s="11"/>
      <c r="BV84" s="11"/>
      <c r="BW84" s="11"/>
      <c r="BX84" s="11"/>
      <c r="BY84" s="11"/>
      <c r="BZ84" s="9"/>
    </row>
    <row r="85" spans="1:80" ht="15.75" customHeight="1" x14ac:dyDescent="0.2">
      <c r="A85" s="42"/>
      <c r="B85" s="42"/>
      <c r="C85" s="110" t="s">
        <v>98</v>
      </c>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c r="BJ85" s="112"/>
      <c r="BK85" s="112"/>
      <c r="BL85" s="112"/>
      <c r="BM85" s="112"/>
      <c r="BN85" s="112"/>
      <c r="BO85" s="112"/>
      <c r="BP85" s="112"/>
      <c r="BQ85" s="113"/>
      <c r="BR85" s="11"/>
      <c r="BS85" s="11"/>
      <c r="BT85" s="11"/>
      <c r="BU85" s="11"/>
      <c r="BV85" s="11"/>
      <c r="BW85" s="11"/>
      <c r="BX85" s="11"/>
      <c r="BY85" s="11"/>
      <c r="BZ85" s="9"/>
      <c r="CB85" s="1" t="s">
        <v>105</v>
      </c>
    </row>
    <row r="86" spans="1:80" s="93" customFormat="1" ht="15.75" x14ac:dyDescent="0.2">
      <c r="A86" s="89">
        <v>0</v>
      </c>
      <c r="B86" s="89"/>
      <c r="C86" s="111" t="s">
        <v>106</v>
      </c>
      <c r="D86" s="91"/>
      <c r="E86" s="91"/>
      <c r="F86" s="91"/>
      <c r="G86" s="91"/>
      <c r="H86" s="91"/>
      <c r="I86" s="92"/>
      <c r="J86" s="101" t="s">
        <v>93</v>
      </c>
      <c r="K86" s="101"/>
      <c r="L86" s="101"/>
      <c r="M86" s="101"/>
      <c r="N86" s="101"/>
      <c r="O86" s="106" t="s">
        <v>93</v>
      </c>
      <c r="P86" s="91"/>
      <c r="Q86" s="91"/>
      <c r="R86" s="91"/>
      <c r="S86" s="91"/>
      <c r="T86" s="91"/>
      <c r="U86" s="91"/>
      <c r="V86" s="91"/>
      <c r="W86" s="91"/>
      <c r="X86" s="92"/>
      <c r="Y86" s="102"/>
      <c r="Z86" s="102"/>
      <c r="AA86" s="102"/>
      <c r="AB86" s="102"/>
      <c r="AC86" s="102"/>
      <c r="AD86" s="102"/>
      <c r="AE86" s="102"/>
      <c r="AF86" s="102"/>
      <c r="AG86" s="102"/>
      <c r="AH86" s="102"/>
      <c r="AI86" s="102"/>
      <c r="AJ86" s="102"/>
      <c r="AK86" s="102"/>
      <c r="AL86" s="102"/>
      <c r="AM86" s="102"/>
      <c r="AN86" s="102"/>
      <c r="AO86" s="102"/>
      <c r="AP86" s="102"/>
      <c r="AQ86" s="102"/>
      <c r="AR86" s="102"/>
      <c r="AS86" s="102"/>
      <c r="AT86" s="102"/>
      <c r="AU86" s="102"/>
      <c r="AV86" s="102"/>
      <c r="AW86" s="102"/>
      <c r="AX86" s="103"/>
      <c r="AY86" s="103"/>
      <c r="AZ86" s="103"/>
      <c r="BA86" s="103"/>
      <c r="BB86" s="103"/>
      <c r="BC86" s="103"/>
      <c r="BD86" s="103"/>
      <c r="BE86" s="103"/>
      <c r="BF86" s="103"/>
      <c r="BG86" s="103"/>
      <c r="BH86" s="103"/>
      <c r="BI86" s="103"/>
      <c r="BJ86" s="103"/>
      <c r="BK86" s="103"/>
      <c r="BL86" s="103"/>
      <c r="BM86" s="103"/>
      <c r="BN86" s="103"/>
      <c r="BO86" s="103"/>
      <c r="BP86" s="103"/>
      <c r="BQ86" s="103"/>
      <c r="BR86" s="104"/>
      <c r="BS86" s="104"/>
      <c r="BT86" s="104"/>
      <c r="BU86" s="104"/>
      <c r="BV86" s="104"/>
      <c r="BW86" s="104"/>
      <c r="BX86" s="104"/>
      <c r="BY86" s="104"/>
      <c r="BZ86" s="105"/>
    </row>
    <row r="87" spans="1:80" ht="38.25" customHeight="1" x14ac:dyDescent="0.2">
      <c r="A87" s="42">
        <v>6</v>
      </c>
      <c r="B87" s="42"/>
      <c r="C87" s="110" t="s">
        <v>107</v>
      </c>
      <c r="D87" s="87"/>
      <c r="E87" s="87"/>
      <c r="F87" s="87"/>
      <c r="G87" s="87"/>
      <c r="H87" s="87"/>
      <c r="I87" s="88"/>
      <c r="J87" s="65" t="s">
        <v>108</v>
      </c>
      <c r="K87" s="65"/>
      <c r="L87" s="65"/>
      <c r="M87" s="65"/>
      <c r="N87" s="65"/>
      <c r="O87" s="107" t="s">
        <v>109</v>
      </c>
      <c r="P87" s="87"/>
      <c r="Q87" s="87"/>
      <c r="R87" s="87"/>
      <c r="S87" s="87"/>
      <c r="T87" s="87"/>
      <c r="U87" s="87"/>
      <c r="V87" s="87"/>
      <c r="W87" s="87"/>
      <c r="X87" s="88"/>
      <c r="Y87" s="108">
        <v>4</v>
      </c>
      <c r="Z87" s="108"/>
      <c r="AA87" s="108"/>
      <c r="AB87" s="108"/>
      <c r="AC87" s="108"/>
      <c r="AD87" s="108">
        <v>0</v>
      </c>
      <c r="AE87" s="108"/>
      <c r="AF87" s="108"/>
      <c r="AG87" s="108"/>
      <c r="AH87" s="108"/>
      <c r="AI87" s="108">
        <v>4</v>
      </c>
      <c r="AJ87" s="108"/>
      <c r="AK87" s="108"/>
      <c r="AL87" s="108"/>
      <c r="AM87" s="108"/>
      <c r="AN87" s="108">
        <v>4</v>
      </c>
      <c r="AO87" s="108"/>
      <c r="AP87" s="108"/>
      <c r="AQ87" s="108"/>
      <c r="AR87" s="108"/>
      <c r="AS87" s="108">
        <v>0</v>
      </c>
      <c r="AT87" s="108"/>
      <c r="AU87" s="108"/>
      <c r="AV87" s="108"/>
      <c r="AW87" s="108"/>
      <c r="AX87" s="109">
        <v>4</v>
      </c>
      <c r="AY87" s="109"/>
      <c r="AZ87" s="109"/>
      <c r="BA87" s="109"/>
      <c r="BB87" s="109"/>
      <c r="BC87" s="109">
        <f>AN87-Y87</f>
        <v>0</v>
      </c>
      <c r="BD87" s="109"/>
      <c r="BE87" s="109"/>
      <c r="BF87" s="109"/>
      <c r="BG87" s="109"/>
      <c r="BH87" s="109">
        <f>AS87-AD87</f>
        <v>0</v>
      </c>
      <c r="BI87" s="109"/>
      <c r="BJ87" s="109"/>
      <c r="BK87" s="109"/>
      <c r="BL87" s="109"/>
      <c r="BM87" s="109">
        <v>0</v>
      </c>
      <c r="BN87" s="109"/>
      <c r="BO87" s="109"/>
      <c r="BP87" s="109"/>
      <c r="BQ87" s="109"/>
      <c r="BR87" s="11"/>
      <c r="BS87" s="11"/>
      <c r="BT87" s="11"/>
      <c r="BU87" s="11"/>
      <c r="BV87" s="11"/>
      <c r="BW87" s="11"/>
      <c r="BX87" s="11"/>
      <c r="BY87" s="11"/>
      <c r="BZ87" s="9"/>
    </row>
    <row r="88" spans="1:80" ht="25.5" customHeight="1" x14ac:dyDescent="0.2">
      <c r="A88" s="42">
        <v>7</v>
      </c>
      <c r="B88" s="42"/>
      <c r="C88" s="110" t="s">
        <v>110</v>
      </c>
      <c r="D88" s="87"/>
      <c r="E88" s="87"/>
      <c r="F88" s="87"/>
      <c r="G88" s="87"/>
      <c r="H88" s="87"/>
      <c r="I88" s="88"/>
      <c r="J88" s="65" t="s">
        <v>108</v>
      </c>
      <c r="K88" s="65"/>
      <c r="L88" s="65"/>
      <c r="M88" s="65"/>
      <c r="N88" s="65"/>
      <c r="O88" s="107" t="s">
        <v>109</v>
      </c>
      <c r="P88" s="87"/>
      <c r="Q88" s="87"/>
      <c r="R88" s="87"/>
      <c r="S88" s="87"/>
      <c r="T88" s="87"/>
      <c r="U88" s="87"/>
      <c r="V88" s="87"/>
      <c r="W88" s="87"/>
      <c r="X88" s="88"/>
      <c r="Y88" s="108">
        <v>44</v>
      </c>
      <c r="Z88" s="108"/>
      <c r="AA88" s="108"/>
      <c r="AB88" s="108"/>
      <c r="AC88" s="108"/>
      <c r="AD88" s="108">
        <v>0</v>
      </c>
      <c r="AE88" s="108"/>
      <c r="AF88" s="108"/>
      <c r="AG88" s="108"/>
      <c r="AH88" s="108"/>
      <c r="AI88" s="108">
        <v>44</v>
      </c>
      <c r="AJ88" s="108"/>
      <c r="AK88" s="108"/>
      <c r="AL88" s="108"/>
      <c r="AM88" s="108"/>
      <c r="AN88" s="108">
        <v>44</v>
      </c>
      <c r="AO88" s="108"/>
      <c r="AP88" s="108"/>
      <c r="AQ88" s="108"/>
      <c r="AR88" s="108"/>
      <c r="AS88" s="108">
        <v>0</v>
      </c>
      <c r="AT88" s="108"/>
      <c r="AU88" s="108"/>
      <c r="AV88" s="108"/>
      <c r="AW88" s="108"/>
      <c r="AX88" s="109">
        <v>44</v>
      </c>
      <c r="AY88" s="109"/>
      <c r="AZ88" s="109"/>
      <c r="BA88" s="109"/>
      <c r="BB88" s="109"/>
      <c r="BC88" s="109">
        <f>AN88-Y88</f>
        <v>0</v>
      </c>
      <c r="BD88" s="109"/>
      <c r="BE88" s="109"/>
      <c r="BF88" s="109"/>
      <c r="BG88" s="109"/>
      <c r="BH88" s="109">
        <f>AS88-AD88</f>
        <v>0</v>
      </c>
      <c r="BI88" s="109"/>
      <c r="BJ88" s="109"/>
      <c r="BK88" s="109"/>
      <c r="BL88" s="109"/>
      <c r="BM88" s="109">
        <v>0</v>
      </c>
      <c r="BN88" s="109"/>
      <c r="BO88" s="109"/>
      <c r="BP88" s="109"/>
      <c r="BQ88" s="109"/>
      <c r="BR88" s="11"/>
      <c r="BS88" s="11"/>
      <c r="BT88" s="11"/>
      <c r="BU88" s="11"/>
      <c r="BV88" s="11"/>
      <c r="BW88" s="11"/>
      <c r="BX88" s="11"/>
      <c r="BY88" s="11"/>
      <c r="BZ88" s="9"/>
    </row>
    <row r="89" spans="1:80" ht="38.25" customHeight="1" x14ac:dyDescent="0.2">
      <c r="A89" s="42">
        <v>9</v>
      </c>
      <c r="B89" s="42"/>
      <c r="C89" s="110" t="s">
        <v>111</v>
      </c>
      <c r="D89" s="87"/>
      <c r="E89" s="87"/>
      <c r="F89" s="87"/>
      <c r="G89" s="87"/>
      <c r="H89" s="87"/>
      <c r="I89" s="88"/>
      <c r="J89" s="65" t="s">
        <v>108</v>
      </c>
      <c r="K89" s="65"/>
      <c r="L89" s="65"/>
      <c r="M89" s="65"/>
      <c r="N89" s="65"/>
      <c r="O89" s="107" t="s">
        <v>109</v>
      </c>
      <c r="P89" s="87"/>
      <c r="Q89" s="87"/>
      <c r="R89" s="87"/>
      <c r="S89" s="87"/>
      <c r="T89" s="87"/>
      <c r="U89" s="87"/>
      <c r="V89" s="87"/>
      <c r="W89" s="87"/>
      <c r="X89" s="88"/>
      <c r="Y89" s="108">
        <v>12</v>
      </c>
      <c r="Z89" s="108"/>
      <c r="AA89" s="108"/>
      <c r="AB89" s="108"/>
      <c r="AC89" s="108"/>
      <c r="AD89" s="108">
        <v>1</v>
      </c>
      <c r="AE89" s="108"/>
      <c r="AF89" s="108"/>
      <c r="AG89" s="108"/>
      <c r="AH89" s="108"/>
      <c r="AI89" s="108">
        <v>13</v>
      </c>
      <c r="AJ89" s="108"/>
      <c r="AK89" s="108"/>
      <c r="AL89" s="108"/>
      <c r="AM89" s="108"/>
      <c r="AN89" s="108">
        <v>5</v>
      </c>
      <c r="AO89" s="108"/>
      <c r="AP89" s="108"/>
      <c r="AQ89" s="108"/>
      <c r="AR89" s="108"/>
      <c r="AS89" s="108">
        <v>2</v>
      </c>
      <c r="AT89" s="108"/>
      <c r="AU89" s="108"/>
      <c r="AV89" s="108"/>
      <c r="AW89" s="108"/>
      <c r="AX89" s="109">
        <v>7</v>
      </c>
      <c r="AY89" s="109"/>
      <c r="AZ89" s="109"/>
      <c r="BA89" s="109"/>
      <c r="BB89" s="109"/>
      <c r="BC89" s="109">
        <f>AN89-Y89</f>
        <v>-7</v>
      </c>
      <c r="BD89" s="109"/>
      <c r="BE89" s="109"/>
      <c r="BF89" s="109"/>
      <c r="BG89" s="109"/>
      <c r="BH89" s="109">
        <f>AS89-AD89</f>
        <v>1</v>
      </c>
      <c r="BI89" s="109"/>
      <c r="BJ89" s="109"/>
      <c r="BK89" s="109"/>
      <c r="BL89" s="109"/>
      <c r="BM89" s="109">
        <v>-6</v>
      </c>
      <c r="BN89" s="109"/>
      <c r="BO89" s="109"/>
      <c r="BP89" s="109"/>
      <c r="BQ89" s="109"/>
      <c r="BR89" s="11"/>
      <c r="BS89" s="11"/>
      <c r="BT89" s="11"/>
      <c r="BU89" s="11"/>
      <c r="BV89" s="11"/>
      <c r="BW89" s="11"/>
      <c r="BX89" s="11"/>
      <c r="BY89" s="11"/>
      <c r="BZ89" s="9"/>
    </row>
    <row r="90" spans="1:80" ht="25.5" customHeight="1" x14ac:dyDescent="0.2">
      <c r="A90" s="42"/>
      <c r="B90" s="42"/>
      <c r="C90" s="110" t="s">
        <v>113</v>
      </c>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c r="BJ90" s="112"/>
      <c r="BK90" s="112"/>
      <c r="BL90" s="112"/>
      <c r="BM90" s="112"/>
      <c r="BN90" s="112"/>
      <c r="BO90" s="112"/>
      <c r="BP90" s="112"/>
      <c r="BQ90" s="113"/>
      <c r="BR90" s="11"/>
      <c r="BS90" s="11"/>
      <c r="BT90" s="11"/>
      <c r="BU90" s="11"/>
      <c r="BV90" s="11"/>
      <c r="BW90" s="11"/>
      <c r="BX90" s="11"/>
      <c r="BY90" s="11"/>
      <c r="BZ90" s="9"/>
      <c r="CB90" s="1" t="s">
        <v>112</v>
      </c>
    </row>
    <row r="91" spans="1:80" ht="38.25" customHeight="1" x14ac:dyDescent="0.2">
      <c r="A91" s="42">
        <v>10</v>
      </c>
      <c r="B91" s="42"/>
      <c r="C91" s="110" t="s">
        <v>114</v>
      </c>
      <c r="D91" s="87"/>
      <c r="E91" s="87"/>
      <c r="F91" s="87"/>
      <c r="G91" s="87"/>
      <c r="H91" s="87"/>
      <c r="I91" s="88"/>
      <c r="J91" s="65" t="s">
        <v>108</v>
      </c>
      <c r="K91" s="65"/>
      <c r="L91" s="65"/>
      <c r="M91" s="65"/>
      <c r="N91" s="65"/>
      <c r="O91" s="107" t="s">
        <v>109</v>
      </c>
      <c r="P91" s="87"/>
      <c r="Q91" s="87"/>
      <c r="R91" s="87"/>
      <c r="S91" s="87"/>
      <c r="T91" s="87"/>
      <c r="U91" s="87"/>
      <c r="V91" s="87"/>
      <c r="W91" s="87"/>
      <c r="X91" s="88"/>
      <c r="Y91" s="108">
        <v>20</v>
      </c>
      <c r="Z91" s="108"/>
      <c r="AA91" s="108"/>
      <c r="AB91" s="108"/>
      <c r="AC91" s="108"/>
      <c r="AD91" s="108">
        <v>0</v>
      </c>
      <c r="AE91" s="108"/>
      <c r="AF91" s="108"/>
      <c r="AG91" s="108"/>
      <c r="AH91" s="108"/>
      <c r="AI91" s="108">
        <v>20</v>
      </c>
      <c r="AJ91" s="108"/>
      <c r="AK91" s="108"/>
      <c r="AL91" s="108"/>
      <c r="AM91" s="108"/>
      <c r="AN91" s="108">
        <v>37</v>
      </c>
      <c r="AO91" s="108"/>
      <c r="AP91" s="108"/>
      <c r="AQ91" s="108"/>
      <c r="AR91" s="108"/>
      <c r="AS91" s="108">
        <v>0</v>
      </c>
      <c r="AT91" s="108"/>
      <c r="AU91" s="108"/>
      <c r="AV91" s="108"/>
      <c r="AW91" s="108"/>
      <c r="AX91" s="109">
        <v>37</v>
      </c>
      <c r="AY91" s="109"/>
      <c r="AZ91" s="109"/>
      <c r="BA91" s="109"/>
      <c r="BB91" s="109"/>
      <c r="BC91" s="109">
        <f>AN91-Y91</f>
        <v>17</v>
      </c>
      <c r="BD91" s="109"/>
      <c r="BE91" s="109"/>
      <c r="BF91" s="109"/>
      <c r="BG91" s="109"/>
      <c r="BH91" s="109">
        <f>AS91-AD91</f>
        <v>0</v>
      </c>
      <c r="BI91" s="109"/>
      <c r="BJ91" s="109"/>
      <c r="BK91" s="109"/>
      <c r="BL91" s="109"/>
      <c r="BM91" s="109">
        <v>17</v>
      </c>
      <c r="BN91" s="109"/>
      <c r="BO91" s="109"/>
      <c r="BP91" s="109"/>
      <c r="BQ91" s="109"/>
      <c r="BR91" s="11"/>
      <c r="BS91" s="11"/>
      <c r="BT91" s="11"/>
      <c r="BU91" s="11"/>
      <c r="BV91" s="11"/>
      <c r="BW91" s="11"/>
      <c r="BX91" s="11"/>
      <c r="BY91" s="11"/>
      <c r="BZ91" s="9"/>
    </row>
    <row r="92" spans="1:80" ht="15.75" customHeight="1" x14ac:dyDescent="0.2">
      <c r="A92" s="42"/>
      <c r="B92" s="42"/>
      <c r="C92" s="110" t="s">
        <v>116</v>
      </c>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c r="BJ92" s="112"/>
      <c r="BK92" s="112"/>
      <c r="BL92" s="112"/>
      <c r="BM92" s="112"/>
      <c r="BN92" s="112"/>
      <c r="BO92" s="112"/>
      <c r="BP92" s="112"/>
      <c r="BQ92" s="113"/>
      <c r="BR92" s="11"/>
      <c r="BS92" s="11"/>
      <c r="BT92" s="11"/>
      <c r="BU92" s="11"/>
      <c r="BV92" s="11"/>
      <c r="BW92" s="11"/>
      <c r="BX92" s="11"/>
      <c r="BY92" s="11"/>
      <c r="BZ92" s="9"/>
      <c r="CB92" s="1" t="s">
        <v>115</v>
      </c>
    </row>
    <row r="93" spans="1:80" s="93" customFormat="1" ht="15.75" x14ac:dyDescent="0.2">
      <c r="A93" s="89">
        <v>0</v>
      </c>
      <c r="B93" s="89"/>
      <c r="C93" s="111" t="s">
        <v>117</v>
      </c>
      <c r="D93" s="91"/>
      <c r="E93" s="91"/>
      <c r="F93" s="91"/>
      <c r="G93" s="91"/>
      <c r="H93" s="91"/>
      <c r="I93" s="92"/>
      <c r="J93" s="101" t="s">
        <v>93</v>
      </c>
      <c r="K93" s="101"/>
      <c r="L93" s="101"/>
      <c r="M93" s="101"/>
      <c r="N93" s="101"/>
      <c r="O93" s="106" t="s">
        <v>93</v>
      </c>
      <c r="P93" s="91"/>
      <c r="Q93" s="91"/>
      <c r="R93" s="91"/>
      <c r="S93" s="91"/>
      <c r="T93" s="91"/>
      <c r="U93" s="91"/>
      <c r="V93" s="91"/>
      <c r="W93" s="91"/>
      <c r="X93" s="92"/>
      <c r="Y93" s="102"/>
      <c r="Z93" s="102"/>
      <c r="AA93" s="102"/>
      <c r="AB93" s="102"/>
      <c r="AC93" s="102"/>
      <c r="AD93" s="102"/>
      <c r="AE93" s="102"/>
      <c r="AF93" s="102"/>
      <c r="AG93" s="102"/>
      <c r="AH93" s="102"/>
      <c r="AI93" s="102"/>
      <c r="AJ93" s="102"/>
      <c r="AK93" s="102"/>
      <c r="AL93" s="102"/>
      <c r="AM93" s="102"/>
      <c r="AN93" s="102"/>
      <c r="AO93" s="102"/>
      <c r="AP93" s="102"/>
      <c r="AQ93" s="102"/>
      <c r="AR93" s="102"/>
      <c r="AS93" s="102"/>
      <c r="AT93" s="102"/>
      <c r="AU93" s="102"/>
      <c r="AV93" s="102"/>
      <c r="AW93" s="102"/>
      <c r="AX93" s="103"/>
      <c r="AY93" s="103"/>
      <c r="AZ93" s="103"/>
      <c r="BA93" s="103"/>
      <c r="BB93" s="103"/>
      <c r="BC93" s="103"/>
      <c r="BD93" s="103"/>
      <c r="BE93" s="103"/>
      <c r="BF93" s="103"/>
      <c r="BG93" s="103"/>
      <c r="BH93" s="103"/>
      <c r="BI93" s="103"/>
      <c r="BJ93" s="103"/>
      <c r="BK93" s="103"/>
      <c r="BL93" s="103"/>
      <c r="BM93" s="103"/>
      <c r="BN93" s="103"/>
      <c r="BO93" s="103"/>
      <c r="BP93" s="103"/>
      <c r="BQ93" s="103"/>
      <c r="BR93" s="104"/>
      <c r="BS93" s="104"/>
      <c r="BT93" s="104"/>
      <c r="BU93" s="104"/>
      <c r="BV93" s="104"/>
      <c r="BW93" s="104"/>
      <c r="BX93" s="104"/>
      <c r="BY93" s="104"/>
      <c r="BZ93" s="105"/>
    </row>
    <row r="94" spans="1:80" ht="63.75" customHeight="1" x14ac:dyDescent="0.2">
      <c r="A94" s="42">
        <v>11</v>
      </c>
      <c r="B94" s="42"/>
      <c r="C94" s="110" t="s">
        <v>118</v>
      </c>
      <c r="D94" s="87"/>
      <c r="E94" s="87"/>
      <c r="F94" s="87"/>
      <c r="G94" s="87"/>
      <c r="H94" s="87"/>
      <c r="I94" s="88"/>
      <c r="J94" s="65" t="s">
        <v>95</v>
      </c>
      <c r="K94" s="65"/>
      <c r="L94" s="65"/>
      <c r="M94" s="65"/>
      <c r="N94" s="65"/>
      <c r="O94" s="107" t="s">
        <v>119</v>
      </c>
      <c r="P94" s="87"/>
      <c r="Q94" s="87"/>
      <c r="R94" s="87"/>
      <c r="S94" s="87"/>
      <c r="T94" s="87"/>
      <c r="U94" s="87"/>
      <c r="V94" s="87"/>
      <c r="W94" s="87"/>
      <c r="X94" s="88"/>
      <c r="Y94" s="108">
        <v>132500</v>
      </c>
      <c r="Z94" s="108"/>
      <c r="AA94" s="108"/>
      <c r="AB94" s="108"/>
      <c r="AC94" s="108"/>
      <c r="AD94" s="108">
        <v>0</v>
      </c>
      <c r="AE94" s="108"/>
      <c r="AF94" s="108"/>
      <c r="AG94" s="108"/>
      <c r="AH94" s="108"/>
      <c r="AI94" s="108">
        <v>132500</v>
      </c>
      <c r="AJ94" s="108"/>
      <c r="AK94" s="108"/>
      <c r="AL94" s="108"/>
      <c r="AM94" s="108"/>
      <c r="AN94" s="108">
        <v>132311.84</v>
      </c>
      <c r="AO94" s="108"/>
      <c r="AP94" s="108"/>
      <c r="AQ94" s="108"/>
      <c r="AR94" s="108"/>
      <c r="AS94" s="108">
        <v>0</v>
      </c>
      <c r="AT94" s="108"/>
      <c r="AU94" s="108"/>
      <c r="AV94" s="108"/>
      <c r="AW94" s="108"/>
      <c r="AX94" s="109">
        <v>132311.84</v>
      </c>
      <c r="AY94" s="109"/>
      <c r="AZ94" s="109"/>
      <c r="BA94" s="109"/>
      <c r="BB94" s="109"/>
      <c r="BC94" s="109">
        <f>AN94-Y94</f>
        <v>-188.16000000000349</v>
      </c>
      <c r="BD94" s="109"/>
      <c r="BE94" s="109"/>
      <c r="BF94" s="109"/>
      <c r="BG94" s="109"/>
      <c r="BH94" s="109">
        <f>AS94-AD94</f>
        <v>0</v>
      </c>
      <c r="BI94" s="109"/>
      <c r="BJ94" s="109"/>
      <c r="BK94" s="109"/>
      <c r="BL94" s="109"/>
      <c r="BM94" s="109">
        <v>-188.16000000000349</v>
      </c>
      <c r="BN94" s="109"/>
      <c r="BO94" s="109"/>
      <c r="BP94" s="109"/>
      <c r="BQ94" s="109"/>
      <c r="BR94" s="11"/>
      <c r="BS94" s="11"/>
      <c r="BT94" s="11"/>
      <c r="BU94" s="11"/>
      <c r="BV94" s="11"/>
      <c r="BW94" s="11"/>
      <c r="BX94" s="11"/>
      <c r="BY94" s="11"/>
      <c r="BZ94" s="9"/>
    </row>
    <row r="95" spans="1:80" ht="89.25" customHeight="1" x14ac:dyDescent="0.2">
      <c r="A95" s="42">
        <v>12</v>
      </c>
      <c r="B95" s="42"/>
      <c r="C95" s="110" t="s">
        <v>120</v>
      </c>
      <c r="D95" s="87"/>
      <c r="E95" s="87"/>
      <c r="F95" s="87"/>
      <c r="G95" s="87"/>
      <c r="H95" s="87"/>
      <c r="I95" s="88"/>
      <c r="J95" s="65" t="s">
        <v>95</v>
      </c>
      <c r="K95" s="65"/>
      <c r="L95" s="65"/>
      <c r="M95" s="65"/>
      <c r="N95" s="65"/>
      <c r="O95" s="107" t="s">
        <v>121</v>
      </c>
      <c r="P95" s="87"/>
      <c r="Q95" s="87"/>
      <c r="R95" s="87"/>
      <c r="S95" s="87"/>
      <c r="T95" s="87"/>
      <c r="U95" s="87"/>
      <c r="V95" s="87"/>
      <c r="W95" s="87"/>
      <c r="X95" s="88"/>
      <c r="Y95" s="108">
        <v>5138.6400000000003</v>
      </c>
      <c r="Z95" s="108"/>
      <c r="AA95" s="108"/>
      <c r="AB95" s="108"/>
      <c r="AC95" s="108"/>
      <c r="AD95" s="108">
        <v>0</v>
      </c>
      <c r="AE95" s="108"/>
      <c r="AF95" s="108"/>
      <c r="AG95" s="108"/>
      <c r="AH95" s="108"/>
      <c r="AI95" s="108">
        <v>5138.6400000000003</v>
      </c>
      <c r="AJ95" s="108"/>
      <c r="AK95" s="108"/>
      <c r="AL95" s="108"/>
      <c r="AM95" s="108"/>
      <c r="AN95" s="108">
        <v>4643.63</v>
      </c>
      <c r="AO95" s="108"/>
      <c r="AP95" s="108"/>
      <c r="AQ95" s="108"/>
      <c r="AR95" s="108"/>
      <c r="AS95" s="108">
        <v>0</v>
      </c>
      <c r="AT95" s="108"/>
      <c r="AU95" s="108"/>
      <c r="AV95" s="108"/>
      <c r="AW95" s="108"/>
      <c r="AX95" s="109">
        <v>4643.63</v>
      </c>
      <c r="AY95" s="109"/>
      <c r="AZ95" s="109"/>
      <c r="BA95" s="109"/>
      <c r="BB95" s="109"/>
      <c r="BC95" s="109">
        <f>AN95-Y95</f>
        <v>-495.01000000000022</v>
      </c>
      <c r="BD95" s="109"/>
      <c r="BE95" s="109"/>
      <c r="BF95" s="109"/>
      <c r="BG95" s="109"/>
      <c r="BH95" s="109">
        <f>AS95-AD95</f>
        <v>0</v>
      </c>
      <c r="BI95" s="109"/>
      <c r="BJ95" s="109"/>
      <c r="BK95" s="109"/>
      <c r="BL95" s="109"/>
      <c r="BM95" s="109">
        <v>-495.01000000000022</v>
      </c>
      <c r="BN95" s="109"/>
      <c r="BO95" s="109"/>
      <c r="BP95" s="109"/>
      <c r="BQ95" s="109"/>
      <c r="BR95" s="11"/>
      <c r="BS95" s="11"/>
      <c r="BT95" s="11"/>
      <c r="BU95" s="11"/>
      <c r="BV95" s="11"/>
      <c r="BW95" s="11"/>
      <c r="BX95" s="11"/>
      <c r="BY95" s="11"/>
      <c r="BZ95" s="9"/>
    </row>
    <row r="96" spans="1:80" ht="51" customHeight="1" x14ac:dyDescent="0.2">
      <c r="A96" s="42">
        <v>14</v>
      </c>
      <c r="B96" s="42"/>
      <c r="C96" s="110" t="s">
        <v>122</v>
      </c>
      <c r="D96" s="87"/>
      <c r="E96" s="87"/>
      <c r="F96" s="87"/>
      <c r="G96" s="87"/>
      <c r="H96" s="87"/>
      <c r="I96" s="88"/>
      <c r="J96" s="65" t="s">
        <v>95</v>
      </c>
      <c r="K96" s="65"/>
      <c r="L96" s="65"/>
      <c r="M96" s="65"/>
      <c r="N96" s="65"/>
      <c r="O96" s="107" t="s">
        <v>123</v>
      </c>
      <c r="P96" s="87"/>
      <c r="Q96" s="87"/>
      <c r="R96" s="87"/>
      <c r="S96" s="87"/>
      <c r="T96" s="87"/>
      <c r="U96" s="87"/>
      <c r="V96" s="87"/>
      <c r="W96" s="87"/>
      <c r="X96" s="88"/>
      <c r="Y96" s="108">
        <v>63808.33</v>
      </c>
      <c r="Z96" s="108"/>
      <c r="AA96" s="108"/>
      <c r="AB96" s="108"/>
      <c r="AC96" s="108"/>
      <c r="AD96" s="108">
        <v>52000</v>
      </c>
      <c r="AE96" s="108"/>
      <c r="AF96" s="108"/>
      <c r="AG96" s="108"/>
      <c r="AH96" s="108"/>
      <c r="AI96" s="108">
        <v>115808.33</v>
      </c>
      <c r="AJ96" s="108"/>
      <c r="AK96" s="108"/>
      <c r="AL96" s="108"/>
      <c r="AM96" s="108"/>
      <c r="AN96" s="108">
        <v>147726</v>
      </c>
      <c r="AO96" s="108"/>
      <c r="AP96" s="108"/>
      <c r="AQ96" s="108"/>
      <c r="AR96" s="108"/>
      <c r="AS96" s="108">
        <v>139637.24</v>
      </c>
      <c r="AT96" s="108"/>
      <c r="AU96" s="108"/>
      <c r="AV96" s="108"/>
      <c r="AW96" s="108"/>
      <c r="AX96" s="109">
        <v>287363.24</v>
      </c>
      <c r="AY96" s="109"/>
      <c r="AZ96" s="109"/>
      <c r="BA96" s="109"/>
      <c r="BB96" s="109"/>
      <c r="BC96" s="109">
        <f>AN96-Y96</f>
        <v>83917.67</v>
      </c>
      <c r="BD96" s="109"/>
      <c r="BE96" s="109"/>
      <c r="BF96" s="109"/>
      <c r="BG96" s="109"/>
      <c r="BH96" s="109">
        <f>AS96-AD96</f>
        <v>87637.239999999991</v>
      </c>
      <c r="BI96" s="109"/>
      <c r="BJ96" s="109"/>
      <c r="BK96" s="109"/>
      <c r="BL96" s="109"/>
      <c r="BM96" s="109">
        <v>171554.90999999997</v>
      </c>
      <c r="BN96" s="109"/>
      <c r="BO96" s="109"/>
      <c r="BP96" s="109"/>
      <c r="BQ96" s="109"/>
      <c r="BR96" s="11"/>
      <c r="BS96" s="11"/>
      <c r="BT96" s="11"/>
      <c r="BU96" s="11"/>
      <c r="BV96" s="11"/>
      <c r="BW96" s="11"/>
      <c r="BX96" s="11"/>
      <c r="BY96" s="11"/>
      <c r="BZ96" s="9"/>
    </row>
    <row r="97" spans="1:80" ht="38.25" customHeight="1" x14ac:dyDescent="0.2">
      <c r="A97" s="42"/>
      <c r="B97" s="42"/>
      <c r="C97" s="110" t="s">
        <v>125</v>
      </c>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c r="BJ97" s="112"/>
      <c r="BK97" s="112"/>
      <c r="BL97" s="112"/>
      <c r="BM97" s="112"/>
      <c r="BN97" s="112"/>
      <c r="BO97" s="112"/>
      <c r="BP97" s="112"/>
      <c r="BQ97" s="113"/>
      <c r="BR97" s="11"/>
      <c r="BS97" s="11"/>
      <c r="BT97" s="11"/>
      <c r="BU97" s="11"/>
      <c r="BV97" s="11"/>
      <c r="BW97" s="11"/>
      <c r="BX97" s="11"/>
      <c r="BY97" s="11"/>
      <c r="BZ97" s="9"/>
      <c r="CB97" s="1" t="s">
        <v>124</v>
      </c>
    </row>
    <row r="98" spans="1:80" ht="51" customHeight="1" x14ac:dyDescent="0.2">
      <c r="A98" s="42">
        <v>15</v>
      </c>
      <c r="B98" s="42"/>
      <c r="C98" s="110" t="s">
        <v>126</v>
      </c>
      <c r="D98" s="87"/>
      <c r="E98" s="87"/>
      <c r="F98" s="87"/>
      <c r="G98" s="87"/>
      <c r="H98" s="87"/>
      <c r="I98" s="88"/>
      <c r="J98" s="65" t="s">
        <v>95</v>
      </c>
      <c r="K98" s="65"/>
      <c r="L98" s="65"/>
      <c r="M98" s="65"/>
      <c r="N98" s="65"/>
      <c r="O98" s="107" t="s">
        <v>127</v>
      </c>
      <c r="P98" s="87"/>
      <c r="Q98" s="87"/>
      <c r="R98" s="87"/>
      <c r="S98" s="87"/>
      <c r="T98" s="87"/>
      <c r="U98" s="87"/>
      <c r="V98" s="87"/>
      <c r="W98" s="87"/>
      <c r="X98" s="88"/>
      <c r="Y98" s="108">
        <v>11500</v>
      </c>
      <c r="Z98" s="108"/>
      <c r="AA98" s="108"/>
      <c r="AB98" s="108"/>
      <c r="AC98" s="108"/>
      <c r="AD98" s="108">
        <v>0</v>
      </c>
      <c r="AE98" s="108"/>
      <c r="AF98" s="108"/>
      <c r="AG98" s="108"/>
      <c r="AH98" s="108"/>
      <c r="AI98" s="108">
        <v>11500</v>
      </c>
      <c r="AJ98" s="108"/>
      <c r="AK98" s="108"/>
      <c r="AL98" s="108"/>
      <c r="AM98" s="108"/>
      <c r="AN98" s="108">
        <v>5356.71</v>
      </c>
      <c r="AO98" s="108"/>
      <c r="AP98" s="108"/>
      <c r="AQ98" s="108"/>
      <c r="AR98" s="108"/>
      <c r="AS98" s="108">
        <v>0</v>
      </c>
      <c r="AT98" s="108"/>
      <c r="AU98" s="108"/>
      <c r="AV98" s="108"/>
      <c r="AW98" s="108"/>
      <c r="AX98" s="109">
        <v>5356.71</v>
      </c>
      <c r="AY98" s="109"/>
      <c r="AZ98" s="109"/>
      <c r="BA98" s="109"/>
      <c r="BB98" s="109"/>
      <c r="BC98" s="109">
        <f>AN98-Y98</f>
        <v>-6143.29</v>
      </c>
      <c r="BD98" s="109"/>
      <c r="BE98" s="109"/>
      <c r="BF98" s="109"/>
      <c r="BG98" s="109"/>
      <c r="BH98" s="109">
        <f>AS98-AD98</f>
        <v>0</v>
      </c>
      <c r="BI98" s="109"/>
      <c r="BJ98" s="109"/>
      <c r="BK98" s="109"/>
      <c r="BL98" s="109"/>
      <c r="BM98" s="109">
        <v>-6143.29</v>
      </c>
      <c r="BN98" s="109"/>
      <c r="BO98" s="109"/>
      <c r="BP98" s="109"/>
      <c r="BQ98" s="109"/>
      <c r="BR98" s="11"/>
      <c r="BS98" s="11"/>
      <c r="BT98" s="11"/>
      <c r="BU98" s="11"/>
      <c r="BV98" s="11"/>
      <c r="BW98" s="11"/>
      <c r="BX98" s="11"/>
      <c r="BY98" s="11"/>
      <c r="BZ98" s="9"/>
    </row>
    <row r="99" spans="1:80" ht="15.75" customHeight="1" x14ac:dyDescent="0.2">
      <c r="A99" s="42"/>
      <c r="B99" s="42"/>
      <c r="C99" s="110" t="s">
        <v>129</v>
      </c>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c r="BJ99" s="112"/>
      <c r="BK99" s="112"/>
      <c r="BL99" s="112"/>
      <c r="BM99" s="112"/>
      <c r="BN99" s="112"/>
      <c r="BO99" s="112"/>
      <c r="BP99" s="112"/>
      <c r="BQ99" s="113"/>
      <c r="BR99" s="11"/>
      <c r="BS99" s="11"/>
      <c r="BT99" s="11"/>
      <c r="BU99" s="11"/>
      <c r="BV99" s="11"/>
      <c r="BW99" s="11"/>
      <c r="BX99" s="11"/>
      <c r="BY99" s="11"/>
      <c r="BZ99" s="9"/>
      <c r="CB99" s="1" t="s">
        <v>128</v>
      </c>
    </row>
    <row r="100" spans="1:80" s="93" customFormat="1" ht="15.75" x14ac:dyDescent="0.2">
      <c r="A100" s="89">
        <v>0</v>
      </c>
      <c r="B100" s="89"/>
      <c r="C100" s="111" t="s">
        <v>130</v>
      </c>
      <c r="D100" s="91"/>
      <c r="E100" s="91"/>
      <c r="F100" s="91"/>
      <c r="G100" s="91"/>
      <c r="H100" s="91"/>
      <c r="I100" s="92"/>
      <c r="J100" s="101" t="s">
        <v>93</v>
      </c>
      <c r="K100" s="101"/>
      <c r="L100" s="101"/>
      <c r="M100" s="101"/>
      <c r="N100" s="101"/>
      <c r="O100" s="106" t="s">
        <v>93</v>
      </c>
      <c r="P100" s="91"/>
      <c r="Q100" s="91"/>
      <c r="R100" s="91"/>
      <c r="S100" s="91"/>
      <c r="T100" s="91"/>
      <c r="U100" s="91"/>
      <c r="V100" s="91"/>
      <c r="W100" s="91"/>
      <c r="X100" s="92"/>
      <c r="Y100" s="102"/>
      <c r="Z100" s="102"/>
      <c r="AA100" s="102"/>
      <c r="AB100" s="102"/>
      <c r="AC100" s="102"/>
      <c r="AD100" s="102"/>
      <c r="AE100" s="102"/>
      <c r="AF100" s="102"/>
      <c r="AG100" s="102"/>
      <c r="AH100" s="102"/>
      <c r="AI100" s="102"/>
      <c r="AJ100" s="102"/>
      <c r="AK100" s="102"/>
      <c r="AL100" s="102"/>
      <c r="AM100" s="102"/>
      <c r="AN100" s="102"/>
      <c r="AO100" s="102"/>
      <c r="AP100" s="102"/>
      <c r="AQ100" s="102"/>
      <c r="AR100" s="102"/>
      <c r="AS100" s="102"/>
      <c r="AT100" s="102"/>
      <c r="AU100" s="102"/>
      <c r="AV100" s="102"/>
      <c r="AW100" s="102"/>
      <c r="AX100" s="103"/>
      <c r="AY100" s="103"/>
      <c r="AZ100" s="103"/>
      <c r="BA100" s="103"/>
      <c r="BB100" s="103"/>
      <c r="BC100" s="103"/>
      <c r="BD100" s="103"/>
      <c r="BE100" s="103"/>
      <c r="BF100" s="103"/>
      <c r="BG100" s="103"/>
      <c r="BH100" s="103"/>
      <c r="BI100" s="103"/>
      <c r="BJ100" s="103"/>
      <c r="BK100" s="103"/>
      <c r="BL100" s="103"/>
      <c r="BM100" s="103"/>
      <c r="BN100" s="103"/>
      <c r="BO100" s="103"/>
      <c r="BP100" s="103"/>
      <c r="BQ100" s="103"/>
      <c r="BR100" s="104"/>
      <c r="BS100" s="104"/>
      <c r="BT100" s="104"/>
      <c r="BU100" s="104"/>
      <c r="BV100" s="104"/>
      <c r="BW100" s="104"/>
      <c r="BX100" s="104"/>
      <c r="BY100" s="104"/>
      <c r="BZ100" s="105"/>
    </row>
    <row r="101" spans="1:80" ht="76.5" customHeight="1" x14ac:dyDescent="0.2">
      <c r="A101" s="42">
        <v>16</v>
      </c>
      <c r="B101" s="42"/>
      <c r="C101" s="110" t="s">
        <v>131</v>
      </c>
      <c r="D101" s="87"/>
      <c r="E101" s="87"/>
      <c r="F101" s="87"/>
      <c r="G101" s="87"/>
      <c r="H101" s="87"/>
      <c r="I101" s="88"/>
      <c r="J101" s="65" t="s">
        <v>132</v>
      </c>
      <c r="K101" s="65"/>
      <c r="L101" s="65"/>
      <c r="M101" s="65"/>
      <c r="N101" s="65"/>
      <c r="O101" s="107" t="s">
        <v>133</v>
      </c>
      <c r="P101" s="87"/>
      <c r="Q101" s="87"/>
      <c r="R101" s="87"/>
      <c r="S101" s="87"/>
      <c r="T101" s="87"/>
      <c r="U101" s="87"/>
      <c r="V101" s="87"/>
      <c r="W101" s="87"/>
      <c r="X101" s="88"/>
      <c r="Y101" s="108">
        <v>99.9</v>
      </c>
      <c r="Z101" s="108"/>
      <c r="AA101" s="108"/>
      <c r="AB101" s="108"/>
      <c r="AC101" s="108"/>
      <c r="AD101" s="108">
        <v>0</v>
      </c>
      <c r="AE101" s="108"/>
      <c r="AF101" s="108"/>
      <c r="AG101" s="108"/>
      <c r="AH101" s="108"/>
      <c r="AI101" s="108">
        <v>99.9</v>
      </c>
      <c r="AJ101" s="108"/>
      <c r="AK101" s="108"/>
      <c r="AL101" s="108"/>
      <c r="AM101" s="108"/>
      <c r="AN101" s="108">
        <v>99.9</v>
      </c>
      <c r="AO101" s="108"/>
      <c r="AP101" s="108"/>
      <c r="AQ101" s="108"/>
      <c r="AR101" s="108"/>
      <c r="AS101" s="108">
        <v>0</v>
      </c>
      <c r="AT101" s="108"/>
      <c r="AU101" s="108"/>
      <c r="AV101" s="108"/>
      <c r="AW101" s="108"/>
      <c r="AX101" s="109">
        <v>99.9</v>
      </c>
      <c r="AY101" s="109"/>
      <c r="AZ101" s="109"/>
      <c r="BA101" s="109"/>
      <c r="BB101" s="109"/>
      <c r="BC101" s="109">
        <f>AN101-Y101</f>
        <v>0</v>
      </c>
      <c r="BD101" s="109"/>
      <c r="BE101" s="109"/>
      <c r="BF101" s="109"/>
      <c r="BG101" s="109"/>
      <c r="BH101" s="109">
        <f>AS101-AD101</f>
        <v>0</v>
      </c>
      <c r="BI101" s="109"/>
      <c r="BJ101" s="109"/>
      <c r="BK101" s="109"/>
      <c r="BL101" s="109"/>
      <c r="BM101" s="109">
        <v>0</v>
      </c>
      <c r="BN101" s="109"/>
      <c r="BO101" s="109"/>
      <c r="BP101" s="109"/>
      <c r="BQ101" s="109"/>
      <c r="BR101" s="11"/>
      <c r="BS101" s="11"/>
      <c r="BT101" s="11"/>
      <c r="BU101" s="11"/>
      <c r="BV101" s="11"/>
      <c r="BW101" s="11"/>
      <c r="BX101" s="11"/>
      <c r="BY101" s="11"/>
      <c r="BZ101" s="9"/>
    </row>
    <row r="102" spans="1:80" ht="76.5" customHeight="1" x14ac:dyDescent="0.2">
      <c r="A102" s="42">
        <v>17</v>
      </c>
      <c r="B102" s="42"/>
      <c r="C102" s="110" t="s">
        <v>134</v>
      </c>
      <c r="D102" s="87"/>
      <c r="E102" s="87"/>
      <c r="F102" s="87"/>
      <c r="G102" s="87"/>
      <c r="H102" s="87"/>
      <c r="I102" s="88"/>
      <c r="J102" s="65" t="s">
        <v>132</v>
      </c>
      <c r="K102" s="65"/>
      <c r="L102" s="65"/>
      <c r="M102" s="65"/>
      <c r="N102" s="65"/>
      <c r="O102" s="107" t="s">
        <v>135</v>
      </c>
      <c r="P102" s="87"/>
      <c r="Q102" s="87"/>
      <c r="R102" s="87"/>
      <c r="S102" s="87"/>
      <c r="T102" s="87"/>
      <c r="U102" s="87"/>
      <c r="V102" s="87"/>
      <c r="W102" s="87"/>
      <c r="X102" s="88"/>
      <c r="Y102" s="108">
        <v>90.4</v>
      </c>
      <c r="Z102" s="108"/>
      <c r="AA102" s="108"/>
      <c r="AB102" s="108"/>
      <c r="AC102" s="108"/>
      <c r="AD102" s="108">
        <v>0</v>
      </c>
      <c r="AE102" s="108"/>
      <c r="AF102" s="108"/>
      <c r="AG102" s="108"/>
      <c r="AH102" s="108"/>
      <c r="AI102" s="108">
        <v>90.4</v>
      </c>
      <c r="AJ102" s="108"/>
      <c r="AK102" s="108"/>
      <c r="AL102" s="108"/>
      <c r="AM102" s="108"/>
      <c r="AN102" s="108">
        <v>90.4</v>
      </c>
      <c r="AO102" s="108"/>
      <c r="AP102" s="108"/>
      <c r="AQ102" s="108"/>
      <c r="AR102" s="108"/>
      <c r="AS102" s="108">
        <v>0</v>
      </c>
      <c r="AT102" s="108"/>
      <c r="AU102" s="108"/>
      <c r="AV102" s="108"/>
      <c r="AW102" s="108"/>
      <c r="AX102" s="109">
        <v>90.4</v>
      </c>
      <c r="AY102" s="109"/>
      <c r="AZ102" s="109"/>
      <c r="BA102" s="109"/>
      <c r="BB102" s="109"/>
      <c r="BC102" s="109">
        <f>AN102-Y102</f>
        <v>0</v>
      </c>
      <c r="BD102" s="109"/>
      <c r="BE102" s="109"/>
      <c r="BF102" s="109"/>
      <c r="BG102" s="109"/>
      <c r="BH102" s="109">
        <f>AS102-AD102</f>
        <v>0</v>
      </c>
      <c r="BI102" s="109"/>
      <c r="BJ102" s="109"/>
      <c r="BK102" s="109"/>
      <c r="BL102" s="109"/>
      <c r="BM102" s="109">
        <v>0</v>
      </c>
      <c r="BN102" s="109"/>
      <c r="BO102" s="109"/>
      <c r="BP102" s="109"/>
      <c r="BQ102" s="109"/>
      <c r="BR102" s="11"/>
      <c r="BS102" s="11"/>
      <c r="BT102" s="11"/>
      <c r="BU102" s="11"/>
      <c r="BV102" s="11"/>
      <c r="BW102" s="11"/>
      <c r="BX102" s="11"/>
      <c r="BY102" s="11"/>
      <c r="BZ102" s="9"/>
    </row>
    <row r="103" spans="1:80" ht="63.75" customHeight="1" x14ac:dyDescent="0.2">
      <c r="A103" s="42">
        <v>19</v>
      </c>
      <c r="B103" s="42"/>
      <c r="C103" s="110" t="s">
        <v>136</v>
      </c>
      <c r="D103" s="87"/>
      <c r="E103" s="87"/>
      <c r="F103" s="87"/>
      <c r="G103" s="87"/>
      <c r="H103" s="87"/>
      <c r="I103" s="88"/>
      <c r="J103" s="65" t="s">
        <v>132</v>
      </c>
      <c r="K103" s="65"/>
      <c r="L103" s="65"/>
      <c r="M103" s="65"/>
      <c r="N103" s="65"/>
      <c r="O103" s="107" t="s">
        <v>137</v>
      </c>
      <c r="P103" s="87"/>
      <c r="Q103" s="87"/>
      <c r="R103" s="87"/>
      <c r="S103" s="87"/>
      <c r="T103" s="87"/>
      <c r="U103" s="87"/>
      <c r="V103" s="87"/>
      <c r="W103" s="87"/>
      <c r="X103" s="88"/>
      <c r="Y103" s="108">
        <v>96.5</v>
      </c>
      <c r="Z103" s="108"/>
      <c r="AA103" s="108"/>
      <c r="AB103" s="108"/>
      <c r="AC103" s="108"/>
      <c r="AD103" s="108">
        <v>99.6</v>
      </c>
      <c r="AE103" s="108"/>
      <c r="AF103" s="108"/>
      <c r="AG103" s="108"/>
      <c r="AH103" s="108"/>
      <c r="AI103" s="108">
        <v>100</v>
      </c>
      <c r="AJ103" s="108"/>
      <c r="AK103" s="108"/>
      <c r="AL103" s="108"/>
      <c r="AM103" s="108"/>
      <c r="AN103" s="108">
        <v>96.5</v>
      </c>
      <c r="AO103" s="108"/>
      <c r="AP103" s="108"/>
      <c r="AQ103" s="108"/>
      <c r="AR103" s="108"/>
      <c r="AS103" s="108">
        <v>537</v>
      </c>
      <c r="AT103" s="108"/>
      <c r="AU103" s="108"/>
      <c r="AV103" s="108"/>
      <c r="AW103" s="108"/>
      <c r="AX103" s="109">
        <v>100</v>
      </c>
      <c r="AY103" s="109"/>
      <c r="AZ103" s="109"/>
      <c r="BA103" s="109"/>
      <c r="BB103" s="109"/>
      <c r="BC103" s="109">
        <f>AN103-Y103</f>
        <v>0</v>
      </c>
      <c r="BD103" s="109"/>
      <c r="BE103" s="109"/>
      <c r="BF103" s="109"/>
      <c r="BG103" s="109"/>
      <c r="BH103" s="109">
        <f>AS103-AD103</f>
        <v>437.4</v>
      </c>
      <c r="BI103" s="109"/>
      <c r="BJ103" s="109"/>
      <c r="BK103" s="109"/>
      <c r="BL103" s="109"/>
      <c r="BM103" s="109">
        <v>437.4</v>
      </c>
      <c r="BN103" s="109"/>
      <c r="BO103" s="109"/>
      <c r="BP103" s="109"/>
      <c r="BQ103" s="109"/>
      <c r="BR103" s="11"/>
      <c r="BS103" s="11"/>
      <c r="BT103" s="11"/>
      <c r="BU103" s="11"/>
      <c r="BV103" s="11"/>
      <c r="BW103" s="11"/>
      <c r="BX103" s="11"/>
      <c r="BY103" s="11"/>
      <c r="BZ103" s="9"/>
    </row>
    <row r="104" spans="1:80" ht="25.5" customHeight="1" x14ac:dyDescent="0.2">
      <c r="A104" s="42"/>
      <c r="B104" s="42"/>
      <c r="C104" s="110" t="s">
        <v>139</v>
      </c>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c r="BE104" s="112"/>
      <c r="BF104" s="112"/>
      <c r="BG104" s="112"/>
      <c r="BH104" s="112"/>
      <c r="BI104" s="112"/>
      <c r="BJ104" s="112"/>
      <c r="BK104" s="112"/>
      <c r="BL104" s="112"/>
      <c r="BM104" s="112"/>
      <c r="BN104" s="112"/>
      <c r="BO104" s="112"/>
      <c r="BP104" s="112"/>
      <c r="BQ104" s="113"/>
      <c r="BR104" s="11"/>
      <c r="BS104" s="11"/>
      <c r="BT104" s="11"/>
      <c r="BU104" s="11"/>
      <c r="BV104" s="11"/>
      <c r="BW104" s="11"/>
      <c r="BX104" s="11"/>
      <c r="BY104" s="11"/>
      <c r="BZ104" s="9"/>
      <c r="CB104" s="1" t="s">
        <v>138</v>
      </c>
    </row>
    <row r="105" spans="1:80" ht="76.5" customHeight="1" x14ac:dyDescent="0.2">
      <c r="A105" s="42">
        <v>20</v>
      </c>
      <c r="B105" s="42"/>
      <c r="C105" s="110" t="s">
        <v>140</v>
      </c>
      <c r="D105" s="87"/>
      <c r="E105" s="87"/>
      <c r="F105" s="87"/>
      <c r="G105" s="87"/>
      <c r="H105" s="87"/>
      <c r="I105" s="88"/>
      <c r="J105" s="65" t="s">
        <v>132</v>
      </c>
      <c r="K105" s="65"/>
      <c r="L105" s="65"/>
      <c r="M105" s="65"/>
      <c r="N105" s="65"/>
      <c r="O105" s="107" t="s">
        <v>141</v>
      </c>
      <c r="P105" s="87"/>
      <c r="Q105" s="87"/>
      <c r="R105" s="87"/>
      <c r="S105" s="87"/>
      <c r="T105" s="87"/>
      <c r="U105" s="87"/>
      <c r="V105" s="87"/>
      <c r="W105" s="87"/>
      <c r="X105" s="88"/>
      <c r="Y105" s="108">
        <v>92</v>
      </c>
      <c r="Z105" s="108"/>
      <c r="AA105" s="108"/>
      <c r="AB105" s="108"/>
      <c r="AC105" s="108"/>
      <c r="AD105" s="108">
        <v>0</v>
      </c>
      <c r="AE105" s="108"/>
      <c r="AF105" s="108"/>
      <c r="AG105" s="108"/>
      <c r="AH105" s="108"/>
      <c r="AI105" s="108">
        <v>92</v>
      </c>
      <c r="AJ105" s="108"/>
      <c r="AK105" s="108"/>
      <c r="AL105" s="108"/>
      <c r="AM105" s="108"/>
      <c r="AN105" s="108">
        <v>86.17</v>
      </c>
      <c r="AO105" s="108"/>
      <c r="AP105" s="108"/>
      <c r="AQ105" s="108"/>
      <c r="AR105" s="108"/>
      <c r="AS105" s="108">
        <v>0</v>
      </c>
      <c r="AT105" s="108"/>
      <c r="AU105" s="108"/>
      <c r="AV105" s="108"/>
      <c r="AW105" s="108"/>
      <c r="AX105" s="109">
        <v>86.17</v>
      </c>
      <c r="AY105" s="109"/>
      <c r="AZ105" s="109"/>
      <c r="BA105" s="109"/>
      <c r="BB105" s="109"/>
      <c r="BC105" s="109">
        <f>AN105-Y105</f>
        <v>-5.8299999999999983</v>
      </c>
      <c r="BD105" s="109"/>
      <c r="BE105" s="109"/>
      <c r="BF105" s="109"/>
      <c r="BG105" s="109"/>
      <c r="BH105" s="109">
        <f>AS105-AD105</f>
        <v>0</v>
      </c>
      <c r="BI105" s="109"/>
      <c r="BJ105" s="109"/>
      <c r="BK105" s="109"/>
      <c r="BL105" s="109"/>
      <c r="BM105" s="109">
        <v>-5.8299999999999983</v>
      </c>
      <c r="BN105" s="109"/>
      <c r="BO105" s="109"/>
      <c r="BP105" s="109"/>
      <c r="BQ105" s="109"/>
      <c r="BR105" s="11"/>
      <c r="BS105" s="11"/>
      <c r="BT105" s="11"/>
      <c r="BU105" s="11"/>
      <c r="BV105" s="11"/>
      <c r="BW105" s="11"/>
      <c r="BX105" s="11"/>
      <c r="BY105" s="11"/>
      <c r="BZ105" s="9"/>
    </row>
    <row r="106" spans="1:80" ht="15.75" customHeight="1" x14ac:dyDescent="0.2">
      <c r="A106" s="42"/>
      <c r="B106" s="42"/>
      <c r="C106" s="110" t="s">
        <v>129</v>
      </c>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c r="AO106" s="112"/>
      <c r="AP106" s="112"/>
      <c r="AQ106" s="112"/>
      <c r="AR106" s="112"/>
      <c r="AS106" s="112"/>
      <c r="AT106" s="112"/>
      <c r="AU106" s="112"/>
      <c r="AV106" s="112"/>
      <c r="AW106" s="112"/>
      <c r="AX106" s="112"/>
      <c r="AY106" s="112"/>
      <c r="AZ106" s="112"/>
      <c r="BA106" s="112"/>
      <c r="BB106" s="112"/>
      <c r="BC106" s="112"/>
      <c r="BD106" s="112"/>
      <c r="BE106" s="112"/>
      <c r="BF106" s="112"/>
      <c r="BG106" s="112"/>
      <c r="BH106" s="112"/>
      <c r="BI106" s="112"/>
      <c r="BJ106" s="112"/>
      <c r="BK106" s="112"/>
      <c r="BL106" s="112"/>
      <c r="BM106" s="112"/>
      <c r="BN106" s="112"/>
      <c r="BO106" s="112"/>
      <c r="BP106" s="112"/>
      <c r="BQ106" s="113"/>
      <c r="BR106" s="11"/>
      <c r="BS106" s="11"/>
      <c r="BT106" s="11"/>
      <c r="BU106" s="11"/>
      <c r="BV106" s="11"/>
      <c r="BW106" s="11"/>
      <c r="BX106" s="11"/>
      <c r="BY106" s="11"/>
      <c r="BZ106" s="9"/>
      <c r="CB106" s="1" t="s">
        <v>142</v>
      </c>
    </row>
    <row r="107" spans="1:80" ht="38.25" customHeight="1" x14ac:dyDescent="0.2">
      <c r="A107" s="42"/>
      <c r="B107" s="42"/>
      <c r="C107" s="110" t="s">
        <v>144</v>
      </c>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c r="AO107" s="112"/>
      <c r="AP107" s="112"/>
      <c r="AQ107" s="112"/>
      <c r="AR107" s="112"/>
      <c r="AS107" s="112"/>
      <c r="AT107" s="112"/>
      <c r="AU107" s="112"/>
      <c r="AV107" s="112"/>
      <c r="AW107" s="112"/>
      <c r="AX107" s="112"/>
      <c r="AY107" s="112"/>
      <c r="AZ107" s="112"/>
      <c r="BA107" s="112"/>
      <c r="BB107" s="112"/>
      <c r="BC107" s="112"/>
      <c r="BD107" s="112"/>
      <c r="BE107" s="112"/>
      <c r="BF107" s="112"/>
      <c r="BG107" s="112"/>
      <c r="BH107" s="112"/>
      <c r="BI107" s="112"/>
      <c r="BJ107" s="112"/>
      <c r="BK107" s="112"/>
      <c r="BL107" s="112"/>
      <c r="BM107" s="112"/>
      <c r="BN107" s="112"/>
      <c r="BO107" s="112"/>
      <c r="BP107" s="112"/>
      <c r="BQ107" s="113"/>
      <c r="BR107" s="11"/>
      <c r="BS107" s="11"/>
      <c r="BT107" s="11"/>
      <c r="BU107" s="11"/>
      <c r="BV107" s="11"/>
      <c r="BW107" s="11"/>
      <c r="BX107" s="11"/>
      <c r="BY107" s="11"/>
      <c r="BZ107" s="9"/>
      <c r="CB107" s="1" t="s">
        <v>143</v>
      </c>
    </row>
    <row r="109" spans="1:80" ht="15.95" customHeight="1" x14ac:dyDescent="0.2">
      <c r="A109" s="37" t="s">
        <v>51</v>
      </c>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row>
    <row r="110" spans="1:80" ht="189" customHeight="1" x14ac:dyDescent="0.2">
      <c r="A110" s="116" t="s">
        <v>145</v>
      </c>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117"/>
      <c r="AO110" s="117"/>
      <c r="AP110" s="117"/>
      <c r="AQ110" s="117"/>
      <c r="AR110" s="117"/>
      <c r="AS110" s="117"/>
      <c r="AT110" s="117"/>
      <c r="AU110" s="117"/>
      <c r="AV110" s="117"/>
      <c r="AW110" s="117"/>
      <c r="AX110" s="117"/>
      <c r="AY110" s="117"/>
      <c r="AZ110" s="117"/>
      <c r="BA110" s="117"/>
      <c r="BB110" s="117"/>
      <c r="BC110" s="117"/>
      <c r="BD110" s="117"/>
      <c r="BE110" s="117"/>
      <c r="BF110" s="117"/>
      <c r="BG110" s="117"/>
      <c r="BH110" s="117"/>
      <c r="BI110" s="117"/>
      <c r="BJ110" s="117"/>
      <c r="BK110" s="117"/>
      <c r="BL110" s="117"/>
    </row>
    <row r="111" spans="1:80" ht="15.95" customHeight="1" x14ac:dyDescent="0.2">
      <c r="A111" s="17"/>
      <c r="B111" s="17"/>
      <c r="C111" s="17"/>
      <c r="D111" s="17"/>
      <c r="E111" s="17"/>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c r="AN111" s="15"/>
      <c r="AO111" s="15"/>
      <c r="AP111" s="15"/>
      <c r="AQ111" s="15"/>
      <c r="AR111" s="15"/>
      <c r="AS111" s="15"/>
      <c r="AT111" s="15"/>
      <c r="AU111" s="15"/>
      <c r="AV111" s="15"/>
      <c r="AW111" s="15"/>
      <c r="AX111" s="15"/>
      <c r="AY111" s="15"/>
      <c r="AZ111" s="15"/>
      <c r="BA111" s="15"/>
      <c r="BB111" s="15"/>
      <c r="BC111" s="15"/>
      <c r="BD111" s="15"/>
      <c r="BE111" s="15"/>
      <c r="BF111" s="15"/>
      <c r="BG111" s="15"/>
      <c r="BH111" s="15"/>
      <c r="BI111" s="15"/>
      <c r="BJ111" s="15"/>
      <c r="BK111" s="15"/>
      <c r="BL111" s="15"/>
    </row>
    <row r="112" spans="1:80" ht="12" customHeight="1" x14ac:dyDescent="0.2">
      <c r="A112" s="30" t="s">
        <v>65</v>
      </c>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c r="AN112" s="15"/>
      <c r="AO112" s="15"/>
      <c r="AP112" s="15"/>
      <c r="AQ112" s="15"/>
      <c r="AR112" s="15"/>
      <c r="AS112" s="15"/>
      <c r="AT112" s="15"/>
      <c r="AU112" s="15"/>
      <c r="AV112" s="15"/>
      <c r="AW112" s="15"/>
      <c r="AX112" s="15"/>
      <c r="AY112" s="15"/>
      <c r="AZ112" s="15"/>
      <c r="BA112" s="15"/>
      <c r="BB112" s="15"/>
      <c r="BC112" s="15"/>
      <c r="BD112" s="15"/>
      <c r="BE112" s="15"/>
      <c r="BF112" s="15"/>
      <c r="BG112" s="15"/>
      <c r="BH112" s="15"/>
      <c r="BI112" s="15"/>
      <c r="BJ112" s="15"/>
      <c r="BK112" s="15"/>
      <c r="BL112" s="15"/>
    </row>
    <row r="113" spans="1:64" ht="15.95" customHeight="1" x14ac:dyDescent="0.25">
      <c r="A113" s="29"/>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15"/>
      <c r="AQ113" s="15"/>
      <c r="AR113" s="15"/>
      <c r="AS113" s="15"/>
      <c r="AT113" s="15"/>
      <c r="AU113" s="15"/>
      <c r="AV113" s="15"/>
      <c r="AW113" s="15"/>
      <c r="AX113" s="15"/>
      <c r="AY113" s="15"/>
      <c r="AZ113" s="15"/>
      <c r="BA113" s="15"/>
      <c r="BB113" s="15"/>
      <c r="BC113" s="15"/>
      <c r="BD113" s="15"/>
      <c r="BE113" s="15"/>
      <c r="BF113" s="15"/>
      <c r="BG113" s="15"/>
      <c r="BH113" s="15"/>
      <c r="BI113" s="15"/>
      <c r="BJ113" s="15"/>
      <c r="BK113" s="15"/>
      <c r="BL113" s="15"/>
    </row>
    <row r="114" spans="1:64" ht="42" customHeight="1" x14ac:dyDescent="0.2">
      <c r="A114" s="120" t="s">
        <v>148</v>
      </c>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74"/>
      <c r="X114" s="74"/>
      <c r="Y114" s="74"/>
      <c r="Z114" s="74"/>
      <c r="AA114" s="74"/>
      <c r="AB114" s="74"/>
      <c r="AC114" s="74"/>
      <c r="AD114" s="74"/>
      <c r="AE114" s="74"/>
      <c r="AF114" s="74"/>
      <c r="AG114" s="74"/>
      <c r="AH114" s="74"/>
      <c r="AI114" s="74"/>
      <c r="AJ114" s="74"/>
      <c r="AK114" s="74"/>
      <c r="AL114" s="74"/>
      <c r="AM114" s="74"/>
      <c r="AN114" s="3"/>
      <c r="AO114" s="3"/>
      <c r="AP114" s="121" t="s">
        <v>150</v>
      </c>
      <c r="AQ114" s="115"/>
      <c r="AR114" s="115"/>
      <c r="AS114" s="115"/>
      <c r="AT114" s="115"/>
      <c r="AU114" s="115"/>
      <c r="AV114" s="115"/>
      <c r="AW114" s="115"/>
      <c r="AX114" s="115"/>
      <c r="AY114" s="115"/>
      <c r="AZ114" s="115"/>
      <c r="BA114" s="115"/>
      <c r="BB114" s="115"/>
      <c r="BC114" s="115"/>
      <c r="BD114" s="115"/>
      <c r="BE114" s="115"/>
      <c r="BF114" s="115"/>
      <c r="BG114" s="115"/>
      <c r="BH114" s="115"/>
    </row>
    <row r="115" spans="1:64" x14ac:dyDescent="0.2">
      <c r="W115" s="73" t="s">
        <v>9</v>
      </c>
      <c r="X115" s="73"/>
      <c r="Y115" s="73"/>
      <c r="Z115" s="73"/>
      <c r="AA115" s="73"/>
      <c r="AB115" s="73"/>
      <c r="AC115" s="73"/>
      <c r="AD115" s="73"/>
      <c r="AE115" s="73"/>
      <c r="AF115" s="73"/>
      <c r="AG115" s="73"/>
      <c r="AH115" s="73"/>
      <c r="AI115" s="73"/>
      <c r="AJ115" s="73"/>
      <c r="AK115" s="73"/>
      <c r="AL115" s="73"/>
      <c r="AM115" s="73"/>
      <c r="AN115" s="4"/>
      <c r="AO115" s="4"/>
      <c r="AP115" s="73" t="s">
        <v>10</v>
      </c>
      <c r="AQ115" s="73"/>
      <c r="AR115" s="73"/>
      <c r="AS115" s="73"/>
      <c r="AT115" s="73"/>
      <c r="AU115" s="73"/>
      <c r="AV115" s="73"/>
      <c r="AW115" s="73"/>
      <c r="AX115" s="73"/>
      <c r="AY115" s="73"/>
      <c r="AZ115" s="73"/>
      <c r="BA115" s="73"/>
      <c r="BB115" s="73"/>
      <c r="BC115" s="73"/>
      <c r="BD115" s="73"/>
      <c r="BE115" s="73"/>
      <c r="BF115" s="73"/>
      <c r="BG115" s="73"/>
      <c r="BH115" s="73"/>
    </row>
    <row r="118" spans="1:64" ht="47.25" customHeight="1" x14ac:dyDescent="0.2">
      <c r="A118" s="120" t="s">
        <v>149</v>
      </c>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74"/>
      <c r="X118" s="74"/>
      <c r="Y118" s="74"/>
      <c r="Z118" s="74"/>
      <c r="AA118" s="74"/>
      <c r="AB118" s="74"/>
      <c r="AC118" s="74"/>
      <c r="AD118" s="74"/>
      <c r="AE118" s="74"/>
      <c r="AF118" s="74"/>
      <c r="AG118" s="74"/>
      <c r="AH118" s="74"/>
      <c r="AI118" s="74"/>
      <c r="AJ118" s="74"/>
      <c r="AK118" s="74"/>
      <c r="AL118" s="74"/>
      <c r="AM118" s="74"/>
      <c r="AN118" s="3"/>
      <c r="AO118" s="3"/>
      <c r="AP118" s="121" t="s">
        <v>151</v>
      </c>
      <c r="AQ118" s="115"/>
      <c r="AR118" s="115"/>
      <c r="AS118" s="115"/>
      <c r="AT118" s="115"/>
      <c r="AU118" s="115"/>
      <c r="AV118" s="115"/>
      <c r="AW118" s="115"/>
      <c r="AX118" s="115"/>
      <c r="AY118" s="115"/>
      <c r="AZ118" s="115"/>
      <c r="BA118" s="115"/>
      <c r="BB118" s="115"/>
      <c r="BC118" s="115"/>
      <c r="BD118" s="115"/>
      <c r="BE118" s="115"/>
      <c r="BF118" s="115"/>
      <c r="BG118" s="115"/>
      <c r="BH118" s="115"/>
    </row>
    <row r="119" spans="1:64" x14ac:dyDescent="0.2">
      <c r="W119" s="73" t="s">
        <v>9</v>
      </c>
      <c r="X119" s="73"/>
      <c r="Y119" s="73"/>
      <c r="Z119" s="73"/>
      <c r="AA119" s="73"/>
      <c r="AB119" s="73"/>
      <c r="AC119" s="73"/>
      <c r="AD119" s="73"/>
      <c r="AE119" s="73"/>
      <c r="AF119" s="73"/>
      <c r="AG119" s="73"/>
      <c r="AH119" s="73"/>
      <c r="AI119" s="73"/>
      <c r="AJ119" s="73"/>
      <c r="AK119" s="73"/>
      <c r="AL119" s="73"/>
      <c r="AM119" s="73"/>
      <c r="AN119" s="4"/>
      <c r="AO119" s="4"/>
      <c r="AP119" s="73" t="s">
        <v>10</v>
      </c>
      <c r="AQ119" s="73"/>
      <c r="AR119" s="73"/>
      <c r="AS119" s="73"/>
      <c r="AT119" s="73"/>
      <c r="AU119" s="73"/>
      <c r="AV119" s="73"/>
      <c r="AW119" s="73"/>
      <c r="AX119" s="73"/>
      <c r="AY119" s="73"/>
      <c r="AZ119" s="73"/>
      <c r="BA119" s="73"/>
      <c r="BB119" s="73"/>
      <c r="BC119" s="73"/>
      <c r="BD119" s="73"/>
      <c r="BE119" s="73"/>
      <c r="BF119" s="73"/>
      <c r="BG119" s="73"/>
      <c r="BH119" s="73"/>
    </row>
  </sheetData>
  <mergeCells count="578">
    <mergeCell ref="C107:BQ107"/>
    <mergeCell ref="C79:BQ79"/>
    <mergeCell ref="C81:BQ81"/>
    <mergeCell ref="C83:BQ83"/>
    <mergeCell ref="C85:BQ85"/>
    <mergeCell ref="C90:BQ90"/>
    <mergeCell ref="C92:BQ92"/>
    <mergeCell ref="C97:BQ97"/>
    <mergeCell ref="C99:BQ99"/>
    <mergeCell ref="C104:BQ104"/>
    <mergeCell ref="A107:B107"/>
    <mergeCell ref="C106:BQ106"/>
    <mergeCell ref="AX105:BB105"/>
    <mergeCell ref="BC105:BG105"/>
    <mergeCell ref="BH105:BL105"/>
    <mergeCell ref="BM105:BQ105"/>
    <mergeCell ref="A106:B106"/>
    <mergeCell ref="A105:B105"/>
    <mergeCell ref="C105:I105"/>
    <mergeCell ref="J105:N105"/>
    <mergeCell ref="O105:X105"/>
    <mergeCell ref="Y105:AC105"/>
    <mergeCell ref="AD105:AH105"/>
    <mergeCell ref="AI105:AM105"/>
    <mergeCell ref="AN105:AR105"/>
    <mergeCell ref="AS105:AW105"/>
    <mergeCell ref="AX103:BB103"/>
    <mergeCell ref="BC103:BG103"/>
    <mergeCell ref="BH103:BL103"/>
    <mergeCell ref="BM103:BQ103"/>
    <mergeCell ref="A104:B104"/>
    <mergeCell ref="BM102:BQ102"/>
    <mergeCell ref="A103:B103"/>
    <mergeCell ref="C103:I103"/>
    <mergeCell ref="J103:N103"/>
    <mergeCell ref="O103:X103"/>
    <mergeCell ref="Y103:AC103"/>
    <mergeCell ref="AD103:AH103"/>
    <mergeCell ref="AI103:AM103"/>
    <mergeCell ref="AN103:AR103"/>
    <mergeCell ref="AS103:AW103"/>
    <mergeCell ref="AI102:AM102"/>
    <mergeCell ref="AN102:AR102"/>
    <mergeCell ref="AS102:AW102"/>
    <mergeCell ref="AX102:BB102"/>
    <mergeCell ref="BC102:BG102"/>
    <mergeCell ref="BH102:BL102"/>
    <mergeCell ref="AX101:BB101"/>
    <mergeCell ref="BC101:BG101"/>
    <mergeCell ref="BH101:BL101"/>
    <mergeCell ref="BM101:BQ101"/>
    <mergeCell ref="A102:B102"/>
    <mergeCell ref="C102:I102"/>
    <mergeCell ref="J102:N102"/>
    <mergeCell ref="O102:X102"/>
    <mergeCell ref="Y102:AC102"/>
    <mergeCell ref="AD102:AH102"/>
    <mergeCell ref="BM100:BQ100"/>
    <mergeCell ref="A101:B101"/>
    <mergeCell ref="C101:I101"/>
    <mergeCell ref="J101:N101"/>
    <mergeCell ref="O101:X101"/>
    <mergeCell ref="Y101:AC101"/>
    <mergeCell ref="AD101:AH101"/>
    <mergeCell ref="AI101:AM101"/>
    <mergeCell ref="AN101:AR101"/>
    <mergeCell ref="AS101:AW101"/>
    <mergeCell ref="AI100:AM100"/>
    <mergeCell ref="AN100:AR100"/>
    <mergeCell ref="AS100:AW100"/>
    <mergeCell ref="AX100:BB100"/>
    <mergeCell ref="BC100:BG100"/>
    <mergeCell ref="BH100:BL100"/>
    <mergeCell ref="A100:B100"/>
    <mergeCell ref="C100:I100"/>
    <mergeCell ref="J100:N100"/>
    <mergeCell ref="O100:X100"/>
    <mergeCell ref="Y100:AC100"/>
    <mergeCell ref="AD100:AH100"/>
    <mergeCell ref="BM98:BQ98"/>
    <mergeCell ref="A99:B99"/>
    <mergeCell ref="AI98:AM98"/>
    <mergeCell ref="AN98:AR98"/>
    <mergeCell ref="AS98:AW98"/>
    <mergeCell ref="AX98:BB98"/>
    <mergeCell ref="BC98:BG98"/>
    <mergeCell ref="BH98:BL98"/>
    <mergeCell ref="A98:B98"/>
    <mergeCell ref="C98:I98"/>
    <mergeCell ref="J98:N98"/>
    <mergeCell ref="O98:X98"/>
    <mergeCell ref="Y98:AC98"/>
    <mergeCell ref="AD98:AH98"/>
    <mergeCell ref="BM96:BQ96"/>
    <mergeCell ref="A97:B97"/>
    <mergeCell ref="AI96:AM96"/>
    <mergeCell ref="AN96:AR96"/>
    <mergeCell ref="AS96:AW96"/>
    <mergeCell ref="AX96:BB96"/>
    <mergeCell ref="BC96:BG96"/>
    <mergeCell ref="BH96:BL96"/>
    <mergeCell ref="AX95:BB95"/>
    <mergeCell ref="BC95:BG95"/>
    <mergeCell ref="BH95:BL95"/>
    <mergeCell ref="BM95:BQ95"/>
    <mergeCell ref="A96:B96"/>
    <mergeCell ref="C96:I96"/>
    <mergeCell ref="J96:N96"/>
    <mergeCell ref="O96:X96"/>
    <mergeCell ref="Y96:AC96"/>
    <mergeCell ref="AD96:AH96"/>
    <mergeCell ref="BM94:BQ94"/>
    <mergeCell ref="A95:B95"/>
    <mergeCell ref="C95:I95"/>
    <mergeCell ref="J95:N95"/>
    <mergeCell ref="O95:X95"/>
    <mergeCell ref="Y95:AC95"/>
    <mergeCell ref="AD95:AH95"/>
    <mergeCell ref="AI95:AM95"/>
    <mergeCell ref="AN95:AR95"/>
    <mergeCell ref="AS95:AW95"/>
    <mergeCell ref="AI94:AM94"/>
    <mergeCell ref="AN94:AR94"/>
    <mergeCell ref="AS94:AW94"/>
    <mergeCell ref="AX94:BB94"/>
    <mergeCell ref="BC94:BG94"/>
    <mergeCell ref="BH94:BL94"/>
    <mergeCell ref="AX93:BB93"/>
    <mergeCell ref="BC93:BG93"/>
    <mergeCell ref="BH93:BL93"/>
    <mergeCell ref="BM93:BQ93"/>
    <mergeCell ref="A94:B94"/>
    <mergeCell ref="C94:I94"/>
    <mergeCell ref="J94:N94"/>
    <mergeCell ref="O94:X94"/>
    <mergeCell ref="Y94:AC94"/>
    <mergeCell ref="AD94:AH94"/>
    <mergeCell ref="A93:B93"/>
    <mergeCell ref="C93:I93"/>
    <mergeCell ref="J93:N93"/>
    <mergeCell ref="O93:X93"/>
    <mergeCell ref="Y93:AC93"/>
    <mergeCell ref="AD93:AH93"/>
    <mergeCell ref="AI93:AM93"/>
    <mergeCell ref="AN93:AR93"/>
    <mergeCell ref="AS93:AW93"/>
    <mergeCell ref="AX91:BB91"/>
    <mergeCell ref="BC91:BG91"/>
    <mergeCell ref="BH91:BL91"/>
    <mergeCell ref="BM91:BQ91"/>
    <mergeCell ref="A92:B92"/>
    <mergeCell ref="A91:B91"/>
    <mergeCell ref="C91:I91"/>
    <mergeCell ref="J91:N91"/>
    <mergeCell ref="O91:X91"/>
    <mergeCell ref="Y91:AC91"/>
    <mergeCell ref="AD91:AH91"/>
    <mergeCell ref="AI91:AM91"/>
    <mergeCell ref="AN91:AR91"/>
    <mergeCell ref="AS91:AW91"/>
    <mergeCell ref="AX89:BB89"/>
    <mergeCell ref="BC89:BG89"/>
    <mergeCell ref="BH89:BL89"/>
    <mergeCell ref="BM89:BQ89"/>
    <mergeCell ref="A90:B90"/>
    <mergeCell ref="BM88:BQ88"/>
    <mergeCell ref="A89:B89"/>
    <mergeCell ref="C89:I89"/>
    <mergeCell ref="J89:N89"/>
    <mergeCell ref="O89:X89"/>
    <mergeCell ref="Y89:AC89"/>
    <mergeCell ref="AD89:AH89"/>
    <mergeCell ref="AI89:AM89"/>
    <mergeCell ref="AN89:AR89"/>
    <mergeCell ref="AS89:AW89"/>
    <mergeCell ref="AI88:AM88"/>
    <mergeCell ref="AN88:AR88"/>
    <mergeCell ref="AS88:AW88"/>
    <mergeCell ref="AX88:BB88"/>
    <mergeCell ref="BC88:BG88"/>
    <mergeCell ref="BH88:BL88"/>
    <mergeCell ref="AX87:BB87"/>
    <mergeCell ref="BC87:BG87"/>
    <mergeCell ref="BH87:BL87"/>
    <mergeCell ref="BM87:BQ87"/>
    <mergeCell ref="A88:B88"/>
    <mergeCell ref="C88:I88"/>
    <mergeCell ref="J88:N88"/>
    <mergeCell ref="O88:X88"/>
    <mergeCell ref="Y88:AC88"/>
    <mergeCell ref="AD88:AH88"/>
    <mergeCell ref="BM86:BQ86"/>
    <mergeCell ref="A87:B87"/>
    <mergeCell ref="C87:I87"/>
    <mergeCell ref="J87:N87"/>
    <mergeCell ref="O87:X87"/>
    <mergeCell ref="Y87:AC87"/>
    <mergeCell ref="AD87:AH87"/>
    <mergeCell ref="AI87:AM87"/>
    <mergeCell ref="AN87:AR87"/>
    <mergeCell ref="AS87:AW87"/>
    <mergeCell ref="AI86:AM86"/>
    <mergeCell ref="AN86:AR86"/>
    <mergeCell ref="AS86:AW86"/>
    <mergeCell ref="AX86:BB86"/>
    <mergeCell ref="BC86:BG86"/>
    <mergeCell ref="BH86:BL86"/>
    <mergeCell ref="A86:B86"/>
    <mergeCell ref="C86:I86"/>
    <mergeCell ref="J86:N86"/>
    <mergeCell ref="O86:X86"/>
    <mergeCell ref="Y86:AC86"/>
    <mergeCell ref="AD86:AH86"/>
    <mergeCell ref="BM84:BQ84"/>
    <mergeCell ref="A85:B85"/>
    <mergeCell ref="AI84:AM84"/>
    <mergeCell ref="AN84:AR84"/>
    <mergeCell ref="AS84:AW84"/>
    <mergeCell ref="AX84:BB84"/>
    <mergeCell ref="BC84:BG84"/>
    <mergeCell ref="BH84:BL84"/>
    <mergeCell ref="A84:B84"/>
    <mergeCell ref="C84:I84"/>
    <mergeCell ref="J84:N84"/>
    <mergeCell ref="O84:X84"/>
    <mergeCell ref="Y84:AC84"/>
    <mergeCell ref="AD84:AH84"/>
    <mergeCell ref="BM82:BQ82"/>
    <mergeCell ref="A83:B83"/>
    <mergeCell ref="AI82:AM82"/>
    <mergeCell ref="AN82:AR82"/>
    <mergeCell ref="AS82:AW82"/>
    <mergeCell ref="AX82:BB82"/>
    <mergeCell ref="BC82:BG82"/>
    <mergeCell ref="BH82:BL82"/>
    <mergeCell ref="A82:B82"/>
    <mergeCell ref="C82:I82"/>
    <mergeCell ref="J82:N82"/>
    <mergeCell ref="O82:X82"/>
    <mergeCell ref="Y82:AC82"/>
    <mergeCell ref="AD82:AH82"/>
    <mergeCell ref="BM80:BQ80"/>
    <mergeCell ref="A81:B81"/>
    <mergeCell ref="AI80:AM80"/>
    <mergeCell ref="AN80:AR80"/>
    <mergeCell ref="AS80:AW80"/>
    <mergeCell ref="AX80:BB80"/>
    <mergeCell ref="BC80:BG80"/>
    <mergeCell ref="BH80:BL80"/>
    <mergeCell ref="A80:B80"/>
    <mergeCell ref="C80:I80"/>
    <mergeCell ref="J80:N80"/>
    <mergeCell ref="O80:X80"/>
    <mergeCell ref="Y80:AC80"/>
    <mergeCell ref="AD80:AH80"/>
    <mergeCell ref="BM78:BQ78"/>
    <mergeCell ref="A79:B79"/>
    <mergeCell ref="AI78:AM78"/>
    <mergeCell ref="AN78:AR78"/>
    <mergeCell ref="AS78:AW78"/>
    <mergeCell ref="AX78:BB78"/>
    <mergeCell ref="BC78:BG78"/>
    <mergeCell ref="BH78:BL78"/>
    <mergeCell ref="A78:B78"/>
    <mergeCell ref="C78:I78"/>
    <mergeCell ref="J78:N78"/>
    <mergeCell ref="O78:X78"/>
    <mergeCell ref="Y78:AC78"/>
    <mergeCell ref="AD78:AH78"/>
    <mergeCell ref="A62:BL62"/>
    <mergeCell ref="A64:BL64"/>
    <mergeCell ref="A66:BL66"/>
    <mergeCell ref="A68:BL68"/>
    <mergeCell ref="AW69:BA69"/>
    <mergeCell ref="BB69:BF69"/>
    <mergeCell ref="BG69:BL69"/>
    <mergeCell ref="A69:P69"/>
    <mergeCell ref="Q69:U69"/>
    <mergeCell ref="V69:Z69"/>
    <mergeCell ref="AA69:AF69"/>
    <mergeCell ref="AG69:AK69"/>
    <mergeCell ref="AL69:AP69"/>
    <mergeCell ref="AQ69:AV69"/>
    <mergeCell ref="AW67:BA67"/>
    <mergeCell ref="BB67:BF67"/>
    <mergeCell ref="BG67:BL67"/>
    <mergeCell ref="A67:P67"/>
    <mergeCell ref="Q67:U67"/>
    <mergeCell ref="V67:Z67"/>
    <mergeCell ref="AA67:AF67"/>
    <mergeCell ref="AG67:AK67"/>
    <mergeCell ref="AL67:AP67"/>
    <mergeCell ref="AQ67:AV67"/>
    <mergeCell ref="AW65:BA65"/>
    <mergeCell ref="BB65:BF65"/>
    <mergeCell ref="BG65:BL65"/>
    <mergeCell ref="A65:P65"/>
    <mergeCell ref="Q65:U65"/>
    <mergeCell ref="V65:Z65"/>
    <mergeCell ref="AA65:AF65"/>
    <mergeCell ref="AG65:AK65"/>
    <mergeCell ref="AL65:AP65"/>
    <mergeCell ref="AQ65:AV65"/>
    <mergeCell ref="AW63:BA63"/>
    <mergeCell ref="BB63:BF63"/>
    <mergeCell ref="BG63:BL63"/>
    <mergeCell ref="A63:P63"/>
    <mergeCell ref="Q63:U63"/>
    <mergeCell ref="V63:Z63"/>
    <mergeCell ref="AA63:AF63"/>
    <mergeCell ref="AG63:AK63"/>
    <mergeCell ref="AL63:AP63"/>
    <mergeCell ref="AQ63:AV63"/>
    <mergeCell ref="C48:BQ48"/>
    <mergeCell ref="C50:BQ50"/>
    <mergeCell ref="C52:BQ52"/>
    <mergeCell ref="AU53:AY53"/>
    <mergeCell ref="AZ53:BC53"/>
    <mergeCell ref="BD53:BH53"/>
    <mergeCell ref="BI53:BM53"/>
    <mergeCell ref="BN53:BQ53"/>
    <mergeCell ref="A53:B53"/>
    <mergeCell ref="C53:Z53"/>
    <mergeCell ref="AA53:AE53"/>
    <mergeCell ref="AF53:AJ53"/>
    <mergeCell ref="AK53:AO53"/>
    <mergeCell ref="AP53:AT53"/>
    <mergeCell ref="AU51:AY51"/>
    <mergeCell ref="AZ51:BC51"/>
    <mergeCell ref="BD51:BH51"/>
    <mergeCell ref="BI51:BM51"/>
    <mergeCell ref="BN51:BQ51"/>
    <mergeCell ref="A52:B52"/>
    <mergeCell ref="A51:B51"/>
    <mergeCell ref="C51:Z51"/>
    <mergeCell ref="AA51:AE51"/>
    <mergeCell ref="AF51:AJ51"/>
    <mergeCell ref="AK51:AO51"/>
    <mergeCell ref="AP51:AT51"/>
    <mergeCell ref="AU49:AY49"/>
    <mergeCell ref="AZ49:BC49"/>
    <mergeCell ref="BD49:BH49"/>
    <mergeCell ref="BI49:BM49"/>
    <mergeCell ref="BN49:BQ49"/>
    <mergeCell ref="A50:B50"/>
    <mergeCell ref="A49:B49"/>
    <mergeCell ref="C49:Z49"/>
    <mergeCell ref="AA49:AE49"/>
    <mergeCell ref="AF49:AJ49"/>
    <mergeCell ref="AK49:AO49"/>
    <mergeCell ref="AP49:AT49"/>
    <mergeCell ref="AZ47:BC47"/>
    <mergeCell ref="BD47:BH47"/>
    <mergeCell ref="BI47:BM47"/>
    <mergeCell ref="BN47:BQ47"/>
    <mergeCell ref="A48:B48"/>
    <mergeCell ref="A47:B47"/>
    <mergeCell ref="C47:Z47"/>
    <mergeCell ref="AA47:AE47"/>
    <mergeCell ref="AF47:AJ47"/>
    <mergeCell ref="AK47:AO47"/>
    <mergeCell ref="AP47:AT47"/>
    <mergeCell ref="C46:BQ46"/>
    <mergeCell ref="A36:F36"/>
    <mergeCell ref="G36:BL36"/>
    <mergeCell ref="A37:F37"/>
    <mergeCell ref="G37:BL37"/>
    <mergeCell ref="A26:F26"/>
    <mergeCell ref="G26:BL26"/>
    <mergeCell ref="A35:F35"/>
    <mergeCell ref="G35:BL35"/>
    <mergeCell ref="A109:BL109"/>
    <mergeCell ref="A110:BL110"/>
    <mergeCell ref="A34:F34"/>
    <mergeCell ref="G34:BL34"/>
    <mergeCell ref="A73:B74"/>
    <mergeCell ref="C73:I74"/>
    <mergeCell ref="J73:N74"/>
    <mergeCell ref="O73:X74"/>
    <mergeCell ref="J75:N75"/>
    <mergeCell ref="O75:X75"/>
    <mergeCell ref="BN42:BQ42"/>
    <mergeCell ref="BI42:BM42"/>
    <mergeCell ref="AK42:AO42"/>
    <mergeCell ref="AA41:AO41"/>
    <mergeCell ref="AP41:BC41"/>
    <mergeCell ref="BD41:BQ41"/>
    <mergeCell ref="BD42:BH42"/>
    <mergeCell ref="AZ42:BC42"/>
    <mergeCell ref="A23:BL23"/>
    <mergeCell ref="A24:F24"/>
    <mergeCell ref="G24:BL24"/>
    <mergeCell ref="A41:B42"/>
    <mergeCell ref="A33:F33"/>
    <mergeCell ref="G33:BL33"/>
    <mergeCell ref="A25:F25"/>
    <mergeCell ref="G25:BL25"/>
    <mergeCell ref="A40:BQ40"/>
    <mergeCell ref="A39:BQ39"/>
    <mergeCell ref="AF42:AJ42"/>
    <mergeCell ref="AQ59:AV59"/>
    <mergeCell ref="AL59:AP59"/>
    <mergeCell ref="AG59:AK59"/>
    <mergeCell ref="AG58:AK58"/>
    <mergeCell ref="AA58:AF58"/>
    <mergeCell ref="AA43:AE43"/>
    <mergeCell ref="AF43:AJ43"/>
    <mergeCell ref="AU47:AY47"/>
    <mergeCell ref="A44:B44"/>
    <mergeCell ref="AZ44:BC44"/>
    <mergeCell ref="A60:P60"/>
    <mergeCell ref="AK43:AO43"/>
    <mergeCell ref="Q60:U60"/>
    <mergeCell ref="V60:Z60"/>
    <mergeCell ref="AA60:AF60"/>
    <mergeCell ref="Q59:U59"/>
    <mergeCell ref="AA59:AF59"/>
    <mergeCell ref="A46:B46"/>
    <mergeCell ref="AZ43:BC43"/>
    <mergeCell ref="BD43:BH43"/>
    <mergeCell ref="BI43:BM43"/>
    <mergeCell ref="BN43:BQ43"/>
    <mergeCell ref="BN44:BQ44"/>
    <mergeCell ref="AU44:AY44"/>
    <mergeCell ref="BI44:BM44"/>
    <mergeCell ref="BD44:BH44"/>
    <mergeCell ref="AP115:BH115"/>
    <mergeCell ref="W115:AM115"/>
    <mergeCell ref="A114:V114"/>
    <mergeCell ref="W114:AM114"/>
    <mergeCell ref="AP114:BH114"/>
    <mergeCell ref="BN45:BQ45"/>
    <mergeCell ref="C75:I75"/>
    <mergeCell ref="A59:P59"/>
    <mergeCell ref="A57:P58"/>
    <mergeCell ref="A75:B75"/>
    <mergeCell ref="AW61:BA61"/>
    <mergeCell ref="BB61:BF61"/>
    <mergeCell ref="A71:BQ71"/>
    <mergeCell ref="AL61:AP61"/>
    <mergeCell ref="AG61:AK61"/>
    <mergeCell ref="AP119:BH119"/>
    <mergeCell ref="A118:V118"/>
    <mergeCell ref="W118:AM118"/>
    <mergeCell ref="AP118:BH118"/>
    <mergeCell ref="W119:AM119"/>
    <mergeCell ref="A77:B77"/>
    <mergeCell ref="A76:B76"/>
    <mergeCell ref="AK44:AO44"/>
    <mergeCell ref="AF44:AJ44"/>
    <mergeCell ref="A61:P61"/>
    <mergeCell ref="Q61:U61"/>
    <mergeCell ref="A55:BL55"/>
    <mergeCell ref="AQ61:AV61"/>
    <mergeCell ref="AG60:AK60"/>
    <mergeCell ref="AD77:AH77"/>
    <mergeCell ref="C77:I77"/>
    <mergeCell ref="J77:N77"/>
    <mergeCell ref="O77:X77"/>
    <mergeCell ref="Y77:AC77"/>
    <mergeCell ref="C76:I76"/>
    <mergeCell ref="J76:N76"/>
    <mergeCell ref="O76:X76"/>
    <mergeCell ref="Y76:AC76"/>
    <mergeCell ref="V61:Z61"/>
    <mergeCell ref="AA61:AF61"/>
    <mergeCell ref="AI74:AM74"/>
    <mergeCell ref="Y74:AC74"/>
    <mergeCell ref="AD76:AH76"/>
    <mergeCell ref="AI75:AM75"/>
    <mergeCell ref="Y73:AM73"/>
    <mergeCell ref="Y75:AC75"/>
    <mergeCell ref="AD75:AH75"/>
    <mergeCell ref="AA45:AE45"/>
    <mergeCell ref="Q58:U58"/>
    <mergeCell ref="AN75:AR75"/>
    <mergeCell ref="V58:Z58"/>
    <mergeCell ref="AI76:AM76"/>
    <mergeCell ref="AL60:AP60"/>
    <mergeCell ref="AN76:AR76"/>
    <mergeCell ref="AQ60:AV60"/>
    <mergeCell ref="V59:Z59"/>
    <mergeCell ref="AS76:AW76"/>
    <mergeCell ref="AP44:AT44"/>
    <mergeCell ref="C44:Z44"/>
    <mergeCell ref="BG58:BL58"/>
    <mergeCell ref="AW57:BL57"/>
    <mergeCell ref="AA44:AE44"/>
    <mergeCell ref="AK45:AO45"/>
    <mergeCell ref="AP45:AT45"/>
    <mergeCell ref="AG57:AV57"/>
    <mergeCell ref="Q57:AF57"/>
    <mergeCell ref="AQ58:AV58"/>
    <mergeCell ref="AI77:AM77"/>
    <mergeCell ref="AN77:AR77"/>
    <mergeCell ref="AS77:AW77"/>
    <mergeCell ref="AX77:BB77"/>
    <mergeCell ref="BG60:BL60"/>
    <mergeCell ref="AU43:AY43"/>
    <mergeCell ref="AU45:AY45"/>
    <mergeCell ref="AW59:BA59"/>
    <mergeCell ref="BB59:BF59"/>
    <mergeCell ref="BG59:BL59"/>
    <mergeCell ref="BC77:BG77"/>
    <mergeCell ref="BM77:BQ77"/>
    <mergeCell ref="BH77:BL77"/>
    <mergeCell ref="BC75:BG75"/>
    <mergeCell ref="BH75:BL75"/>
    <mergeCell ref="BM75:BQ75"/>
    <mergeCell ref="BM76:BQ76"/>
    <mergeCell ref="BH76:BL76"/>
    <mergeCell ref="BC76:BG76"/>
    <mergeCell ref="AD74:AH74"/>
    <mergeCell ref="AX74:BB74"/>
    <mergeCell ref="AS74:AW74"/>
    <mergeCell ref="AN74:AR74"/>
    <mergeCell ref="AO2:BL6"/>
    <mergeCell ref="A7:BL7"/>
    <mergeCell ref="A8:BL8"/>
    <mergeCell ref="A9:BL9"/>
    <mergeCell ref="AW58:BA58"/>
    <mergeCell ref="A56:BL56"/>
    <mergeCell ref="AW60:BA60"/>
    <mergeCell ref="BB60:BF60"/>
    <mergeCell ref="BB58:BF58"/>
    <mergeCell ref="AL58:AP58"/>
    <mergeCell ref="BM74:BQ74"/>
    <mergeCell ref="BH74:BL74"/>
    <mergeCell ref="BC74:BG74"/>
    <mergeCell ref="BG61:BL61"/>
    <mergeCell ref="AN73:BB73"/>
    <mergeCell ref="BC73:BQ73"/>
    <mergeCell ref="AF45:AJ45"/>
    <mergeCell ref="AZ45:BC45"/>
    <mergeCell ref="BD45:BH45"/>
    <mergeCell ref="BI45:BM45"/>
    <mergeCell ref="AX76:BB76"/>
    <mergeCell ref="C41:Z42"/>
    <mergeCell ref="C43:Z43"/>
    <mergeCell ref="C45:Z45"/>
    <mergeCell ref="AX75:BB75"/>
    <mergeCell ref="AS75:AW75"/>
    <mergeCell ref="AU42:AY42"/>
    <mergeCell ref="AP42:AT42"/>
    <mergeCell ref="AA42:AE42"/>
    <mergeCell ref="AP43:AT43"/>
    <mergeCell ref="A45:B45"/>
    <mergeCell ref="A10:BL10"/>
    <mergeCell ref="A11:BL11"/>
    <mergeCell ref="A12:BL12"/>
    <mergeCell ref="B14:L14"/>
    <mergeCell ref="N14:AS14"/>
    <mergeCell ref="AU14:BB14"/>
    <mergeCell ref="B15:L15"/>
    <mergeCell ref="N15:AS15"/>
    <mergeCell ref="AU15:BB15"/>
    <mergeCell ref="A43:B43"/>
    <mergeCell ref="A28:BL28"/>
    <mergeCell ref="A29:BL29"/>
    <mergeCell ref="A31:BL31"/>
    <mergeCell ref="A32:F32"/>
    <mergeCell ref="G32:BL32"/>
    <mergeCell ref="B17:L17"/>
    <mergeCell ref="N17:AS17"/>
    <mergeCell ref="AU17:BB17"/>
    <mergeCell ref="B18:L18"/>
    <mergeCell ref="N18:AS18"/>
    <mergeCell ref="AU18:BB18"/>
    <mergeCell ref="BE20:BL20"/>
    <mergeCell ref="B21:L21"/>
    <mergeCell ref="N21:Y21"/>
    <mergeCell ref="AA21:AI21"/>
    <mergeCell ref="AK21:BC21"/>
    <mergeCell ref="BE21:BL21"/>
    <mergeCell ref="B20:L20"/>
    <mergeCell ref="N20:Y20"/>
    <mergeCell ref="AA20:AI20"/>
    <mergeCell ref="AK20:BC20"/>
  </mergeCells>
  <phoneticPr fontId="0" type="noConversion"/>
  <conditionalFormatting sqref="C77">
    <cfRule type="cellIs" dxfId="61" priority="63" stopIfTrue="1" operator="equal">
      <formula>$C76</formula>
    </cfRule>
  </conditionalFormatting>
  <conditionalFormatting sqref="A77:B77">
    <cfRule type="cellIs" dxfId="60" priority="64" stopIfTrue="1" operator="equal">
      <formula>0</formula>
    </cfRule>
  </conditionalFormatting>
  <conditionalFormatting sqref="C78">
    <cfRule type="cellIs" dxfId="59" priority="61" stopIfTrue="1" operator="equal">
      <formula>$C77</formula>
    </cfRule>
  </conditionalFormatting>
  <conditionalFormatting sqref="A78:B78">
    <cfRule type="cellIs" dxfId="58" priority="62" stopIfTrue="1" operator="equal">
      <formula>0</formula>
    </cfRule>
  </conditionalFormatting>
  <conditionalFormatting sqref="C79">
    <cfRule type="cellIs" dxfId="57" priority="59" stopIfTrue="1" operator="equal">
      <formula>$C78</formula>
    </cfRule>
  </conditionalFormatting>
  <conditionalFormatting sqref="A79:B79">
    <cfRule type="cellIs" dxfId="56" priority="60" stopIfTrue="1" operator="equal">
      <formula>0</formula>
    </cfRule>
  </conditionalFormatting>
  <conditionalFormatting sqref="C80">
    <cfRule type="cellIs" dxfId="55" priority="57" stopIfTrue="1" operator="equal">
      <formula>$C79</formula>
    </cfRule>
  </conditionalFormatting>
  <conditionalFormatting sqref="A80:B80">
    <cfRule type="cellIs" dxfId="54" priority="58" stopIfTrue="1" operator="equal">
      <formula>0</formula>
    </cfRule>
  </conditionalFormatting>
  <conditionalFormatting sqref="C81">
    <cfRule type="cellIs" dxfId="53" priority="55" stopIfTrue="1" operator="equal">
      <formula>$C80</formula>
    </cfRule>
  </conditionalFormatting>
  <conditionalFormatting sqref="A81:B81">
    <cfRule type="cellIs" dxfId="52" priority="56" stopIfTrue="1" operator="equal">
      <formula>0</formula>
    </cfRule>
  </conditionalFormatting>
  <conditionalFormatting sqref="C82">
    <cfRule type="cellIs" dxfId="51" priority="53" stopIfTrue="1" operator="equal">
      <formula>$C81</formula>
    </cfRule>
  </conditionalFormatting>
  <conditionalFormatting sqref="A82:B82">
    <cfRule type="cellIs" dxfId="50" priority="54" stopIfTrue="1" operator="equal">
      <formula>0</formula>
    </cfRule>
  </conditionalFormatting>
  <conditionalFormatting sqref="C83">
    <cfRule type="cellIs" dxfId="49" priority="51" stopIfTrue="1" operator="equal">
      <formula>$C82</formula>
    </cfRule>
  </conditionalFormatting>
  <conditionalFormatting sqref="A83:B83">
    <cfRule type="cellIs" dxfId="48" priority="52" stopIfTrue="1" operator="equal">
      <formula>0</formula>
    </cfRule>
  </conditionalFormatting>
  <conditionalFormatting sqref="C84">
    <cfRule type="cellIs" dxfId="47" priority="49" stopIfTrue="1" operator="equal">
      <formula>$C83</formula>
    </cfRule>
  </conditionalFormatting>
  <conditionalFormatting sqref="A84:B84">
    <cfRule type="cellIs" dxfId="46" priority="50" stopIfTrue="1" operator="equal">
      <formula>0</formula>
    </cfRule>
  </conditionalFormatting>
  <conditionalFormatting sqref="C85">
    <cfRule type="cellIs" dxfId="45" priority="47" stopIfTrue="1" operator="equal">
      <formula>$C84</formula>
    </cfRule>
  </conditionalFormatting>
  <conditionalFormatting sqref="A85:B85">
    <cfRule type="cellIs" dxfId="44" priority="48" stopIfTrue="1" operator="equal">
      <formula>0</formula>
    </cfRule>
  </conditionalFormatting>
  <conditionalFormatting sqref="C86">
    <cfRule type="cellIs" dxfId="43" priority="45" stopIfTrue="1" operator="equal">
      <formula>$C85</formula>
    </cfRule>
  </conditionalFormatting>
  <conditionalFormatting sqref="A86:B86">
    <cfRule type="cellIs" dxfId="42" priority="46" stopIfTrue="1" operator="equal">
      <formula>0</formula>
    </cfRule>
  </conditionalFormatting>
  <conditionalFormatting sqref="C87">
    <cfRule type="cellIs" dxfId="41" priority="43" stopIfTrue="1" operator="equal">
      <formula>$C86</formula>
    </cfRule>
  </conditionalFormatting>
  <conditionalFormatting sqref="A87:B87">
    <cfRule type="cellIs" dxfId="40" priority="44" stopIfTrue="1" operator="equal">
      <formula>0</formula>
    </cfRule>
  </conditionalFormatting>
  <conditionalFormatting sqref="C88">
    <cfRule type="cellIs" dxfId="39" priority="41" stopIfTrue="1" operator="equal">
      <formula>$C87</formula>
    </cfRule>
  </conditionalFormatting>
  <conditionalFormatting sqref="A88:B88">
    <cfRule type="cellIs" dxfId="38" priority="42" stopIfTrue="1" operator="equal">
      <formula>0</formula>
    </cfRule>
  </conditionalFormatting>
  <conditionalFormatting sqref="C89">
    <cfRule type="cellIs" dxfId="37" priority="39" stopIfTrue="1" operator="equal">
      <formula>$C88</formula>
    </cfRule>
  </conditionalFormatting>
  <conditionalFormatting sqref="A89:B89">
    <cfRule type="cellIs" dxfId="36" priority="40" stopIfTrue="1" operator="equal">
      <formula>0</formula>
    </cfRule>
  </conditionalFormatting>
  <conditionalFormatting sqref="C90">
    <cfRule type="cellIs" dxfId="35" priority="37" stopIfTrue="1" operator="equal">
      <formula>$C89</formula>
    </cfRule>
  </conditionalFormatting>
  <conditionalFormatting sqref="A90:B90">
    <cfRule type="cellIs" dxfId="34" priority="38" stopIfTrue="1" operator="equal">
      <formula>0</formula>
    </cfRule>
  </conditionalFormatting>
  <conditionalFormatting sqref="C91">
    <cfRule type="cellIs" dxfId="33" priority="35" stopIfTrue="1" operator="equal">
      <formula>$C90</formula>
    </cfRule>
  </conditionalFormatting>
  <conditionalFormatting sqref="A91:B91">
    <cfRule type="cellIs" dxfId="32" priority="36" stopIfTrue="1" operator="equal">
      <formula>0</formula>
    </cfRule>
  </conditionalFormatting>
  <conditionalFormatting sqref="C92">
    <cfRule type="cellIs" dxfId="31" priority="33" stopIfTrue="1" operator="equal">
      <formula>$C91</formula>
    </cfRule>
  </conditionalFormatting>
  <conditionalFormatting sqref="A92:B92">
    <cfRule type="cellIs" dxfId="30" priority="34" stopIfTrue="1" operator="equal">
      <formula>0</formula>
    </cfRule>
  </conditionalFormatting>
  <conditionalFormatting sqref="C93">
    <cfRule type="cellIs" dxfId="29" priority="31" stopIfTrue="1" operator="equal">
      <formula>$C92</formula>
    </cfRule>
  </conditionalFormatting>
  <conditionalFormatting sqref="A93:B93">
    <cfRule type="cellIs" dxfId="28" priority="32" stopIfTrue="1" operator="equal">
      <formula>0</formula>
    </cfRule>
  </conditionalFormatting>
  <conditionalFormatting sqref="C94">
    <cfRule type="cellIs" dxfId="27" priority="29" stopIfTrue="1" operator="equal">
      <formula>$C93</formula>
    </cfRule>
  </conditionalFormatting>
  <conditionalFormatting sqref="A94:B94">
    <cfRule type="cellIs" dxfId="26" priority="30" stopIfTrue="1" operator="equal">
      <formula>0</formula>
    </cfRule>
  </conditionalFormatting>
  <conditionalFormatting sqref="C95">
    <cfRule type="cellIs" dxfId="25" priority="27" stopIfTrue="1" operator="equal">
      <formula>$C94</formula>
    </cfRule>
  </conditionalFormatting>
  <conditionalFormatting sqref="A95:B95">
    <cfRule type="cellIs" dxfId="24" priority="28" stopIfTrue="1" operator="equal">
      <formula>0</formula>
    </cfRule>
  </conditionalFormatting>
  <conditionalFormatting sqref="C96">
    <cfRule type="cellIs" dxfId="23" priority="25" stopIfTrue="1" operator="equal">
      <formula>$C95</formula>
    </cfRule>
  </conditionalFormatting>
  <conditionalFormatting sqref="A96:B96">
    <cfRule type="cellIs" dxfId="22" priority="26" stopIfTrue="1" operator="equal">
      <formula>0</formula>
    </cfRule>
  </conditionalFormatting>
  <conditionalFormatting sqref="C97">
    <cfRule type="cellIs" dxfId="21" priority="23" stopIfTrue="1" operator="equal">
      <formula>$C96</formula>
    </cfRule>
  </conditionalFormatting>
  <conditionalFormatting sqref="A97:B97">
    <cfRule type="cellIs" dxfId="20" priority="24" stopIfTrue="1" operator="equal">
      <formula>0</formula>
    </cfRule>
  </conditionalFormatting>
  <conditionalFormatting sqref="C98">
    <cfRule type="cellIs" dxfId="19" priority="21" stopIfTrue="1" operator="equal">
      <formula>$C97</formula>
    </cfRule>
  </conditionalFormatting>
  <conditionalFormatting sqref="A98:B98">
    <cfRule type="cellIs" dxfId="18" priority="22" stopIfTrue="1" operator="equal">
      <formula>0</formula>
    </cfRule>
  </conditionalFormatting>
  <conditionalFormatting sqref="C99">
    <cfRule type="cellIs" dxfId="17" priority="19" stopIfTrue="1" operator="equal">
      <formula>$C98</formula>
    </cfRule>
  </conditionalFormatting>
  <conditionalFormatting sqref="A99:B99">
    <cfRule type="cellIs" dxfId="16" priority="20" stopIfTrue="1" operator="equal">
      <formula>0</formula>
    </cfRule>
  </conditionalFormatting>
  <conditionalFormatting sqref="C100">
    <cfRule type="cellIs" dxfId="15" priority="17" stopIfTrue="1" operator="equal">
      <formula>$C99</formula>
    </cfRule>
  </conditionalFormatting>
  <conditionalFormatting sqref="A100:B100">
    <cfRule type="cellIs" dxfId="14" priority="18" stopIfTrue="1" operator="equal">
      <formula>0</formula>
    </cfRule>
  </conditionalFormatting>
  <conditionalFormatting sqref="C101">
    <cfRule type="cellIs" dxfId="13" priority="15" stopIfTrue="1" operator="equal">
      <formula>$C100</formula>
    </cfRule>
  </conditionalFormatting>
  <conditionalFormatting sqref="A101:B101">
    <cfRule type="cellIs" dxfId="12" priority="16" stopIfTrue="1" operator="equal">
      <formula>0</formula>
    </cfRule>
  </conditionalFormatting>
  <conditionalFormatting sqref="C102">
    <cfRule type="cellIs" dxfId="11" priority="13" stopIfTrue="1" operator="equal">
      <formula>$C101</formula>
    </cfRule>
  </conditionalFormatting>
  <conditionalFormatting sqref="A102:B102">
    <cfRule type="cellIs" dxfId="10" priority="14" stopIfTrue="1" operator="equal">
      <formula>0</formula>
    </cfRule>
  </conditionalFormatting>
  <conditionalFormatting sqref="C103">
    <cfRule type="cellIs" dxfId="9" priority="11" stopIfTrue="1" operator="equal">
      <formula>$C102</formula>
    </cfRule>
  </conditionalFormatting>
  <conditionalFormatting sqref="A103:B103">
    <cfRule type="cellIs" dxfId="8" priority="12" stopIfTrue="1" operator="equal">
      <formula>0</formula>
    </cfRule>
  </conditionalFormatting>
  <conditionalFormatting sqref="C104">
    <cfRule type="cellIs" dxfId="7" priority="9" stopIfTrue="1" operator="equal">
      <formula>$C103</formula>
    </cfRule>
  </conditionalFormatting>
  <conditionalFormatting sqref="A104:B104">
    <cfRule type="cellIs" dxfId="6" priority="10" stopIfTrue="1" operator="equal">
      <formula>0</formula>
    </cfRule>
  </conditionalFormatting>
  <conditionalFormatting sqref="C105">
    <cfRule type="cellIs" dxfId="5" priority="7" stopIfTrue="1" operator="equal">
      <formula>$C104</formula>
    </cfRule>
  </conditionalFormatting>
  <conditionalFormatting sqref="A105:B105">
    <cfRule type="cellIs" dxfId="4" priority="8" stopIfTrue="1" operator="equal">
      <formula>0</formula>
    </cfRule>
  </conditionalFormatting>
  <conditionalFormatting sqref="C106">
    <cfRule type="cellIs" dxfId="3" priority="5" stopIfTrue="1" operator="equal">
      <formula>$C105</formula>
    </cfRule>
  </conditionalFormatting>
  <conditionalFormatting sqref="A106:B106">
    <cfRule type="cellIs" dxfId="2" priority="6" stopIfTrue="1" operator="equal">
      <formula>0</formula>
    </cfRule>
  </conditionalFormatting>
  <conditionalFormatting sqref="C107">
    <cfRule type="cellIs" dxfId="1" priority="3" stopIfTrue="1" operator="equal">
      <formula>$C106</formula>
    </cfRule>
  </conditionalFormatting>
  <conditionalFormatting sqref="A107:B107">
    <cfRule type="cellIs" dxfId="0" priority="4" stopIfTrue="1" operator="equal">
      <formula>0</formula>
    </cfRule>
  </conditionalFormatting>
  <pageMargins left="0.31496062992125984" right="0.31496062992125984" top="0.39370078740157483" bottom="0.39370078740157483" header="0" footer="0"/>
  <pageSetup paperSize="9" scale="69" fitToHeight="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КПК0210180</vt:lpstr>
      <vt:lpstr>КПК0210180!Область_печати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VNMR-BUKH-03</cp:lastModifiedBy>
  <cp:lastPrinted>2022-02-02T13:10:56Z</cp:lastPrinted>
  <dcterms:created xsi:type="dcterms:W3CDTF">2016-08-10T10:53:25Z</dcterms:created>
  <dcterms:modified xsi:type="dcterms:W3CDTF">2022-02-02T13:11:01Z</dcterms:modified>
</cp:coreProperties>
</file>