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1021" sheetId="1" r:id="rId1"/>
  </sheets>
  <definedNames>
    <definedName name="_xlnm.Print_Area" localSheetId="0">КПК0611021!$A$1:$BQ$126</definedName>
  </definedNames>
  <calcPr calcId="144525" refMode="R1C1"/>
</workbook>
</file>

<file path=xl/calcChain.xml><?xml version="1.0" encoding="utf-8"?>
<calcChain xmlns="http://schemas.openxmlformats.org/spreadsheetml/2006/main">
  <c r="BH113" i="1" l="1"/>
  <c r="BC113" i="1"/>
  <c r="BH112" i="1"/>
  <c r="BC112" i="1"/>
  <c r="BH111" i="1"/>
  <c r="BC111" i="1"/>
  <c r="BH110" i="1"/>
  <c r="BC110" i="1"/>
  <c r="BH109" i="1"/>
  <c r="BC109" i="1"/>
  <c r="BH106" i="1"/>
  <c r="BC106" i="1"/>
  <c r="BH105" i="1"/>
  <c r="BC105" i="1"/>
  <c r="BH103" i="1"/>
  <c r="BC103" i="1"/>
  <c r="BH100" i="1"/>
  <c r="BC100" i="1"/>
  <c r="BH99" i="1"/>
  <c r="BC99" i="1"/>
  <c r="BH98" i="1"/>
  <c r="BC98" i="1"/>
  <c r="BH97" i="1"/>
  <c r="BC97" i="1"/>
  <c r="BH96" i="1"/>
  <c r="BC96" i="1"/>
  <c r="BH95" i="1"/>
  <c r="BC95" i="1"/>
  <c r="BH94" i="1"/>
  <c r="BC94" i="1"/>
  <c r="BH91" i="1"/>
  <c r="BC91" i="1"/>
  <c r="BH89" i="1"/>
  <c r="BC89" i="1"/>
  <c r="BH87" i="1"/>
  <c r="BC87" i="1"/>
  <c r="BH85" i="1"/>
  <c r="BC85" i="1"/>
  <c r="BH83" i="1"/>
  <c r="BC83" i="1"/>
  <c r="BH82" i="1"/>
  <c r="BC82" i="1"/>
  <c r="BH81" i="1"/>
  <c r="BC81" i="1"/>
  <c r="BH80" i="1"/>
  <c r="BC80" i="1"/>
  <c r="BH78" i="1"/>
  <c r="BC78" i="1"/>
  <c r="BB69" i="1"/>
  <c r="AW69" i="1"/>
  <c r="AQ69" i="1"/>
  <c r="AA69" i="1"/>
  <c r="BB67" i="1"/>
  <c r="AW67" i="1"/>
  <c r="BG67" i="1" s="1"/>
  <c r="AQ67" i="1"/>
  <c r="AA67" i="1"/>
  <c r="BB66" i="1"/>
  <c r="AW66" i="1"/>
  <c r="BG66" i="1" s="1"/>
  <c r="AQ66" i="1"/>
  <c r="AA66" i="1"/>
  <c r="BB64" i="1"/>
  <c r="AW64" i="1"/>
  <c r="BG64" i="1" s="1"/>
  <c r="AQ64" i="1"/>
  <c r="AA64" i="1"/>
  <c r="BB62" i="1"/>
  <c r="AW62" i="1"/>
  <c r="BG62" i="1" s="1"/>
  <c r="AQ62" i="1"/>
  <c r="AA62" i="1"/>
  <c r="BB61" i="1"/>
  <c r="AW61" i="1"/>
  <c r="BG61" i="1" s="1"/>
  <c r="AQ61" i="1"/>
  <c r="AA61" i="1"/>
  <c r="BB59" i="1"/>
  <c r="AW59" i="1"/>
  <c r="BG59" i="1" s="1"/>
  <c r="AQ59" i="1"/>
  <c r="AA59" i="1"/>
  <c r="BB57" i="1"/>
  <c r="AW57" i="1"/>
  <c r="BG57" i="1" s="1"/>
  <c r="AQ57" i="1"/>
  <c r="AA57" i="1"/>
  <c r="BI49" i="1"/>
  <c r="BD49" i="1"/>
  <c r="BN49" i="1" s="1"/>
  <c r="AZ49" i="1"/>
  <c r="AK49" i="1"/>
  <c r="BI47" i="1"/>
  <c r="BD47" i="1"/>
  <c r="BN47" i="1" s="1"/>
  <c r="AZ47" i="1"/>
  <c r="AK47" i="1"/>
  <c r="BI46" i="1"/>
  <c r="BD46" i="1"/>
  <c r="BN46" i="1" s="1"/>
  <c r="AZ46" i="1"/>
  <c r="AK46" i="1"/>
  <c r="BI44" i="1"/>
  <c r="BD44" i="1"/>
  <c r="BN44" i="1" s="1"/>
  <c r="AZ44" i="1"/>
  <c r="AK44" i="1"/>
  <c r="BI42" i="1"/>
  <c r="BD42" i="1"/>
  <c r="BN42" i="1" s="1"/>
  <c r="AZ42" i="1"/>
  <c r="AK42" i="1"/>
  <c r="BG69" i="1" l="1"/>
</calcChain>
</file>

<file path=xl/sharedStrings.xml><?xml version="1.0" encoding="utf-8"?>
<sst xmlns="http://schemas.openxmlformats.org/spreadsheetml/2006/main" count="279" uniqueCount="176">
  <si>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</si>
  <si>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</si>
  <si>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</si>
  <si>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</si>
  <si>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</si>
  <si>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</si>
  <si>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</si>
  <si>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</si>
  <si>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</si>
  <si>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</si>
  <si>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</si>
  <si>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</si>
  <si>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</si>
  <si>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</si>
  <si>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</si>
  <si>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</si>
  <si>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</si>
  <si>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</si>
  <si>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</si>
  <si>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</si>
  <si>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</si>
  <si>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</si>
  <si>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</si>
  <si>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</si>
  <si>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</si>
  <si>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</si>
  <si>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</si>
  <si>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</si>
  <si>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</si>
  <si>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</si>
  <si>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</si>
  <si>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</si>
  <si>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</si>
  <si>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</si>
  <si>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</si>
  <si>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</si>
  <si>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</si>
  <si>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</si>
  <si>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</si>
  <si>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</si>
  <si>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</si>
  <si>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</si>
  <si>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</si>
  <si>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</si>
  <si>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</si>
  <si>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</si>
  <si>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</si>
  <si>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</si>
  <si>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</si>
  <si>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</si>
  <si>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</si>
  <si>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</si>
  <si>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</si>
  <si>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</si>
  <si>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</si>
  <si>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</si>
  <si>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</si>
  <si>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</si>
  <si>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</si>
  <si>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</si>
  <si>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</si>
  <si>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</si>
  <si>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</si>
  <si>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</si>
  <si>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</si>
  <si>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</si>
  <si>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Створення умов для повноцінного і відповідального здобуття загальної середньої освіти в закладах загальної середньої освіти дівчаткам та хлопцям</t>
  </si>
  <si>
    <t>Забезпечити надання відповідних послуг закладами загальної середньої освіти</t>
  </si>
  <si>
    <t>Забезпечити надання відповідних послуг закладами загальної середньої освіти (без Ніжинської гімназії №2)</t>
  </si>
  <si>
    <t>C43:BQ43</t>
  </si>
  <si>
    <t>Відхилення касових видатків від затверджено у паспорті бюджетної програми пояснюється: за загальним фондом  залишком плану за рахунок економії: по заробітній платі в з’язку з великою кількістю лікарняних листів; по харчуванню, енергоносіях, відрядних в з’язку з карантином; при проведенні поточних ремонтів ; за спеціальним фондом за рахунок економії коштів через введення карантинних обмежень та залишку плану асигнувань.</t>
  </si>
  <si>
    <t>Забезпечити надання відповідних послуг Ніжинської гімназії №2</t>
  </si>
  <si>
    <t>C45:BQ45</t>
  </si>
  <si>
    <t>Відхилення касових видатків від затверджено у паспорті бюджетної програми пояснюється: за загальним фондом  залишком плану за рахунок економії: по харчуванню, енергоносіях;  за спеціальним фондом за рахунок економії коштів через введення карантинних обмежень та залишку плану асигнувань.</t>
  </si>
  <si>
    <t>Придбання обладнання та предметів довгострокового користування для закладів загальної середньої освіти (без Ніжинської гімназії №2)</t>
  </si>
  <si>
    <t>Придбання обладнання та предметів довгострокового користування для Ніжинської гімназії №2</t>
  </si>
  <si>
    <t>C48:BQ48</t>
  </si>
  <si>
    <t>По громадському бюджету "Спортивне містечко" по гімназії №2 не використані кошти у з'язку з двократною відміною тендерної процедури</t>
  </si>
  <si>
    <t>УСЬОГО</t>
  </si>
  <si>
    <t>Програма реалізації громадського бюджету (бюджет участі) міста Ніжина на 2017-2021 роки, проект "Спортивне містечко  (ігровий комплекс, спортивний комплекс, вуличні тренажери) для учнів гімназії та мешканців мікрорайону (територія гімназії№2)</t>
  </si>
  <si>
    <t>A58:BL58</t>
  </si>
  <si>
    <t>Відхилення касових видатків від затверджених у паспорті бюджетної програми пояснюється наступним: кошти не використані у вз'язку з тим,що не відбулася тендерна процедура по закупівлі тренажерної станції</t>
  </si>
  <si>
    <t>Міська цільова програма соціального захисту членів сімей військовослужбовців</t>
  </si>
  <si>
    <t>A60:BL60</t>
  </si>
  <si>
    <t>Відхилення касових видатків від затверджених у паспорті бюджетної програми пояснюється наступним: не проводилася оплата листків непрацездатності при тимчасовій втраті працездатності у розмірі 100 відсотків середньомісячної заробітної плати незалежно від страхового стажу членам сімей військовослужбовців</t>
  </si>
  <si>
    <t>Програма реалізації громадського бюджету (бюджет участі) міста Ніжина на 2017-2021 роки, проект "Розумні та веселі перерви у ЗОШ №15"</t>
  </si>
  <si>
    <t>A63:BL63</t>
  </si>
  <si>
    <t>Відхилення касових видатків від затверджених у паспорті бюджетної програми пояснюється: залишком плану</t>
  </si>
  <si>
    <t>A65:BL65</t>
  </si>
  <si>
    <t>Відхилення касових видатків від затверджених у паспорті бюджетної програми пояснюється наступним: залишки плану виникли у зв’язку з не відкриттям пришкільних таборів для  оздоровлення та відпочинку дітей та переведенням учнів на дистанційне навчання протягом тривалого часу.</t>
  </si>
  <si>
    <t>Міська програма по підтримці випускників   закладів загальної середньої освіти, які отримали  200 балів (з одного предмету) і більше  за результатами зовнішнього незалежного оцінювання</t>
  </si>
  <si>
    <t>Програма реалізації громадського бюджету (бюджету участі) міста Ніжина на 2017-2021 роки, проект "Поточний ремонт частини асфальтного покриття Ніжинської ЗОШ №15 для навчальної їзди, тренувань та перегонів</t>
  </si>
  <si>
    <t>A68:BL68</t>
  </si>
  <si>
    <t>Відхилення касових видатків від затверджених у паспорті бюджетної програми пояснюється: залишок плану</t>
  </si>
  <si>
    <t>Усього</t>
  </si>
  <si>
    <t>затрат</t>
  </si>
  <si>
    <t/>
  </si>
  <si>
    <t>обсяг видатків на придбання обладнання та предметів довгострокового користування</t>
  </si>
  <si>
    <t>грн.</t>
  </si>
  <si>
    <t>рішення сесії</t>
  </si>
  <si>
    <t>C79:BQ79</t>
  </si>
  <si>
    <t>Пояснення щодо причин розбіжностей між фактичними та затвердженими результативними показниками: Не відбулася тендерна процедура по закупівлі тренажерної станції</t>
  </si>
  <si>
    <t>кількість закладів</t>
  </si>
  <si>
    <t>од.</t>
  </si>
  <si>
    <t>мережа</t>
  </si>
  <si>
    <t>середньорічна кількість класів</t>
  </si>
  <si>
    <t>середньорічна кількість груп  в дошкільному підрозділі ННВК та гімназії</t>
  </si>
  <si>
    <t>середньорічне число ставок (штатних одиниць)</t>
  </si>
  <si>
    <t>штатний розпис</t>
  </si>
  <si>
    <t>C84:BQ84</t>
  </si>
  <si>
    <t>Пояснення щодо причин розбіжностей між фактичними та затвердженими результативними показниками:  зменшення середньорічного числа ставок (штатних одиниць) пояснюється наявністю вакантних посад</t>
  </si>
  <si>
    <t>середньорічне число штатних одиниць адмінперсоналу, за умовами оплати віднесених до педагогічного персоналу</t>
  </si>
  <si>
    <t>C86:BQ86</t>
  </si>
  <si>
    <t>Пояснення щодо причин розбіжностей між фактичними та затвердженими результативними показниками:  зменшення середньорічного числа штатних одиниць адмінперсоналу, за умовами оплати віднесених до педагогічного персоналу пояснюється наявністю вакантних посад</t>
  </si>
  <si>
    <t>середньорічне число посадових окладів (ставок) педагогічного персоналу</t>
  </si>
  <si>
    <t>C88:BQ88</t>
  </si>
  <si>
    <t>Пояснення щодо причин розбіжностей між фактичними та затвердженими результативними показниками:  зменшення середньорічного числа посадових окладів (ставок) педагогічного персоналу пояснюється наявністю вакантних посад</t>
  </si>
  <si>
    <t>середньорічне число штатних одиниць спеціалістів</t>
  </si>
  <si>
    <t>C90:BQ90</t>
  </si>
  <si>
    <t>Пояснення щодо причин розбіжностей між фактичними та затвердженими результативними показниками:  зменшення середньорічного числа штатних одиниць спеціалістів пояснюється наявністю вакантних посад</t>
  </si>
  <si>
    <t>середньорічне число штатних одиниць робітників</t>
  </si>
  <si>
    <t>C92:BQ92</t>
  </si>
  <si>
    <t>Пояснення щодо причин розбіжностей між фактичними та затвердженими результативними показниками:  зменшення середньорічного числа штатних одиниць робітників пояснюється наявністю вакантних посад</t>
  </si>
  <si>
    <t>продукту</t>
  </si>
  <si>
    <t>чисельність учнів в ЗЗСО, з них:</t>
  </si>
  <si>
    <t>осіб</t>
  </si>
  <si>
    <t xml:space="preserve">   хлопчиків</t>
  </si>
  <si>
    <t>дівчаток</t>
  </si>
  <si>
    <t>кількість дітей, що відвідують дошкільний підрозділ ННВК та гімназії, з них:</t>
  </si>
  <si>
    <t>списковий склад</t>
  </si>
  <si>
    <t>хлопчиків</t>
  </si>
  <si>
    <t xml:space="preserve">    дівчаток</t>
  </si>
  <si>
    <t>кількість необхідного обладнання та предметів довгострокового користування</t>
  </si>
  <si>
    <t>потреба</t>
  </si>
  <si>
    <t>C101:BQ101</t>
  </si>
  <si>
    <t>Пояснення щодо причин розбіжностей між фактичними та затвердженими результативними показниками: не відбулася тендерна процедура по закупівлі тренажерна станція</t>
  </si>
  <si>
    <t>ефективності</t>
  </si>
  <si>
    <t>середньорічна вартість утримання одного учня</t>
  </si>
  <si>
    <t>розрахунок  (обсяги фінансування /середньорічна чисельність учнів)</t>
  </si>
  <si>
    <t>C104:BQ104</t>
  </si>
  <si>
    <t>Пояснення щодо причин розбіжностей між фактичними та затвердженими результативними показниками:  зменшення середньорічної вартості утримання одного учня пояснюється наступним:  за загальним фондом  залишком плану за рахунок економії: по заробітній платі в з’язку з великою кількістю лікарняних листів; по харчуванню, енергоносіях, відрядних в з’язку з карантином; при проведенні поточних ремонтів ;  по спеціальному фонду залишки  плану виникли у зв’язку з не відкриттям пришкільних таборів для  оздоровлення й відпочинку дітей та переведенням учнів на дистанційне навчання протягом тривалого часу</t>
  </si>
  <si>
    <t>число педставок на 1 клас</t>
  </si>
  <si>
    <t>розрахунок (середньорічне число посадових окладів (ставок) педагогічного персоналу/середньорічна кількість класів)</t>
  </si>
  <si>
    <t>середні витрати на придбання обладнання та предметів довгострокового користування</t>
  </si>
  <si>
    <t>розрахунок</t>
  </si>
  <si>
    <t>C107:BQ107</t>
  </si>
  <si>
    <t>Пояснення щодо причин розбіжностей між фактичними та затвердженими результативними показниками: Зменшення середніх витрат на придбання обладнання та предметів довгострокового користування по спеціальному фонду виникла у зв'язку з економією під час проведення тендерних процедур</t>
  </si>
  <si>
    <t>якості</t>
  </si>
  <si>
    <t>кількість днів відвідування</t>
  </si>
  <si>
    <t>днів</t>
  </si>
  <si>
    <t>навчальний план</t>
  </si>
  <si>
    <t>чисельність учнів, які нагороджені (срібною, золотою) медалями, з них :</t>
  </si>
  <si>
    <t>звіт керівників закладів про якість навчання за рік</t>
  </si>
  <si>
    <t>рівень виконання закупівлі обладнання та предметів довгострокового користування</t>
  </si>
  <si>
    <t>відс.</t>
  </si>
  <si>
    <t>C114:BQ114</t>
  </si>
  <si>
    <t>Аналіз стану виконання результативних показників:  результативні показники досягнуті</t>
  </si>
  <si>
    <t>Забезпечення надання послуг з загальної середньої освіти в закладах загальної середньої освіти дівчаткам та хлопчикам</t>
  </si>
  <si>
    <t>Бюджетна програма має одне завдання. Фінансування програми забезпечило досягнення у звітному році основної мети, на яку вона була спрямована. Відхилення окремих показників від запланованих пояснюється  непередбачуваними  карантинними обмеженнями.</t>
  </si>
  <si>
    <t>0600000</t>
  </si>
  <si>
    <t>Управлiння освiти Нiжинської мiської ради Чернiгiвської областi</t>
  </si>
  <si>
    <t>Начальник Управління освіти Ніжинської міської ради Чернігівської обл.</t>
  </si>
  <si>
    <t>Головний бухгалтер</t>
  </si>
  <si>
    <t>Валентина ГРАДОБИК</t>
  </si>
  <si>
    <t>Наталія ЖАДЬКО</t>
  </si>
  <si>
    <t>02147606</t>
  </si>
  <si>
    <t>2553800000</t>
  </si>
  <si>
    <t xml:space="preserve">  гривень</t>
  </si>
  <si>
    <t>місцевого бюджету на 2021  рік</t>
  </si>
  <si>
    <t>0611021</t>
  </si>
  <si>
    <t>Надання загальної середньої освіти закладами загальної середньої освіти</t>
  </si>
  <si>
    <t>0610000</t>
  </si>
  <si>
    <t>1021</t>
  </si>
  <si>
    <t>0921</t>
  </si>
  <si>
    <t>Міська програма забезпечення пожежної безпеки Ніжинської міської територіальної громади</t>
  </si>
  <si>
    <t>Програма "Соціальний захист учнів закладів загальної середньої освіти Ніжинської міської  територіальної громади  шляхом організації гарячого харчування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</si>
</sst>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164" fontId="11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7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26"/>
  <sheetViews>
    <sheetView tabSelected="1" topLeftCell="A54" zoomScale="70" zoomScaleNormal="70" workbookViewId="0">
      <selection activeCell="A58" sqref="A58:BL58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51" width="2.88671875" style="1" customWidth="1"/>
    <col min="52" max="54" width="3.21875" style="1" customWidth="1"/>
    <col min="55" max="55" width="4.33203125" style="1" customWidth="1"/>
    <col min="56" max="67" width="2.88671875" style="1" customWidth="1"/>
    <col min="68" max="68" width="3.5546875" style="1" customWidth="1"/>
    <col min="69" max="69" width="3.77734375" style="1" customWidth="1"/>
    <col min="70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106" t="s">
        <v>52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64" ht="9" customHeight="1" x14ac:dyDescent="0.25"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64" ht="15.75" customHeight="1" x14ac:dyDescent="0.25"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</row>
    <row r="7" spans="1:64" ht="9.75" hidden="1" customHeight="1" x14ac:dyDescent="0.2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</row>
    <row r="8" spans="1:64" ht="9.75" hidden="1" customHeight="1" x14ac:dyDescent="0.2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</row>
    <row r="9" spans="1:64" ht="8.25" hidden="1" customHeight="1" x14ac:dyDescent="0.25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</row>
    <row r="10" spans="1:64" ht="15.6" x14ac:dyDescent="0.25">
      <c r="A10" s="111" t="s">
        <v>20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64" ht="15.75" customHeight="1" x14ac:dyDescent="0.25">
      <c r="A11" s="111" t="s">
        <v>38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64" ht="15.75" customHeight="1" x14ac:dyDescent="0.25">
      <c r="A12" s="111" t="s">
        <v>168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8</v>
      </c>
      <c r="B14" s="117" t="s">
        <v>159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9"/>
      <c r="N14" s="119" t="s">
        <v>160</v>
      </c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20"/>
      <c r="AU14" s="117" t="s">
        <v>165</v>
      </c>
      <c r="AV14" s="118"/>
      <c r="AW14" s="118"/>
      <c r="AX14" s="118"/>
      <c r="AY14" s="118"/>
      <c r="AZ14" s="118"/>
      <c r="BA14" s="118"/>
      <c r="BB14" s="118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120" t="s">
        <v>57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21"/>
      <c r="N15" s="121" t="s">
        <v>58</v>
      </c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21"/>
      <c r="AU15" s="120" t="s">
        <v>59</v>
      </c>
      <c r="AV15" s="120"/>
      <c r="AW15" s="120"/>
      <c r="AX15" s="120"/>
      <c r="AY15" s="120"/>
      <c r="AZ15" s="120"/>
      <c r="BA15" s="120"/>
      <c r="BB15" s="120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36</v>
      </c>
      <c r="B17" s="117" t="s">
        <v>171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9"/>
      <c r="N17" s="119" t="s">
        <v>160</v>
      </c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20"/>
      <c r="AU17" s="117" t="s">
        <v>165</v>
      </c>
      <c r="AV17" s="118"/>
      <c r="AW17" s="118"/>
      <c r="AX17" s="118"/>
      <c r="AY17" s="118"/>
      <c r="AZ17" s="118"/>
      <c r="BA17" s="118"/>
      <c r="BB17" s="118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120" t="s">
        <v>57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21"/>
      <c r="N18" s="121" t="s">
        <v>60</v>
      </c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21"/>
      <c r="AU18" s="120" t="s">
        <v>59</v>
      </c>
      <c r="AV18" s="120"/>
      <c r="AW18" s="120"/>
      <c r="AX18" s="120"/>
      <c r="AY18" s="120"/>
      <c r="AZ18" s="120"/>
      <c r="BA18" s="120"/>
      <c r="BB18" s="120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 x14ac:dyDescent="0.25">
      <c r="A20" s="18" t="s">
        <v>37</v>
      </c>
      <c r="B20" s="117" t="s">
        <v>169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/>
      <c r="N20" s="117" t="s">
        <v>172</v>
      </c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24"/>
      <c r="AA20" s="117" t="s">
        <v>173</v>
      </c>
      <c r="AB20" s="118"/>
      <c r="AC20" s="118"/>
      <c r="AD20" s="118"/>
      <c r="AE20" s="118"/>
      <c r="AF20" s="118"/>
      <c r="AG20" s="118"/>
      <c r="AH20" s="118"/>
      <c r="AI20" s="118"/>
      <c r="AJ20" s="24"/>
      <c r="AK20" s="124" t="s">
        <v>170</v>
      </c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24"/>
      <c r="BE20" s="117" t="s">
        <v>166</v>
      </c>
      <c r="BF20" s="118"/>
      <c r="BG20" s="118"/>
      <c r="BH20" s="118"/>
      <c r="BI20" s="118"/>
      <c r="BJ20" s="118"/>
      <c r="BK20" s="118"/>
      <c r="BL20" s="118"/>
    </row>
    <row r="21" spans="1:79" ht="23.25" customHeight="1" x14ac:dyDescent="0.25">
      <c r="A21"/>
      <c r="B21" s="120" t="s">
        <v>57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/>
      <c r="N21" s="120" t="s">
        <v>61</v>
      </c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27"/>
      <c r="AA21" s="122" t="s">
        <v>62</v>
      </c>
      <c r="AB21" s="122"/>
      <c r="AC21" s="122"/>
      <c r="AD21" s="122"/>
      <c r="AE21" s="122"/>
      <c r="AF21" s="122"/>
      <c r="AG21" s="122"/>
      <c r="AH21" s="122"/>
      <c r="AI21" s="122"/>
      <c r="AJ21" s="27"/>
      <c r="AK21" s="123" t="s">
        <v>63</v>
      </c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27"/>
      <c r="BE21" s="120" t="s">
        <v>64</v>
      </c>
      <c r="BF21" s="120"/>
      <c r="BG21" s="120"/>
      <c r="BH21" s="120"/>
      <c r="BI21" s="120"/>
      <c r="BJ21" s="120"/>
      <c r="BK21" s="120"/>
      <c r="BL21" s="120"/>
    </row>
    <row r="22" spans="1:79" ht="6.75" customHeight="1" x14ac:dyDescent="0.25"/>
    <row r="23" spans="1:79" ht="15.75" customHeight="1" x14ac:dyDescent="0.25">
      <c r="A23" s="84" t="s">
        <v>43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</row>
    <row r="24" spans="1:79" ht="27.75" customHeight="1" x14ac:dyDescent="0.25">
      <c r="A24" s="113" t="s">
        <v>3</v>
      </c>
      <c r="B24" s="113"/>
      <c r="C24" s="113"/>
      <c r="D24" s="113"/>
      <c r="E24" s="113"/>
      <c r="F24" s="113"/>
      <c r="G24" s="114" t="s">
        <v>41</v>
      </c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6"/>
    </row>
    <row r="25" spans="1:79" ht="10.5" hidden="1" customHeight="1" x14ac:dyDescent="0.25">
      <c r="A25" s="64" t="s">
        <v>39</v>
      </c>
      <c r="B25" s="64"/>
      <c r="C25" s="64"/>
      <c r="D25" s="64"/>
      <c r="E25" s="64"/>
      <c r="F25" s="64"/>
      <c r="G25" s="80" t="s">
        <v>16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2"/>
      <c r="CA25" s="1" t="s">
        <v>55</v>
      </c>
    </row>
    <row r="26" spans="1:79" ht="13.2" customHeight="1" x14ac:dyDescent="0.25">
      <c r="A26" s="64">
        <v>1</v>
      </c>
      <c r="B26" s="64"/>
      <c r="C26" s="64"/>
      <c r="D26" s="64"/>
      <c r="E26" s="64"/>
      <c r="F26" s="64"/>
      <c r="G26" s="65" t="s">
        <v>66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53</v>
      </c>
    </row>
    <row r="27" spans="1:79" ht="12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" customHeight="1" x14ac:dyDescent="0.25">
      <c r="A28" s="84" t="s">
        <v>44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15.9" customHeight="1" x14ac:dyDescent="0.25">
      <c r="A29" s="112" t="s">
        <v>157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</row>
    <row r="30" spans="1:79" ht="12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5">
      <c r="A31" s="84" t="s">
        <v>45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</row>
    <row r="32" spans="1:79" ht="27.75" customHeight="1" x14ac:dyDescent="0.25">
      <c r="A32" s="113" t="s">
        <v>3</v>
      </c>
      <c r="B32" s="113"/>
      <c r="C32" s="113"/>
      <c r="D32" s="113"/>
      <c r="E32" s="113"/>
      <c r="F32" s="113"/>
      <c r="G32" s="114" t="s">
        <v>42</v>
      </c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6"/>
    </row>
    <row r="33" spans="1:80" ht="10.5" hidden="1" customHeight="1" x14ac:dyDescent="0.25">
      <c r="A33" s="64" t="s">
        <v>15</v>
      </c>
      <c r="B33" s="64"/>
      <c r="C33" s="64"/>
      <c r="D33" s="64"/>
      <c r="E33" s="64"/>
      <c r="F33" s="64"/>
      <c r="G33" s="80" t="s">
        <v>16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2"/>
      <c r="CA33" s="1" t="s">
        <v>56</v>
      </c>
    </row>
    <row r="34" spans="1:80" ht="13.2" customHeight="1" x14ac:dyDescent="0.25">
      <c r="A34" s="64">
        <v>1</v>
      </c>
      <c r="B34" s="64"/>
      <c r="C34" s="64"/>
      <c r="D34" s="64"/>
      <c r="E34" s="64"/>
      <c r="F34" s="64"/>
      <c r="G34" s="65" t="s">
        <v>67</v>
      </c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7"/>
      <c r="CA34" s="1" t="s">
        <v>54</v>
      </c>
    </row>
    <row r="36" spans="1:80" ht="15.75" customHeight="1" x14ac:dyDescent="0.25">
      <c r="A36" s="84" t="s">
        <v>46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</row>
    <row r="37" spans="1:80" ht="15" customHeight="1" x14ac:dyDescent="0.25">
      <c r="A37" s="83" t="s">
        <v>167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</row>
    <row r="38" spans="1:80" ht="48" customHeight="1" x14ac:dyDescent="0.25">
      <c r="A38" s="40" t="s">
        <v>3</v>
      </c>
      <c r="B38" s="40"/>
      <c r="C38" s="40" t="s">
        <v>30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 t="s">
        <v>27</v>
      </c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 t="s">
        <v>49</v>
      </c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 t="s">
        <v>0</v>
      </c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80" ht="29.1" customHeight="1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 t="s">
        <v>2</v>
      </c>
      <c r="AB39" s="40"/>
      <c r="AC39" s="40"/>
      <c r="AD39" s="40"/>
      <c r="AE39" s="40"/>
      <c r="AF39" s="40" t="s">
        <v>1</v>
      </c>
      <c r="AG39" s="40"/>
      <c r="AH39" s="40"/>
      <c r="AI39" s="40"/>
      <c r="AJ39" s="40"/>
      <c r="AK39" s="40" t="s">
        <v>28</v>
      </c>
      <c r="AL39" s="40"/>
      <c r="AM39" s="40"/>
      <c r="AN39" s="40"/>
      <c r="AO39" s="40"/>
      <c r="AP39" s="40" t="s">
        <v>2</v>
      </c>
      <c r="AQ39" s="40"/>
      <c r="AR39" s="40"/>
      <c r="AS39" s="40"/>
      <c r="AT39" s="40"/>
      <c r="AU39" s="40" t="s">
        <v>1</v>
      </c>
      <c r="AV39" s="40"/>
      <c r="AW39" s="40"/>
      <c r="AX39" s="40"/>
      <c r="AY39" s="40"/>
      <c r="AZ39" s="40" t="s">
        <v>28</v>
      </c>
      <c r="BA39" s="40"/>
      <c r="BB39" s="40"/>
      <c r="BC39" s="40"/>
      <c r="BD39" s="40" t="s">
        <v>2</v>
      </c>
      <c r="BE39" s="40"/>
      <c r="BF39" s="40"/>
      <c r="BG39" s="40"/>
      <c r="BH39" s="40"/>
      <c r="BI39" s="40" t="s">
        <v>1</v>
      </c>
      <c r="BJ39" s="40"/>
      <c r="BK39" s="40"/>
      <c r="BL39" s="40"/>
      <c r="BM39" s="40"/>
      <c r="BN39" s="40" t="s">
        <v>29</v>
      </c>
      <c r="BO39" s="40"/>
      <c r="BP39" s="40"/>
      <c r="BQ39" s="40"/>
    </row>
    <row r="40" spans="1:80" ht="15.9" customHeight="1" x14ac:dyDescent="0.25">
      <c r="A40" s="86">
        <v>1</v>
      </c>
      <c r="B40" s="86"/>
      <c r="C40" s="86">
        <v>2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74">
        <v>3</v>
      </c>
      <c r="AB40" s="75"/>
      <c r="AC40" s="75"/>
      <c r="AD40" s="75"/>
      <c r="AE40" s="76"/>
      <c r="AF40" s="74">
        <v>4</v>
      </c>
      <c r="AG40" s="75"/>
      <c r="AH40" s="75"/>
      <c r="AI40" s="75"/>
      <c r="AJ40" s="76"/>
      <c r="AK40" s="74">
        <v>5</v>
      </c>
      <c r="AL40" s="75"/>
      <c r="AM40" s="75"/>
      <c r="AN40" s="75"/>
      <c r="AO40" s="76"/>
      <c r="AP40" s="74">
        <v>6</v>
      </c>
      <c r="AQ40" s="75"/>
      <c r="AR40" s="75"/>
      <c r="AS40" s="75"/>
      <c r="AT40" s="76"/>
      <c r="AU40" s="74">
        <v>7</v>
      </c>
      <c r="AV40" s="75"/>
      <c r="AW40" s="75"/>
      <c r="AX40" s="75"/>
      <c r="AY40" s="76"/>
      <c r="AZ40" s="74">
        <v>8</v>
      </c>
      <c r="BA40" s="75"/>
      <c r="BB40" s="75"/>
      <c r="BC40" s="76"/>
      <c r="BD40" s="74">
        <v>9</v>
      </c>
      <c r="BE40" s="75"/>
      <c r="BF40" s="75"/>
      <c r="BG40" s="75"/>
      <c r="BH40" s="76"/>
      <c r="BI40" s="86">
        <v>10</v>
      </c>
      <c r="BJ40" s="86"/>
      <c r="BK40" s="86"/>
      <c r="BL40" s="86"/>
      <c r="BM40" s="86"/>
      <c r="BN40" s="86">
        <v>11</v>
      </c>
      <c r="BO40" s="86"/>
      <c r="BP40" s="86"/>
      <c r="BQ40" s="86"/>
    </row>
    <row r="41" spans="1:80" ht="15.75" hidden="1" customHeight="1" x14ac:dyDescent="0.25">
      <c r="A41" s="64" t="s">
        <v>15</v>
      </c>
      <c r="B41" s="64"/>
      <c r="C41" s="88" t="s">
        <v>16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9"/>
      <c r="AA41" s="87" t="s">
        <v>12</v>
      </c>
      <c r="AB41" s="87"/>
      <c r="AC41" s="87"/>
      <c r="AD41" s="87"/>
      <c r="AE41" s="87"/>
      <c r="AF41" s="87" t="s">
        <v>11</v>
      </c>
      <c r="AG41" s="87"/>
      <c r="AH41" s="87"/>
      <c r="AI41" s="87"/>
      <c r="AJ41" s="87"/>
      <c r="AK41" s="77" t="s">
        <v>18</v>
      </c>
      <c r="AL41" s="77"/>
      <c r="AM41" s="77"/>
      <c r="AN41" s="77"/>
      <c r="AO41" s="77"/>
      <c r="AP41" s="87" t="s">
        <v>13</v>
      </c>
      <c r="AQ41" s="87"/>
      <c r="AR41" s="87"/>
      <c r="AS41" s="87"/>
      <c r="AT41" s="87"/>
      <c r="AU41" s="87" t="s">
        <v>14</v>
      </c>
      <c r="AV41" s="87"/>
      <c r="AW41" s="87"/>
      <c r="AX41" s="87"/>
      <c r="AY41" s="87"/>
      <c r="AZ41" s="77" t="s">
        <v>18</v>
      </c>
      <c r="BA41" s="77"/>
      <c r="BB41" s="77"/>
      <c r="BC41" s="77"/>
      <c r="BD41" s="104" t="s">
        <v>34</v>
      </c>
      <c r="BE41" s="104"/>
      <c r="BF41" s="104"/>
      <c r="BG41" s="104"/>
      <c r="BH41" s="104"/>
      <c r="BI41" s="104" t="s">
        <v>34</v>
      </c>
      <c r="BJ41" s="104"/>
      <c r="BK41" s="104"/>
      <c r="BL41" s="104"/>
      <c r="BM41" s="104"/>
      <c r="BN41" s="99" t="s">
        <v>18</v>
      </c>
      <c r="BO41" s="99"/>
      <c r="BP41" s="99"/>
      <c r="BQ41" s="99"/>
      <c r="CA41" s="1" t="s">
        <v>21</v>
      </c>
    </row>
    <row r="42" spans="1:80" ht="31.2" customHeight="1" x14ac:dyDescent="0.25">
      <c r="A42" s="40">
        <v>1</v>
      </c>
      <c r="B42" s="40"/>
      <c r="C42" s="79" t="s">
        <v>68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  <c r="AA42" s="61">
        <v>62973855</v>
      </c>
      <c r="AB42" s="61"/>
      <c r="AC42" s="61"/>
      <c r="AD42" s="61"/>
      <c r="AE42" s="61"/>
      <c r="AF42" s="61">
        <v>4418300</v>
      </c>
      <c r="AG42" s="61"/>
      <c r="AH42" s="61"/>
      <c r="AI42" s="61"/>
      <c r="AJ42" s="61"/>
      <c r="AK42" s="61">
        <f>AA42+AF42</f>
        <v>67392155</v>
      </c>
      <c r="AL42" s="61"/>
      <c r="AM42" s="61"/>
      <c r="AN42" s="61"/>
      <c r="AO42" s="61"/>
      <c r="AP42" s="61">
        <v>61779450.200000003</v>
      </c>
      <c r="AQ42" s="61"/>
      <c r="AR42" s="61"/>
      <c r="AS42" s="61"/>
      <c r="AT42" s="61"/>
      <c r="AU42" s="61">
        <v>2800964.64</v>
      </c>
      <c r="AV42" s="61"/>
      <c r="AW42" s="61"/>
      <c r="AX42" s="61"/>
      <c r="AY42" s="61"/>
      <c r="AZ42" s="61">
        <f>AP42+AU42</f>
        <v>64580414.840000004</v>
      </c>
      <c r="BA42" s="61"/>
      <c r="BB42" s="61"/>
      <c r="BC42" s="61"/>
      <c r="BD42" s="61">
        <f>AP42-AA42</f>
        <v>-1194404.799999997</v>
      </c>
      <c r="BE42" s="61"/>
      <c r="BF42" s="61"/>
      <c r="BG42" s="61"/>
      <c r="BH42" s="61"/>
      <c r="BI42" s="61">
        <f>AU42-AF42</f>
        <v>-1617335.3599999999</v>
      </c>
      <c r="BJ42" s="61"/>
      <c r="BK42" s="61"/>
      <c r="BL42" s="61"/>
      <c r="BM42" s="61"/>
      <c r="BN42" s="61">
        <f>BD42+BI42</f>
        <v>-2811740.1599999969</v>
      </c>
      <c r="BO42" s="61"/>
      <c r="BP42" s="61"/>
      <c r="BQ42" s="61"/>
      <c r="CA42" s="1" t="s">
        <v>22</v>
      </c>
    </row>
    <row r="43" spans="1:80" ht="46.8" customHeight="1" x14ac:dyDescent="0.25">
      <c r="A43" s="40"/>
      <c r="B43" s="40"/>
      <c r="C43" s="79" t="s">
        <v>70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1"/>
      <c r="CB43" s="1" t="s">
        <v>69</v>
      </c>
    </row>
    <row r="44" spans="1:80" ht="15.6" customHeight="1" x14ac:dyDescent="0.25">
      <c r="A44" s="40">
        <v>2</v>
      </c>
      <c r="B44" s="40"/>
      <c r="C44" s="79" t="s">
        <v>71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2"/>
      <c r="AA44" s="61">
        <v>3631996</v>
      </c>
      <c r="AB44" s="61"/>
      <c r="AC44" s="61"/>
      <c r="AD44" s="61"/>
      <c r="AE44" s="61"/>
      <c r="AF44" s="61">
        <v>192700</v>
      </c>
      <c r="AG44" s="61"/>
      <c r="AH44" s="61"/>
      <c r="AI44" s="61"/>
      <c r="AJ44" s="61"/>
      <c r="AK44" s="61">
        <f>AA44+AF44</f>
        <v>3824696</v>
      </c>
      <c r="AL44" s="61"/>
      <c r="AM44" s="61"/>
      <c r="AN44" s="61"/>
      <c r="AO44" s="61"/>
      <c r="AP44" s="61">
        <v>3303000.39</v>
      </c>
      <c r="AQ44" s="61"/>
      <c r="AR44" s="61"/>
      <c r="AS44" s="61"/>
      <c r="AT44" s="61"/>
      <c r="AU44" s="61">
        <v>53302.38</v>
      </c>
      <c r="AV44" s="61"/>
      <c r="AW44" s="61"/>
      <c r="AX44" s="61"/>
      <c r="AY44" s="61"/>
      <c r="AZ44" s="61">
        <f>AP44+AU44</f>
        <v>3356302.77</v>
      </c>
      <c r="BA44" s="61"/>
      <c r="BB44" s="61"/>
      <c r="BC44" s="61"/>
      <c r="BD44" s="61">
        <f>AP44-AA44</f>
        <v>-328995.60999999987</v>
      </c>
      <c r="BE44" s="61"/>
      <c r="BF44" s="61"/>
      <c r="BG44" s="61"/>
      <c r="BH44" s="61"/>
      <c r="BI44" s="61">
        <f>AU44-AF44</f>
        <v>-139397.62</v>
      </c>
      <c r="BJ44" s="61"/>
      <c r="BK44" s="61"/>
      <c r="BL44" s="61"/>
      <c r="BM44" s="61"/>
      <c r="BN44" s="61">
        <f>BD44+BI44</f>
        <v>-468393.22999999986</v>
      </c>
      <c r="BO44" s="61"/>
      <c r="BP44" s="61"/>
      <c r="BQ44" s="61"/>
    </row>
    <row r="45" spans="1:80" ht="31.2" customHeight="1" x14ac:dyDescent="0.25">
      <c r="A45" s="40"/>
      <c r="B45" s="40"/>
      <c r="C45" s="79" t="s">
        <v>73</v>
      </c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1"/>
      <c r="CB45" s="1" t="s">
        <v>72</v>
      </c>
    </row>
    <row r="46" spans="1:80" ht="31.2" customHeight="1" x14ac:dyDescent="0.25">
      <c r="A46" s="40">
        <v>3</v>
      </c>
      <c r="B46" s="40"/>
      <c r="C46" s="79" t="s">
        <v>74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2"/>
      <c r="AA46" s="61">
        <v>0</v>
      </c>
      <c r="AB46" s="61"/>
      <c r="AC46" s="61"/>
      <c r="AD46" s="61"/>
      <c r="AE46" s="61"/>
      <c r="AF46" s="61">
        <v>437137</v>
      </c>
      <c r="AG46" s="61"/>
      <c r="AH46" s="61"/>
      <c r="AI46" s="61"/>
      <c r="AJ46" s="61"/>
      <c r="AK46" s="61">
        <f>AA46+AF46</f>
        <v>437137</v>
      </c>
      <c r="AL46" s="61"/>
      <c r="AM46" s="61"/>
      <c r="AN46" s="61"/>
      <c r="AO46" s="61"/>
      <c r="AP46" s="61">
        <v>0</v>
      </c>
      <c r="AQ46" s="61"/>
      <c r="AR46" s="61"/>
      <c r="AS46" s="61"/>
      <c r="AT46" s="61"/>
      <c r="AU46" s="61">
        <v>437137</v>
      </c>
      <c r="AV46" s="61"/>
      <c r="AW46" s="61"/>
      <c r="AX46" s="61"/>
      <c r="AY46" s="61"/>
      <c r="AZ46" s="61">
        <f>AP46+AU46</f>
        <v>437137</v>
      </c>
      <c r="BA46" s="61"/>
      <c r="BB46" s="61"/>
      <c r="BC46" s="61"/>
      <c r="BD46" s="61">
        <f>AP46-AA46</f>
        <v>0</v>
      </c>
      <c r="BE46" s="61"/>
      <c r="BF46" s="61"/>
      <c r="BG46" s="61"/>
      <c r="BH46" s="61"/>
      <c r="BI46" s="61">
        <f>AU46-AF46</f>
        <v>0</v>
      </c>
      <c r="BJ46" s="61"/>
      <c r="BK46" s="61"/>
      <c r="BL46" s="61"/>
      <c r="BM46" s="61"/>
      <c r="BN46" s="61">
        <f>BD46+BI46</f>
        <v>0</v>
      </c>
      <c r="BO46" s="61"/>
      <c r="BP46" s="61"/>
      <c r="BQ46" s="61"/>
    </row>
    <row r="47" spans="1:80" ht="31.2" customHeight="1" x14ac:dyDescent="0.25">
      <c r="A47" s="40">
        <v>4</v>
      </c>
      <c r="B47" s="40"/>
      <c r="C47" s="79" t="s">
        <v>75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2"/>
      <c r="AA47" s="61">
        <v>0</v>
      </c>
      <c r="AB47" s="61"/>
      <c r="AC47" s="61"/>
      <c r="AD47" s="61"/>
      <c r="AE47" s="61"/>
      <c r="AF47" s="61">
        <v>220450</v>
      </c>
      <c r="AG47" s="61"/>
      <c r="AH47" s="61"/>
      <c r="AI47" s="61"/>
      <c r="AJ47" s="61"/>
      <c r="AK47" s="61">
        <f>AA47+AF47</f>
        <v>220450</v>
      </c>
      <c r="AL47" s="61"/>
      <c r="AM47" s="61"/>
      <c r="AN47" s="61"/>
      <c r="AO47" s="61"/>
      <c r="AP47" s="61">
        <v>0</v>
      </c>
      <c r="AQ47" s="61"/>
      <c r="AR47" s="61"/>
      <c r="AS47" s="61"/>
      <c r="AT47" s="61"/>
      <c r="AU47" s="61">
        <v>158607</v>
      </c>
      <c r="AV47" s="61"/>
      <c r="AW47" s="61"/>
      <c r="AX47" s="61"/>
      <c r="AY47" s="61"/>
      <c r="AZ47" s="61">
        <f>AP47+AU47</f>
        <v>158607</v>
      </c>
      <c r="BA47" s="61"/>
      <c r="BB47" s="61"/>
      <c r="BC47" s="61"/>
      <c r="BD47" s="61">
        <f>AP47-AA47</f>
        <v>0</v>
      </c>
      <c r="BE47" s="61"/>
      <c r="BF47" s="61"/>
      <c r="BG47" s="61"/>
      <c r="BH47" s="61"/>
      <c r="BI47" s="61">
        <f>AU47-AF47</f>
        <v>-61843</v>
      </c>
      <c r="BJ47" s="61"/>
      <c r="BK47" s="61"/>
      <c r="BL47" s="61"/>
      <c r="BM47" s="61"/>
      <c r="BN47" s="61">
        <f>BD47+BI47</f>
        <v>-61843</v>
      </c>
      <c r="BO47" s="61"/>
      <c r="BP47" s="61"/>
      <c r="BQ47" s="61"/>
    </row>
    <row r="48" spans="1:80" ht="15.6" customHeight="1" x14ac:dyDescent="0.25">
      <c r="A48" s="40"/>
      <c r="B48" s="40"/>
      <c r="C48" s="79" t="s">
        <v>77</v>
      </c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1"/>
      <c r="CB48" s="1" t="s">
        <v>76</v>
      </c>
    </row>
    <row r="49" spans="1:80" s="31" customFormat="1" ht="15.6" x14ac:dyDescent="0.25">
      <c r="A49" s="47"/>
      <c r="B49" s="47"/>
      <c r="C49" s="85" t="s">
        <v>78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50"/>
      <c r="AA49" s="90">
        <v>66605851</v>
      </c>
      <c r="AB49" s="90"/>
      <c r="AC49" s="90"/>
      <c r="AD49" s="90"/>
      <c r="AE49" s="90"/>
      <c r="AF49" s="90">
        <v>5268587</v>
      </c>
      <c r="AG49" s="90"/>
      <c r="AH49" s="90"/>
      <c r="AI49" s="90"/>
      <c r="AJ49" s="90"/>
      <c r="AK49" s="90">
        <f>AA49+AF49</f>
        <v>71874438</v>
      </c>
      <c r="AL49" s="90"/>
      <c r="AM49" s="90"/>
      <c r="AN49" s="90"/>
      <c r="AO49" s="90"/>
      <c r="AP49" s="90">
        <v>65082450.590000004</v>
      </c>
      <c r="AQ49" s="90"/>
      <c r="AR49" s="90"/>
      <c r="AS49" s="90"/>
      <c r="AT49" s="90"/>
      <c r="AU49" s="90">
        <v>3450011.02</v>
      </c>
      <c r="AV49" s="90"/>
      <c r="AW49" s="90"/>
      <c r="AX49" s="90"/>
      <c r="AY49" s="90"/>
      <c r="AZ49" s="90">
        <f>AP49+AU49</f>
        <v>68532461.609999999</v>
      </c>
      <c r="BA49" s="90"/>
      <c r="BB49" s="90"/>
      <c r="BC49" s="90"/>
      <c r="BD49" s="90">
        <f>AP49-AA49</f>
        <v>-1523400.4099999964</v>
      </c>
      <c r="BE49" s="90"/>
      <c r="BF49" s="90"/>
      <c r="BG49" s="90"/>
      <c r="BH49" s="90"/>
      <c r="BI49" s="90">
        <f>AU49-AF49</f>
        <v>-1818575.98</v>
      </c>
      <c r="BJ49" s="90"/>
      <c r="BK49" s="90"/>
      <c r="BL49" s="90"/>
      <c r="BM49" s="90"/>
      <c r="BN49" s="90">
        <f>BD49+BI49</f>
        <v>-3341976.3899999964</v>
      </c>
      <c r="BO49" s="90"/>
      <c r="BP49" s="90"/>
      <c r="BQ49" s="90"/>
    </row>
    <row r="51" spans="1:80" ht="15.75" customHeight="1" x14ac:dyDescent="0.25">
      <c r="A51" s="84" t="s">
        <v>47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</row>
    <row r="52" spans="1:80" ht="15" customHeight="1" x14ac:dyDescent="0.25">
      <c r="A52" s="83" t="s">
        <v>167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80" ht="28.5" customHeight="1" x14ac:dyDescent="0.25">
      <c r="A53" s="40" t="s">
        <v>31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 t="s">
        <v>27</v>
      </c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 t="s">
        <v>49</v>
      </c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 t="s">
        <v>0</v>
      </c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2"/>
      <c r="BN53" s="2"/>
      <c r="BO53" s="2"/>
      <c r="BP53" s="2"/>
      <c r="BQ53" s="2"/>
    </row>
    <row r="54" spans="1:80" ht="29.1" customHeight="1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 t="s">
        <v>2</v>
      </c>
      <c r="R54" s="40"/>
      <c r="S54" s="40"/>
      <c r="T54" s="40"/>
      <c r="U54" s="40"/>
      <c r="V54" s="40" t="s">
        <v>1</v>
      </c>
      <c r="W54" s="40"/>
      <c r="X54" s="40"/>
      <c r="Y54" s="40"/>
      <c r="Z54" s="40"/>
      <c r="AA54" s="40" t="s">
        <v>28</v>
      </c>
      <c r="AB54" s="40"/>
      <c r="AC54" s="40"/>
      <c r="AD54" s="40"/>
      <c r="AE54" s="40"/>
      <c r="AF54" s="40"/>
      <c r="AG54" s="40" t="s">
        <v>2</v>
      </c>
      <c r="AH54" s="40"/>
      <c r="AI54" s="40"/>
      <c r="AJ54" s="40"/>
      <c r="AK54" s="40"/>
      <c r="AL54" s="40" t="s">
        <v>1</v>
      </c>
      <c r="AM54" s="40"/>
      <c r="AN54" s="40"/>
      <c r="AO54" s="40"/>
      <c r="AP54" s="40"/>
      <c r="AQ54" s="40" t="s">
        <v>28</v>
      </c>
      <c r="AR54" s="40"/>
      <c r="AS54" s="40"/>
      <c r="AT54" s="40"/>
      <c r="AU54" s="40"/>
      <c r="AV54" s="40"/>
      <c r="AW54" s="96" t="s">
        <v>2</v>
      </c>
      <c r="AX54" s="97"/>
      <c r="AY54" s="97"/>
      <c r="AZ54" s="97"/>
      <c r="BA54" s="98"/>
      <c r="BB54" s="96" t="s">
        <v>1</v>
      </c>
      <c r="BC54" s="97"/>
      <c r="BD54" s="97"/>
      <c r="BE54" s="97"/>
      <c r="BF54" s="98"/>
      <c r="BG54" s="40" t="s">
        <v>28</v>
      </c>
      <c r="BH54" s="40"/>
      <c r="BI54" s="40"/>
      <c r="BJ54" s="40"/>
      <c r="BK54" s="40"/>
      <c r="BL54" s="40"/>
      <c r="BM54" s="2"/>
      <c r="BN54" s="2"/>
      <c r="BO54" s="2"/>
      <c r="BP54" s="2"/>
      <c r="BQ54" s="2"/>
    </row>
    <row r="55" spans="1:80" ht="15.9" customHeight="1" x14ac:dyDescent="0.3">
      <c r="A55" s="40">
        <v>1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>
        <v>2</v>
      </c>
      <c r="R55" s="40"/>
      <c r="S55" s="40"/>
      <c r="T55" s="40"/>
      <c r="U55" s="40"/>
      <c r="V55" s="40">
        <v>3</v>
      </c>
      <c r="W55" s="40"/>
      <c r="X55" s="40"/>
      <c r="Y55" s="40"/>
      <c r="Z55" s="40"/>
      <c r="AA55" s="40">
        <v>4</v>
      </c>
      <c r="AB55" s="40"/>
      <c r="AC55" s="40"/>
      <c r="AD55" s="40"/>
      <c r="AE55" s="40"/>
      <c r="AF55" s="40"/>
      <c r="AG55" s="40">
        <v>5</v>
      </c>
      <c r="AH55" s="40"/>
      <c r="AI55" s="40"/>
      <c r="AJ55" s="40"/>
      <c r="AK55" s="40"/>
      <c r="AL55" s="40">
        <v>6</v>
      </c>
      <c r="AM55" s="40"/>
      <c r="AN55" s="40"/>
      <c r="AO55" s="40"/>
      <c r="AP55" s="40"/>
      <c r="AQ55" s="40">
        <v>7</v>
      </c>
      <c r="AR55" s="40"/>
      <c r="AS55" s="40"/>
      <c r="AT55" s="40"/>
      <c r="AU55" s="40"/>
      <c r="AV55" s="40"/>
      <c r="AW55" s="40">
        <v>8</v>
      </c>
      <c r="AX55" s="40"/>
      <c r="AY55" s="40"/>
      <c r="AZ55" s="40"/>
      <c r="BA55" s="40"/>
      <c r="BB55" s="102">
        <v>9</v>
      </c>
      <c r="BC55" s="102"/>
      <c r="BD55" s="102"/>
      <c r="BE55" s="102"/>
      <c r="BF55" s="102"/>
      <c r="BG55" s="102">
        <v>10</v>
      </c>
      <c r="BH55" s="102"/>
      <c r="BI55" s="102"/>
      <c r="BJ55" s="102"/>
      <c r="BK55" s="102"/>
      <c r="BL55" s="102"/>
      <c r="BM55" s="6"/>
      <c r="BN55" s="6"/>
      <c r="BO55" s="6"/>
      <c r="BP55" s="6"/>
      <c r="BQ55" s="6"/>
    </row>
    <row r="56" spans="1:80" ht="18" hidden="1" customHeight="1" x14ac:dyDescent="0.25">
      <c r="A56" s="78" t="s">
        <v>16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87" t="s">
        <v>12</v>
      </c>
      <c r="R56" s="87"/>
      <c r="S56" s="87"/>
      <c r="T56" s="87"/>
      <c r="U56" s="87"/>
      <c r="V56" s="87" t="s">
        <v>11</v>
      </c>
      <c r="W56" s="87"/>
      <c r="X56" s="87"/>
      <c r="Y56" s="87"/>
      <c r="Z56" s="87"/>
      <c r="AA56" s="77" t="s">
        <v>18</v>
      </c>
      <c r="AB56" s="99"/>
      <c r="AC56" s="99"/>
      <c r="AD56" s="99"/>
      <c r="AE56" s="99"/>
      <c r="AF56" s="99"/>
      <c r="AG56" s="87" t="s">
        <v>13</v>
      </c>
      <c r="AH56" s="87"/>
      <c r="AI56" s="87"/>
      <c r="AJ56" s="87"/>
      <c r="AK56" s="87"/>
      <c r="AL56" s="87" t="s">
        <v>14</v>
      </c>
      <c r="AM56" s="87"/>
      <c r="AN56" s="87"/>
      <c r="AO56" s="87"/>
      <c r="AP56" s="87"/>
      <c r="AQ56" s="77" t="s">
        <v>18</v>
      </c>
      <c r="AR56" s="99"/>
      <c r="AS56" s="99"/>
      <c r="AT56" s="99"/>
      <c r="AU56" s="99"/>
      <c r="AV56" s="99"/>
      <c r="AW56" s="108" t="s">
        <v>19</v>
      </c>
      <c r="AX56" s="109"/>
      <c r="AY56" s="109"/>
      <c r="AZ56" s="109"/>
      <c r="BA56" s="110"/>
      <c r="BB56" s="108" t="s">
        <v>19</v>
      </c>
      <c r="BC56" s="109"/>
      <c r="BD56" s="109"/>
      <c r="BE56" s="109"/>
      <c r="BF56" s="110"/>
      <c r="BG56" s="99" t="s">
        <v>18</v>
      </c>
      <c r="BH56" s="99"/>
      <c r="BI56" s="99"/>
      <c r="BJ56" s="99"/>
      <c r="BK56" s="99"/>
      <c r="BL56" s="99"/>
      <c r="BM56" s="7"/>
      <c r="BN56" s="7"/>
      <c r="BO56" s="7"/>
      <c r="BP56" s="7"/>
      <c r="BQ56" s="7"/>
      <c r="CA56" s="1" t="s">
        <v>23</v>
      </c>
    </row>
    <row r="57" spans="1:80" ht="93.6" customHeight="1" x14ac:dyDescent="0.25">
      <c r="A57" s="53" t="s">
        <v>79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2"/>
      <c r="Q57" s="59">
        <v>85300</v>
      </c>
      <c r="R57" s="59"/>
      <c r="S57" s="59"/>
      <c r="T57" s="59"/>
      <c r="U57" s="59"/>
      <c r="V57" s="59">
        <v>220450</v>
      </c>
      <c r="W57" s="59"/>
      <c r="X57" s="59"/>
      <c r="Y57" s="59"/>
      <c r="Z57" s="59"/>
      <c r="AA57" s="59">
        <f>Q57+V57</f>
        <v>305750</v>
      </c>
      <c r="AB57" s="59"/>
      <c r="AC57" s="59"/>
      <c r="AD57" s="59"/>
      <c r="AE57" s="59"/>
      <c r="AF57" s="59"/>
      <c r="AG57" s="59">
        <v>85300</v>
      </c>
      <c r="AH57" s="59"/>
      <c r="AI57" s="59"/>
      <c r="AJ57" s="59"/>
      <c r="AK57" s="59"/>
      <c r="AL57" s="59">
        <v>158607</v>
      </c>
      <c r="AM57" s="59"/>
      <c r="AN57" s="59"/>
      <c r="AO57" s="59"/>
      <c r="AP57" s="59"/>
      <c r="AQ57" s="59">
        <f>AG57+AL57</f>
        <v>243907</v>
      </c>
      <c r="AR57" s="59"/>
      <c r="AS57" s="59"/>
      <c r="AT57" s="59"/>
      <c r="AU57" s="59"/>
      <c r="AV57" s="59"/>
      <c r="AW57" s="59">
        <f>AG57-Q57</f>
        <v>0</v>
      </c>
      <c r="AX57" s="59"/>
      <c r="AY57" s="59"/>
      <c r="AZ57" s="59"/>
      <c r="BA57" s="59"/>
      <c r="BB57" s="60">
        <f>AL57-V57</f>
        <v>-61843</v>
      </c>
      <c r="BC57" s="60"/>
      <c r="BD57" s="60"/>
      <c r="BE57" s="60"/>
      <c r="BF57" s="60"/>
      <c r="BG57" s="60">
        <f>AW57+BB57</f>
        <v>-61843</v>
      </c>
      <c r="BH57" s="60"/>
      <c r="BI57" s="60"/>
      <c r="BJ57" s="60"/>
      <c r="BK57" s="60"/>
      <c r="BL57" s="60"/>
      <c r="BM57" s="8"/>
      <c r="BN57" s="8"/>
      <c r="BO57" s="8"/>
      <c r="BP57" s="8"/>
      <c r="BQ57" s="8"/>
      <c r="CA57" s="1" t="s">
        <v>24</v>
      </c>
    </row>
    <row r="58" spans="1:80" ht="31.2" customHeight="1" x14ac:dyDescent="0.25">
      <c r="A58" s="53" t="s">
        <v>81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5"/>
      <c r="BM58" s="8"/>
      <c r="BN58" s="8"/>
      <c r="BO58" s="8"/>
      <c r="BP58" s="8"/>
      <c r="BQ58" s="8"/>
      <c r="CB58" s="1" t="s">
        <v>80</v>
      </c>
    </row>
    <row r="59" spans="1:80" ht="31.2" customHeight="1" x14ac:dyDescent="0.25">
      <c r="A59" s="53" t="s">
        <v>82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2"/>
      <c r="Q59" s="59">
        <v>5000</v>
      </c>
      <c r="R59" s="59"/>
      <c r="S59" s="59"/>
      <c r="T59" s="59"/>
      <c r="U59" s="59"/>
      <c r="V59" s="59">
        <v>0</v>
      </c>
      <c r="W59" s="59"/>
      <c r="X59" s="59"/>
      <c r="Y59" s="59"/>
      <c r="Z59" s="59"/>
      <c r="AA59" s="59">
        <f>Q59+V59</f>
        <v>5000</v>
      </c>
      <c r="AB59" s="59"/>
      <c r="AC59" s="59"/>
      <c r="AD59" s="59"/>
      <c r="AE59" s="59"/>
      <c r="AF59" s="59"/>
      <c r="AG59" s="59">
        <v>0</v>
      </c>
      <c r="AH59" s="59"/>
      <c r="AI59" s="59"/>
      <c r="AJ59" s="59"/>
      <c r="AK59" s="59"/>
      <c r="AL59" s="59">
        <v>0</v>
      </c>
      <c r="AM59" s="59"/>
      <c r="AN59" s="59"/>
      <c r="AO59" s="59"/>
      <c r="AP59" s="59"/>
      <c r="AQ59" s="59">
        <f>AG59+AL59</f>
        <v>0</v>
      </c>
      <c r="AR59" s="59"/>
      <c r="AS59" s="59"/>
      <c r="AT59" s="59"/>
      <c r="AU59" s="59"/>
      <c r="AV59" s="59"/>
      <c r="AW59" s="59">
        <f>AG59-Q59</f>
        <v>-5000</v>
      </c>
      <c r="AX59" s="59"/>
      <c r="AY59" s="59"/>
      <c r="AZ59" s="59"/>
      <c r="BA59" s="59"/>
      <c r="BB59" s="60">
        <f>AL59-V59</f>
        <v>0</v>
      </c>
      <c r="BC59" s="60"/>
      <c r="BD59" s="60"/>
      <c r="BE59" s="60"/>
      <c r="BF59" s="60"/>
      <c r="BG59" s="60">
        <f>AW59+BB59</f>
        <v>-5000</v>
      </c>
      <c r="BH59" s="60"/>
      <c r="BI59" s="60"/>
      <c r="BJ59" s="60"/>
      <c r="BK59" s="60"/>
      <c r="BL59" s="60"/>
      <c r="BM59" s="8"/>
      <c r="BN59" s="8"/>
      <c r="BO59" s="8"/>
      <c r="BP59" s="8"/>
      <c r="BQ59" s="8"/>
    </row>
    <row r="60" spans="1:80" ht="31.2" customHeight="1" x14ac:dyDescent="0.25">
      <c r="A60" s="53" t="s">
        <v>84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5"/>
      <c r="BM60" s="8"/>
      <c r="BN60" s="8"/>
      <c r="BO60" s="8"/>
      <c r="BP60" s="8"/>
      <c r="BQ60" s="8"/>
      <c r="CB60" s="1" t="s">
        <v>83</v>
      </c>
    </row>
    <row r="61" spans="1:80" ht="62.4" customHeight="1" x14ac:dyDescent="0.25">
      <c r="A61" s="53" t="s">
        <v>85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2"/>
      <c r="Q61" s="59">
        <v>223900</v>
      </c>
      <c r="R61" s="59"/>
      <c r="S61" s="59"/>
      <c r="T61" s="59"/>
      <c r="U61" s="59"/>
      <c r="V61" s="59">
        <v>167500</v>
      </c>
      <c r="W61" s="59"/>
      <c r="X61" s="59"/>
      <c r="Y61" s="59"/>
      <c r="Z61" s="59"/>
      <c r="AA61" s="59">
        <f>Q61+V61</f>
        <v>391400</v>
      </c>
      <c r="AB61" s="59"/>
      <c r="AC61" s="59"/>
      <c r="AD61" s="59"/>
      <c r="AE61" s="59"/>
      <c r="AF61" s="59"/>
      <c r="AG61" s="59">
        <v>223900</v>
      </c>
      <c r="AH61" s="59"/>
      <c r="AI61" s="59"/>
      <c r="AJ61" s="59"/>
      <c r="AK61" s="59"/>
      <c r="AL61" s="59">
        <v>167500</v>
      </c>
      <c r="AM61" s="59"/>
      <c r="AN61" s="59"/>
      <c r="AO61" s="59"/>
      <c r="AP61" s="59"/>
      <c r="AQ61" s="59">
        <f>AG61+AL61</f>
        <v>391400</v>
      </c>
      <c r="AR61" s="59"/>
      <c r="AS61" s="59"/>
      <c r="AT61" s="59"/>
      <c r="AU61" s="59"/>
      <c r="AV61" s="59"/>
      <c r="AW61" s="59">
        <f>AG61-Q61</f>
        <v>0</v>
      </c>
      <c r="AX61" s="59"/>
      <c r="AY61" s="59"/>
      <c r="AZ61" s="59"/>
      <c r="BA61" s="59"/>
      <c r="BB61" s="60">
        <f>AL61-V61</f>
        <v>0</v>
      </c>
      <c r="BC61" s="60"/>
      <c r="BD61" s="60"/>
      <c r="BE61" s="60"/>
      <c r="BF61" s="60"/>
      <c r="BG61" s="60">
        <f>AW61+BB61</f>
        <v>0</v>
      </c>
      <c r="BH61" s="60"/>
      <c r="BI61" s="60"/>
      <c r="BJ61" s="60"/>
      <c r="BK61" s="60"/>
      <c r="BL61" s="60"/>
      <c r="BM61" s="8"/>
      <c r="BN61" s="8"/>
      <c r="BO61" s="8"/>
      <c r="BP61" s="8"/>
      <c r="BQ61" s="8"/>
    </row>
    <row r="62" spans="1:80" ht="46.8" customHeight="1" x14ac:dyDescent="0.25">
      <c r="A62" s="53" t="s">
        <v>174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2"/>
      <c r="Q62" s="59">
        <v>115500</v>
      </c>
      <c r="R62" s="59"/>
      <c r="S62" s="59"/>
      <c r="T62" s="59"/>
      <c r="U62" s="59"/>
      <c r="V62" s="59">
        <v>0</v>
      </c>
      <c r="W62" s="59"/>
      <c r="X62" s="59"/>
      <c r="Y62" s="59"/>
      <c r="Z62" s="59"/>
      <c r="AA62" s="59">
        <f>Q62+V62</f>
        <v>115500</v>
      </c>
      <c r="AB62" s="59"/>
      <c r="AC62" s="59"/>
      <c r="AD62" s="59"/>
      <c r="AE62" s="59"/>
      <c r="AF62" s="59"/>
      <c r="AG62" s="59">
        <v>115497</v>
      </c>
      <c r="AH62" s="59"/>
      <c r="AI62" s="59"/>
      <c r="AJ62" s="59"/>
      <c r="AK62" s="59"/>
      <c r="AL62" s="59">
        <v>0</v>
      </c>
      <c r="AM62" s="59"/>
      <c r="AN62" s="59"/>
      <c r="AO62" s="59"/>
      <c r="AP62" s="59"/>
      <c r="AQ62" s="59">
        <f>AG62+AL62</f>
        <v>115497</v>
      </c>
      <c r="AR62" s="59"/>
      <c r="AS62" s="59"/>
      <c r="AT62" s="59"/>
      <c r="AU62" s="59"/>
      <c r="AV62" s="59"/>
      <c r="AW62" s="59">
        <f>AG62-Q62</f>
        <v>-3</v>
      </c>
      <c r="AX62" s="59"/>
      <c r="AY62" s="59"/>
      <c r="AZ62" s="59"/>
      <c r="BA62" s="59"/>
      <c r="BB62" s="60">
        <f>AL62-V62</f>
        <v>0</v>
      </c>
      <c r="BC62" s="60"/>
      <c r="BD62" s="60"/>
      <c r="BE62" s="60"/>
      <c r="BF62" s="60"/>
      <c r="BG62" s="60">
        <f>AW62+BB62</f>
        <v>-3</v>
      </c>
      <c r="BH62" s="60"/>
      <c r="BI62" s="60"/>
      <c r="BJ62" s="60"/>
      <c r="BK62" s="60"/>
      <c r="BL62" s="60"/>
      <c r="BM62" s="8"/>
      <c r="BN62" s="8"/>
      <c r="BO62" s="8"/>
      <c r="BP62" s="8"/>
      <c r="BQ62" s="8"/>
    </row>
    <row r="63" spans="1:80" ht="15.6" customHeight="1" x14ac:dyDescent="0.25">
      <c r="A63" s="53" t="s">
        <v>87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5"/>
      <c r="BM63" s="8"/>
      <c r="BN63" s="8"/>
      <c r="BO63" s="8"/>
      <c r="BP63" s="8"/>
      <c r="BQ63" s="8"/>
      <c r="CB63" s="1" t="s">
        <v>86</v>
      </c>
    </row>
    <row r="64" spans="1:80" ht="62.4" customHeight="1" x14ac:dyDescent="0.25">
      <c r="A64" s="53" t="s">
        <v>175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2"/>
      <c r="Q64" s="59">
        <v>5341988</v>
      </c>
      <c r="R64" s="59"/>
      <c r="S64" s="59"/>
      <c r="T64" s="59"/>
      <c r="U64" s="59"/>
      <c r="V64" s="59">
        <v>2970300</v>
      </c>
      <c r="W64" s="59"/>
      <c r="X64" s="59"/>
      <c r="Y64" s="59"/>
      <c r="Z64" s="59"/>
      <c r="AA64" s="59">
        <f>Q64+V64</f>
        <v>8312288</v>
      </c>
      <c r="AB64" s="59"/>
      <c r="AC64" s="59"/>
      <c r="AD64" s="59"/>
      <c r="AE64" s="59"/>
      <c r="AF64" s="59"/>
      <c r="AG64" s="59">
        <v>5282190.1900000004</v>
      </c>
      <c r="AH64" s="59"/>
      <c r="AI64" s="59"/>
      <c r="AJ64" s="59"/>
      <c r="AK64" s="59"/>
      <c r="AL64" s="59">
        <v>1649996.58</v>
      </c>
      <c r="AM64" s="59"/>
      <c r="AN64" s="59"/>
      <c r="AO64" s="59"/>
      <c r="AP64" s="59"/>
      <c r="AQ64" s="59">
        <f>AG64+AL64</f>
        <v>6932186.7700000005</v>
      </c>
      <c r="AR64" s="59"/>
      <c r="AS64" s="59"/>
      <c r="AT64" s="59"/>
      <c r="AU64" s="59"/>
      <c r="AV64" s="59"/>
      <c r="AW64" s="59">
        <f>AG64-Q64</f>
        <v>-59797.80999999959</v>
      </c>
      <c r="AX64" s="59"/>
      <c r="AY64" s="59"/>
      <c r="AZ64" s="59"/>
      <c r="BA64" s="59"/>
      <c r="BB64" s="60">
        <f>AL64-V64</f>
        <v>-1320303.42</v>
      </c>
      <c r="BC64" s="60"/>
      <c r="BD64" s="60"/>
      <c r="BE64" s="60"/>
      <c r="BF64" s="60"/>
      <c r="BG64" s="60">
        <f>AW64+BB64</f>
        <v>-1380101.2299999995</v>
      </c>
      <c r="BH64" s="60"/>
      <c r="BI64" s="60"/>
      <c r="BJ64" s="60"/>
      <c r="BK64" s="60"/>
      <c r="BL64" s="60"/>
      <c r="BM64" s="8"/>
      <c r="BN64" s="8"/>
      <c r="BO64" s="8"/>
      <c r="BP64" s="8"/>
      <c r="BQ64" s="8"/>
    </row>
    <row r="65" spans="1:80" ht="31.2" customHeight="1" x14ac:dyDescent="0.25">
      <c r="A65" s="53" t="s">
        <v>89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5"/>
      <c r="BM65" s="8"/>
      <c r="BN65" s="8"/>
      <c r="BO65" s="8"/>
      <c r="BP65" s="8"/>
      <c r="BQ65" s="8"/>
      <c r="CB65" s="1" t="s">
        <v>88</v>
      </c>
    </row>
    <row r="66" spans="1:80" ht="78" customHeight="1" x14ac:dyDescent="0.25">
      <c r="A66" s="53" t="s">
        <v>90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2"/>
      <c r="Q66" s="59">
        <v>10000</v>
      </c>
      <c r="R66" s="59"/>
      <c r="S66" s="59"/>
      <c r="T66" s="59"/>
      <c r="U66" s="59"/>
      <c r="V66" s="59">
        <v>0</v>
      </c>
      <c r="W66" s="59"/>
      <c r="X66" s="59"/>
      <c r="Y66" s="59"/>
      <c r="Z66" s="59"/>
      <c r="AA66" s="59">
        <f>Q66+V66</f>
        <v>10000</v>
      </c>
      <c r="AB66" s="59"/>
      <c r="AC66" s="59"/>
      <c r="AD66" s="59"/>
      <c r="AE66" s="59"/>
      <c r="AF66" s="59"/>
      <c r="AG66" s="59">
        <v>10000</v>
      </c>
      <c r="AH66" s="59"/>
      <c r="AI66" s="59"/>
      <c r="AJ66" s="59"/>
      <c r="AK66" s="59"/>
      <c r="AL66" s="59">
        <v>0</v>
      </c>
      <c r="AM66" s="59"/>
      <c r="AN66" s="59"/>
      <c r="AO66" s="59"/>
      <c r="AP66" s="59"/>
      <c r="AQ66" s="59">
        <f>AG66+AL66</f>
        <v>10000</v>
      </c>
      <c r="AR66" s="59"/>
      <c r="AS66" s="59"/>
      <c r="AT66" s="59"/>
      <c r="AU66" s="59"/>
      <c r="AV66" s="59"/>
      <c r="AW66" s="59">
        <f>AG66-Q66</f>
        <v>0</v>
      </c>
      <c r="AX66" s="59"/>
      <c r="AY66" s="59"/>
      <c r="AZ66" s="59"/>
      <c r="BA66" s="59"/>
      <c r="BB66" s="60">
        <f>AL66-V66</f>
        <v>0</v>
      </c>
      <c r="BC66" s="60"/>
      <c r="BD66" s="60"/>
      <c r="BE66" s="60"/>
      <c r="BF66" s="60"/>
      <c r="BG66" s="60">
        <f>AW66+BB66</f>
        <v>0</v>
      </c>
      <c r="BH66" s="60"/>
      <c r="BI66" s="60"/>
      <c r="BJ66" s="60"/>
      <c r="BK66" s="60"/>
      <c r="BL66" s="60"/>
      <c r="BM66" s="8"/>
      <c r="BN66" s="8"/>
      <c r="BO66" s="8"/>
      <c r="BP66" s="8"/>
      <c r="BQ66" s="8"/>
    </row>
    <row r="67" spans="1:80" ht="78" customHeight="1" x14ac:dyDescent="0.25">
      <c r="A67" s="53" t="s">
        <v>91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2"/>
      <c r="Q67" s="59">
        <v>400000</v>
      </c>
      <c r="R67" s="59"/>
      <c r="S67" s="59"/>
      <c r="T67" s="59"/>
      <c r="U67" s="59"/>
      <c r="V67" s="59">
        <v>0</v>
      </c>
      <c r="W67" s="59"/>
      <c r="X67" s="59"/>
      <c r="Y67" s="59"/>
      <c r="Z67" s="59"/>
      <c r="AA67" s="59">
        <f>Q67+V67</f>
        <v>400000</v>
      </c>
      <c r="AB67" s="59"/>
      <c r="AC67" s="59"/>
      <c r="AD67" s="59"/>
      <c r="AE67" s="59"/>
      <c r="AF67" s="59"/>
      <c r="AG67" s="59">
        <v>395192</v>
      </c>
      <c r="AH67" s="59"/>
      <c r="AI67" s="59"/>
      <c r="AJ67" s="59"/>
      <c r="AK67" s="59"/>
      <c r="AL67" s="59">
        <v>0</v>
      </c>
      <c r="AM67" s="59"/>
      <c r="AN67" s="59"/>
      <c r="AO67" s="59"/>
      <c r="AP67" s="59"/>
      <c r="AQ67" s="59">
        <f>AG67+AL67</f>
        <v>395192</v>
      </c>
      <c r="AR67" s="59"/>
      <c r="AS67" s="59"/>
      <c r="AT67" s="59"/>
      <c r="AU67" s="59"/>
      <c r="AV67" s="59"/>
      <c r="AW67" s="59">
        <f>AG67-Q67</f>
        <v>-4808</v>
      </c>
      <c r="AX67" s="59"/>
      <c r="AY67" s="59"/>
      <c r="AZ67" s="59"/>
      <c r="BA67" s="59"/>
      <c r="BB67" s="60">
        <f>AL67-V67</f>
        <v>0</v>
      </c>
      <c r="BC67" s="60"/>
      <c r="BD67" s="60"/>
      <c r="BE67" s="60"/>
      <c r="BF67" s="60"/>
      <c r="BG67" s="60">
        <f>AW67+BB67</f>
        <v>-4808</v>
      </c>
      <c r="BH67" s="60"/>
      <c r="BI67" s="60"/>
      <c r="BJ67" s="60"/>
      <c r="BK67" s="60"/>
      <c r="BL67" s="60"/>
      <c r="BM67" s="8"/>
      <c r="BN67" s="8"/>
      <c r="BO67" s="8"/>
      <c r="BP67" s="8"/>
      <c r="BQ67" s="8"/>
    </row>
    <row r="68" spans="1:80" ht="15.6" customHeight="1" x14ac:dyDescent="0.25">
      <c r="A68" s="53" t="s">
        <v>93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5"/>
      <c r="BM68" s="8"/>
      <c r="BN68" s="8"/>
      <c r="BO68" s="8"/>
      <c r="BP68" s="8"/>
      <c r="BQ68" s="8"/>
      <c r="CB68" s="1" t="s">
        <v>92</v>
      </c>
    </row>
    <row r="69" spans="1:80" s="31" customFormat="1" ht="13.8" x14ac:dyDescent="0.25">
      <c r="A69" s="58" t="s">
        <v>94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50"/>
      <c r="Q69" s="56">
        <v>6181688</v>
      </c>
      <c r="R69" s="56"/>
      <c r="S69" s="56"/>
      <c r="T69" s="56"/>
      <c r="U69" s="56"/>
      <c r="V69" s="56">
        <v>3358250</v>
      </c>
      <c r="W69" s="56"/>
      <c r="X69" s="56"/>
      <c r="Y69" s="56"/>
      <c r="Z69" s="56"/>
      <c r="AA69" s="56">
        <f>Q69+V69</f>
        <v>9539938</v>
      </c>
      <c r="AB69" s="56"/>
      <c r="AC69" s="56"/>
      <c r="AD69" s="56"/>
      <c r="AE69" s="56"/>
      <c r="AF69" s="56"/>
      <c r="AG69" s="56">
        <v>6112079.1900000004</v>
      </c>
      <c r="AH69" s="56"/>
      <c r="AI69" s="56"/>
      <c r="AJ69" s="56"/>
      <c r="AK69" s="56"/>
      <c r="AL69" s="56">
        <v>1976103.58</v>
      </c>
      <c r="AM69" s="56"/>
      <c r="AN69" s="56"/>
      <c r="AO69" s="56"/>
      <c r="AP69" s="56"/>
      <c r="AQ69" s="56">
        <f>AG69+AL69</f>
        <v>8088182.7700000005</v>
      </c>
      <c r="AR69" s="56"/>
      <c r="AS69" s="56"/>
      <c r="AT69" s="56"/>
      <c r="AU69" s="56"/>
      <c r="AV69" s="56"/>
      <c r="AW69" s="56">
        <f>AG69-Q69</f>
        <v>-69608.80999999959</v>
      </c>
      <c r="AX69" s="56"/>
      <c r="AY69" s="56"/>
      <c r="AZ69" s="56"/>
      <c r="BA69" s="56"/>
      <c r="BB69" s="57">
        <f>AL69-V69</f>
        <v>-1382146.42</v>
      </c>
      <c r="BC69" s="57"/>
      <c r="BD69" s="57"/>
      <c r="BE69" s="57"/>
      <c r="BF69" s="57"/>
      <c r="BG69" s="57">
        <f>AW69+BB69</f>
        <v>-1451755.2299999995</v>
      </c>
      <c r="BH69" s="57"/>
      <c r="BI69" s="57"/>
      <c r="BJ69" s="57"/>
      <c r="BK69" s="57"/>
      <c r="BL69" s="57"/>
      <c r="BM69" s="32"/>
      <c r="BN69" s="32"/>
      <c r="BO69" s="32"/>
      <c r="BP69" s="32"/>
      <c r="BQ69" s="32"/>
    </row>
    <row r="71" spans="1:80" ht="15.75" customHeight="1" x14ac:dyDescent="0.25">
      <c r="A71" s="84" t="s">
        <v>48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</row>
    <row r="73" spans="1:80" ht="45" customHeight="1" x14ac:dyDescent="0.25">
      <c r="A73" s="68" t="s">
        <v>7</v>
      </c>
      <c r="B73" s="69"/>
      <c r="C73" s="68" t="s">
        <v>6</v>
      </c>
      <c r="D73" s="72"/>
      <c r="E73" s="72"/>
      <c r="F73" s="72"/>
      <c r="G73" s="72"/>
      <c r="H73" s="72"/>
      <c r="I73" s="69"/>
      <c r="J73" s="68" t="s">
        <v>5</v>
      </c>
      <c r="K73" s="72"/>
      <c r="L73" s="72"/>
      <c r="M73" s="72"/>
      <c r="N73" s="69"/>
      <c r="O73" s="68" t="s">
        <v>4</v>
      </c>
      <c r="P73" s="72"/>
      <c r="Q73" s="72"/>
      <c r="R73" s="72"/>
      <c r="S73" s="72"/>
      <c r="T73" s="72"/>
      <c r="U73" s="72"/>
      <c r="V73" s="72"/>
      <c r="W73" s="72"/>
      <c r="X73" s="69"/>
      <c r="Y73" s="40" t="s">
        <v>27</v>
      </c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 t="s">
        <v>50</v>
      </c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103" t="s">
        <v>0</v>
      </c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"/>
      <c r="BS73" s="10"/>
      <c r="BT73" s="10"/>
      <c r="BU73" s="10"/>
      <c r="BV73" s="10"/>
      <c r="BW73" s="10"/>
      <c r="BX73" s="10"/>
      <c r="BY73" s="10"/>
      <c r="BZ73" s="9"/>
    </row>
    <row r="74" spans="1:80" ht="32.25" customHeight="1" x14ac:dyDescent="0.25">
      <c r="A74" s="70"/>
      <c r="B74" s="71"/>
      <c r="C74" s="70"/>
      <c r="D74" s="73"/>
      <c r="E74" s="73"/>
      <c r="F74" s="73"/>
      <c r="G74" s="73"/>
      <c r="H74" s="73"/>
      <c r="I74" s="71"/>
      <c r="J74" s="70"/>
      <c r="K74" s="73"/>
      <c r="L74" s="73"/>
      <c r="M74" s="73"/>
      <c r="N74" s="71"/>
      <c r="O74" s="70"/>
      <c r="P74" s="73"/>
      <c r="Q74" s="73"/>
      <c r="R74" s="73"/>
      <c r="S74" s="73"/>
      <c r="T74" s="73"/>
      <c r="U74" s="73"/>
      <c r="V74" s="73"/>
      <c r="W74" s="73"/>
      <c r="X74" s="71"/>
      <c r="Y74" s="96" t="s">
        <v>2</v>
      </c>
      <c r="Z74" s="97"/>
      <c r="AA74" s="97"/>
      <c r="AB74" s="97"/>
      <c r="AC74" s="98"/>
      <c r="AD74" s="96" t="s">
        <v>1</v>
      </c>
      <c r="AE74" s="97"/>
      <c r="AF74" s="97"/>
      <c r="AG74" s="97"/>
      <c r="AH74" s="98"/>
      <c r="AI74" s="40" t="s">
        <v>28</v>
      </c>
      <c r="AJ74" s="40"/>
      <c r="AK74" s="40"/>
      <c r="AL74" s="40"/>
      <c r="AM74" s="40"/>
      <c r="AN74" s="40" t="s">
        <v>2</v>
      </c>
      <c r="AO74" s="40"/>
      <c r="AP74" s="40"/>
      <c r="AQ74" s="40"/>
      <c r="AR74" s="40"/>
      <c r="AS74" s="40" t="s">
        <v>1</v>
      </c>
      <c r="AT74" s="40"/>
      <c r="AU74" s="40"/>
      <c r="AV74" s="40"/>
      <c r="AW74" s="40"/>
      <c r="AX74" s="40" t="s">
        <v>28</v>
      </c>
      <c r="AY74" s="40"/>
      <c r="AZ74" s="40"/>
      <c r="BA74" s="40"/>
      <c r="BB74" s="40"/>
      <c r="BC74" s="40" t="s">
        <v>2</v>
      </c>
      <c r="BD74" s="40"/>
      <c r="BE74" s="40"/>
      <c r="BF74" s="40"/>
      <c r="BG74" s="40"/>
      <c r="BH74" s="40" t="s">
        <v>1</v>
      </c>
      <c r="BI74" s="40"/>
      <c r="BJ74" s="40"/>
      <c r="BK74" s="40"/>
      <c r="BL74" s="40"/>
      <c r="BM74" s="40" t="s">
        <v>28</v>
      </c>
      <c r="BN74" s="40"/>
      <c r="BO74" s="40"/>
      <c r="BP74" s="40"/>
      <c r="BQ74" s="40"/>
      <c r="BR74" s="2"/>
      <c r="BS74" s="2"/>
      <c r="BT74" s="2"/>
      <c r="BU74" s="2"/>
      <c r="BV74" s="2"/>
      <c r="BW74" s="2"/>
      <c r="BX74" s="2"/>
      <c r="BY74" s="2"/>
      <c r="BZ74" s="9"/>
    </row>
    <row r="75" spans="1:80" ht="15.9" customHeight="1" x14ac:dyDescent="0.25">
      <c r="A75" s="40">
        <v>1</v>
      </c>
      <c r="B75" s="40"/>
      <c r="C75" s="40">
        <v>2</v>
      </c>
      <c r="D75" s="40"/>
      <c r="E75" s="40"/>
      <c r="F75" s="40"/>
      <c r="G75" s="40"/>
      <c r="H75" s="40"/>
      <c r="I75" s="40"/>
      <c r="J75" s="40">
        <v>3</v>
      </c>
      <c r="K75" s="40"/>
      <c r="L75" s="40"/>
      <c r="M75" s="40"/>
      <c r="N75" s="40"/>
      <c r="O75" s="40">
        <v>4</v>
      </c>
      <c r="P75" s="40"/>
      <c r="Q75" s="40"/>
      <c r="R75" s="40"/>
      <c r="S75" s="40"/>
      <c r="T75" s="40"/>
      <c r="U75" s="40"/>
      <c r="V75" s="40"/>
      <c r="W75" s="40"/>
      <c r="X75" s="40"/>
      <c r="Y75" s="40">
        <v>5</v>
      </c>
      <c r="Z75" s="40"/>
      <c r="AA75" s="40"/>
      <c r="AB75" s="40"/>
      <c r="AC75" s="40"/>
      <c r="AD75" s="40">
        <v>6</v>
      </c>
      <c r="AE75" s="40"/>
      <c r="AF75" s="40"/>
      <c r="AG75" s="40"/>
      <c r="AH75" s="40"/>
      <c r="AI75" s="40">
        <v>7</v>
      </c>
      <c r="AJ75" s="40"/>
      <c r="AK75" s="40"/>
      <c r="AL75" s="40"/>
      <c r="AM75" s="40"/>
      <c r="AN75" s="96">
        <v>8</v>
      </c>
      <c r="AO75" s="97"/>
      <c r="AP75" s="97"/>
      <c r="AQ75" s="97"/>
      <c r="AR75" s="98"/>
      <c r="AS75" s="96">
        <v>9</v>
      </c>
      <c r="AT75" s="97"/>
      <c r="AU75" s="97"/>
      <c r="AV75" s="97"/>
      <c r="AW75" s="98"/>
      <c r="AX75" s="96">
        <v>10</v>
      </c>
      <c r="AY75" s="97"/>
      <c r="AZ75" s="97"/>
      <c r="BA75" s="97"/>
      <c r="BB75" s="98"/>
      <c r="BC75" s="96">
        <v>11</v>
      </c>
      <c r="BD75" s="97"/>
      <c r="BE75" s="97"/>
      <c r="BF75" s="97"/>
      <c r="BG75" s="98"/>
      <c r="BH75" s="96">
        <v>12</v>
      </c>
      <c r="BI75" s="97"/>
      <c r="BJ75" s="97"/>
      <c r="BK75" s="97"/>
      <c r="BL75" s="98"/>
      <c r="BM75" s="96">
        <v>13</v>
      </c>
      <c r="BN75" s="97"/>
      <c r="BO75" s="97"/>
      <c r="BP75" s="97"/>
      <c r="BQ75" s="98"/>
      <c r="BR75" s="2"/>
      <c r="BS75" s="2"/>
      <c r="BT75" s="2"/>
      <c r="BU75" s="2"/>
      <c r="BV75" s="2"/>
      <c r="BW75" s="2"/>
      <c r="BX75" s="2"/>
      <c r="BY75" s="2"/>
      <c r="BZ75" s="9"/>
    </row>
    <row r="76" spans="1:80" ht="12.75" hidden="1" customHeight="1" x14ac:dyDescent="0.25">
      <c r="A76" s="64" t="s">
        <v>39</v>
      </c>
      <c r="B76" s="64"/>
      <c r="C76" s="80" t="s">
        <v>16</v>
      </c>
      <c r="D76" s="81"/>
      <c r="E76" s="81"/>
      <c r="F76" s="81"/>
      <c r="G76" s="81"/>
      <c r="H76" s="81"/>
      <c r="I76" s="82"/>
      <c r="J76" s="64" t="s">
        <v>17</v>
      </c>
      <c r="K76" s="64"/>
      <c r="L76" s="64"/>
      <c r="M76" s="64"/>
      <c r="N76" s="64"/>
      <c r="O76" s="78" t="s">
        <v>40</v>
      </c>
      <c r="P76" s="78"/>
      <c r="Q76" s="78"/>
      <c r="R76" s="78"/>
      <c r="S76" s="78"/>
      <c r="T76" s="78"/>
      <c r="U76" s="78"/>
      <c r="V76" s="78"/>
      <c r="W76" s="78"/>
      <c r="X76" s="80"/>
      <c r="Y76" s="87" t="s">
        <v>12</v>
      </c>
      <c r="Z76" s="87"/>
      <c r="AA76" s="87"/>
      <c r="AB76" s="87"/>
      <c r="AC76" s="87"/>
      <c r="AD76" s="87" t="s">
        <v>32</v>
      </c>
      <c r="AE76" s="87"/>
      <c r="AF76" s="87"/>
      <c r="AG76" s="87"/>
      <c r="AH76" s="87"/>
      <c r="AI76" s="87" t="s">
        <v>18</v>
      </c>
      <c r="AJ76" s="87"/>
      <c r="AK76" s="87"/>
      <c r="AL76" s="87"/>
      <c r="AM76" s="87"/>
      <c r="AN76" s="87" t="s">
        <v>33</v>
      </c>
      <c r="AO76" s="87"/>
      <c r="AP76" s="87"/>
      <c r="AQ76" s="87"/>
      <c r="AR76" s="87"/>
      <c r="AS76" s="87" t="s">
        <v>13</v>
      </c>
      <c r="AT76" s="87"/>
      <c r="AU76" s="87"/>
      <c r="AV76" s="87"/>
      <c r="AW76" s="87"/>
      <c r="AX76" s="87" t="s">
        <v>18</v>
      </c>
      <c r="AY76" s="87"/>
      <c r="AZ76" s="87"/>
      <c r="BA76" s="87"/>
      <c r="BB76" s="87"/>
      <c r="BC76" s="87" t="s">
        <v>35</v>
      </c>
      <c r="BD76" s="87"/>
      <c r="BE76" s="87"/>
      <c r="BF76" s="87"/>
      <c r="BG76" s="87"/>
      <c r="BH76" s="87" t="s">
        <v>35</v>
      </c>
      <c r="BI76" s="87"/>
      <c r="BJ76" s="87"/>
      <c r="BK76" s="87"/>
      <c r="BL76" s="87"/>
      <c r="BM76" s="105" t="s">
        <v>18</v>
      </c>
      <c r="BN76" s="105"/>
      <c r="BO76" s="105"/>
      <c r="BP76" s="105"/>
      <c r="BQ76" s="105"/>
      <c r="BR76" s="12"/>
      <c r="BS76" s="12"/>
      <c r="BT76" s="9"/>
      <c r="BU76" s="9"/>
      <c r="BV76" s="9"/>
      <c r="BW76" s="9"/>
      <c r="BX76" s="9"/>
      <c r="BY76" s="9"/>
      <c r="BZ76" s="9"/>
      <c r="CA76" s="1" t="s">
        <v>25</v>
      </c>
    </row>
    <row r="77" spans="1:80" s="31" customFormat="1" ht="15.6" x14ac:dyDescent="0.25">
      <c r="A77" s="47">
        <v>0</v>
      </c>
      <c r="B77" s="47"/>
      <c r="C77" s="51" t="s">
        <v>95</v>
      </c>
      <c r="D77" s="51"/>
      <c r="E77" s="51"/>
      <c r="F77" s="51"/>
      <c r="G77" s="51"/>
      <c r="H77" s="51"/>
      <c r="I77" s="51"/>
      <c r="J77" s="51" t="s">
        <v>96</v>
      </c>
      <c r="K77" s="51"/>
      <c r="L77" s="51"/>
      <c r="M77" s="51"/>
      <c r="N77" s="51"/>
      <c r="O77" s="51" t="s">
        <v>96</v>
      </c>
      <c r="P77" s="51"/>
      <c r="Q77" s="51"/>
      <c r="R77" s="51"/>
      <c r="S77" s="51"/>
      <c r="T77" s="51"/>
      <c r="U77" s="51"/>
      <c r="V77" s="51"/>
      <c r="W77" s="51"/>
      <c r="X77" s="51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33"/>
      <c r="BS77" s="33"/>
      <c r="BT77" s="33"/>
      <c r="BU77" s="33"/>
      <c r="BV77" s="33"/>
      <c r="BW77" s="33"/>
      <c r="BX77" s="33"/>
      <c r="BY77" s="33"/>
      <c r="BZ77" s="34"/>
      <c r="CA77" s="31" t="s">
        <v>26</v>
      </c>
    </row>
    <row r="78" spans="1:80" ht="79.2" customHeight="1" x14ac:dyDescent="0.25">
      <c r="A78" s="40">
        <v>1</v>
      </c>
      <c r="B78" s="40"/>
      <c r="C78" s="44" t="s">
        <v>97</v>
      </c>
      <c r="D78" s="41"/>
      <c r="E78" s="41"/>
      <c r="F78" s="41"/>
      <c r="G78" s="41"/>
      <c r="H78" s="41"/>
      <c r="I78" s="42"/>
      <c r="J78" s="43" t="s">
        <v>98</v>
      </c>
      <c r="K78" s="43"/>
      <c r="L78" s="43"/>
      <c r="M78" s="43"/>
      <c r="N78" s="43"/>
      <c r="O78" s="43" t="s">
        <v>99</v>
      </c>
      <c r="P78" s="43"/>
      <c r="Q78" s="43"/>
      <c r="R78" s="43"/>
      <c r="S78" s="43"/>
      <c r="T78" s="43"/>
      <c r="U78" s="43"/>
      <c r="V78" s="43"/>
      <c r="W78" s="43"/>
      <c r="X78" s="43"/>
      <c r="Y78" s="39">
        <v>0</v>
      </c>
      <c r="Z78" s="39"/>
      <c r="AA78" s="39"/>
      <c r="AB78" s="39"/>
      <c r="AC78" s="39"/>
      <c r="AD78" s="39">
        <v>657587</v>
      </c>
      <c r="AE78" s="39"/>
      <c r="AF78" s="39"/>
      <c r="AG78" s="39"/>
      <c r="AH78" s="39"/>
      <c r="AI78" s="39">
        <v>657587</v>
      </c>
      <c r="AJ78" s="39"/>
      <c r="AK78" s="39"/>
      <c r="AL78" s="39"/>
      <c r="AM78" s="39"/>
      <c r="AN78" s="39">
        <v>0</v>
      </c>
      <c r="AO78" s="39"/>
      <c r="AP78" s="39"/>
      <c r="AQ78" s="39"/>
      <c r="AR78" s="39"/>
      <c r="AS78" s="39">
        <v>595744</v>
      </c>
      <c r="AT78" s="39"/>
      <c r="AU78" s="39"/>
      <c r="AV78" s="39"/>
      <c r="AW78" s="39"/>
      <c r="AX78" s="38">
        <v>595744</v>
      </c>
      <c r="AY78" s="38"/>
      <c r="AZ78" s="38"/>
      <c r="BA78" s="38"/>
      <c r="BB78" s="38"/>
      <c r="BC78" s="38">
        <f>AN78-Y78</f>
        <v>0</v>
      </c>
      <c r="BD78" s="38"/>
      <c r="BE78" s="38"/>
      <c r="BF78" s="38"/>
      <c r="BG78" s="38"/>
      <c r="BH78" s="38">
        <f>AS78-AD78</f>
        <v>-61843</v>
      </c>
      <c r="BI78" s="38"/>
      <c r="BJ78" s="38"/>
      <c r="BK78" s="38"/>
      <c r="BL78" s="38"/>
      <c r="BM78" s="38">
        <v>-61843</v>
      </c>
      <c r="BN78" s="38"/>
      <c r="BO78" s="38"/>
      <c r="BP78" s="38"/>
      <c r="BQ78" s="38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15.6" customHeight="1" x14ac:dyDescent="0.25">
      <c r="A79" s="40"/>
      <c r="B79" s="40"/>
      <c r="C79" s="35" t="s">
        <v>101</v>
      </c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7"/>
      <c r="BR79" s="11"/>
      <c r="BS79" s="11"/>
      <c r="BT79" s="11"/>
      <c r="BU79" s="11"/>
      <c r="BV79" s="11"/>
      <c r="BW79" s="11"/>
      <c r="BX79" s="11"/>
      <c r="BY79" s="11"/>
      <c r="BZ79" s="9"/>
      <c r="CB79" s="1" t="s">
        <v>100</v>
      </c>
    </row>
    <row r="80" spans="1:80" ht="15.6" customHeight="1" x14ac:dyDescent="0.25">
      <c r="A80" s="40">
        <v>2</v>
      </c>
      <c r="B80" s="40"/>
      <c r="C80" s="35" t="s">
        <v>102</v>
      </c>
      <c r="D80" s="41"/>
      <c r="E80" s="41"/>
      <c r="F80" s="41"/>
      <c r="G80" s="41"/>
      <c r="H80" s="41"/>
      <c r="I80" s="42"/>
      <c r="J80" s="43" t="s">
        <v>103</v>
      </c>
      <c r="K80" s="43"/>
      <c r="L80" s="43"/>
      <c r="M80" s="43"/>
      <c r="N80" s="43"/>
      <c r="O80" s="43" t="s">
        <v>104</v>
      </c>
      <c r="P80" s="43"/>
      <c r="Q80" s="43"/>
      <c r="R80" s="43"/>
      <c r="S80" s="43"/>
      <c r="T80" s="43"/>
      <c r="U80" s="43"/>
      <c r="V80" s="43"/>
      <c r="W80" s="43"/>
      <c r="X80" s="43"/>
      <c r="Y80" s="39">
        <v>17</v>
      </c>
      <c r="Z80" s="39"/>
      <c r="AA80" s="39"/>
      <c r="AB80" s="39"/>
      <c r="AC80" s="39"/>
      <c r="AD80" s="39">
        <v>0</v>
      </c>
      <c r="AE80" s="39"/>
      <c r="AF80" s="39"/>
      <c r="AG80" s="39"/>
      <c r="AH80" s="39"/>
      <c r="AI80" s="39">
        <v>17</v>
      </c>
      <c r="AJ80" s="39"/>
      <c r="AK80" s="39"/>
      <c r="AL80" s="39"/>
      <c r="AM80" s="39"/>
      <c r="AN80" s="39">
        <v>17</v>
      </c>
      <c r="AO80" s="39"/>
      <c r="AP80" s="39"/>
      <c r="AQ80" s="39"/>
      <c r="AR80" s="39"/>
      <c r="AS80" s="39">
        <v>0</v>
      </c>
      <c r="AT80" s="39"/>
      <c r="AU80" s="39"/>
      <c r="AV80" s="39"/>
      <c r="AW80" s="39"/>
      <c r="AX80" s="38">
        <v>17</v>
      </c>
      <c r="AY80" s="38"/>
      <c r="AZ80" s="38"/>
      <c r="BA80" s="38"/>
      <c r="BB80" s="38"/>
      <c r="BC80" s="38">
        <f>AN80-Y80</f>
        <v>0</v>
      </c>
      <c r="BD80" s="38"/>
      <c r="BE80" s="38"/>
      <c r="BF80" s="38"/>
      <c r="BG80" s="38"/>
      <c r="BH80" s="38">
        <f>AS80-AD80</f>
        <v>0</v>
      </c>
      <c r="BI80" s="38"/>
      <c r="BJ80" s="38"/>
      <c r="BK80" s="38"/>
      <c r="BL80" s="38"/>
      <c r="BM80" s="38">
        <v>0</v>
      </c>
      <c r="BN80" s="38"/>
      <c r="BO80" s="38"/>
      <c r="BP80" s="38"/>
      <c r="BQ80" s="38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26.4" customHeight="1" x14ac:dyDescent="0.25">
      <c r="A81" s="40">
        <v>3</v>
      </c>
      <c r="B81" s="40"/>
      <c r="C81" s="35" t="s">
        <v>105</v>
      </c>
      <c r="D81" s="41"/>
      <c r="E81" s="41"/>
      <c r="F81" s="41"/>
      <c r="G81" s="41"/>
      <c r="H81" s="41"/>
      <c r="I81" s="42"/>
      <c r="J81" s="43" t="s">
        <v>103</v>
      </c>
      <c r="K81" s="43"/>
      <c r="L81" s="43"/>
      <c r="M81" s="43"/>
      <c r="N81" s="43"/>
      <c r="O81" s="43" t="s">
        <v>104</v>
      </c>
      <c r="P81" s="43"/>
      <c r="Q81" s="43"/>
      <c r="R81" s="43"/>
      <c r="S81" s="43"/>
      <c r="T81" s="43"/>
      <c r="U81" s="43"/>
      <c r="V81" s="43"/>
      <c r="W81" s="43"/>
      <c r="X81" s="43"/>
      <c r="Y81" s="39">
        <v>275</v>
      </c>
      <c r="Z81" s="39"/>
      <c r="AA81" s="39"/>
      <c r="AB81" s="39"/>
      <c r="AC81" s="39"/>
      <c r="AD81" s="39">
        <v>0</v>
      </c>
      <c r="AE81" s="39"/>
      <c r="AF81" s="39"/>
      <c r="AG81" s="39"/>
      <c r="AH81" s="39"/>
      <c r="AI81" s="39">
        <v>275</v>
      </c>
      <c r="AJ81" s="39"/>
      <c r="AK81" s="39"/>
      <c r="AL81" s="39"/>
      <c r="AM81" s="39"/>
      <c r="AN81" s="39">
        <v>275</v>
      </c>
      <c r="AO81" s="39"/>
      <c r="AP81" s="39"/>
      <c r="AQ81" s="39"/>
      <c r="AR81" s="39"/>
      <c r="AS81" s="39">
        <v>0</v>
      </c>
      <c r="AT81" s="39"/>
      <c r="AU81" s="39"/>
      <c r="AV81" s="39"/>
      <c r="AW81" s="39"/>
      <c r="AX81" s="38">
        <v>275</v>
      </c>
      <c r="AY81" s="38"/>
      <c r="AZ81" s="38"/>
      <c r="BA81" s="38"/>
      <c r="BB81" s="38"/>
      <c r="BC81" s="38">
        <f>AN81-Y81</f>
        <v>0</v>
      </c>
      <c r="BD81" s="38"/>
      <c r="BE81" s="38"/>
      <c r="BF81" s="38"/>
      <c r="BG81" s="38"/>
      <c r="BH81" s="38">
        <f>AS81-AD81</f>
        <v>0</v>
      </c>
      <c r="BI81" s="38"/>
      <c r="BJ81" s="38"/>
      <c r="BK81" s="38"/>
      <c r="BL81" s="38"/>
      <c r="BM81" s="38">
        <v>0</v>
      </c>
      <c r="BN81" s="38"/>
      <c r="BO81" s="38"/>
      <c r="BP81" s="38"/>
      <c r="BQ81" s="38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66" customHeight="1" x14ac:dyDescent="0.25">
      <c r="A82" s="40">
        <v>4</v>
      </c>
      <c r="B82" s="40"/>
      <c r="C82" s="35" t="s">
        <v>106</v>
      </c>
      <c r="D82" s="41"/>
      <c r="E82" s="41"/>
      <c r="F82" s="41"/>
      <c r="G82" s="41"/>
      <c r="H82" s="41"/>
      <c r="I82" s="42"/>
      <c r="J82" s="43" t="s">
        <v>103</v>
      </c>
      <c r="K82" s="43"/>
      <c r="L82" s="43"/>
      <c r="M82" s="43"/>
      <c r="N82" s="43"/>
      <c r="O82" s="43" t="s">
        <v>104</v>
      </c>
      <c r="P82" s="43"/>
      <c r="Q82" s="43"/>
      <c r="R82" s="43"/>
      <c r="S82" s="43"/>
      <c r="T82" s="43"/>
      <c r="U82" s="43"/>
      <c r="V82" s="43"/>
      <c r="W82" s="43"/>
      <c r="X82" s="43"/>
      <c r="Y82" s="39">
        <v>4</v>
      </c>
      <c r="Z82" s="39"/>
      <c r="AA82" s="39"/>
      <c r="AB82" s="39"/>
      <c r="AC82" s="39"/>
      <c r="AD82" s="39">
        <v>0</v>
      </c>
      <c r="AE82" s="39"/>
      <c r="AF82" s="39"/>
      <c r="AG82" s="39"/>
      <c r="AH82" s="39"/>
      <c r="AI82" s="39">
        <v>4</v>
      </c>
      <c r="AJ82" s="39"/>
      <c r="AK82" s="39"/>
      <c r="AL82" s="39"/>
      <c r="AM82" s="39"/>
      <c r="AN82" s="39">
        <v>4</v>
      </c>
      <c r="AO82" s="39"/>
      <c r="AP82" s="39"/>
      <c r="AQ82" s="39"/>
      <c r="AR82" s="39"/>
      <c r="AS82" s="39">
        <v>0</v>
      </c>
      <c r="AT82" s="39"/>
      <c r="AU82" s="39"/>
      <c r="AV82" s="39"/>
      <c r="AW82" s="39"/>
      <c r="AX82" s="38">
        <v>4</v>
      </c>
      <c r="AY82" s="38"/>
      <c r="AZ82" s="38"/>
      <c r="BA82" s="38"/>
      <c r="BB82" s="38"/>
      <c r="BC82" s="38">
        <f>AN82-Y82</f>
        <v>0</v>
      </c>
      <c r="BD82" s="38"/>
      <c r="BE82" s="38"/>
      <c r="BF82" s="38"/>
      <c r="BG82" s="38"/>
      <c r="BH82" s="38">
        <f>AS82-AD82</f>
        <v>0</v>
      </c>
      <c r="BI82" s="38"/>
      <c r="BJ82" s="38"/>
      <c r="BK82" s="38"/>
      <c r="BL82" s="38"/>
      <c r="BM82" s="38">
        <v>0</v>
      </c>
      <c r="BN82" s="38"/>
      <c r="BO82" s="38"/>
      <c r="BP82" s="38"/>
      <c r="BQ82" s="38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39.6" customHeight="1" x14ac:dyDescent="0.25">
      <c r="A83" s="40">
        <v>5</v>
      </c>
      <c r="B83" s="40"/>
      <c r="C83" s="35" t="s">
        <v>107</v>
      </c>
      <c r="D83" s="41"/>
      <c r="E83" s="41"/>
      <c r="F83" s="41"/>
      <c r="G83" s="41"/>
      <c r="H83" s="41"/>
      <c r="I83" s="42"/>
      <c r="J83" s="43" t="s">
        <v>103</v>
      </c>
      <c r="K83" s="43"/>
      <c r="L83" s="43"/>
      <c r="M83" s="43"/>
      <c r="N83" s="43"/>
      <c r="O83" s="43" t="s">
        <v>108</v>
      </c>
      <c r="P83" s="43"/>
      <c r="Q83" s="43"/>
      <c r="R83" s="43"/>
      <c r="S83" s="43"/>
      <c r="T83" s="43"/>
      <c r="U83" s="43"/>
      <c r="V83" s="43"/>
      <c r="W83" s="43"/>
      <c r="X83" s="43"/>
      <c r="Y83" s="39">
        <v>1041.68</v>
      </c>
      <c r="Z83" s="39"/>
      <c r="AA83" s="39"/>
      <c r="AB83" s="39"/>
      <c r="AC83" s="39"/>
      <c r="AD83" s="39">
        <v>0</v>
      </c>
      <c r="AE83" s="39"/>
      <c r="AF83" s="39"/>
      <c r="AG83" s="39"/>
      <c r="AH83" s="39"/>
      <c r="AI83" s="39">
        <v>1041.68</v>
      </c>
      <c r="AJ83" s="39"/>
      <c r="AK83" s="39"/>
      <c r="AL83" s="39"/>
      <c r="AM83" s="39"/>
      <c r="AN83" s="39">
        <v>1029.74</v>
      </c>
      <c r="AO83" s="39"/>
      <c r="AP83" s="39"/>
      <c r="AQ83" s="39"/>
      <c r="AR83" s="39"/>
      <c r="AS83" s="39">
        <v>0</v>
      </c>
      <c r="AT83" s="39"/>
      <c r="AU83" s="39"/>
      <c r="AV83" s="39"/>
      <c r="AW83" s="39"/>
      <c r="AX83" s="38">
        <v>1029.74</v>
      </c>
      <c r="AY83" s="38"/>
      <c r="AZ83" s="38"/>
      <c r="BA83" s="38"/>
      <c r="BB83" s="38"/>
      <c r="BC83" s="38">
        <f>AN83-Y83</f>
        <v>-11.940000000000055</v>
      </c>
      <c r="BD83" s="38"/>
      <c r="BE83" s="38"/>
      <c r="BF83" s="38"/>
      <c r="BG83" s="38"/>
      <c r="BH83" s="38">
        <f>AS83-AD83</f>
        <v>0</v>
      </c>
      <c r="BI83" s="38"/>
      <c r="BJ83" s="38"/>
      <c r="BK83" s="38"/>
      <c r="BL83" s="38"/>
      <c r="BM83" s="38">
        <v>-11.940000000000055</v>
      </c>
      <c r="BN83" s="38"/>
      <c r="BO83" s="38"/>
      <c r="BP83" s="38"/>
      <c r="BQ83" s="38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ht="15.6" customHeight="1" x14ac:dyDescent="0.25">
      <c r="A84" s="40"/>
      <c r="B84" s="40"/>
      <c r="C84" s="35" t="s">
        <v>110</v>
      </c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7"/>
      <c r="BR84" s="11"/>
      <c r="BS84" s="11"/>
      <c r="BT84" s="11"/>
      <c r="BU84" s="11"/>
      <c r="BV84" s="11"/>
      <c r="BW84" s="11"/>
      <c r="BX84" s="11"/>
      <c r="BY84" s="11"/>
      <c r="BZ84" s="9"/>
      <c r="CB84" s="1" t="s">
        <v>109</v>
      </c>
    </row>
    <row r="85" spans="1:80" ht="92.4" customHeight="1" x14ac:dyDescent="0.25">
      <c r="A85" s="40">
        <v>6</v>
      </c>
      <c r="B85" s="40"/>
      <c r="C85" s="35" t="s">
        <v>111</v>
      </c>
      <c r="D85" s="41"/>
      <c r="E85" s="41"/>
      <c r="F85" s="41"/>
      <c r="G85" s="41"/>
      <c r="H85" s="41"/>
      <c r="I85" s="42"/>
      <c r="J85" s="43" t="s">
        <v>103</v>
      </c>
      <c r="K85" s="43"/>
      <c r="L85" s="43"/>
      <c r="M85" s="43"/>
      <c r="N85" s="43"/>
      <c r="O85" s="43" t="s">
        <v>108</v>
      </c>
      <c r="P85" s="43"/>
      <c r="Q85" s="43"/>
      <c r="R85" s="43"/>
      <c r="S85" s="43"/>
      <c r="T85" s="43"/>
      <c r="U85" s="43"/>
      <c r="V85" s="43"/>
      <c r="W85" s="43"/>
      <c r="X85" s="43"/>
      <c r="Y85" s="39">
        <v>97</v>
      </c>
      <c r="Z85" s="39"/>
      <c r="AA85" s="39"/>
      <c r="AB85" s="39"/>
      <c r="AC85" s="39"/>
      <c r="AD85" s="39">
        <v>0</v>
      </c>
      <c r="AE85" s="39"/>
      <c r="AF85" s="39"/>
      <c r="AG85" s="39"/>
      <c r="AH85" s="39"/>
      <c r="AI85" s="39">
        <v>97</v>
      </c>
      <c r="AJ85" s="39"/>
      <c r="AK85" s="39"/>
      <c r="AL85" s="39"/>
      <c r="AM85" s="39"/>
      <c r="AN85" s="39">
        <v>92</v>
      </c>
      <c r="AO85" s="39"/>
      <c r="AP85" s="39"/>
      <c r="AQ85" s="39"/>
      <c r="AR85" s="39"/>
      <c r="AS85" s="39">
        <v>0</v>
      </c>
      <c r="AT85" s="39"/>
      <c r="AU85" s="39"/>
      <c r="AV85" s="39"/>
      <c r="AW85" s="39"/>
      <c r="AX85" s="38">
        <v>92</v>
      </c>
      <c r="AY85" s="38"/>
      <c r="AZ85" s="38"/>
      <c r="BA85" s="38"/>
      <c r="BB85" s="38"/>
      <c r="BC85" s="38">
        <f>AN85-Y85</f>
        <v>-5</v>
      </c>
      <c r="BD85" s="38"/>
      <c r="BE85" s="38"/>
      <c r="BF85" s="38"/>
      <c r="BG85" s="38"/>
      <c r="BH85" s="38">
        <f>AS85-AD85</f>
        <v>0</v>
      </c>
      <c r="BI85" s="38"/>
      <c r="BJ85" s="38"/>
      <c r="BK85" s="38"/>
      <c r="BL85" s="38"/>
      <c r="BM85" s="38">
        <v>-5</v>
      </c>
      <c r="BN85" s="38"/>
      <c r="BO85" s="38"/>
      <c r="BP85" s="38"/>
      <c r="BQ85" s="38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80" ht="26.4" customHeight="1" x14ac:dyDescent="0.25">
      <c r="A86" s="40"/>
      <c r="B86" s="40"/>
      <c r="C86" s="35" t="s">
        <v>113</v>
      </c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7"/>
      <c r="BR86" s="11"/>
      <c r="BS86" s="11"/>
      <c r="BT86" s="11"/>
      <c r="BU86" s="11"/>
      <c r="BV86" s="11"/>
      <c r="BW86" s="11"/>
      <c r="BX86" s="11"/>
      <c r="BY86" s="11"/>
      <c r="BZ86" s="9"/>
      <c r="CB86" s="1" t="s">
        <v>112</v>
      </c>
    </row>
    <row r="87" spans="1:80" ht="52.8" customHeight="1" x14ac:dyDescent="0.25">
      <c r="A87" s="40">
        <v>7</v>
      </c>
      <c r="B87" s="40"/>
      <c r="C87" s="35" t="s">
        <v>114</v>
      </c>
      <c r="D87" s="41"/>
      <c r="E87" s="41"/>
      <c r="F87" s="41"/>
      <c r="G87" s="41"/>
      <c r="H87" s="41"/>
      <c r="I87" s="42"/>
      <c r="J87" s="43" t="s">
        <v>103</v>
      </c>
      <c r="K87" s="43"/>
      <c r="L87" s="43"/>
      <c r="M87" s="43"/>
      <c r="N87" s="43"/>
      <c r="O87" s="43" t="s">
        <v>108</v>
      </c>
      <c r="P87" s="43"/>
      <c r="Q87" s="43"/>
      <c r="R87" s="43"/>
      <c r="S87" s="43"/>
      <c r="T87" s="43"/>
      <c r="U87" s="43"/>
      <c r="V87" s="43"/>
      <c r="W87" s="43"/>
      <c r="X87" s="43"/>
      <c r="Y87" s="39">
        <v>634.17999999999995</v>
      </c>
      <c r="Z87" s="39"/>
      <c r="AA87" s="39"/>
      <c r="AB87" s="39"/>
      <c r="AC87" s="39"/>
      <c r="AD87" s="39">
        <v>0</v>
      </c>
      <c r="AE87" s="39"/>
      <c r="AF87" s="39"/>
      <c r="AG87" s="39"/>
      <c r="AH87" s="39"/>
      <c r="AI87" s="39">
        <v>634.17999999999995</v>
      </c>
      <c r="AJ87" s="39"/>
      <c r="AK87" s="39"/>
      <c r="AL87" s="39"/>
      <c r="AM87" s="39"/>
      <c r="AN87" s="39">
        <v>632.24</v>
      </c>
      <c r="AO87" s="39"/>
      <c r="AP87" s="39"/>
      <c r="AQ87" s="39"/>
      <c r="AR87" s="39"/>
      <c r="AS87" s="39">
        <v>0</v>
      </c>
      <c r="AT87" s="39"/>
      <c r="AU87" s="39"/>
      <c r="AV87" s="39"/>
      <c r="AW87" s="39"/>
      <c r="AX87" s="38">
        <v>632.24</v>
      </c>
      <c r="AY87" s="38"/>
      <c r="AZ87" s="38"/>
      <c r="BA87" s="38"/>
      <c r="BB87" s="38"/>
      <c r="BC87" s="38">
        <f>AN87-Y87</f>
        <v>-1.9399999999999409</v>
      </c>
      <c r="BD87" s="38"/>
      <c r="BE87" s="38"/>
      <c r="BF87" s="38"/>
      <c r="BG87" s="38"/>
      <c r="BH87" s="38">
        <f>AS87-AD87</f>
        <v>0</v>
      </c>
      <c r="BI87" s="38"/>
      <c r="BJ87" s="38"/>
      <c r="BK87" s="38"/>
      <c r="BL87" s="38"/>
      <c r="BM87" s="38">
        <v>-1.9399999999999409</v>
      </c>
      <c r="BN87" s="38"/>
      <c r="BO87" s="38"/>
      <c r="BP87" s="38"/>
      <c r="BQ87" s="38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80" ht="15.6" customHeight="1" x14ac:dyDescent="0.25">
      <c r="A88" s="40"/>
      <c r="B88" s="40"/>
      <c r="C88" s="35" t="s">
        <v>116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7"/>
      <c r="BR88" s="11"/>
      <c r="BS88" s="11"/>
      <c r="BT88" s="11"/>
      <c r="BU88" s="11"/>
      <c r="BV88" s="11"/>
      <c r="BW88" s="11"/>
      <c r="BX88" s="11"/>
      <c r="BY88" s="11"/>
      <c r="BZ88" s="9"/>
      <c r="CB88" s="1" t="s">
        <v>115</v>
      </c>
    </row>
    <row r="89" spans="1:80" ht="39.6" customHeight="1" x14ac:dyDescent="0.25">
      <c r="A89" s="40">
        <v>8</v>
      </c>
      <c r="B89" s="40"/>
      <c r="C89" s="35" t="s">
        <v>117</v>
      </c>
      <c r="D89" s="41"/>
      <c r="E89" s="41"/>
      <c r="F89" s="41"/>
      <c r="G89" s="41"/>
      <c r="H89" s="41"/>
      <c r="I89" s="42"/>
      <c r="J89" s="43" t="s">
        <v>103</v>
      </c>
      <c r="K89" s="43"/>
      <c r="L89" s="43"/>
      <c r="M89" s="43"/>
      <c r="N89" s="43"/>
      <c r="O89" s="43" t="s">
        <v>108</v>
      </c>
      <c r="P89" s="43"/>
      <c r="Q89" s="43"/>
      <c r="R89" s="43"/>
      <c r="S89" s="43"/>
      <c r="T89" s="43"/>
      <c r="U89" s="43"/>
      <c r="V89" s="43"/>
      <c r="W89" s="43"/>
      <c r="X89" s="43"/>
      <c r="Y89" s="39">
        <v>66.5</v>
      </c>
      <c r="Z89" s="39"/>
      <c r="AA89" s="39"/>
      <c r="AB89" s="39"/>
      <c r="AC89" s="39"/>
      <c r="AD89" s="39">
        <v>0</v>
      </c>
      <c r="AE89" s="39"/>
      <c r="AF89" s="39"/>
      <c r="AG89" s="39"/>
      <c r="AH89" s="39"/>
      <c r="AI89" s="39">
        <v>66.5</v>
      </c>
      <c r="AJ89" s="39"/>
      <c r="AK89" s="39"/>
      <c r="AL89" s="39"/>
      <c r="AM89" s="39"/>
      <c r="AN89" s="39">
        <v>64.5</v>
      </c>
      <c r="AO89" s="39"/>
      <c r="AP89" s="39"/>
      <c r="AQ89" s="39"/>
      <c r="AR89" s="39"/>
      <c r="AS89" s="39">
        <v>0</v>
      </c>
      <c r="AT89" s="39"/>
      <c r="AU89" s="39"/>
      <c r="AV89" s="39"/>
      <c r="AW89" s="39"/>
      <c r="AX89" s="38">
        <v>64.5</v>
      </c>
      <c r="AY89" s="38"/>
      <c r="AZ89" s="38"/>
      <c r="BA89" s="38"/>
      <c r="BB89" s="38"/>
      <c r="BC89" s="38">
        <f>AN89-Y89</f>
        <v>-2</v>
      </c>
      <c r="BD89" s="38"/>
      <c r="BE89" s="38"/>
      <c r="BF89" s="38"/>
      <c r="BG89" s="38"/>
      <c r="BH89" s="38">
        <f>AS89-AD89</f>
        <v>0</v>
      </c>
      <c r="BI89" s="38"/>
      <c r="BJ89" s="38"/>
      <c r="BK89" s="38"/>
      <c r="BL89" s="38"/>
      <c r="BM89" s="38">
        <v>-2</v>
      </c>
      <c r="BN89" s="38"/>
      <c r="BO89" s="38"/>
      <c r="BP89" s="38"/>
      <c r="BQ89" s="38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80" ht="15.6" customHeight="1" x14ac:dyDescent="0.25">
      <c r="A90" s="40"/>
      <c r="B90" s="40"/>
      <c r="C90" s="35" t="s">
        <v>119</v>
      </c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7"/>
      <c r="BR90" s="11"/>
      <c r="BS90" s="11"/>
      <c r="BT90" s="11"/>
      <c r="BU90" s="11"/>
      <c r="BV90" s="11"/>
      <c r="BW90" s="11"/>
      <c r="BX90" s="11"/>
      <c r="BY90" s="11"/>
      <c r="BZ90" s="9"/>
      <c r="CB90" s="1" t="s">
        <v>118</v>
      </c>
    </row>
    <row r="91" spans="1:80" ht="39.6" customHeight="1" x14ac:dyDescent="0.25">
      <c r="A91" s="40">
        <v>9</v>
      </c>
      <c r="B91" s="40"/>
      <c r="C91" s="35" t="s">
        <v>120</v>
      </c>
      <c r="D91" s="41"/>
      <c r="E91" s="41"/>
      <c r="F91" s="41"/>
      <c r="G91" s="41"/>
      <c r="H91" s="41"/>
      <c r="I91" s="42"/>
      <c r="J91" s="43" t="s">
        <v>103</v>
      </c>
      <c r="K91" s="43"/>
      <c r="L91" s="43"/>
      <c r="M91" s="43"/>
      <c r="N91" s="43"/>
      <c r="O91" s="43" t="s">
        <v>108</v>
      </c>
      <c r="P91" s="43"/>
      <c r="Q91" s="43"/>
      <c r="R91" s="43"/>
      <c r="S91" s="43"/>
      <c r="T91" s="43"/>
      <c r="U91" s="43"/>
      <c r="V91" s="43"/>
      <c r="W91" s="43"/>
      <c r="X91" s="43"/>
      <c r="Y91" s="39">
        <v>244</v>
      </c>
      <c r="Z91" s="39"/>
      <c r="AA91" s="39"/>
      <c r="AB91" s="39"/>
      <c r="AC91" s="39"/>
      <c r="AD91" s="39">
        <v>0</v>
      </c>
      <c r="AE91" s="39"/>
      <c r="AF91" s="39"/>
      <c r="AG91" s="39"/>
      <c r="AH91" s="39"/>
      <c r="AI91" s="39">
        <v>244</v>
      </c>
      <c r="AJ91" s="39"/>
      <c r="AK91" s="39"/>
      <c r="AL91" s="39"/>
      <c r="AM91" s="39"/>
      <c r="AN91" s="39">
        <v>241</v>
      </c>
      <c r="AO91" s="39"/>
      <c r="AP91" s="39"/>
      <c r="AQ91" s="39"/>
      <c r="AR91" s="39"/>
      <c r="AS91" s="39">
        <v>0</v>
      </c>
      <c r="AT91" s="39"/>
      <c r="AU91" s="39"/>
      <c r="AV91" s="39"/>
      <c r="AW91" s="39"/>
      <c r="AX91" s="38">
        <v>241</v>
      </c>
      <c r="AY91" s="38"/>
      <c r="AZ91" s="38"/>
      <c r="BA91" s="38"/>
      <c r="BB91" s="38"/>
      <c r="BC91" s="38">
        <f>AN91-Y91</f>
        <v>-3</v>
      </c>
      <c r="BD91" s="38"/>
      <c r="BE91" s="38"/>
      <c r="BF91" s="38"/>
      <c r="BG91" s="38"/>
      <c r="BH91" s="38">
        <f>AS91-AD91</f>
        <v>0</v>
      </c>
      <c r="BI91" s="38"/>
      <c r="BJ91" s="38"/>
      <c r="BK91" s="38"/>
      <c r="BL91" s="38"/>
      <c r="BM91" s="38">
        <v>-3</v>
      </c>
      <c r="BN91" s="38"/>
      <c r="BO91" s="38"/>
      <c r="BP91" s="38"/>
      <c r="BQ91" s="38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80" ht="15.6" customHeight="1" x14ac:dyDescent="0.25">
      <c r="A92" s="40"/>
      <c r="B92" s="40"/>
      <c r="C92" s="35" t="s">
        <v>122</v>
      </c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7"/>
      <c r="BR92" s="11"/>
      <c r="BS92" s="11"/>
      <c r="BT92" s="11"/>
      <c r="BU92" s="11"/>
      <c r="BV92" s="11"/>
      <c r="BW92" s="11"/>
      <c r="BX92" s="11"/>
      <c r="BY92" s="11"/>
      <c r="BZ92" s="9"/>
      <c r="CB92" s="1" t="s">
        <v>121</v>
      </c>
    </row>
    <row r="93" spans="1:80" s="31" customFormat="1" ht="15.6" x14ac:dyDescent="0.25">
      <c r="A93" s="47">
        <v>0</v>
      </c>
      <c r="B93" s="47"/>
      <c r="C93" s="48" t="s">
        <v>123</v>
      </c>
      <c r="D93" s="49"/>
      <c r="E93" s="49"/>
      <c r="F93" s="49"/>
      <c r="G93" s="49"/>
      <c r="H93" s="49"/>
      <c r="I93" s="50"/>
      <c r="J93" s="51" t="s">
        <v>96</v>
      </c>
      <c r="K93" s="51"/>
      <c r="L93" s="51"/>
      <c r="M93" s="51"/>
      <c r="N93" s="51"/>
      <c r="O93" s="51" t="s">
        <v>96</v>
      </c>
      <c r="P93" s="51"/>
      <c r="Q93" s="51"/>
      <c r="R93" s="51"/>
      <c r="S93" s="51"/>
      <c r="T93" s="51"/>
      <c r="U93" s="51"/>
      <c r="V93" s="51"/>
      <c r="W93" s="51"/>
      <c r="X93" s="51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33"/>
      <c r="BS93" s="33"/>
      <c r="BT93" s="33"/>
      <c r="BU93" s="33"/>
      <c r="BV93" s="33"/>
      <c r="BW93" s="33"/>
      <c r="BX93" s="33"/>
      <c r="BY93" s="33"/>
      <c r="BZ93" s="34"/>
    </row>
    <row r="94" spans="1:80" ht="26.4" customHeight="1" x14ac:dyDescent="0.25">
      <c r="A94" s="40">
        <v>10</v>
      </c>
      <c r="B94" s="40"/>
      <c r="C94" s="35" t="s">
        <v>124</v>
      </c>
      <c r="D94" s="41"/>
      <c r="E94" s="41"/>
      <c r="F94" s="41"/>
      <c r="G94" s="41"/>
      <c r="H94" s="41"/>
      <c r="I94" s="42"/>
      <c r="J94" s="43" t="s">
        <v>125</v>
      </c>
      <c r="K94" s="43"/>
      <c r="L94" s="43"/>
      <c r="M94" s="43"/>
      <c r="N94" s="43"/>
      <c r="O94" s="43" t="s">
        <v>104</v>
      </c>
      <c r="P94" s="43"/>
      <c r="Q94" s="43"/>
      <c r="R94" s="43"/>
      <c r="S94" s="43"/>
      <c r="T94" s="43"/>
      <c r="U94" s="43"/>
      <c r="V94" s="43"/>
      <c r="W94" s="43"/>
      <c r="X94" s="43"/>
      <c r="Y94" s="39">
        <v>7178</v>
      </c>
      <c r="Z94" s="39"/>
      <c r="AA94" s="39"/>
      <c r="AB94" s="39"/>
      <c r="AC94" s="39"/>
      <c r="AD94" s="39">
        <v>0</v>
      </c>
      <c r="AE94" s="39"/>
      <c r="AF94" s="39"/>
      <c r="AG94" s="39"/>
      <c r="AH94" s="39"/>
      <c r="AI94" s="39">
        <v>7178</v>
      </c>
      <c r="AJ94" s="39"/>
      <c r="AK94" s="39"/>
      <c r="AL94" s="39"/>
      <c r="AM94" s="39"/>
      <c r="AN94" s="39">
        <v>7178</v>
      </c>
      <c r="AO94" s="39"/>
      <c r="AP94" s="39"/>
      <c r="AQ94" s="39"/>
      <c r="AR94" s="39"/>
      <c r="AS94" s="39">
        <v>0</v>
      </c>
      <c r="AT94" s="39"/>
      <c r="AU94" s="39"/>
      <c r="AV94" s="39"/>
      <c r="AW94" s="39"/>
      <c r="AX94" s="38">
        <v>7178</v>
      </c>
      <c r="AY94" s="38"/>
      <c r="AZ94" s="38"/>
      <c r="BA94" s="38"/>
      <c r="BB94" s="38"/>
      <c r="BC94" s="38">
        <f t="shared" ref="BC94:BC100" si="0">AN94-Y94</f>
        <v>0</v>
      </c>
      <c r="BD94" s="38"/>
      <c r="BE94" s="38"/>
      <c r="BF94" s="38"/>
      <c r="BG94" s="38"/>
      <c r="BH94" s="38">
        <f t="shared" ref="BH94:BH100" si="1">AS94-AD94</f>
        <v>0</v>
      </c>
      <c r="BI94" s="38"/>
      <c r="BJ94" s="38"/>
      <c r="BK94" s="38"/>
      <c r="BL94" s="38"/>
      <c r="BM94" s="38">
        <v>0</v>
      </c>
      <c r="BN94" s="38"/>
      <c r="BO94" s="38"/>
      <c r="BP94" s="38"/>
      <c r="BQ94" s="38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80" ht="15.6" x14ac:dyDescent="0.25">
      <c r="A95" s="40">
        <v>11</v>
      </c>
      <c r="B95" s="40"/>
      <c r="C95" s="35" t="s">
        <v>126</v>
      </c>
      <c r="D95" s="41"/>
      <c r="E95" s="41"/>
      <c r="F95" s="41"/>
      <c r="G95" s="41"/>
      <c r="H95" s="41"/>
      <c r="I95" s="42"/>
      <c r="J95" s="43" t="s">
        <v>125</v>
      </c>
      <c r="K95" s="43"/>
      <c r="L95" s="43"/>
      <c r="M95" s="43"/>
      <c r="N95" s="43"/>
      <c r="O95" s="43" t="s">
        <v>104</v>
      </c>
      <c r="P95" s="43"/>
      <c r="Q95" s="43"/>
      <c r="R95" s="43"/>
      <c r="S95" s="43"/>
      <c r="T95" s="43"/>
      <c r="U95" s="43"/>
      <c r="V95" s="43"/>
      <c r="W95" s="43"/>
      <c r="X95" s="43"/>
      <c r="Y95" s="39">
        <v>3609</v>
      </c>
      <c r="Z95" s="39"/>
      <c r="AA95" s="39"/>
      <c r="AB95" s="39"/>
      <c r="AC95" s="39"/>
      <c r="AD95" s="39">
        <v>0</v>
      </c>
      <c r="AE95" s="39"/>
      <c r="AF95" s="39"/>
      <c r="AG95" s="39"/>
      <c r="AH95" s="39"/>
      <c r="AI95" s="39">
        <v>3609</v>
      </c>
      <c r="AJ95" s="39"/>
      <c r="AK95" s="39"/>
      <c r="AL95" s="39"/>
      <c r="AM95" s="39"/>
      <c r="AN95" s="39">
        <v>3609</v>
      </c>
      <c r="AO95" s="39"/>
      <c r="AP95" s="39"/>
      <c r="AQ95" s="39"/>
      <c r="AR95" s="39"/>
      <c r="AS95" s="39">
        <v>0</v>
      </c>
      <c r="AT95" s="39"/>
      <c r="AU95" s="39"/>
      <c r="AV95" s="39"/>
      <c r="AW95" s="39"/>
      <c r="AX95" s="38">
        <v>3609</v>
      </c>
      <c r="AY95" s="38"/>
      <c r="AZ95" s="38"/>
      <c r="BA95" s="38"/>
      <c r="BB95" s="38"/>
      <c r="BC95" s="38">
        <f t="shared" si="0"/>
        <v>0</v>
      </c>
      <c r="BD95" s="38"/>
      <c r="BE95" s="38"/>
      <c r="BF95" s="38"/>
      <c r="BG95" s="38"/>
      <c r="BH95" s="38">
        <f t="shared" si="1"/>
        <v>0</v>
      </c>
      <c r="BI95" s="38"/>
      <c r="BJ95" s="38"/>
      <c r="BK95" s="38"/>
      <c r="BL95" s="38"/>
      <c r="BM95" s="38">
        <v>0</v>
      </c>
      <c r="BN95" s="38"/>
      <c r="BO95" s="38"/>
      <c r="BP95" s="38"/>
      <c r="BQ95" s="38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80" ht="15.6" x14ac:dyDescent="0.25">
      <c r="A96" s="40">
        <v>12</v>
      </c>
      <c r="B96" s="40"/>
      <c r="C96" s="35" t="s">
        <v>127</v>
      </c>
      <c r="D96" s="41"/>
      <c r="E96" s="41"/>
      <c r="F96" s="41"/>
      <c r="G96" s="41"/>
      <c r="H96" s="41"/>
      <c r="I96" s="42"/>
      <c r="J96" s="43" t="s">
        <v>125</v>
      </c>
      <c r="K96" s="43"/>
      <c r="L96" s="43"/>
      <c r="M96" s="43"/>
      <c r="N96" s="43"/>
      <c r="O96" s="43" t="s">
        <v>104</v>
      </c>
      <c r="P96" s="43"/>
      <c r="Q96" s="43"/>
      <c r="R96" s="43"/>
      <c r="S96" s="43"/>
      <c r="T96" s="43"/>
      <c r="U96" s="43"/>
      <c r="V96" s="43"/>
      <c r="W96" s="43"/>
      <c r="X96" s="43"/>
      <c r="Y96" s="39">
        <v>3569</v>
      </c>
      <c r="Z96" s="39"/>
      <c r="AA96" s="39"/>
      <c r="AB96" s="39"/>
      <c r="AC96" s="39"/>
      <c r="AD96" s="39">
        <v>0</v>
      </c>
      <c r="AE96" s="39"/>
      <c r="AF96" s="39"/>
      <c r="AG96" s="39"/>
      <c r="AH96" s="39"/>
      <c r="AI96" s="39">
        <v>3569</v>
      </c>
      <c r="AJ96" s="39"/>
      <c r="AK96" s="39"/>
      <c r="AL96" s="39"/>
      <c r="AM96" s="39"/>
      <c r="AN96" s="39">
        <v>3569</v>
      </c>
      <c r="AO96" s="39"/>
      <c r="AP96" s="39"/>
      <c r="AQ96" s="39"/>
      <c r="AR96" s="39"/>
      <c r="AS96" s="39">
        <v>0</v>
      </c>
      <c r="AT96" s="39"/>
      <c r="AU96" s="39"/>
      <c r="AV96" s="39"/>
      <c r="AW96" s="39"/>
      <c r="AX96" s="38">
        <v>3569</v>
      </c>
      <c r="AY96" s="38"/>
      <c r="AZ96" s="38"/>
      <c r="BA96" s="38"/>
      <c r="BB96" s="38"/>
      <c r="BC96" s="38">
        <f t="shared" si="0"/>
        <v>0</v>
      </c>
      <c r="BD96" s="38"/>
      <c r="BE96" s="38"/>
      <c r="BF96" s="38"/>
      <c r="BG96" s="38"/>
      <c r="BH96" s="38">
        <f t="shared" si="1"/>
        <v>0</v>
      </c>
      <c r="BI96" s="38"/>
      <c r="BJ96" s="38"/>
      <c r="BK96" s="38"/>
      <c r="BL96" s="38"/>
      <c r="BM96" s="38">
        <v>0</v>
      </c>
      <c r="BN96" s="38"/>
      <c r="BO96" s="38"/>
      <c r="BP96" s="38"/>
      <c r="BQ96" s="38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80" ht="52.8" customHeight="1" x14ac:dyDescent="0.25">
      <c r="A97" s="40">
        <v>13</v>
      </c>
      <c r="B97" s="40"/>
      <c r="C97" s="35" t="s">
        <v>128</v>
      </c>
      <c r="D97" s="41"/>
      <c r="E97" s="41"/>
      <c r="F97" s="41"/>
      <c r="G97" s="41"/>
      <c r="H97" s="41"/>
      <c r="I97" s="42"/>
      <c r="J97" s="43" t="s">
        <v>125</v>
      </c>
      <c r="K97" s="43"/>
      <c r="L97" s="43"/>
      <c r="M97" s="43"/>
      <c r="N97" s="43"/>
      <c r="O97" s="44" t="s">
        <v>129</v>
      </c>
      <c r="P97" s="41"/>
      <c r="Q97" s="41"/>
      <c r="R97" s="41"/>
      <c r="S97" s="41"/>
      <c r="T97" s="41"/>
      <c r="U97" s="41"/>
      <c r="V97" s="41"/>
      <c r="W97" s="41"/>
      <c r="X97" s="42"/>
      <c r="Y97" s="39">
        <v>97</v>
      </c>
      <c r="Z97" s="39"/>
      <c r="AA97" s="39"/>
      <c r="AB97" s="39"/>
      <c r="AC97" s="39"/>
      <c r="AD97" s="39">
        <v>0</v>
      </c>
      <c r="AE97" s="39"/>
      <c r="AF97" s="39"/>
      <c r="AG97" s="39"/>
      <c r="AH97" s="39"/>
      <c r="AI97" s="39">
        <v>97</v>
      </c>
      <c r="AJ97" s="39"/>
      <c r="AK97" s="39"/>
      <c r="AL97" s="39"/>
      <c r="AM97" s="39"/>
      <c r="AN97" s="39">
        <v>97</v>
      </c>
      <c r="AO97" s="39"/>
      <c r="AP97" s="39"/>
      <c r="AQ97" s="39"/>
      <c r="AR97" s="39"/>
      <c r="AS97" s="39">
        <v>0</v>
      </c>
      <c r="AT97" s="39"/>
      <c r="AU97" s="39"/>
      <c r="AV97" s="39"/>
      <c r="AW97" s="39"/>
      <c r="AX97" s="38">
        <v>97</v>
      </c>
      <c r="AY97" s="38"/>
      <c r="AZ97" s="38"/>
      <c r="BA97" s="38"/>
      <c r="BB97" s="38"/>
      <c r="BC97" s="38">
        <f t="shared" si="0"/>
        <v>0</v>
      </c>
      <c r="BD97" s="38"/>
      <c r="BE97" s="38"/>
      <c r="BF97" s="38"/>
      <c r="BG97" s="38"/>
      <c r="BH97" s="38">
        <f t="shared" si="1"/>
        <v>0</v>
      </c>
      <c r="BI97" s="38"/>
      <c r="BJ97" s="38"/>
      <c r="BK97" s="38"/>
      <c r="BL97" s="38"/>
      <c r="BM97" s="38">
        <v>0</v>
      </c>
      <c r="BN97" s="38"/>
      <c r="BO97" s="38"/>
      <c r="BP97" s="38"/>
      <c r="BQ97" s="38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80" ht="15.6" customHeight="1" x14ac:dyDescent="0.25">
      <c r="A98" s="40">
        <v>14</v>
      </c>
      <c r="B98" s="40"/>
      <c r="C98" s="35" t="s">
        <v>130</v>
      </c>
      <c r="D98" s="41"/>
      <c r="E98" s="41"/>
      <c r="F98" s="41"/>
      <c r="G98" s="41"/>
      <c r="H98" s="41"/>
      <c r="I98" s="42"/>
      <c r="J98" s="43" t="s">
        <v>125</v>
      </c>
      <c r="K98" s="43"/>
      <c r="L98" s="43"/>
      <c r="M98" s="43"/>
      <c r="N98" s="43"/>
      <c r="O98" s="44" t="s">
        <v>129</v>
      </c>
      <c r="P98" s="41"/>
      <c r="Q98" s="41"/>
      <c r="R98" s="41"/>
      <c r="S98" s="41"/>
      <c r="T98" s="41"/>
      <c r="U98" s="41"/>
      <c r="V98" s="41"/>
      <c r="W98" s="41"/>
      <c r="X98" s="42"/>
      <c r="Y98" s="39">
        <v>54</v>
      </c>
      <c r="Z98" s="39"/>
      <c r="AA98" s="39"/>
      <c r="AB98" s="39"/>
      <c r="AC98" s="39"/>
      <c r="AD98" s="39">
        <v>0</v>
      </c>
      <c r="AE98" s="39"/>
      <c r="AF98" s="39"/>
      <c r="AG98" s="39"/>
      <c r="AH98" s="39"/>
      <c r="AI98" s="39">
        <v>54</v>
      </c>
      <c r="AJ98" s="39"/>
      <c r="AK98" s="39"/>
      <c r="AL98" s="39"/>
      <c r="AM98" s="39"/>
      <c r="AN98" s="39">
        <v>54</v>
      </c>
      <c r="AO98" s="39"/>
      <c r="AP98" s="39"/>
      <c r="AQ98" s="39"/>
      <c r="AR98" s="39"/>
      <c r="AS98" s="39">
        <v>0</v>
      </c>
      <c r="AT98" s="39"/>
      <c r="AU98" s="39"/>
      <c r="AV98" s="39"/>
      <c r="AW98" s="39"/>
      <c r="AX98" s="38">
        <v>54</v>
      </c>
      <c r="AY98" s="38"/>
      <c r="AZ98" s="38"/>
      <c r="BA98" s="38"/>
      <c r="BB98" s="38"/>
      <c r="BC98" s="38">
        <f t="shared" si="0"/>
        <v>0</v>
      </c>
      <c r="BD98" s="38"/>
      <c r="BE98" s="38"/>
      <c r="BF98" s="38"/>
      <c r="BG98" s="38"/>
      <c r="BH98" s="38">
        <f t="shared" si="1"/>
        <v>0</v>
      </c>
      <c r="BI98" s="38"/>
      <c r="BJ98" s="38"/>
      <c r="BK98" s="38"/>
      <c r="BL98" s="38"/>
      <c r="BM98" s="38">
        <v>0</v>
      </c>
      <c r="BN98" s="38"/>
      <c r="BO98" s="38"/>
      <c r="BP98" s="38"/>
      <c r="BQ98" s="38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80" ht="15.6" customHeight="1" x14ac:dyDescent="0.25">
      <c r="A99" s="40">
        <v>15</v>
      </c>
      <c r="B99" s="40"/>
      <c r="C99" s="35" t="s">
        <v>131</v>
      </c>
      <c r="D99" s="41"/>
      <c r="E99" s="41"/>
      <c r="F99" s="41"/>
      <c r="G99" s="41"/>
      <c r="H99" s="41"/>
      <c r="I99" s="42"/>
      <c r="J99" s="43" t="s">
        <v>125</v>
      </c>
      <c r="K99" s="43"/>
      <c r="L99" s="43"/>
      <c r="M99" s="43"/>
      <c r="N99" s="43"/>
      <c r="O99" s="44" t="s">
        <v>129</v>
      </c>
      <c r="P99" s="41"/>
      <c r="Q99" s="41"/>
      <c r="R99" s="41"/>
      <c r="S99" s="41"/>
      <c r="T99" s="41"/>
      <c r="U99" s="41"/>
      <c r="V99" s="41"/>
      <c r="W99" s="41"/>
      <c r="X99" s="42"/>
      <c r="Y99" s="39">
        <v>43</v>
      </c>
      <c r="Z99" s="39"/>
      <c r="AA99" s="39"/>
      <c r="AB99" s="39"/>
      <c r="AC99" s="39"/>
      <c r="AD99" s="39">
        <v>0</v>
      </c>
      <c r="AE99" s="39"/>
      <c r="AF99" s="39"/>
      <c r="AG99" s="39"/>
      <c r="AH99" s="39"/>
      <c r="AI99" s="39">
        <v>43</v>
      </c>
      <c r="AJ99" s="39"/>
      <c r="AK99" s="39"/>
      <c r="AL99" s="39"/>
      <c r="AM99" s="39"/>
      <c r="AN99" s="39">
        <v>43</v>
      </c>
      <c r="AO99" s="39"/>
      <c r="AP99" s="39"/>
      <c r="AQ99" s="39"/>
      <c r="AR99" s="39"/>
      <c r="AS99" s="39">
        <v>0</v>
      </c>
      <c r="AT99" s="39"/>
      <c r="AU99" s="39"/>
      <c r="AV99" s="39"/>
      <c r="AW99" s="39"/>
      <c r="AX99" s="38">
        <v>43</v>
      </c>
      <c r="AY99" s="38"/>
      <c r="AZ99" s="38"/>
      <c r="BA99" s="38"/>
      <c r="BB99" s="38"/>
      <c r="BC99" s="38">
        <f t="shared" si="0"/>
        <v>0</v>
      </c>
      <c r="BD99" s="38"/>
      <c r="BE99" s="38"/>
      <c r="BF99" s="38"/>
      <c r="BG99" s="38"/>
      <c r="BH99" s="38">
        <f t="shared" si="1"/>
        <v>0</v>
      </c>
      <c r="BI99" s="38"/>
      <c r="BJ99" s="38"/>
      <c r="BK99" s="38"/>
      <c r="BL99" s="38"/>
      <c r="BM99" s="38">
        <v>0</v>
      </c>
      <c r="BN99" s="38"/>
      <c r="BO99" s="38"/>
      <c r="BP99" s="38"/>
      <c r="BQ99" s="38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80" ht="66" customHeight="1" x14ac:dyDescent="0.25">
      <c r="A100" s="40">
        <v>16</v>
      </c>
      <c r="B100" s="40"/>
      <c r="C100" s="35" t="s">
        <v>132</v>
      </c>
      <c r="D100" s="41"/>
      <c r="E100" s="41"/>
      <c r="F100" s="41"/>
      <c r="G100" s="41"/>
      <c r="H100" s="41"/>
      <c r="I100" s="42"/>
      <c r="J100" s="43" t="s">
        <v>103</v>
      </c>
      <c r="K100" s="43"/>
      <c r="L100" s="43"/>
      <c r="M100" s="43"/>
      <c r="N100" s="43"/>
      <c r="O100" s="44" t="s">
        <v>133</v>
      </c>
      <c r="P100" s="41"/>
      <c r="Q100" s="41"/>
      <c r="R100" s="41"/>
      <c r="S100" s="41"/>
      <c r="T100" s="41"/>
      <c r="U100" s="41"/>
      <c r="V100" s="41"/>
      <c r="W100" s="41"/>
      <c r="X100" s="42"/>
      <c r="Y100" s="39">
        <v>0</v>
      </c>
      <c r="Z100" s="39"/>
      <c r="AA100" s="39"/>
      <c r="AB100" s="39"/>
      <c r="AC100" s="39"/>
      <c r="AD100" s="39">
        <v>18</v>
      </c>
      <c r="AE100" s="39"/>
      <c r="AF100" s="39"/>
      <c r="AG100" s="39"/>
      <c r="AH100" s="39"/>
      <c r="AI100" s="39">
        <v>18</v>
      </c>
      <c r="AJ100" s="39"/>
      <c r="AK100" s="39"/>
      <c r="AL100" s="39"/>
      <c r="AM100" s="39"/>
      <c r="AN100" s="39">
        <v>0</v>
      </c>
      <c r="AO100" s="39"/>
      <c r="AP100" s="39"/>
      <c r="AQ100" s="39"/>
      <c r="AR100" s="39"/>
      <c r="AS100" s="39">
        <v>17</v>
      </c>
      <c r="AT100" s="39"/>
      <c r="AU100" s="39"/>
      <c r="AV100" s="39"/>
      <c r="AW100" s="39"/>
      <c r="AX100" s="38">
        <v>17</v>
      </c>
      <c r="AY100" s="38"/>
      <c r="AZ100" s="38"/>
      <c r="BA100" s="38"/>
      <c r="BB100" s="38"/>
      <c r="BC100" s="38">
        <f t="shared" si="0"/>
        <v>0</v>
      </c>
      <c r="BD100" s="38"/>
      <c r="BE100" s="38"/>
      <c r="BF100" s="38"/>
      <c r="BG100" s="38"/>
      <c r="BH100" s="38">
        <f t="shared" si="1"/>
        <v>-1</v>
      </c>
      <c r="BI100" s="38"/>
      <c r="BJ100" s="38"/>
      <c r="BK100" s="38"/>
      <c r="BL100" s="38"/>
      <c r="BM100" s="38">
        <v>-1</v>
      </c>
      <c r="BN100" s="38"/>
      <c r="BO100" s="38"/>
      <c r="BP100" s="38"/>
      <c r="BQ100" s="38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80" ht="15.6" customHeight="1" x14ac:dyDescent="0.25">
      <c r="A101" s="40"/>
      <c r="B101" s="40"/>
      <c r="C101" s="35" t="s">
        <v>135</v>
      </c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7"/>
      <c r="BR101" s="11"/>
      <c r="BS101" s="11"/>
      <c r="BT101" s="11"/>
      <c r="BU101" s="11"/>
      <c r="BV101" s="11"/>
      <c r="BW101" s="11"/>
      <c r="BX101" s="11"/>
      <c r="BY101" s="11"/>
      <c r="BZ101" s="9"/>
      <c r="CB101" s="1" t="s">
        <v>134</v>
      </c>
    </row>
    <row r="102" spans="1:80" s="31" customFormat="1" ht="15.6" x14ac:dyDescent="0.25">
      <c r="A102" s="47">
        <v>0</v>
      </c>
      <c r="B102" s="47"/>
      <c r="C102" s="48" t="s">
        <v>136</v>
      </c>
      <c r="D102" s="49"/>
      <c r="E102" s="49"/>
      <c r="F102" s="49"/>
      <c r="G102" s="49"/>
      <c r="H102" s="49"/>
      <c r="I102" s="50"/>
      <c r="J102" s="51" t="s">
        <v>96</v>
      </c>
      <c r="K102" s="51"/>
      <c r="L102" s="51"/>
      <c r="M102" s="51"/>
      <c r="N102" s="51"/>
      <c r="O102" s="52" t="s">
        <v>96</v>
      </c>
      <c r="P102" s="49"/>
      <c r="Q102" s="49"/>
      <c r="R102" s="49"/>
      <c r="S102" s="49"/>
      <c r="T102" s="49"/>
      <c r="U102" s="49"/>
      <c r="V102" s="49"/>
      <c r="W102" s="49"/>
      <c r="X102" s="50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33"/>
      <c r="BS102" s="33"/>
      <c r="BT102" s="33"/>
      <c r="BU102" s="33"/>
      <c r="BV102" s="33"/>
      <c r="BW102" s="33"/>
      <c r="BX102" s="33"/>
      <c r="BY102" s="33"/>
      <c r="BZ102" s="34"/>
    </row>
    <row r="103" spans="1:80" ht="39.6" customHeight="1" x14ac:dyDescent="0.25">
      <c r="A103" s="40">
        <v>17</v>
      </c>
      <c r="B103" s="40"/>
      <c r="C103" s="35" t="s">
        <v>137</v>
      </c>
      <c r="D103" s="41"/>
      <c r="E103" s="41"/>
      <c r="F103" s="41"/>
      <c r="G103" s="41"/>
      <c r="H103" s="41"/>
      <c r="I103" s="42"/>
      <c r="J103" s="43" t="s">
        <v>98</v>
      </c>
      <c r="K103" s="43"/>
      <c r="L103" s="43"/>
      <c r="M103" s="43"/>
      <c r="N103" s="43"/>
      <c r="O103" s="44" t="s">
        <v>138</v>
      </c>
      <c r="P103" s="41"/>
      <c r="Q103" s="41"/>
      <c r="R103" s="41"/>
      <c r="S103" s="41"/>
      <c r="T103" s="41"/>
      <c r="U103" s="41"/>
      <c r="V103" s="41"/>
      <c r="W103" s="41"/>
      <c r="X103" s="42"/>
      <c r="Y103" s="39">
        <v>9279.17</v>
      </c>
      <c r="Z103" s="39"/>
      <c r="AA103" s="39"/>
      <c r="AB103" s="39"/>
      <c r="AC103" s="39"/>
      <c r="AD103" s="39">
        <v>733.99</v>
      </c>
      <c r="AE103" s="39"/>
      <c r="AF103" s="39"/>
      <c r="AG103" s="39"/>
      <c r="AH103" s="39"/>
      <c r="AI103" s="39">
        <v>10013.16</v>
      </c>
      <c r="AJ103" s="39"/>
      <c r="AK103" s="39"/>
      <c r="AL103" s="39"/>
      <c r="AM103" s="39"/>
      <c r="AN103" s="39">
        <v>9066.93</v>
      </c>
      <c r="AO103" s="39"/>
      <c r="AP103" s="39"/>
      <c r="AQ103" s="39"/>
      <c r="AR103" s="39"/>
      <c r="AS103" s="39">
        <v>480.64</v>
      </c>
      <c r="AT103" s="39"/>
      <c r="AU103" s="39"/>
      <c r="AV103" s="39"/>
      <c r="AW103" s="39"/>
      <c r="AX103" s="38">
        <v>9547.57</v>
      </c>
      <c r="AY103" s="38"/>
      <c r="AZ103" s="38"/>
      <c r="BA103" s="38"/>
      <c r="BB103" s="38"/>
      <c r="BC103" s="38">
        <f>AN103-Y103</f>
        <v>-212.23999999999978</v>
      </c>
      <c r="BD103" s="38"/>
      <c r="BE103" s="38"/>
      <c r="BF103" s="38"/>
      <c r="BG103" s="38"/>
      <c r="BH103" s="38">
        <f>AS103-AD103</f>
        <v>-253.35000000000002</v>
      </c>
      <c r="BI103" s="38"/>
      <c r="BJ103" s="38"/>
      <c r="BK103" s="38"/>
      <c r="BL103" s="38"/>
      <c r="BM103" s="38">
        <v>-465.5899999999998</v>
      </c>
      <c r="BN103" s="38"/>
      <c r="BO103" s="38"/>
      <c r="BP103" s="38"/>
      <c r="BQ103" s="38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80" ht="39.6" customHeight="1" x14ac:dyDescent="0.25">
      <c r="A104" s="40"/>
      <c r="B104" s="40"/>
      <c r="C104" s="35" t="s">
        <v>140</v>
      </c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7"/>
      <c r="BR104" s="11"/>
      <c r="BS104" s="11"/>
      <c r="BT104" s="11"/>
      <c r="BU104" s="11"/>
      <c r="BV104" s="11"/>
      <c r="BW104" s="11"/>
      <c r="BX104" s="11"/>
      <c r="BY104" s="11"/>
      <c r="BZ104" s="9"/>
      <c r="CB104" s="1" t="s">
        <v>139</v>
      </c>
    </row>
    <row r="105" spans="1:80" ht="66" customHeight="1" x14ac:dyDescent="0.25">
      <c r="A105" s="40">
        <v>18</v>
      </c>
      <c r="B105" s="40"/>
      <c r="C105" s="35" t="s">
        <v>141</v>
      </c>
      <c r="D105" s="41"/>
      <c r="E105" s="41"/>
      <c r="F105" s="41"/>
      <c r="G105" s="41"/>
      <c r="H105" s="41"/>
      <c r="I105" s="42"/>
      <c r="J105" s="43" t="s">
        <v>103</v>
      </c>
      <c r="K105" s="43"/>
      <c r="L105" s="43"/>
      <c r="M105" s="43"/>
      <c r="N105" s="43"/>
      <c r="O105" s="44" t="s">
        <v>142</v>
      </c>
      <c r="P105" s="41"/>
      <c r="Q105" s="41"/>
      <c r="R105" s="41"/>
      <c r="S105" s="41"/>
      <c r="T105" s="41"/>
      <c r="U105" s="41"/>
      <c r="V105" s="41"/>
      <c r="W105" s="41"/>
      <c r="X105" s="42"/>
      <c r="Y105" s="39">
        <v>2</v>
      </c>
      <c r="Z105" s="39"/>
      <c r="AA105" s="39"/>
      <c r="AB105" s="39"/>
      <c r="AC105" s="39"/>
      <c r="AD105" s="39">
        <v>0</v>
      </c>
      <c r="AE105" s="39"/>
      <c r="AF105" s="39"/>
      <c r="AG105" s="39"/>
      <c r="AH105" s="39"/>
      <c r="AI105" s="39">
        <v>2</v>
      </c>
      <c r="AJ105" s="39"/>
      <c r="AK105" s="39"/>
      <c r="AL105" s="39"/>
      <c r="AM105" s="39"/>
      <c r="AN105" s="39">
        <v>2</v>
      </c>
      <c r="AO105" s="39"/>
      <c r="AP105" s="39"/>
      <c r="AQ105" s="39"/>
      <c r="AR105" s="39"/>
      <c r="AS105" s="39">
        <v>0</v>
      </c>
      <c r="AT105" s="39"/>
      <c r="AU105" s="39"/>
      <c r="AV105" s="39"/>
      <c r="AW105" s="39"/>
      <c r="AX105" s="38">
        <v>2</v>
      </c>
      <c r="AY105" s="38"/>
      <c r="AZ105" s="38"/>
      <c r="BA105" s="38"/>
      <c r="BB105" s="38"/>
      <c r="BC105" s="38">
        <f>AN105-Y105</f>
        <v>0</v>
      </c>
      <c r="BD105" s="38"/>
      <c r="BE105" s="38"/>
      <c r="BF105" s="38"/>
      <c r="BG105" s="38"/>
      <c r="BH105" s="38">
        <f>AS105-AD105</f>
        <v>0</v>
      </c>
      <c r="BI105" s="38"/>
      <c r="BJ105" s="38"/>
      <c r="BK105" s="38"/>
      <c r="BL105" s="38"/>
      <c r="BM105" s="38">
        <v>0</v>
      </c>
      <c r="BN105" s="38"/>
      <c r="BO105" s="38"/>
      <c r="BP105" s="38"/>
      <c r="BQ105" s="38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6" spans="1:80" ht="66" customHeight="1" x14ac:dyDescent="0.25">
      <c r="A106" s="40">
        <v>19</v>
      </c>
      <c r="B106" s="40"/>
      <c r="C106" s="35" t="s">
        <v>143</v>
      </c>
      <c r="D106" s="41"/>
      <c r="E106" s="41"/>
      <c r="F106" s="41"/>
      <c r="G106" s="41"/>
      <c r="H106" s="41"/>
      <c r="I106" s="42"/>
      <c r="J106" s="43" t="s">
        <v>98</v>
      </c>
      <c r="K106" s="43"/>
      <c r="L106" s="43"/>
      <c r="M106" s="43"/>
      <c r="N106" s="43"/>
      <c r="O106" s="44" t="s">
        <v>144</v>
      </c>
      <c r="P106" s="41"/>
      <c r="Q106" s="41"/>
      <c r="R106" s="41"/>
      <c r="S106" s="41"/>
      <c r="T106" s="41"/>
      <c r="U106" s="41"/>
      <c r="V106" s="41"/>
      <c r="W106" s="41"/>
      <c r="X106" s="42"/>
      <c r="Y106" s="39">
        <v>0</v>
      </c>
      <c r="Z106" s="39"/>
      <c r="AA106" s="39"/>
      <c r="AB106" s="39"/>
      <c r="AC106" s="39"/>
      <c r="AD106" s="39">
        <v>36532.61</v>
      </c>
      <c r="AE106" s="39"/>
      <c r="AF106" s="39"/>
      <c r="AG106" s="39"/>
      <c r="AH106" s="39"/>
      <c r="AI106" s="39">
        <v>36532.61</v>
      </c>
      <c r="AJ106" s="39"/>
      <c r="AK106" s="39"/>
      <c r="AL106" s="39"/>
      <c r="AM106" s="39"/>
      <c r="AN106" s="39">
        <v>0</v>
      </c>
      <c r="AO106" s="39"/>
      <c r="AP106" s="39"/>
      <c r="AQ106" s="39"/>
      <c r="AR106" s="39"/>
      <c r="AS106" s="39">
        <v>35043.760000000002</v>
      </c>
      <c r="AT106" s="39"/>
      <c r="AU106" s="39"/>
      <c r="AV106" s="39"/>
      <c r="AW106" s="39"/>
      <c r="AX106" s="38">
        <v>35043.760000000002</v>
      </c>
      <c r="AY106" s="38"/>
      <c r="AZ106" s="38"/>
      <c r="BA106" s="38"/>
      <c r="BB106" s="38"/>
      <c r="BC106" s="38">
        <f>AN106-Y106</f>
        <v>0</v>
      </c>
      <c r="BD106" s="38"/>
      <c r="BE106" s="38"/>
      <c r="BF106" s="38"/>
      <c r="BG106" s="38"/>
      <c r="BH106" s="38">
        <f>AS106-AD106</f>
        <v>-1488.8499999999985</v>
      </c>
      <c r="BI106" s="38"/>
      <c r="BJ106" s="38"/>
      <c r="BK106" s="38"/>
      <c r="BL106" s="38"/>
      <c r="BM106" s="38">
        <v>-1488.8499999999985</v>
      </c>
      <c r="BN106" s="38"/>
      <c r="BO106" s="38"/>
      <c r="BP106" s="38"/>
      <c r="BQ106" s="38"/>
      <c r="BR106" s="11"/>
      <c r="BS106" s="11"/>
      <c r="BT106" s="11"/>
      <c r="BU106" s="11"/>
      <c r="BV106" s="11"/>
      <c r="BW106" s="11"/>
      <c r="BX106" s="11"/>
      <c r="BY106" s="11"/>
      <c r="BZ106" s="9"/>
    </row>
    <row r="107" spans="1:80" ht="26.4" customHeight="1" x14ac:dyDescent="0.25">
      <c r="A107" s="40"/>
      <c r="B107" s="40"/>
      <c r="C107" s="35" t="s">
        <v>146</v>
      </c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7"/>
      <c r="BR107" s="11"/>
      <c r="BS107" s="11"/>
      <c r="BT107" s="11"/>
      <c r="BU107" s="11"/>
      <c r="BV107" s="11"/>
      <c r="BW107" s="11"/>
      <c r="BX107" s="11"/>
      <c r="BY107" s="11"/>
      <c r="BZ107" s="9"/>
      <c r="CB107" s="1" t="s">
        <v>145</v>
      </c>
    </row>
    <row r="108" spans="1:80" s="31" customFormat="1" ht="15.6" x14ac:dyDescent="0.25">
      <c r="A108" s="47">
        <v>0</v>
      </c>
      <c r="B108" s="47"/>
      <c r="C108" s="48" t="s">
        <v>147</v>
      </c>
      <c r="D108" s="49"/>
      <c r="E108" s="49"/>
      <c r="F108" s="49"/>
      <c r="G108" s="49"/>
      <c r="H108" s="49"/>
      <c r="I108" s="50"/>
      <c r="J108" s="51" t="s">
        <v>96</v>
      </c>
      <c r="K108" s="51"/>
      <c r="L108" s="51"/>
      <c r="M108" s="51"/>
      <c r="N108" s="51"/>
      <c r="O108" s="52" t="s">
        <v>96</v>
      </c>
      <c r="P108" s="49"/>
      <c r="Q108" s="49"/>
      <c r="R108" s="49"/>
      <c r="S108" s="49"/>
      <c r="T108" s="49"/>
      <c r="U108" s="49"/>
      <c r="V108" s="49"/>
      <c r="W108" s="49"/>
      <c r="X108" s="50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33"/>
      <c r="BS108" s="33"/>
      <c r="BT108" s="33"/>
      <c r="BU108" s="33"/>
      <c r="BV108" s="33"/>
      <c r="BW108" s="33"/>
      <c r="BX108" s="33"/>
      <c r="BY108" s="33"/>
      <c r="BZ108" s="34"/>
    </row>
    <row r="109" spans="1:80" ht="26.4" customHeight="1" x14ac:dyDescent="0.25">
      <c r="A109" s="40">
        <v>20</v>
      </c>
      <c r="B109" s="40"/>
      <c r="C109" s="35" t="s">
        <v>148</v>
      </c>
      <c r="D109" s="41"/>
      <c r="E109" s="41"/>
      <c r="F109" s="41"/>
      <c r="G109" s="41"/>
      <c r="H109" s="41"/>
      <c r="I109" s="42"/>
      <c r="J109" s="43" t="s">
        <v>149</v>
      </c>
      <c r="K109" s="43"/>
      <c r="L109" s="43"/>
      <c r="M109" s="43"/>
      <c r="N109" s="43"/>
      <c r="O109" s="44" t="s">
        <v>150</v>
      </c>
      <c r="P109" s="41"/>
      <c r="Q109" s="41"/>
      <c r="R109" s="41"/>
      <c r="S109" s="41"/>
      <c r="T109" s="41"/>
      <c r="U109" s="41"/>
      <c r="V109" s="41"/>
      <c r="W109" s="41"/>
      <c r="X109" s="42"/>
      <c r="Y109" s="39">
        <v>175</v>
      </c>
      <c r="Z109" s="39"/>
      <c r="AA109" s="39"/>
      <c r="AB109" s="39"/>
      <c r="AC109" s="39"/>
      <c r="AD109" s="39">
        <v>0</v>
      </c>
      <c r="AE109" s="39"/>
      <c r="AF109" s="39"/>
      <c r="AG109" s="39"/>
      <c r="AH109" s="39"/>
      <c r="AI109" s="39">
        <v>175</v>
      </c>
      <c r="AJ109" s="39"/>
      <c r="AK109" s="39"/>
      <c r="AL109" s="39"/>
      <c r="AM109" s="39"/>
      <c r="AN109" s="39">
        <v>175</v>
      </c>
      <c r="AO109" s="39"/>
      <c r="AP109" s="39"/>
      <c r="AQ109" s="39"/>
      <c r="AR109" s="39"/>
      <c r="AS109" s="39">
        <v>0</v>
      </c>
      <c r="AT109" s="39"/>
      <c r="AU109" s="39"/>
      <c r="AV109" s="39"/>
      <c r="AW109" s="39"/>
      <c r="AX109" s="38">
        <v>175</v>
      </c>
      <c r="AY109" s="38"/>
      <c r="AZ109" s="38"/>
      <c r="BA109" s="38"/>
      <c r="BB109" s="38"/>
      <c r="BC109" s="38">
        <f>AN109-Y109</f>
        <v>0</v>
      </c>
      <c r="BD109" s="38"/>
      <c r="BE109" s="38"/>
      <c r="BF109" s="38"/>
      <c r="BG109" s="38"/>
      <c r="BH109" s="38">
        <f>AS109-AD109</f>
        <v>0</v>
      </c>
      <c r="BI109" s="38"/>
      <c r="BJ109" s="38"/>
      <c r="BK109" s="38"/>
      <c r="BL109" s="38"/>
      <c r="BM109" s="38">
        <v>0</v>
      </c>
      <c r="BN109" s="38"/>
      <c r="BO109" s="38"/>
      <c r="BP109" s="38"/>
      <c r="BQ109" s="38"/>
      <c r="BR109" s="11"/>
      <c r="BS109" s="11"/>
      <c r="BT109" s="11"/>
      <c r="BU109" s="11"/>
      <c r="BV109" s="11"/>
      <c r="BW109" s="11"/>
      <c r="BX109" s="11"/>
      <c r="BY109" s="11"/>
      <c r="BZ109" s="9"/>
    </row>
    <row r="110" spans="1:80" ht="52.8" customHeight="1" x14ac:dyDescent="0.25">
      <c r="A110" s="40">
        <v>21</v>
      </c>
      <c r="B110" s="40"/>
      <c r="C110" s="35" t="s">
        <v>151</v>
      </c>
      <c r="D110" s="41"/>
      <c r="E110" s="41"/>
      <c r="F110" s="41"/>
      <c r="G110" s="41"/>
      <c r="H110" s="41"/>
      <c r="I110" s="42"/>
      <c r="J110" s="43" t="s">
        <v>125</v>
      </c>
      <c r="K110" s="43"/>
      <c r="L110" s="43"/>
      <c r="M110" s="43"/>
      <c r="N110" s="43"/>
      <c r="O110" s="44" t="s">
        <v>152</v>
      </c>
      <c r="P110" s="41"/>
      <c r="Q110" s="41"/>
      <c r="R110" s="41"/>
      <c r="S110" s="41"/>
      <c r="T110" s="41"/>
      <c r="U110" s="41"/>
      <c r="V110" s="41"/>
      <c r="W110" s="41"/>
      <c r="X110" s="42"/>
      <c r="Y110" s="39">
        <v>45</v>
      </c>
      <c r="Z110" s="39"/>
      <c r="AA110" s="39"/>
      <c r="AB110" s="39"/>
      <c r="AC110" s="39"/>
      <c r="AD110" s="39">
        <v>0</v>
      </c>
      <c r="AE110" s="39"/>
      <c r="AF110" s="39"/>
      <c r="AG110" s="39"/>
      <c r="AH110" s="39"/>
      <c r="AI110" s="39">
        <v>45</v>
      </c>
      <c r="AJ110" s="39"/>
      <c r="AK110" s="39"/>
      <c r="AL110" s="39"/>
      <c r="AM110" s="39"/>
      <c r="AN110" s="39">
        <v>45</v>
      </c>
      <c r="AO110" s="39"/>
      <c r="AP110" s="39"/>
      <c r="AQ110" s="39"/>
      <c r="AR110" s="39"/>
      <c r="AS110" s="39">
        <v>0</v>
      </c>
      <c r="AT110" s="39"/>
      <c r="AU110" s="39"/>
      <c r="AV110" s="39"/>
      <c r="AW110" s="39"/>
      <c r="AX110" s="38">
        <v>45</v>
      </c>
      <c r="AY110" s="38"/>
      <c r="AZ110" s="38"/>
      <c r="BA110" s="38"/>
      <c r="BB110" s="38"/>
      <c r="BC110" s="38">
        <f>AN110-Y110</f>
        <v>0</v>
      </c>
      <c r="BD110" s="38"/>
      <c r="BE110" s="38"/>
      <c r="BF110" s="38"/>
      <c r="BG110" s="38"/>
      <c r="BH110" s="38">
        <f>AS110-AD110</f>
        <v>0</v>
      </c>
      <c r="BI110" s="38"/>
      <c r="BJ110" s="38"/>
      <c r="BK110" s="38"/>
      <c r="BL110" s="38"/>
      <c r="BM110" s="38">
        <v>0</v>
      </c>
      <c r="BN110" s="38"/>
      <c r="BO110" s="38"/>
      <c r="BP110" s="38"/>
      <c r="BQ110" s="38"/>
      <c r="BR110" s="11"/>
      <c r="BS110" s="11"/>
      <c r="BT110" s="11"/>
      <c r="BU110" s="11"/>
      <c r="BV110" s="11"/>
      <c r="BW110" s="11"/>
      <c r="BX110" s="11"/>
      <c r="BY110" s="11"/>
      <c r="BZ110" s="9"/>
    </row>
    <row r="111" spans="1:80" ht="26.4" customHeight="1" x14ac:dyDescent="0.25">
      <c r="A111" s="40">
        <v>22</v>
      </c>
      <c r="B111" s="40"/>
      <c r="C111" s="35" t="s">
        <v>130</v>
      </c>
      <c r="D111" s="41"/>
      <c r="E111" s="41"/>
      <c r="F111" s="41"/>
      <c r="G111" s="41"/>
      <c r="H111" s="41"/>
      <c r="I111" s="42"/>
      <c r="J111" s="43" t="s">
        <v>125</v>
      </c>
      <c r="K111" s="43"/>
      <c r="L111" s="43"/>
      <c r="M111" s="43"/>
      <c r="N111" s="43"/>
      <c r="O111" s="44" t="s">
        <v>152</v>
      </c>
      <c r="P111" s="41"/>
      <c r="Q111" s="41"/>
      <c r="R111" s="41"/>
      <c r="S111" s="41"/>
      <c r="T111" s="41"/>
      <c r="U111" s="41"/>
      <c r="V111" s="41"/>
      <c r="W111" s="41"/>
      <c r="X111" s="42"/>
      <c r="Y111" s="39">
        <v>10</v>
      </c>
      <c r="Z111" s="39"/>
      <c r="AA111" s="39"/>
      <c r="AB111" s="39"/>
      <c r="AC111" s="39"/>
      <c r="AD111" s="39">
        <v>0</v>
      </c>
      <c r="AE111" s="39"/>
      <c r="AF111" s="39"/>
      <c r="AG111" s="39"/>
      <c r="AH111" s="39"/>
      <c r="AI111" s="39">
        <v>10</v>
      </c>
      <c r="AJ111" s="39"/>
      <c r="AK111" s="39"/>
      <c r="AL111" s="39"/>
      <c r="AM111" s="39"/>
      <c r="AN111" s="39">
        <v>10</v>
      </c>
      <c r="AO111" s="39"/>
      <c r="AP111" s="39"/>
      <c r="AQ111" s="39"/>
      <c r="AR111" s="39"/>
      <c r="AS111" s="39">
        <v>0</v>
      </c>
      <c r="AT111" s="39"/>
      <c r="AU111" s="39"/>
      <c r="AV111" s="39"/>
      <c r="AW111" s="39"/>
      <c r="AX111" s="38">
        <v>10</v>
      </c>
      <c r="AY111" s="38"/>
      <c r="AZ111" s="38"/>
      <c r="BA111" s="38"/>
      <c r="BB111" s="38"/>
      <c r="BC111" s="38">
        <f>AN111-Y111</f>
        <v>0</v>
      </c>
      <c r="BD111" s="38"/>
      <c r="BE111" s="38"/>
      <c r="BF111" s="38"/>
      <c r="BG111" s="38"/>
      <c r="BH111" s="38">
        <f>AS111-AD111</f>
        <v>0</v>
      </c>
      <c r="BI111" s="38"/>
      <c r="BJ111" s="38"/>
      <c r="BK111" s="38"/>
      <c r="BL111" s="38"/>
      <c r="BM111" s="38">
        <v>0</v>
      </c>
      <c r="BN111" s="38"/>
      <c r="BO111" s="38"/>
      <c r="BP111" s="38"/>
      <c r="BQ111" s="38"/>
      <c r="BR111" s="11"/>
      <c r="BS111" s="11"/>
      <c r="BT111" s="11"/>
      <c r="BU111" s="11"/>
      <c r="BV111" s="11"/>
      <c r="BW111" s="11"/>
      <c r="BX111" s="11"/>
      <c r="BY111" s="11"/>
      <c r="BZ111" s="9"/>
    </row>
    <row r="112" spans="1:80" ht="26.4" customHeight="1" x14ac:dyDescent="0.25">
      <c r="A112" s="40">
        <v>23</v>
      </c>
      <c r="B112" s="40"/>
      <c r="C112" s="35" t="s">
        <v>127</v>
      </c>
      <c r="D112" s="41"/>
      <c r="E112" s="41"/>
      <c r="F112" s="41"/>
      <c r="G112" s="41"/>
      <c r="H112" s="41"/>
      <c r="I112" s="42"/>
      <c r="J112" s="43" t="s">
        <v>125</v>
      </c>
      <c r="K112" s="43"/>
      <c r="L112" s="43"/>
      <c r="M112" s="43"/>
      <c r="N112" s="43"/>
      <c r="O112" s="44" t="s">
        <v>152</v>
      </c>
      <c r="P112" s="41"/>
      <c r="Q112" s="41"/>
      <c r="R112" s="41"/>
      <c r="S112" s="41"/>
      <c r="T112" s="41"/>
      <c r="U112" s="41"/>
      <c r="V112" s="41"/>
      <c r="W112" s="41"/>
      <c r="X112" s="42"/>
      <c r="Y112" s="39">
        <v>35</v>
      </c>
      <c r="Z112" s="39"/>
      <c r="AA112" s="39"/>
      <c r="AB112" s="39"/>
      <c r="AC112" s="39"/>
      <c r="AD112" s="39">
        <v>0</v>
      </c>
      <c r="AE112" s="39"/>
      <c r="AF112" s="39"/>
      <c r="AG112" s="39"/>
      <c r="AH112" s="39"/>
      <c r="AI112" s="39">
        <v>35</v>
      </c>
      <c r="AJ112" s="39"/>
      <c r="AK112" s="39"/>
      <c r="AL112" s="39"/>
      <c r="AM112" s="39"/>
      <c r="AN112" s="39">
        <v>35</v>
      </c>
      <c r="AO112" s="39"/>
      <c r="AP112" s="39"/>
      <c r="AQ112" s="39"/>
      <c r="AR112" s="39"/>
      <c r="AS112" s="39">
        <v>0</v>
      </c>
      <c r="AT112" s="39"/>
      <c r="AU112" s="39"/>
      <c r="AV112" s="39"/>
      <c r="AW112" s="39"/>
      <c r="AX112" s="38">
        <v>35</v>
      </c>
      <c r="AY112" s="38"/>
      <c r="AZ112" s="38"/>
      <c r="BA112" s="38"/>
      <c r="BB112" s="38"/>
      <c r="BC112" s="38">
        <f>AN112-Y112</f>
        <v>0</v>
      </c>
      <c r="BD112" s="38"/>
      <c r="BE112" s="38"/>
      <c r="BF112" s="38"/>
      <c r="BG112" s="38"/>
      <c r="BH112" s="38">
        <f>AS112-AD112</f>
        <v>0</v>
      </c>
      <c r="BI112" s="38"/>
      <c r="BJ112" s="38"/>
      <c r="BK112" s="38"/>
      <c r="BL112" s="38"/>
      <c r="BM112" s="38">
        <v>0</v>
      </c>
      <c r="BN112" s="38"/>
      <c r="BO112" s="38"/>
      <c r="BP112" s="38"/>
      <c r="BQ112" s="38"/>
      <c r="BR112" s="11"/>
      <c r="BS112" s="11"/>
      <c r="BT112" s="11"/>
      <c r="BU112" s="11"/>
      <c r="BV112" s="11"/>
      <c r="BW112" s="11"/>
      <c r="BX112" s="11"/>
      <c r="BY112" s="11"/>
      <c r="BZ112" s="9"/>
    </row>
    <row r="113" spans="1:80" ht="66" customHeight="1" x14ac:dyDescent="0.25">
      <c r="A113" s="40">
        <v>24</v>
      </c>
      <c r="B113" s="40"/>
      <c r="C113" s="35" t="s">
        <v>153</v>
      </c>
      <c r="D113" s="41"/>
      <c r="E113" s="41"/>
      <c r="F113" s="41"/>
      <c r="G113" s="41"/>
      <c r="H113" s="41"/>
      <c r="I113" s="42"/>
      <c r="J113" s="43" t="s">
        <v>154</v>
      </c>
      <c r="K113" s="43"/>
      <c r="L113" s="43"/>
      <c r="M113" s="43"/>
      <c r="N113" s="43"/>
      <c r="O113" s="44" t="s">
        <v>144</v>
      </c>
      <c r="P113" s="41"/>
      <c r="Q113" s="41"/>
      <c r="R113" s="41"/>
      <c r="S113" s="41"/>
      <c r="T113" s="41"/>
      <c r="U113" s="41"/>
      <c r="V113" s="41"/>
      <c r="W113" s="41"/>
      <c r="X113" s="42"/>
      <c r="Y113" s="39">
        <v>0</v>
      </c>
      <c r="Z113" s="39"/>
      <c r="AA113" s="39"/>
      <c r="AB113" s="39"/>
      <c r="AC113" s="39"/>
      <c r="AD113" s="39">
        <v>90.6</v>
      </c>
      <c r="AE113" s="39"/>
      <c r="AF113" s="39"/>
      <c r="AG113" s="39"/>
      <c r="AH113" s="39"/>
      <c r="AI113" s="39">
        <v>90.6</v>
      </c>
      <c r="AJ113" s="39"/>
      <c r="AK113" s="39"/>
      <c r="AL113" s="39"/>
      <c r="AM113" s="39"/>
      <c r="AN113" s="39">
        <v>0</v>
      </c>
      <c r="AO113" s="39"/>
      <c r="AP113" s="39"/>
      <c r="AQ113" s="39"/>
      <c r="AR113" s="39"/>
      <c r="AS113" s="39">
        <v>90.6</v>
      </c>
      <c r="AT113" s="39"/>
      <c r="AU113" s="39"/>
      <c r="AV113" s="39"/>
      <c r="AW113" s="39"/>
      <c r="AX113" s="38">
        <v>90.6</v>
      </c>
      <c r="AY113" s="38"/>
      <c r="AZ113" s="38"/>
      <c r="BA113" s="38"/>
      <c r="BB113" s="38"/>
      <c r="BC113" s="38">
        <f>AN113-Y113</f>
        <v>0</v>
      </c>
      <c r="BD113" s="38"/>
      <c r="BE113" s="38"/>
      <c r="BF113" s="38"/>
      <c r="BG113" s="38"/>
      <c r="BH113" s="38">
        <f>AS113-AD113</f>
        <v>0</v>
      </c>
      <c r="BI113" s="38"/>
      <c r="BJ113" s="38"/>
      <c r="BK113" s="38"/>
      <c r="BL113" s="38"/>
      <c r="BM113" s="38">
        <v>0</v>
      </c>
      <c r="BN113" s="38"/>
      <c r="BO113" s="38"/>
      <c r="BP113" s="38"/>
      <c r="BQ113" s="38"/>
      <c r="BR113" s="11"/>
      <c r="BS113" s="11"/>
      <c r="BT113" s="11"/>
      <c r="BU113" s="11"/>
      <c r="BV113" s="11"/>
      <c r="BW113" s="11"/>
      <c r="BX113" s="11"/>
      <c r="BY113" s="11"/>
      <c r="BZ113" s="9"/>
    </row>
    <row r="114" spans="1:80" ht="15.6" customHeight="1" x14ac:dyDescent="0.25">
      <c r="A114" s="40"/>
      <c r="B114" s="40"/>
      <c r="C114" s="35" t="s">
        <v>156</v>
      </c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7"/>
      <c r="BR114" s="11"/>
      <c r="BS114" s="11"/>
      <c r="BT114" s="11"/>
      <c r="BU114" s="11"/>
      <c r="BV114" s="11"/>
      <c r="BW114" s="11"/>
      <c r="BX114" s="11"/>
      <c r="BY114" s="11"/>
      <c r="BZ114" s="9"/>
      <c r="CB114" s="1" t="s">
        <v>155</v>
      </c>
    </row>
    <row r="116" spans="1:80" ht="15.9" customHeight="1" x14ac:dyDescent="0.25">
      <c r="A116" s="84" t="s">
        <v>51</v>
      </c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</row>
    <row r="117" spans="1:80" ht="31.2" customHeight="1" x14ac:dyDescent="0.25">
      <c r="A117" s="62" t="s">
        <v>158</v>
      </c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</row>
    <row r="118" spans="1:80" ht="15.9" customHeight="1" x14ac:dyDescent="0.25">
      <c r="A118" s="17"/>
      <c r="B118" s="17"/>
      <c r="C118" s="17"/>
      <c r="D118" s="17"/>
      <c r="E118" s="17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</row>
    <row r="119" spans="1:80" ht="12" customHeight="1" x14ac:dyDescent="0.25">
      <c r="A119" s="30" t="s">
        <v>65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</row>
    <row r="120" spans="1:80" ht="15.9" customHeight="1" x14ac:dyDescent="0.3">
      <c r="A120" s="29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</row>
    <row r="121" spans="1:80" ht="42" customHeight="1" x14ac:dyDescent="0.25">
      <c r="A121" s="92" t="s">
        <v>161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3"/>
      <c r="AO121" s="3"/>
      <c r="AP121" s="94" t="s">
        <v>163</v>
      </c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</row>
    <row r="122" spans="1:80" x14ac:dyDescent="0.25">
      <c r="W122" s="91" t="s">
        <v>9</v>
      </c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4"/>
      <c r="AO122" s="4"/>
      <c r="AP122" s="91" t="s">
        <v>10</v>
      </c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</row>
    <row r="125" spans="1:80" ht="15.9" customHeight="1" x14ac:dyDescent="0.25">
      <c r="A125" s="92" t="s">
        <v>162</v>
      </c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3"/>
      <c r="AO125" s="3"/>
      <c r="AP125" s="94" t="s">
        <v>164</v>
      </c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</row>
    <row r="126" spans="1:80" x14ac:dyDescent="0.25">
      <c r="W126" s="91" t="s">
        <v>9</v>
      </c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4"/>
      <c r="AO126" s="4"/>
      <c r="AP126" s="91" t="s">
        <v>10</v>
      </c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</row>
  </sheetData>
  <mergeCells count="703">
    <mergeCell ref="BE21:BL21"/>
    <mergeCell ref="B20:L20"/>
    <mergeCell ref="N20:Y20"/>
    <mergeCell ref="AA20:AI20"/>
    <mergeCell ref="AK20:BC20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AA38:AO38"/>
    <mergeCell ref="AP38:BC38"/>
    <mergeCell ref="BD38:BQ38"/>
    <mergeCell ref="A23:BL23"/>
    <mergeCell ref="A24:F24"/>
    <mergeCell ref="G24:BL24"/>
    <mergeCell ref="A33:F33"/>
    <mergeCell ref="AO2:BL6"/>
    <mergeCell ref="A7:BL7"/>
    <mergeCell ref="A8:BL8"/>
    <mergeCell ref="A9:BL9"/>
    <mergeCell ref="AW54:BA54"/>
    <mergeCell ref="A52:BL52"/>
    <mergeCell ref="AW56:BA56"/>
    <mergeCell ref="BB56:BF56"/>
    <mergeCell ref="BB54:BF54"/>
    <mergeCell ref="AL54:AP54"/>
    <mergeCell ref="AF42:AJ42"/>
    <mergeCell ref="AZ42:BC42"/>
    <mergeCell ref="BD42:BH42"/>
    <mergeCell ref="BI42:BM42"/>
    <mergeCell ref="C38:Z39"/>
    <mergeCell ref="C40:Z40"/>
    <mergeCell ref="C42:Z42"/>
    <mergeCell ref="AU39:AY39"/>
    <mergeCell ref="AP39:AT39"/>
    <mergeCell ref="AA39:AE39"/>
    <mergeCell ref="AP40:AT40"/>
    <mergeCell ref="A42:B42"/>
    <mergeCell ref="A10:BL10"/>
    <mergeCell ref="A11:BL11"/>
    <mergeCell ref="BH77:BL77"/>
    <mergeCell ref="BC75:BG75"/>
    <mergeCell ref="BH75:BL75"/>
    <mergeCell ref="BM75:BQ75"/>
    <mergeCell ref="BM76:BQ76"/>
    <mergeCell ref="BH76:BL76"/>
    <mergeCell ref="BC76:BG76"/>
    <mergeCell ref="AD74:AH74"/>
    <mergeCell ref="AX74:BB74"/>
    <mergeCell ref="AS74:AW74"/>
    <mergeCell ref="AN74:AR74"/>
    <mergeCell ref="BM74:BQ74"/>
    <mergeCell ref="BH74:BL74"/>
    <mergeCell ref="BC74:BG74"/>
    <mergeCell ref="AX76:BB76"/>
    <mergeCell ref="AX75:BB75"/>
    <mergeCell ref="AS75:AW75"/>
    <mergeCell ref="AI77:AM77"/>
    <mergeCell ref="AN77:AR77"/>
    <mergeCell ref="AS77:AW77"/>
    <mergeCell ref="AX77:BB77"/>
    <mergeCell ref="AI75:AM75"/>
    <mergeCell ref="AU40:AY40"/>
    <mergeCell ref="AU42:AY42"/>
    <mergeCell ref="AW55:BA55"/>
    <mergeCell ref="BB55:BF55"/>
    <mergeCell ref="BG55:BL55"/>
    <mergeCell ref="BC77:BG77"/>
    <mergeCell ref="BG57:BL57"/>
    <mergeCell ref="AN73:BB73"/>
    <mergeCell ref="BC73:BQ73"/>
    <mergeCell ref="BN40:BQ40"/>
    <mergeCell ref="BN41:BQ41"/>
    <mergeCell ref="AU41:AY41"/>
    <mergeCell ref="BI41:BM41"/>
    <mergeCell ref="BD41:BH41"/>
    <mergeCell ref="AP49:AT49"/>
    <mergeCell ref="AU49:AY49"/>
    <mergeCell ref="AZ49:BC49"/>
    <mergeCell ref="BD49:BH49"/>
    <mergeCell ref="BI49:BM49"/>
    <mergeCell ref="BN49:BQ49"/>
    <mergeCell ref="BD47:BH47"/>
    <mergeCell ref="BI47:BM47"/>
    <mergeCell ref="BN47:BQ47"/>
    <mergeCell ref="BM77:BQ77"/>
    <mergeCell ref="Y73:AM73"/>
    <mergeCell ref="Y75:AC75"/>
    <mergeCell ref="AD75:AH75"/>
    <mergeCell ref="AA42:AE42"/>
    <mergeCell ref="Q54:U54"/>
    <mergeCell ref="AN75:AR75"/>
    <mergeCell ref="V54:Z54"/>
    <mergeCell ref="AI76:AM76"/>
    <mergeCell ref="AL56:AP56"/>
    <mergeCell ref="AN76:AR76"/>
    <mergeCell ref="AQ56:AV56"/>
    <mergeCell ref="V55:Z55"/>
    <mergeCell ref="AS76:AW76"/>
    <mergeCell ref="AW53:BL53"/>
    <mergeCell ref="AK42:AO42"/>
    <mergeCell ref="AP42:AT42"/>
    <mergeCell ref="AG53:AV53"/>
    <mergeCell ref="Q53:AF53"/>
    <mergeCell ref="AQ54:AV54"/>
    <mergeCell ref="AF47:AJ47"/>
    <mergeCell ref="AK47:AO47"/>
    <mergeCell ref="C43:BQ43"/>
    <mergeCell ref="C45:BQ45"/>
    <mergeCell ref="C48:BQ48"/>
    <mergeCell ref="AP126:BH126"/>
    <mergeCell ref="A125:V125"/>
    <mergeCell ref="W125:AM125"/>
    <mergeCell ref="AP125:BH125"/>
    <mergeCell ref="W126:AM126"/>
    <mergeCell ref="A77:B77"/>
    <mergeCell ref="A76:B76"/>
    <mergeCell ref="AK41:AO41"/>
    <mergeCell ref="AF41:AJ41"/>
    <mergeCell ref="A57:P57"/>
    <mergeCell ref="Q57:U57"/>
    <mergeCell ref="A51:BL51"/>
    <mergeCell ref="AQ57:AV57"/>
    <mergeCell ref="AG56:AK56"/>
    <mergeCell ref="AD77:AH77"/>
    <mergeCell ref="C77:I77"/>
    <mergeCell ref="J77:N77"/>
    <mergeCell ref="O77:X77"/>
    <mergeCell ref="Y77:AC77"/>
    <mergeCell ref="C76:I76"/>
    <mergeCell ref="J76:N76"/>
    <mergeCell ref="O76:X76"/>
    <mergeCell ref="Y76:AC76"/>
    <mergeCell ref="V57:Z57"/>
    <mergeCell ref="AP122:BH122"/>
    <mergeCell ref="W122:AM122"/>
    <mergeCell ref="A121:V121"/>
    <mergeCell ref="W121:AM121"/>
    <mergeCell ref="AP121:BH121"/>
    <mergeCell ref="BN42:BQ42"/>
    <mergeCell ref="C75:I75"/>
    <mergeCell ref="A55:P55"/>
    <mergeCell ref="A53:P54"/>
    <mergeCell ref="A75:B75"/>
    <mergeCell ref="AW57:BA57"/>
    <mergeCell ref="BB57:BF57"/>
    <mergeCell ref="A71:BQ71"/>
    <mergeCell ref="AL57:AP57"/>
    <mergeCell ref="AG57:AK57"/>
    <mergeCell ref="AA57:AF57"/>
    <mergeCell ref="AI74:AM74"/>
    <mergeCell ref="Y74:AC74"/>
    <mergeCell ref="AD76:AH76"/>
    <mergeCell ref="Q56:U56"/>
    <mergeCell ref="V56:Z56"/>
    <mergeCell ref="AA56:AF56"/>
    <mergeCell ref="Q55:U55"/>
    <mergeCell ref="AA55:AF55"/>
    <mergeCell ref="A43:B43"/>
    <mergeCell ref="AZ40:BC40"/>
    <mergeCell ref="BD40:BH40"/>
    <mergeCell ref="BI40:BM40"/>
    <mergeCell ref="AP41:AT41"/>
    <mergeCell ref="C41:Z41"/>
    <mergeCell ref="BG54:BL54"/>
    <mergeCell ref="AA41:AE41"/>
    <mergeCell ref="BN39:BQ39"/>
    <mergeCell ref="BI39:BM39"/>
    <mergeCell ref="AK39:AO39"/>
    <mergeCell ref="BD39:BH39"/>
    <mergeCell ref="AZ39:BC39"/>
    <mergeCell ref="A38:B39"/>
    <mergeCell ref="AA49:AE49"/>
    <mergeCell ref="AF49:AJ49"/>
    <mergeCell ref="AK49:AO49"/>
    <mergeCell ref="A48:B48"/>
    <mergeCell ref="AP47:AT47"/>
    <mergeCell ref="AU47:AY47"/>
    <mergeCell ref="AZ47:BC47"/>
    <mergeCell ref="A47:B47"/>
    <mergeCell ref="C47:Z47"/>
    <mergeCell ref="AA47:AE47"/>
    <mergeCell ref="G33:BL33"/>
    <mergeCell ref="A25:F25"/>
    <mergeCell ref="G25:BL25"/>
    <mergeCell ref="A37:BQ37"/>
    <mergeCell ref="A36:BQ36"/>
    <mergeCell ref="AF39:AJ39"/>
    <mergeCell ref="A26:F26"/>
    <mergeCell ref="G26:BL26"/>
    <mergeCell ref="A116:BL116"/>
    <mergeCell ref="AF46:AJ46"/>
    <mergeCell ref="AK46:AO46"/>
    <mergeCell ref="AP46:AT46"/>
    <mergeCell ref="AZ44:BC44"/>
    <mergeCell ref="BD44:BH44"/>
    <mergeCell ref="BI44:BM44"/>
    <mergeCell ref="A45:B45"/>
    <mergeCell ref="A44:B44"/>
    <mergeCell ref="C44:Z44"/>
    <mergeCell ref="AA44:AE44"/>
    <mergeCell ref="AF44:AJ44"/>
    <mergeCell ref="AK44:AO44"/>
    <mergeCell ref="AP44:AT44"/>
    <mergeCell ref="A49:B49"/>
    <mergeCell ref="C49:Z49"/>
    <mergeCell ref="A117:BL117"/>
    <mergeCell ref="A34:F34"/>
    <mergeCell ref="G34:BL34"/>
    <mergeCell ref="A73:B74"/>
    <mergeCell ref="C73:I74"/>
    <mergeCell ref="J73:N74"/>
    <mergeCell ref="O73:X74"/>
    <mergeCell ref="J75:N75"/>
    <mergeCell ref="O75:X75"/>
    <mergeCell ref="AQ55:AV55"/>
    <mergeCell ref="AL55:AP55"/>
    <mergeCell ref="AG55:AK55"/>
    <mergeCell ref="AG54:AK54"/>
    <mergeCell ref="AA54:AF54"/>
    <mergeCell ref="AA40:AE40"/>
    <mergeCell ref="AF40:AJ40"/>
    <mergeCell ref="AU44:AY44"/>
    <mergeCell ref="A41:B41"/>
    <mergeCell ref="AZ41:BC41"/>
    <mergeCell ref="A56:P56"/>
    <mergeCell ref="AK40:AO40"/>
    <mergeCell ref="A46:B46"/>
    <mergeCell ref="C46:Z46"/>
    <mergeCell ref="AA46:AE46"/>
    <mergeCell ref="AU46:AY46"/>
    <mergeCell ref="AZ46:BC46"/>
    <mergeCell ref="BD46:BH46"/>
    <mergeCell ref="BI46:BM46"/>
    <mergeCell ref="BN46:BQ46"/>
    <mergeCell ref="BN44:BQ44"/>
    <mergeCell ref="AQ59:AV59"/>
    <mergeCell ref="AW59:BA59"/>
    <mergeCell ref="BB59:BF59"/>
    <mergeCell ref="BG59:BL59"/>
    <mergeCell ref="A58:BL58"/>
    <mergeCell ref="BG56:BL56"/>
    <mergeCell ref="A59:P59"/>
    <mergeCell ref="Q59:U59"/>
    <mergeCell ref="V59:Z59"/>
    <mergeCell ref="AA59:AF59"/>
    <mergeCell ref="AG59:AK59"/>
    <mergeCell ref="AL59:AP59"/>
    <mergeCell ref="AQ62:AV62"/>
    <mergeCell ref="AW62:BA62"/>
    <mergeCell ref="BB62:BF62"/>
    <mergeCell ref="A60:BL60"/>
    <mergeCell ref="BG62:BL62"/>
    <mergeCell ref="AQ61:AV61"/>
    <mergeCell ref="AW61:BA61"/>
    <mergeCell ref="BB61:BF61"/>
    <mergeCell ref="BG61:BL61"/>
    <mergeCell ref="A62:P62"/>
    <mergeCell ref="Q62:U62"/>
    <mergeCell ref="V62:Z62"/>
    <mergeCell ref="AA62:AF62"/>
    <mergeCell ref="AG62:AK62"/>
    <mergeCell ref="AL62:AP62"/>
    <mergeCell ref="A61:P61"/>
    <mergeCell ref="Q61:U61"/>
    <mergeCell ref="V61:Z61"/>
    <mergeCell ref="AA61:AF61"/>
    <mergeCell ref="AG61:AK61"/>
    <mergeCell ref="AL61:AP61"/>
    <mergeCell ref="AQ64:AV64"/>
    <mergeCell ref="AW64:BA64"/>
    <mergeCell ref="BB64:BF64"/>
    <mergeCell ref="BG64:BL64"/>
    <mergeCell ref="A64:P64"/>
    <mergeCell ref="Q64:U64"/>
    <mergeCell ref="V64:Z64"/>
    <mergeCell ref="AA64:AF64"/>
    <mergeCell ref="AG64:AK64"/>
    <mergeCell ref="AL64:AP64"/>
    <mergeCell ref="AA67:AF67"/>
    <mergeCell ref="AG67:AK67"/>
    <mergeCell ref="AL67:AP67"/>
    <mergeCell ref="A66:P66"/>
    <mergeCell ref="Q66:U66"/>
    <mergeCell ref="V66:Z66"/>
    <mergeCell ref="AA66:AF66"/>
    <mergeCell ref="AG66:AK66"/>
    <mergeCell ref="AL66:AP66"/>
    <mergeCell ref="A63:BL63"/>
    <mergeCell ref="A65:BL65"/>
    <mergeCell ref="A68:BL68"/>
    <mergeCell ref="AQ69:AV69"/>
    <mergeCell ref="AW69:BA69"/>
    <mergeCell ref="BB69:BF69"/>
    <mergeCell ref="BG69:BL69"/>
    <mergeCell ref="A69:P69"/>
    <mergeCell ref="Q69:U69"/>
    <mergeCell ref="V69:Z69"/>
    <mergeCell ref="AA69:AF69"/>
    <mergeCell ref="AG69:AK69"/>
    <mergeCell ref="AL69:AP69"/>
    <mergeCell ref="AQ67:AV67"/>
    <mergeCell ref="AW67:BA67"/>
    <mergeCell ref="BB67:BF67"/>
    <mergeCell ref="BG67:BL67"/>
    <mergeCell ref="AQ66:AV66"/>
    <mergeCell ref="AW66:BA66"/>
    <mergeCell ref="BB66:BF66"/>
    <mergeCell ref="BG66:BL66"/>
    <mergeCell ref="A67:P67"/>
    <mergeCell ref="Q67:U67"/>
    <mergeCell ref="V67:Z67"/>
    <mergeCell ref="BM78:BQ78"/>
    <mergeCell ref="A79:B79"/>
    <mergeCell ref="AI78:AM78"/>
    <mergeCell ref="AN78:AR78"/>
    <mergeCell ref="AS78:AW78"/>
    <mergeCell ref="AX78:BB78"/>
    <mergeCell ref="BC78:BG78"/>
    <mergeCell ref="BH78:BL78"/>
    <mergeCell ref="A78:B78"/>
    <mergeCell ref="C78:I78"/>
    <mergeCell ref="J78:N78"/>
    <mergeCell ref="O78:X78"/>
    <mergeCell ref="Y78:AC78"/>
    <mergeCell ref="AD78:AH78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80:B80"/>
    <mergeCell ref="C80:I80"/>
    <mergeCell ref="J80:N80"/>
    <mergeCell ref="O80:X80"/>
    <mergeCell ref="Y80:AC80"/>
    <mergeCell ref="AD80:AH80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X83:BB83"/>
    <mergeCell ref="BC83:BG83"/>
    <mergeCell ref="BH83:BL83"/>
    <mergeCell ref="BM83:BQ83"/>
    <mergeCell ref="A84:B84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X85:BB85"/>
    <mergeCell ref="BC85:BG85"/>
    <mergeCell ref="BH85:BL85"/>
    <mergeCell ref="BM85:BQ85"/>
    <mergeCell ref="A86:B86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X87:BB87"/>
    <mergeCell ref="BC87:BG87"/>
    <mergeCell ref="BH87:BL87"/>
    <mergeCell ref="BM87:BQ87"/>
    <mergeCell ref="A88:B88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X89:BB89"/>
    <mergeCell ref="BC89:BG89"/>
    <mergeCell ref="BH89:BL89"/>
    <mergeCell ref="BM89:BQ89"/>
    <mergeCell ref="A90:B90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X91:BB91"/>
    <mergeCell ref="BC91:BG91"/>
    <mergeCell ref="BH91:BL91"/>
    <mergeCell ref="BM91:BQ91"/>
    <mergeCell ref="A92:B92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BM93:BQ93"/>
    <mergeCell ref="A94:B94"/>
    <mergeCell ref="C94:I94"/>
    <mergeCell ref="J94:N94"/>
    <mergeCell ref="O94:X94"/>
    <mergeCell ref="Y94:AC94"/>
    <mergeCell ref="AD94:AH94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BM94:BQ94"/>
    <mergeCell ref="AI94:AM94"/>
    <mergeCell ref="AN94:AR94"/>
    <mergeCell ref="AS94:AW94"/>
    <mergeCell ref="AX94:BB94"/>
    <mergeCell ref="O95:X95"/>
    <mergeCell ref="Y95:AC95"/>
    <mergeCell ref="AD95:AH95"/>
    <mergeCell ref="AI95:AM95"/>
    <mergeCell ref="AN95:AR95"/>
    <mergeCell ref="AS95:AW95"/>
    <mergeCell ref="AX93:BB93"/>
    <mergeCell ref="BC93:BG93"/>
    <mergeCell ref="BH93:BL93"/>
    <mergeCell ref="AN97:AR97"/>
    <mergeCell ref="AS97:AW97"/>
    <mergeCell ref="BC94:BG94"/>
    <mergeCell ref="BH94:BL94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AD96:AH96"/>
    <mergeCell ref="BM96:BQ96"/>
    <mergeCell ref="AI96:AM96"/>
    <mergeCell ref="AN96:AR96"/>
    <mergeCell ref="AS96:AW96"/>
    <mergeCell ref="AX96:BB96"/>
    <mergeCell ref="BC96:BG96"/>
    <mergeCell ref="BH96:BL96"/>
    <mergeCell ref="A95:B95"/>
    <mergeCell ref="C95:I95"/>
    <mergeCell ref="J95:N95"/>
    <mergeCell ref="AX97:BB97"/>
    <mergeCell ref="BC97:BG97"/>
    <mergeCell ref="BH97:BL97"/>
    <mergeCell ref="BM97:BQ97"/>
    <mergeCell ref="A98:B98"/>
    <mergeCell ref="C98:I98"/>
    <mergeCell ref="J98:N98"/>
    <mergeCell ref="O98:X98"/>
    <mergeCell ref="Y98:AC98"/>
    <mergeCell ref="AD98:AH98"/>
    <mergeCell ref="BM98:BQ98"/>
    <mergeCell ref="AI98:AM98"/>
    <mergeCell ref="AN98:AR98"/>
    <mergeCell ref="AS98:AW98"/>
    <mergeCell ref="AX98:BB98"/>
    <mergeCell ref="BC98:BG98"/>
    <mergeCell ref="BH98:BL98"/>
    <mergeCell ref="A97:B97"/>
    <mergeCell ref="C97:I97"/>
    <mergeCell ref="J97:N97"/>
    <mergeCell ref="O97:X97"/>
    <mergeCell ref="Y97:AC97"/>
    <mergeCell ref="AD97:AH97"/>
    <mergeCell ref="AI97:AM97"/>
    <mergeCell ref="AX99:BB99"/>
    <mergeCell ref="BC99:BG99"/>
    <mergeCell ref="BH99:BL99"/>
    <mergeCell ref="BM99:BQ99"/>
    <mergeCell ref="A100:B100"/>
    <mergeCell ref="C100:I100"/>
    <mergeCell ref="J100:N100"/>
    <mergeCell ref="O100:X100"/>
    <mergeCell ref="Y100:AC100"/>
    <mergeCell ref="AD100:AH100"/>
    <mergeCell ref="A99:B99"/>
    <mergeCell ref="C99:I99"/>
    <mergeCell ref="J99:N99"/>
    <mergeCell ref="O99:X99"/>
    <mergeCell ref="Y99:AC99"/>
    <mergeCell ref="AD99:AH99"/>
    <mergeCell ref="AI99:AM99"/>
    <mergeCell ref="AN99:AR99"/>
    <mergeCell ref="AS99:AW99"/>
    <mergeCell ref="A102:B102"/>
    <mergeCell ref="C102:I102"/>
    <mergeCell ref="J102:N102"/>
    <mergeCell ref="O102:X102"/>
    <mergeCell ref="Y102:AC102"/>
    <mergeCell ref="AD102:AH102"/>
    <mergeCell ref="BM100:BQ100"/>
    <mergeCell ref="A101:B101"/>
    <mergeCell ref="AI100:AM100"/>
    <mergeCell ref="AN100:AR100"/>
    <mergeCell ref="AS100:AW100"/>
    <mergeCell ref="AX100:BB100"/>
    <mergeCell ref="BC100:BG100"/>
    <mergeCell ref="BH100:BL100"/>
    <mergeCell ref="C101:BQ101"/>
    <mergeCell ref="AI105:AM105"/>
    <mergeCell ref="AN105:AR105"/>
    <mergeCell ref="AS105:AW105"/>
    <mergeCell ref="AX103:BB103"/>
    <mergeCell ref="BC103:BG103"/>
    <mergeCell ref="BH103:BL103"/>
    <mergeCell ref="BM103:BQ103"/>
    <mergeCell ref="A104:B104"/>
    <mergeCell ref="BM102:BQ102"/>
    <mergeCell ref="A103:B103"/>
    <mergeCell ref="C103:I103"/>
    <mergeCell ref="J103:N103"/>
    <mergeCell ref="O103:X103"/>
    <mergeCell ref="Y103:AC103"/>
    <mergeCell ref="AD103:AH103"/>
    <mergeCell ref="AI103:AM103"/>
    <mergeCell ref="AN103:AR103"/>
    <mergeCell ref="AS103:AW103"/>
    <mergeCell ref="AI102:AM102"/>
    <mergeCell ref="AN102:AR102"/>
    <mergeCell ref="AS102:AW102"/>
    <mergeCell ref="AX102:BB102"/>
    <mergeCell ref="BC102:BG102"/>
    <mergeCell ref="BH102:BL102"/>
    <mergeCell ref="BM106:BQ106"/>
    <mergeCell ref="A107:B107"/>
    <mergeCell ref="AI106:AM106"/>
    <mergeCell ref="AN106:AR106"/>
    <mergeCell ref="AS106:AW106"/>
    <mergeCell ref="AX106:BB106"/>
    <mergeCell ref="BC106:BG106"/>
    <mergeCell ref="BH106:BL106"/>
    <mergeCell ref="AX105:BB105"/>
    <mergeCell ref="BC105:BG105"/>
    <mergeCell ref="BH105:BL105"/>
    <mergeCell ref="BM105:BQ105"/>
    <mergeCell ref="A106:B106"/>
    <mergeCell ref="C106:I106"/>
    <mergeCell ref="J106:N106"/>
    <mergeCell ref="O106:X106"/>
    <mergeCell ref="Y106:AC106"/>
    <mergeCell ref="AD106:AH106"/>
    <mergeCell ref="A105:B105"/>
    <mergeCell ref="C105:I105"/>
    <mergeCell ref="J105:N105"/>
    <mergeCell ref="O105:X105"/>
    <mergeCell ref="Y105:AC105"/>
    <mergeCell ref="AD105:AH105"/>
    <mergeCell ref="BM108:BQ108"/>
    <mergeCell ref="A109:B109"/>
    <mergeCell ref="C109:I109"/>
    <mergeCell ref="J109:N109"/>
    <mergeCell ref="O109:X109"/>
    <mergeCell ref="Y109:AC109"/>
    <mergeCell ref="AD109:AH109"/>
    <mergeCell ref="AI109:AM109"/>
    <mergeCell ref="AN109:AR109"/>
    <mergeCell ref="AS109:AW109"/>
    <mergeCell ref="AI108:AM108"/>
    <mergeCell ref="AN108:AR108"/>
    <mergeCell ref="AS108:AW108"/>
    <mergeCell ref="AX108:BB108"/>
    <mergeCell ref="BC108:BG108"/>
    <mergeCell ref="BH108:BL108"/>
    <mergeCell ref="A108:B108"/>
    <mergeCell ref="C108:I108"/>
    <mergeCell ref="J108:N108"/>
    <mergeCell ref="O108:X108"/>
    <mergeCell ref="Y108:AC108"/>
    <mergeCell ref="AD108:AH108"/>
    <mergeCell ref="AX109:BB109"/>
    <mergeCell ref="BC109:BG109"/>
    <mergeCell ref="BH109:BL109"/>
    <mergeCell ref="BM109:BQ109"/>
    <mergeCell ref="A110:B110"/>
    <mergeCell ref="C110:I110"/>
    <mergeCell ref="J110:N110"/>
    <mergeCell ref="O110:X110"/>
    <mergeCell ref="Y110:AC110"/>
    <mergeCell ref="AD110:AH110"/>
    <mergeCell ref="A111:B111"/>
    <mergeCell ref="C111:I111"/>
    <mergeCell ref="J111:N111"/>
    <mergeCell ref="O111:X111"/>
    <mergeCell ref="Y111:AC111"/>
    <mergeCell ref="AD111:AH111"/>
    <mergeCell ref="AI111:AM111"/>
    <mergeCell ref="AN111:AR111"/>
    <mergeCell ref="AS111:AW111"/>
    <mergeCell ref="A114:B114"/>
    <mergeCell ref="BM112:BQ112"/>
    <mergeCell ref="A113:B113"/>
    <mergeCell ref="C113:I113"/>
    <mergeCell ref="J113:N113"/>
    <mergeCell ref="O113:X113"/>
    <mergeCell ref="Y113:AC113"/>
    <mergeCell ref="AD113:AH113"/>
    <mergeCell ref="AI113:AM113"/>
    <mergeCell ref="AN113:AR113"/>
    <mergeCell ref="AS113:AW113"/>
    <mergeCell ref="AI112:AM112"/>
    <mergeCell ref="AN112:AR112"/>
    <mergeCell ref="AS112:AW112"/>
    <mergeCell ref="AX112:BB112"/>
    <mergeCell ref="BC112:BG112"/>
    <mergeCell ref="BH112:BL112"/>
    <mergeCell ref="A112:B112"/>
    <mergeCell ref="C112:I112"/>
    <mergeCell ref="J112:N112"/>
    <mergeCell ref="O112:X112"/>
    <mergeCell ref="Y112:AC112"/>
    <mergeCell ref="AD112:AH112"/>
    <mergeCell ref="C104:BQ104"/>
    <mergeCell ref="C107:BQ107"/>
    <mergeCell ref="C114:BQ114"/>
    <mergeCell ref="C79:BQ79"/>
    <mergeCell ref="C84:BQ84"/>
    <mergeCell ref="C86:BQ86"/>
    <mergeCell ref="C88:BQ88"/>
    <mergeCell ref="C90:BQ90"/>
    <mergeCell ref="C92:BQ92"/>
    <mergeCell ref="AX113:BB113"/>
    <mergeCell ref="BC113:BG113"/>
    <mergeCell ref="BH113:BL113"/>
    <mergeCell ref="BM113:BQ113"/>
    <mergeCell ref="AX111:BB111"/>
    <mergeCell ref="BC111:BG111"/>
    <mergeCell ref="BH111:BL111"/>
    <mergeCell ref="BM111:BQ111"/>
    <mergeCell ref="BM110:BQ110"/>
    <mergeCell ref="AI110:AM110"/>
    <mergeCell ref="AN110:AR110"/>
    <mergeCell ref="AS110:AW110"/>
    <mergeCell ref="AX110:BB110"/>
    <mergeCell ref="BC110:BG110"/>
    <mergeCell ref="BH110:BL110"/>
  </mergeCells>
  <phoneticPr fontId="0" type="noConversion"/>
  <conditionalFormatting sqref="C77">
    <cfRule type="cellIs" dxfId="75" priority="77" stopIfTrue="1" operator="equal">
      <formula>$C76</formula>
    </cfRule>
  </conditionalFormatting>
  <conditionalFormatting sqref="A77:B77">
    <cfRule type="cellIs" dxfId="74" priority="78" stopIfTrue="1" operator="equal">
      <formula>0</formula>
    </cfRule>
  </conditionalFormatting>
  <conditionalFormatting sqref="C78">
    <cfRule type="cellIs" dxfId="73" priority="75" stopIfTrue="1" operator="equal">
      <formula>$C77</formula>
    </cfRule>
  </conditionalFormatting>
  <conditionalFormatting sqref="A78:B78">
    <cfRule type="cellIs" dxfId="72" priority="76" stopIfTrue="1" operator="equal">
      <formula>0</formula>
    </cfRule>
  </conditionalFormatting>
  <conditionalFormatting sqref="C79">
    <cfRule type="cellIs" dxfId="71" priority="73" stopIfTrue="1" operator="equal">
      <formula>$C78</formula>
    </cfRule>
  </conditionalFormatting>
  <conditionalFormatting sqref="A79:B79">
    <cfRule type="cellIs" dxfId="70" priority="74" stopIfTrue="1" operator="equal">
      <formula>0</formula>
    </cfRule>
  </conditionalFormatting>
  <conditionalFormatting sqref="C80">
    <cfRule type="cellIs" dxfId="69" priority="71" stopIfTrue="1" operator="equal">
      <formula>$C79</formula>
    </cfRule>
  </conditionalFormatting>
  <conditionalFormatting sqref="A80:B80">
    <cfRule type="cellIs" dxfId="68" priority="72" stopIfTrue="1" operator="equal">
      <formula>0</formula>
    </cfRule>
  </conditionalFormatting>
  <conditionalFormatting sqref="C81">
    <cfRule type="cellIs" dxfId="67" priority="69" stopIfTrue="1" operator="equal">
      <formula>$C80</formula>
    </cfRule>
  </conditionalFormatting>
  <conditionalFormatting sqref="A81:B81">
    <cfRule type="cellIs" dxfId="66" priority="70" stopIfTrue="1" operator="equal">
      <formula>0</formula>
    </cfRule>
  </conditionalFormatting>
  <conditionalFormatting sqref="C82">
    <cfRule type="cellIs" dxfId="65" priority="67" stopIfTrue="1" operator="equal">
      <formula>$C81</formula>
    </cfRule>
  </conditionalFormatting>
  <conditionalFormatting sqref="A82:B82">
    <cfRule type="cellIs" dxfId="64" priority="68" stopIfTrue="1" operator="equal">
      <formula>0</formula>
    </cfRule>
  </conditionalFormatting>
  <conditionalFormatting sqref="C83">
    <cfRule type="cellIs" dxfId="63" priority="65" stopIfTrue="1" operator="equal">
      <formula>$C82</formula>
    </cfRule>
  </conditionalFormatting>
  <conditionalFormatting sqref="A83:B83">
    <cfRule type="cellIs" dxfId="62" priority="66" stopIfTrue="1" operator="equal">
      <formula>0</formula>
    </cfRule>
  </conditionalFormatting>
  <conditionalFormatting sqref="C84">
    <cfRule type="cellIs" dxfId="61" priority="63" stopIfTrue="1" operator="equal">
      <formula>$C83</formula>
    </cfRule>
  </conditionalFormatting>
  <conditionalFormatting sqref="A84:B84">
    <cfRule type="cellIs" dxfId="60" priority="64" stopIfTrue="1" operator="equal">
      <formula>0</formula>
    </cfRule>
  </conditionalFormatting>
  <conditionalFormatting sqref="C85">
    <cfRule type="cellIs" dxfId="59" priority="61" stopIfTrue="1" operator="equal">
      <formula>$C84</formula>
    </cfRule>
  </conditionalFormatting>
  <conditionalFormatting sqref="A85:B85">
    <cfRule type="cellIs" dxfId="58" priority="62" stopIfTrue="1" operator="equal">
      <formula>0</formula>
    </cfRule>
  </conditionalFormatting>
  <conditionalFormatting sqref="C86">
    <cfRule type="cellIs" dxfId="57" priority="59" stopIfTrue="1" operator="equal">
      <formula>$C85</formula>
    </cfRule>
  </conditionalFormatting>
  <conditionalFormatting sqref="A86:B86">
    <cfRule type="cellIs" dxfId="56" priority="60" stopIfTrue="1" operator="equal">
      <formula>0</formula>
    </cfRule>
  </conditionalFormatting>
  <conditionalFormatting sqref="C87">
    <cfRule type="cellIs" dxfId="55" priority="57" stopIfTrue="1" operator="equal">
      <formula>$C86</formula>
    </cfRule>
  </conditionalFormatting>
  <conditionalFormatting sqref="A87:B87">
    <cfRule type="cellIs" dxfId="54" priority="58" stopIfTrue="1" operator="equal">
      <formula>0</formula>
    </cfRule>
  </conditionalFormatting>
  <conditionalFormatting sqref="C88">
    <cfRule type="cellIs" dxfId="53" priority="55" stopIfTrue="1" operator="equal">
      <formula>$C87</formula>
    </cfRule>
  </conditionalFormatting>
  <conditionalFormatting sqref="A88:B88">
    <cfRule type="cellIs" dxfId="52" priority="56" stopIfTrue="1" operator="equal">
      <formula>0</formula>
    </cfRule>
  </conditionalFormatting>
  <conditionalFormatting sqref="C89">
    <cfRule type="cellIs" dxfId="51" priority="53" stopIfTrue="1" operator="equal">
      <formula>$C88</formula>
    </cfRule>
  </conditionalFormatting>
  <conditionalFormatting sqref="A89:B89">
    <cfRule type="cellIs" dxfId="50" priority="54" stopIfTrue="1" operator="equal">
      <formula>0</formula>
    </cfRule>
  </conditionalFormatting>
  <conditionalFormatting sqref="C90">
    <cfRule type="cellIs" dxfId="49" priority="51" stopIfTrue="1" operator="equal">
      <formula>$C89</formula>
    </cfRule>
  </conditionalFormatting>
  <conditionalFormatting sqref="A90:B90">
    <cfRule type="cellIs" dxfId="48" priority="52" stopIfTrue="1" operator="equal">
      <formula>0</formula>
    </cfRule>
  </conditionalFormatting>
  <conditionalFormatting sqref="C91">
    <cfRule type="cellIs" dxfId="47" priority="49" stopIfTrue="1" operator="equal">
      <formula>$C90</formula>
    </cfRule>
  </conditionalFormatting>
  <conditionalFormatting sqref="A91:B91">
    <cfRule type="cellIs" dxfId="46" priority="50" stopIfTrue="1" operator="equal">
      <formula>0</formula>
    </cfRule>
  </conditionalFormatting>
  <conditionalFormatting sqref="C92">
    <cfRule type="cellIs" dxfId="45" priority="47" stopIfTrue="1" operator="equal">
      <formula>$C91</formula>
    </cfRule>
  </conditionalFormatting>
  <conditionalFormatting sqref="A92:B92">
    <cfRule type="cellIs" dxfId="44" priority="48" stopIfTrue="1" operator="equal">
      <formula>0</formula>
    </cfRule>
  </conditionalFormatting>
  <conditionalFormatting sqref="C93">
    <cfRule type="cellIs" dxfId="43" priority="45" stopIfTrue="1" operator="equal">
      <formula>$C92</formula>
    </cfRule>
  </conditionalFormatting>
  <conditionalFormatting sqref="A93:B93">
    <cfRule type="cellIs" dxfId="42" priority="46" stopIfTrue="1" operator="equal">
      <formula>0</formula>
    </cfRule>
  </conditionalFormatting>
  <conditionalFormatting sqref="C94">
    <cfRule type="cellIs" dxfId="41" priority="43" stopIfTrue="1" operator="equal">
      <formula>$C93</formula>
    </cfRule>
  </conditionalFormatting>
  <conditionalFormatting sqref="A94:B94">
    <cfRule type="cellIs" dxfId="40" priority="44" stopIfTrue="1" operator="equal">
      <formula>0</formula>
    </cfRule>
  </conditionalFormatting>
  <conditionalFormatting sqref="C95">
    <cfRule type="cellIs" dxfId="39" priority="41" stopIfTrue="1" operator="equal">
      <formula>$C94</formula>
    </cfRule>
  </conditionalFormatting>
  <conditionalFormatting sqref="A95:B95">
    <cfRule type="cellIs" dxfId="38" priority="42" stopIfTrue="1" operator="equal">
      <formula>0</formula>
    </cfRule>
  </conditionalFormatting>
  <conditionalFormatting sqref="C96">
    <cfRule type="cellIs" dxfId="37" priority="39" stopIfTrue="1" operator="equal">
      <formula>$C95</formula>
    </cfRule>
  </conditionalFormatting>
  <conditionalFormatting sqref="A96:B96">
    <cfRule type="cellIs" dxfId="36" priority="40" stopIfTrue="1" operator="equal">
      <formula>0</formula>
    </cfRule>
  </conditionalFormatting>
  <conditionalFormatting sqref="C97">
    <cfRule type="cellIs" dxfId="35" priority="37" stopIfTrue="1" operator="equal">
      <formula>$C96</formula>
    </cfRule>
  </conditionalFormatting>
  <conditionalFormatting sqref="A97:B97">
    <cfRule type="cellIs" dxfId="34" priority="38" stopIfTrue="1" operator="equal">
      <formula>0</formula>
    </cfRule>
  </conditionalFormatting>
  <conditionalFormatting sqref="C98">
    <cfRule type="cellIs" dxfId="33" priority="35" stopIfTrue="1" operator="equal">
      <formula>$C97</formula>
    </cfRule>
  </conditionalFormatting>
  <conditionalFormatting sqref="A98:B98">
    <cfRule type="cellIs" dxfId="32" priority="36" stopIfTrue="1" operator="equal">
      <formula>0</formula>
    </cfRule>
  </conditionalFormatting>
  <conditionalFormatting sqref="C99">
    <cfRule type="cellIs" dxfId="31" priority="33" stopIfTrue="1" operator="equal">
      <formula>$C98</formula>
    </cfRule>
  </conditionalFormatting>
  <conditionalFormatting sqref="A99:B99">
    <cfRule type="cellIs" dxfId="30" priority="34" stopIfTrue="1" operator="equal">
      <formula>0</formula>
    </cfRule>
  </conditionalFormatting>
  <conditionalFormatting sqref="C100">
    <cfRule type="cellIs" dxfId="29" priority="31" stopIfTrue="1" operator="equal">
      <formula>$C99</formula>
    </cfRule>
  </conditionalFormatting>
  <conditionalFormatting sqref="A100:B100">
    <cfRule type="cellIs" dxfId="28" priority="32" stopIfTrue="1" operator="equal">
      <formula>0</formula>
    </cfRule>
  </conditionalFormatting>
  <conditionalFormatting sqref="C101">
    <cfRule type="cellIs" dxfId="27" priority="29" stopIfTrue="1" operator="equal">
      <formula>$C100</formula>
    </cfRule>
  </conditionalFormatting>
  <conditionalFormatting sqref="A101:B101">
    <cfRule type="cellIs" dxfId="26" priority="30" stopIfTrue="1" operator="equal">
      <formula>0</formula>
    </cfRule>
  </conditionalFormatting>
  <conditionalFormatting sqref="C102">
    <cfRule type="cellIs" dxfId="25" priority="27" stopIfTrue="1" operator="equal">
      <formula>$C101</formula>
    </cfRule>
  </conditionalFormatting>
  <conditionalFormatting sqref="A102:B102">
    <cfRule type="cellIs" dxfId="24" priority="28" stopIfTrue="1" operator="equal">
      <formula>0</formula>
    </cfRule>
  </conditionalFormatting>
  <conditionalFormatting sqref="C103">
    <cfRule type="cellIs" dxfId="23" priority="25" stopIfTrue="1" operator="equal">
      <formula>$C102</formula>
    </cfRule>
  </conditionalFormatting>
  <conditionalFormatting sqref="A103:B103">
    <cfRule type="cellIs" dxfId="22" priority="26" stopIfTrue="1" operator="equal">
      <formula>0</formula>
    </cfRule>
  </conditionalFormatting>
  <conditionalFormatting sqref="C104">
    <cfRule type="cellIs" dxfId="21" priority="23" stopIfTrue="1" operator="equal">
      <formula>$C103</formula>
    </cfRule>
  </conditionalFormatting>
  <conditionalFormatting sqref="A104:B104">
    <cfRule type="cellIs" dxfId="20" priority="24" stopIfTrue="1" operator="equal">
      <formula>0</formula>
    </cfRule>
  </conditionalFormatting>
  <conditionalFormatting sqref="C105">
    <cfRule type="cellIs" dxfId="19" priority="21" stopIfTrue="1" operator="equal">
      <formula>$C104</formula>
    </cfRule>
  </conditionalFormatting>
  <conditionalFormatting sqref="A105:B105">
    <cfRule type="cellIs" dxfId="18" priority="22" stopIfTrue="1" operator="equal">
      <formula>0</formula>
    </cfRule>
  </conditionalFormatting>
  <conditionalFormatting sqref="C106">
    <cfRule type="cellIs" dxfId="17" priority="19" stopIfTrue="1" operator="equal">
      <formula>$C105</formula>
    </cfRule>
  </conditionalFormatting>
  <conditionalFormatting sqref="A106:B106">
    <cfRule type="cellIs" dxfId="16" priority="20" stopIfTrue="1" operator="equal">
      <formula>0</formula>
    </cfRule>
  </conditionalFormatting>
  <conditionalFormatting sqref="C107">
    <cfRule type="cellIs" dxfId="15" priority="17" stopIfTrue="1" operator="equal">
      <formula>$C106</formula>
    </cfRule>
  </conditionalFormatting>
  <conditionalFormatting sqref="A107:B107">
    <cfRule type="cellIs" dxfId="14" priority="18" stopIfTrue="1" operator="equal">
      <formula>0</formula>
    </cfRule>
  </conditionalFormatting>
  <conditionalFormatting sqref="C108">
    <cfRule type="cellIs" dxfId="13" priority="15" stopIfTrue="1" operator="equal">
      <formula>$C107</formula>
    </cfRule>
  </conditionalFormatting>
  <conditionalFormatting sqref="A108:B108">
    <cfRule type="cellIs" dxfId="12" priority="16" stopIfTrue="1" operator="equal">
      <formula>0</formula>
    </cfRule>
  </conditionalFormatting>
  <conditionalFormatting sqref="C109">
    <cfRule type="cellIs" dxfId="11" priority="13" stopIfTrue="1" operator="equal">
      <formula>$C108</formula>
    </cfRule>
  </conditionalFormatting>
  <conditionalFormatting sqref="A109:B109">
    <cfRule type="cellIs" dxfId="10" priority="14" stopIfTrue="1" operator="equal">
      <formula>0</formula>
    </cfRule>
  </conditionalFormatting>
  <conditionalFormatting sqref="C110">
    <cfRule type="cellIs" dxfId="9" priority="11" stopIfTrue="1" operator="equal">
      <formula>$C109</formula>
    </cfRule>
  </conditionalFormatting>
  <conditionalFormatting sqref="A110:B110">
    <cfRule type="cellIs" dxfId="8" priority="12" stopIfTrue="1" operator="equal">
      <formula>0</formula>
    </cfRule>
  </conditionalFormatting>
  <conditionalFormatting sqref="C111">
    <cfRule type="cellIs" dxfId="7" priority="9" stopIfTrue="1" operator="equal">
      <formula>$C110</formula>
    </cfRule>
  </conditionalFormatting>
  <conditionalFormatting sqref="A111:B111">
    <cfRule type="cellIs" dxfId="6" priority="10" stopIfTrue="1" operator="equal">
      <formula>0</formula>
    </cfRule>
  </conditionalFormatting>
  <conditionalFormatting sqref="C112">
    <cfRule type="cellIs" dxfId="5" priority="7" stopIfTrue="1" operator="equal">
      <formula>$C111</formula>
    </cfRule>
  </conditionalFormatting>
  <conditionalFormatting sqref="A112:B112">
    <cfRule type="cellIs" dxfId="4" priority="8" stopIfTrue="1" operator="equal">
      <formula>0</formula>
    </cfRule>
  </conditionalFormatting>
  <conditionalFormatting sqref="C113">
    <cfRule type="cellIs" dxfId="3" priority="5" stopIfTrue="1" operator="equal">
      <formula>$C112</formula>
    </cfRule>
  </conditionalFormatting>
  <conditionalFormatting sqref="A113:B113">
    <cfRule type="cellIs" dxfId="2" priority="6" stopIfTrue="1" operator="equal">
      <formula>0</formula>
    </cfRule>
  </conditionalFormatting>
  <conditionalFormatting sqref="C114">
    <cfRule type="cellIs" dxfId="1" priority="3" stopIfTrue="1" operator="equal">
      <formula>$C113</formula>
    </cfRule>
  </conditionalFormatting>
  <conditionalFormatting sqref="A114:B114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2022-01-28T08:49:11Z</cp:lastPrinted>
  <dcterms:created xsi:type="dcterms:W3CDTF">2016-08-10T10:53:25Z</dcterms:created>
  <dcterms:modified xsi:type="dcterms:W3CDTF">2022-01-28T10:16:36Z</dcterms:modified>
</cp:coreProperties>
</file>