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7520" sheetId="9" r:id="rId1"/>
  </sheets>
  <definedNames>
    <definedName name="_xlnm.Print_Area" localSheetId="0">КПК1117520!$A$1:$BQ$95</definedName>
  </definedNames>
  <calcPr calcId="124519" refMode="R1C1"/>
</workbook>
</file>

<file path=xl/calcChain.xml><?xml version="1.0" encoding="utf-8"?>
<calcChain xmlns="http://schemas.openxmlformats.org/spreadsheetml/2006/main">
  <c r="BH81" i="9"/>
  <c r="BC81"/>
  <c r="BH78"/>
  <c r="BC78"/>
  <c r="BH76"/>
  <c r="BC76"/>
  <c r="BH74"/>
  <c r="BC74"/>
  <c r="BH71"/>
  <c r="BC71"/>
  <c r="BH69"/>
  <c r="BC69"/>
  <c r="BH68"/>
  <c r="BC68"/>
  <c r="BH66"/>
  <c r="BC66"/>
  <c r="BB57"/>
  <c r="AW57"/>
  <c r="BG57" s="1"/>
  <c r="AQ57"/>
  <c r="AA57"/>
  <c r="BB55"/>
  <c r="AW55"/>
  <c r="BG55" s="1"/>
  <c r="AQ55"/>
  <c r="AA55"/>
  <c r="BI47"/>
  <c r="BD47"/>
  <c r="AZ47"/>
  <c r="AK47"/>
  <c r="BI45"/>
  <c r="BD45"/>
  <c r="BN45" s="1"/>
  <c r="AZ45"/>
  <c r="AK45"/>
  <c r="BI43"/>
  <c r="BD43"/>
  <c r="BN43" s="1"/>
  <c r="AZ43"/>
  <c r="AK43"/>
  <c r="BN47" l="1"/>
</calcChain>
</file>

<file path=xl/sharedStrings.xml><?xml version="1.0" encoding="utf-8"?>
<sst xmlns="http://schemas.openxmlformats.org/spreadsheetml/2006/main" count="208" uniqueCount="132">
  <si>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</si>
  <si>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</si>
  <si>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</si>
  <si>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</si>
  <si>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</si>
  <si>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</si>
  <si>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</si>
  <si>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</si>
  <si>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</si>
  <si>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</si>
  <si>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</si>
  <si>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</si>
  <si>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</si>
  <si>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</si>
  <si>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</si>
  <si>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</si>
  <si>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</si>
  <si>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</si>
  <si>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</si>
  <si>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</si>
  <si>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</si>
  <si>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</si>
  <si>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</si>
  <si>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</si>
  <si>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</si>
  <si>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</si>
  <si>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</si>
  <si>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</si>
  <si>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</si>
  <si>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</si>
  <si>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</si>
  <si>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</si>
  <si>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</si>
  <si>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</si>
  <si>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</si>
  <si>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</si>
  <si>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</si>
  <si>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</si>
  <si>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</si>
  <si>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</si>
  <si>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</si>
  <si>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</si>
  <si>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</si>
  <si>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</si>
  <si>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</si>
  <si>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</si>
  <si>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</si>
  <si>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</si>
  <si>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</si>
  <si>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</si>
  <si>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</si>
  <si>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</si>
  <si>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</si>
  <si>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</si>
  <si>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</si>
  <si>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</si>
  <si>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</si>
  <si>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</si>
  <si>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</si>
  <si>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</si>
  <si>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</si>
  <si>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</si>
  <si>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</si>
  <si>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</si>
  <si>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</si>
  <si>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</si>
  <si>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</si>
  <si>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</si>
  <si>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</si>
  <si>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</si>
  <si>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од.</t>
  </si>
  <si>
    <t>Внутрішні реєстри</t>
  </si>
  <si>
    <t>грн.</t>
  </si>
  <si>
    <t>Кошторис</t>
  </si>
  <si>
    <t>продукту</t>
  </si>
  <si>
    <t>ефективності</t>
  </si>
  <si>
    <t>C83:BQ83</t>
  </si>
  <si>
    <t>якості</t>
  </si>
  <si>
    <t>відс.</t>
  </si>
  <si>
    <t>1100000</t>
  </si>
  <si>
    <t>Орган з питань молоді та спорту</t>
  </si>
  <si>
    <t>Начальник відділу</t>
  </si>
  <si>
    <t xml:space="preserve"> </t>
  </si>
  <si>
    <t>Павло ГЛУШКО</t>
  </si>
  <si>
    <t>38744471</t>
  </si>
  <si>
    <t>2553800000</t>
  </si>
  <si>
    <t xml:space="preserve">  гривень</t>
  </si>
  <si>
    <t>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</si>
  <si>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</si>
  <si>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</si>
  <si>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C77:BQ77</t>
  </si>
  <si>
    <t>C72:BQ72</t>
  </si>
  <si>
    <t>C79:BQ79</t>
  </si>
  <si>
    <t>C46:BQ46</t>
  </si>
  <si>
    <t>C70:BQ70</t>
  </si>
  <si>
    <t>Виконання наданих законодавством повноважень</t>
  </si>
  <si>
    <t>Виконання завдань програми інформатизації відділу з питань фізичної культури та спорту</t>
  </si>
  <si>
    <t>Виконання завдань програми інформатизації МЦ "Спорт для всіх"</t>
  </si>
  <si>
    <t>Забезпечення виконання програми інформатизації відділом з питань фізичної культури та спорту</t>
  </si>
  <si>
    <t>C44:BQ44</t>
  </si>
  <si>
    <t>В результаті економії коштів було витрачено менше, ніж планувалось</t>
  </si>
  <si>
    <t>Забезпечення виконання програми інформатизації МЦ "Спорт для всіх"</t>
  </si>
  <si>
    <t>Програма інформатизації діяльності відділу з питань фізичної культури та спорту Ніжинської міської ради</t>
  </si>
  <si>
    <t>A56:BL56</t>
  </si>
  <si>
    <t>За рахунок економії коштів було витрачено менше ніж планувалось</t>
  </si>
  <si>
    <t>обсяг видатків на виконання програми по відділу з питань фізичної культури та спорту</t>
  </si>
  <si>
    <t>кількість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</si>
  <si>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</si>
  <si>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Пояснення щодо причин розбіжностей між фактичними та затвердженими результативними показниками: В результаті економії коштів по КЕКВ 2240 було придбано картриджи для МЦ "Спрот для всіх"</t>
  </si>
  <si>
    <t>кількість послуг на виконання програми інформатизації (КЕКВ 2240)</t>
  </si>
  <si>
    <t>Пояснення щодо причин розбіжностей між фактичними та затвердженими результативними показниками: Через розірвання договору з ФОП Циба щодо програмного забезпечення по заробітній платі,  відсутності через порив інтернету в ДЮСФШ та за відсутністю потреби в програмі "Логіка" для МЦ "Спорт для всіх" кількість полсуг придбано було менше ніж планувалось.</t>
  </si>
  <si>
    <t>середня вартість одиниці обладнання та предметів довгострокового користування</t>
  </si>
  <si>
    <t>планові асигнування на зазначені цілі/кількість одиниць обладнання та  предметів довгострокового користування</t>
  </si>
  <si>
    <t>C75:BQ75</t>
  </si>
  <si>
    <t>Пояснення щодо причин розбіжностей між фактичними та затвердженими результативними показниками: персональний комп'ютер для МЦ "Спрот для всіх" був придбан за меншу ціну, що дало можливість зекономити заплановані кошти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</si>
  <si>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</si>
  <si>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комп’ютерної техніки, мережевого обладнання, оргтехніки, комплектуючих тощо</t>
  </si>
  <si>
    <t>Пояснення щодо причин розбіжностей між фактичними та затвердженими результативними показниками: За рахунок економії коштів було придбано більше комплектуючих та витрачено при цьому менше коштів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</si>
  <si>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</si>
  <si>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</si>
  <si>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Пояснення щодо причин розбіжностей між фактичними та затвердженими результативними показниками: В результаті перерозподілу зекономлених коштів для придбання комплектуючих (картриджів) була менша сума витрачена на придбання послуг з незначним відхиленням середньої вартості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</si>
  <si>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</si>
  <si>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кількість послуг на виконання програми інформатизації поточного року/кількість послуг на виконання програми інформатизації минулого року*100</t>
  </si>
  <si>
    <t>C82:BQ82</t>
  </si>
  <si>
    <t>Пояснення щодо причин розбіжностей між фактичними та затвердженими результативними показниками: В порівнянні з плановими показниками було проведено менше заходів ніж планувалось</t>
  </si>
  <si>
    <t>Аналіз стану виконання результативних показників:  Програма виконана в повному обсязі.</t>
  </si>
  <si>
    <t>Створення оптимальних умов для задоволення у послугах зв’язку, інформаційних потреб і реалізації прав громадян, органів місцевої влади, місцевого самоврядування та МЦ "Спорт для всіх" на основі формування і використання електронних інформаційних ресурсів і сучасних комп`ютерних технологій</t>
  </si>
  <si>
    <t>В цілому програма виконана в повному обсязі, мета досягнута</t>
  </si>
  <si>
    <t>1117520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</si>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</sst>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2" workbookViewId="0">
      <selection activeCell="N17" sqref="N17:AS17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8" width="2.81640625" style="1" customWidth="1"/>
    <col min="79" max="79" width="4" style="1" hidden="1" customWidth="1"/>
    <col min="80" max="80" width="4.7265625" style="1" hidden="1" customWidth="1"/>
    <col min="81" max="16384" width="9.1796875" style="1"/>
  </cols>
  <sheetData>
    <row r="1" spans="1:64" ht="9" hidden="1" customHeight="1"/>
    <row r="2" spans="1:64" ht="9" customHeight="1">
      <c r="AO2" s="125" t="s">
        <v>52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64" ht="9" customHeight="1"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4" ht="15.75" customHeight="1"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</row>
    <row r="7" spans="1:64" ht="9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ht="9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ht="8.2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ht="15">
      <c r="A10" s="124" t="s">
        <v>20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>
      <c r="A11" s="124" t="s">
        <v>38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15.75" customHeight="1">
      <c r="A12" s="124" t="s">
        <v>87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8</v>
      </c>
      <c r="B14" s="116" t="s">
        <v>79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9"/>
      <c r="N14" s="122" t="s">
        <v>80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20"/>
      <c r="AU14" s="116" t="s">
        <v>84</v>
      </c>
      <c r="AV14" s="117"/>
      <c r="AW14" s="117"/>
      <c r="AX14" s="117"/>
      <c r="AY14" s="117"/>
      <c r="AZ14" s="117"/>
      <c r="BA14" s="117"/>
      <c r="BB14" s="11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9" t="s">
        <v>57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21"/>
      <c r="N15" s="123" t="s">
        <v>58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21"/>
      <c r="AU15" s="119" t="s">
        <v>59</v>
      </c>
      <c r="AV15" s="119"/>
      <c r="AW15" s="119"/>
      <c r="AX15" s="119"/>
      <c r="AY15" s="119"/>
      <c r="AZ15" s="119"/>
      <c r="BA15" s="119"/>
      <c r="BB15" s="11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36</v>
      </c>
      <c r="B17" s="116" t="s">
        <v>89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9"/>
      <c r="N17" s="122" t="s">
        <v>88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20"/>
      <c r="AU17" s="116" t="s">
        <v>84</v>
      </c>
      <c r="AV17" s="117"/>
      <c r="AW17" s="117"/>
      <c r="AX17" s="117"/>
      <c r="AY17" s="117"/>
      <c r="AZ17" s="117"/>
      <c r="BA17" s="117"/>
      <c r="BB17" s="11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9" t="s">
        <v>57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21"/>
      <c r="N18" s="123" t="s">
        <v>60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21"/>
      <c r="AU18" s="119" t="s">
        <v>59</v>
      </c>
      <c r="AV18" s="119"/>
      <c r="AW18" s="119"/>
      <c r="AX18" s="119"/>
      <c r="AY18" s="119"/>
      <c r="AZ18" s="119"/>
      <c r="BA18" s="119"/>
      <c r="BB18" s="11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37</v>
      </c>
      <c r="B20" s="116" t="s">
        <v>128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/>
      <c r="N20" s="116" t="s">
        <v>130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4"/>
      <c r="AA20" s="116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4"/>
      <c r="AK20" s="118" t="s">
        <v>129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4"/>
      <c r="BE20" s="116" t="s">
        <v>85</v>
      </c>
      <c r="BF20" s="117"/>
      <c r="BG20" s="117"/>
      <c r="BH20" s="117"/>
      <c r="BI20" s="117"/>
      <c r="BJ20" s="117"/>
      <c r="BK20" s="117"/>
      <c r="BL20" s="117"/>
    </row>
    <row r="21" spans="1:79" ht="23.25" customHeight="1">
      <c r="A21"/>
      <c r="B21" s="119" t="s">
        <v>57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/>
      <c r="N21" s="119" t="s">
        <v>61</v>
      </c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7"/>
      <c r="AA21" s="120" t="s">
        <v>62</v>
      </c>
      <c r="AB21" s="120"/>
      <c r="AC21" s="120"/>
      <c r="AD21" s="120"/>
      <c r="AE21" s="120"/>
      <c r="AF21" s="120"/>
      <c r="AG21" s="120"/>
      <c r="AH21" s="120"/>
      <c r="AI21" s="120"/>
      <c r="AJ21" s="27"/>
      <c r="AK21" s="121" t="s">
        <v>63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27"/>
      <c r="BE21" s="119" t="s">
        <v>64</v>
      </c>
      <c r="BF21" s="119"/>
      <c r="BG21" s="119"/>
      <c r="BH21" s="119"/>
      <c r="BI21" s="119"/>
      <c r="BJ21" s="119"/>
      <c r="BK21" s="119"/>
      <c r="BL21" s="119"/>
    </row>
    <row r="22" spans="1:79" ht="6.75" customHeight="1"/>
    <row r="23" spans="1:79" ht="15.75" customHeight="1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>
      <c r="A24" s="112" t="s">
        <v>3</v>
      </c>
      <c r="B24" s="112"/>
      <c r="C24" s="112"/>
      <c r="D24" s="112"/>
      <c r="E24" s="112"/>
      <c r="F24" s="112"/>
      <c r="G24" s="113" t="s">
        <v>41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0.5" hidden="1" customHeight="1">
      <c r="A25" s="77" t="s">
        <v>39</v>
      </c>
      <c r="B25" s="77"/>
      <c r="C25" s="77"/>
      <c r="D25" s="77"/>
      <c r="E25" s="77"/>
      <c r="F25" s="77"/>
      <c r="G25" s="78" t="s">
        <v>16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CA25" s="1" t="s">
        <v>55</v>
      </c>
    </row>
    <row r="26" spans="1:79" ht="13" customHeight="1">
      <c r="A26" s="77">
        <v>3</v>
      </c>
      <c r="B26" s="77"/>
      <c r="C26" s="77"/>
      <c r="D26" s="77"/>
      <c r="E26" s="77"/>
      <c r="F26" s="77"/>
      <c r="G26" s="108" t="s">
        <v>95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70" t="s">
        <v>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30" customHeight="1">
      <c r="A29" s="111" t="s">
        <v>126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0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27.75" customHeight="1">
      <c r="A32" s="112" t="s">
        <v>3</v>
      </c>
      <c r="B32" s="112"/>
      <c r="C32" s="112"/>
      <c r="D32" s="112"/>
      <c r="E32" s="112"/>
      <c r="F32" s="112"/>
      <c r="G32" s="113" t="s">
        <v>42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80" ht="10.5" hidden="1" customHeight="1">
      <c r="A33" s="77" t="s">
        <v>15</v>
      </c>
      <c r="B33" s="77"/>
      <c r="C33" s="77"/>
      <c r="D33" s="77"/>
      <c r="E33" s="77"/>
      <c r="F33" s="77"/>
      <c r="G33" s="78" t="s">
        <v>16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56</v>
      </c>
    </row>
    <row r="34" spans="1:80" ht="13" customHeight="1">
      <c r="A34" s="77">
        <v>1</v>
      </c>
      <c r="B34" s="77"/>
      <c r="C34" s="77"/>
      <c r="D34" s="77"/>
      <c r="E34" s="77"/>
      <c r="F34" s="77"/>
      <c r="G34" s="108" t="s">
        <v>96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54</v>
      </c>
    </row>
    <row r="35" spans="1:80" ht="13" customHeight="1">
      <c r="A35" s="77">
        <v>2</v>
      </c>
      <c r="B35" s="77"/>
      <c r="C35" s="77"/>
      <c r="D35" s="77"/>
      <c r="E35" s="77"/>
      <c r="F35" s="77"/>
      <c r="G35" s="108" t="s">
        <v>97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</row>
    <row r="37" spans="1:80" ht="15.75" customHeight="1">
      <c r="A37" s="70" t="s">
        <v>46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</row>
    <row r="38" spans="1:80" ht="15" customHeight="1">
      <c r="A38" s="100" t="s">
        <v>86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</row>
    <row r="39" spans="1:80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80" ht="29.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80" ht="16" customHeight="1">
      <c r="A41" s="105">
        <v>1</v>
      </c>
      <c r="B41" s="105"/>
      <c r="C41" s="105">
        <v>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05">
        <v>10</v>
      </c>
      <c r="BJ41" s="105"/>
      <c r="BK41" s="105"/>
      <c r="BL41" s="105"/>
      <c r="BM41" s="105"/>
      <c r="BN41" s="105">
        <v>11</v>
      </c>
      <c r="BO41" s="105"/>
      <c r="BP41" s="105"/>
      <c r="BQ41" s="105"/>
    </row>
    <row r="42" spans="1:80" ht="15.75" hidden="1" customHeight="1">
      <c r="A42" s="77" t="s">
        <v>15</v>
      </c>
      <c r="B42" s="77"/>
      <c r="C42" s="106" t="s">
        <v>16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7"/>
      <c r="AA42" s="73" t="s">
        <v>12</v>
      </c>
      <c r="AB42" s="73"/>
      <c r="AC42" s="73"/>
      <c r="AD42" s="73"/>
      <c r="AE42" s="73"/>
      <c r="AF42" s="73" t="s">
        <v>11</v>
      </c>
      <c r="AG42" s="73"/>
      <c r="AH42" s="73"/>
      <c r="AI42" s="73"/>
      <c r="AJ42" s="73"/>
      <c r="AK42" s="91" t="s">
        <v>18</v>
      </c>
      <c r="AL42" s="91"/>
      <c r="AM42" s="91"/>
      <c r="AN42" s="91"/>
      <c r="AO42" s="91"/>
      <c r="AP42" s="73" t="s">
        <v>13</v>
      </c>
      <c r="AQ42" s="73"/>
      <c r="AR42" s="73"/>
      <c r="AS42" s="73"/>
      <c r="AT42" s="73"/>
      <c r="AU42" s="73" t="s">
        <v>14</v>
      </c>
      <c r="AV42" s="73"/>
      <c r="AW42" s="73"/>
      <c r="AX42" s="73"/>
      <c r="AY42" s="73"/>
      <c r="AZ42" s="91" t="s">
        <v>18</v>
      </c>
      <c r="BA42" s="91"/>
      <c r="BB42" s="91"/>
      <c r="BC42" s="91"/>
      <c r="BD42" s="101" t="s">
        <v>34</v>
      </c>
      <c r="BE42" s="101"/>
      <c r="BF42" s="101"/>
      <c r="BG42" s="101"/>
      <c r="BH42" s="101"/>
      <c r="BI42" s="101" t="s">
        <v>34</v>
      </c>
      <c r="BJ42" s="101"/>
      <c r="BK42" s="101"/>
      <c r="BL42" s="101"/>
      <c r="BM42" s="101"/>
      <c r="BN42" s="92" t="s">
        <v>18</v>
      </c>
      <c r="BO42" s="92"/>
      <c r="BP42" s="92"/>
      <c r="BQ42" s="92"/>
      <c r="CA42" s="1" t="s">
        <v>21</v>
      </c>
    </row>
    <row r="43" spans="1:80" ht="31" customHeight="1">
      <c r="A43" s="39">
        <v>1</v>
      </c>
      <c r="B43" s="39"/>
      <c r="C43" s="57" t="s">
        <v>98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62">
        <v>28100</v>
      </c>
      <c r="AB43" s="62"/>
      <c r="AC43" s="62"/>
      <c r="AD43" s="62"/>
      <c r="AE43" s="62"/>
      <c r="AF43" s="62">
        <v>0</v>
      </c>
      <c r="AG43" s="62"/>
      <c r="AH43" s="62"/>
      <c r="AI43" s="62"/>
      <c r="AJ43" s="62"/>
      <c r="AK43" s="62">
        <f>AA43+AF43</f>
        <v>28100</v>
      </c>
      <c r="AL43" s="62"/>
      <c r="AM43" s="62"/>
      <c r="AN43" s="62"/>
      <c r="AO43" s="62"/>
      <c r="AP43" s="62">
        <v>24767.29</v>
      </c>
      <c r="AQ43" s="62"/>
      <c r="AR43" s="62"/>
      <c r="AS43" s="62"/>
      <c r="AT43" s="62"/>
      <c r="AU43" s="62">
        <v>0</v>
      </c>
      <c r="AV43" s="62"/>
      <c r="AW43" s="62"/>
      <c r="AX43" s="62"/>
      <c r="AY43" s="62"/>
      <c r="AZ43" s="62">
        <f>AP43+AU43</f>
        <v>24767.29</v>
      </c>
      <c r="BA43" s="62"/>
      <c r="BB43" s="62"/>
      <c r="BC43" s="62"/>
      <c r="BD43" s="62">
        <f>AP43-AA43</f>
        <v>-3332.7099999999991</v>
      </c>
      <c r="BE43" s="62"/>
      <c r="BF43" s="62"/>
      <c r="BG43" s="62"/>
      <c r="BH43" s="62"/>
      <c r="BI43" s="62">
        <f>AU43-AF43</f>
        <v>0</v>
      </c>
      <c r="BJ43" s="62"/>
      <c r="BK43" s="62"/>
      <c r="BL43" s="62"/>
      <c r="BM43" s="62"/>
      <c r="BN43" s="62">
        <f>BD43+BI43</f>
        <v>-3332.7099999999991</v>
      </c>
      <c r="BO43" s="62"/>
      <c r="BP43" s="62"/>
      <c r="BQ43" s="62"/>
      <c r="CA43" s="1" t="s">
        <v>22</v>
      </c>
    </row>
    <row r="44" spans="1:80" ht="15.5" customHeight="1">
      <c r="A44" s="39"/>
      <c r="B44" s="39"/>
      <c r="C44" s="57" t="s">
        <v>100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9"/>
      <c r="CB44" s="1" t="s">
        <v>99</v>
      </c>
    </row>
    <row r="45" spans="1:80" ht="31" customHeight="1">
      <c r="A45" s="39">
        <v>2</v>
      </c>
      <c r="B45" s="39"/>
      <c r="C45" s="57" t="s">
        <v>101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62">
        <v>13500</v>
      </c>
      <c r="AB45" s="62"/>
      <c r="AC45" s="62"/>
      <c r="AD45" s="62"/>
      <c r="AE45" s="62"/>
      <c r="AF45" s="62">
        <v>15000</v>
      </c>
      <c r="AG45" s="62"/>
      <c r="AH45" s="62"/>
      <c r="AI45" s="62"/>
      <c r="AJ45" s="62"/>
      <c r="AK45" s="62">
        <f>AA45+AF45</f>
        <v>28500</v>
      </c>
      <c r="AL45" s="62"/>
      <c r="AM45" s="62"/>
      <c r="AN45" s="62"/>
      <c r="AO45" s="62"/>
      <c r="AP45" s="62">
        <v>13081.43</v>
      </c>
      <c r="AQ45" s="62"/>
      <c r="AR45" s="62"/>
      <c r="AS45" s="62"/>
      <c r="AT45" s="62"/>
      <c r="AU45" s="62">
        <v>13300</v>
      </c>
      <c r="AV45" s="62"/>
      <c r="AW45" s="62"/>
      <c r="AX45" s="62"/>
      <c r="AY45" s="62"/>
      <c r="AZ45" s="62">
        <f>AP45+AU45</f>
        <v>26381.43</v>
      </c>
      <c r="BA45" s="62"/>
      <c r="BB45" s="62"/>
      <c r="BC45" s="62"/>
      <c r="BD45" s="62">
        <f>AP45-AA45</f>
        <v>-418.56999999999971</v>
      </c>
      <c r="BE45" s="62"/>
      <c r="BF45" s="62"/>
      <c r="BG45" s="62"/>
      <c r="BH45" s="62"/>
      <c r="BI45" s="62">
        <f>AU45-AF45</f>
        <v>-1700</v>
      </c>
      <c r="BJ45" s="62"/>
      <c r="BK45" s="62"/>
      <c r="BL45" s="62"/>
      <c r="BM45" s="62"/>
      <c r="BN45" s="62">
        <f>BD45+BI45</f>
        <v>-2118.5699999999997</v>
      </c>
      <c r="BO45" s="62"/>
      <c r="BP45" s="62"/>
      <c r="BQ45" s="62"/>
    </row>
    <row r="46" spans="1:80" ht="15.5" customHeight="1">
      <c r="A46" s="39"/>
      <c r="B46" s="39"/>
      <c r="C46" s="57" t="s">
        <v>100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9"/>
      <c r="CB46" s="1" t="s">
        <v>93</v>
      </c>
    </row>
    <row r="47" spans="1:80" s="31" customFormat="1" ht="15">
      <c r="A47" s="46"/>
      <c r="B47" s="46"/>
      <c r="C47" s="63" t="s">
        <v>66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61">
        <v>41600</v>
      </c>
      <c r="AB47" s="61"/>
      <c r="AC47" s="61"/>
      <c r="AD47" s="61"/>
      <c r="AE47" s="61"/>
      <c r="AF47" s="61">
        <v>15000</v>
      </c>
      <c r="AG47" s="61"/>
      <c r="AH47" s="61"/>
      <c r="AI47" s="61"/>
      <c r="AJ47" s="61"/>
      <c r="AK47" s="61">
        <f>AA47+AF47</f>
        <v>56600</v>
      </c>
      <c r="AL47" s="61"/>
      <c r="AM47" s="61"/>
      <c r="AN47" s="61"/>
      <c r="AO47" s="61"/>
      <c r="AP47" s="61">
        <v>37848.720000000001</v>
      </c>
      <c r="AQ47" s="61"/>
      <c r="AR47" s="61"/>
      <c r="AS47" s="61"/>
      <c r="AT47" s="61"/>
      <c r="AU47" s="61">
        <v>13300</v>
      </c>
      <c r="AV47" s="61"/>
      <c r="AW47" s="61"/>
      <c r="AX47" s="61"/>
      <c r="AY47" s="61"/>
      <c r="AZ47" s="61">
        <f>AP47+AU47</f>
        <v>51148.72</v>
      </c>
      <c r="BA47" s="61"/>
      <c r="BB47" s="61"/>
      <c r="BC47" s="61"/>
      <c r="BD47" s="61">
        <f>AP47-AA47</f>
        <v>-3751.2799999999988</v>
      </c>
      <c r="BE47" s="61"/>
      <c r="BF47" s="61"/>
      <c r="BG47" s="61"/>
      <c r="BH47" s="61"/>
      <c r="BI47" s="61">
        <f>AU47-AF47</f>
        <v>-1700</v>
      </c>
      <c r="BJ47" s="61"/>
      <c r="BK47" s="61"/>
      <c r="BL47" s="61"/>
      <c r="BM47" s="61"/>
      <c r="BN47" s="61">
        <f>BD47+BI47</f>
        <v>-5451.2799999999988</v>
      </c>
      <c r="BO47" s="61"/>
      <c r="BP47" s="61"/>
      <c r="BQ47" s="61"/>
    </row>
    <row r="49" spans="1:80" ht="15.75" customHeight="1">
      <c r="A49" s="70" t="s">
        <v>47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80" ht="15" customHeight="1">
      <c r="A50" s="100" t="s">
        <v>86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</row>
    <row r="51" spans="1:80" ht="28.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27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 t="s">
        <v>49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 t="s">
        <v>0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80" ht="29.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2</v>
      </c>
      <c r="R52" s="39"/>
      <c r="S52" s="39"/>
      <c r="T52" s="39"/>
      <c r="U52" s="39"/>
      <c r="V52" s="39" t="s">
        <v>1</v>
      </c>
      <c r="W52" s="39"/>
      <c r="X52" s="39"/>
      <c r="Y52" s="39"/>
      <c r="Z52" s="39"/>
      <c r="AA52" s="39" t="s">
        <v>28</v>
      </c>
      <c r="AB52" s="39"/>
      <c r="AC52" s="39"/>
      <c r="AD52" s="39"/>
      <c r="AE52" s="39"/>
      <c r="AF52" s="39"/>
      <c r="AG52" s="39" t="s">
        <v>2</v>
      </c>
      <c r="AH52" s="39"/>
      <c r="AI52" s="39"/>
      <c r="AJ52" s="39"/>
      <c r="AK52" s="39"/>
      <c r="AL52" s="39" t="s">
        <v>1</v>
      </c>
      <c r="AM52" s="39"/>
      <c r="AN52" s="39"/>
      <c r="AO52" s="39"/>
      <c r="AP52" s="39"/>
      <c r="AQ52" s="39" t="s">
        <v>28</v>
      </c>
      <c r="AR52" s="39"/>
      <c r="AS52" s="39"/>
      <c r="AT52" s="39"/>
      <c r="AU52" s="39"/>
      <c r="AV52" s="39"/>
      <c r="AW52" s="74" t="s">
        <v>2</v>
      </c>
      <c r="AX52" s="75"/>
      <c r="AY52" s="75"/>
      <c r="AZ52" s="75"/>
      <c r="BA52" s="76"/>
      <c r="BB52" s="74" t="s">
        <v>1</v>
      </c>
      <c r="BC52" s="75"/>
      <c r="BD52" s="75"/>
      <c r="BE52" s="75"/>
      <c r="BF52" s="76"/>
      <c r="BG52" s="39" t="s">
        <v>28</v>
      </c>
      <c r="BH52" s="39"/>
      <c r="BI52" s="39"/>
      <c r="BJ52" s="39"/>
      <c r="BK52" s="39"/>
      <c r="BL52" s="39"/>
      <c r="BM52" s="2"/>
      <c r="BN52" s="2"/>
      <c r="BO52" s="2"/>
      <c r="BP52" s="2"/>
      <c r="BQ52" s="2"/>
    </row>
    <row r="53" spans="1:80" ht="16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>
        <v>3</v>
      </c>
      <c r="W53" s="39"/>
      <c r="X53" s="39"/>
      <c r="Y53" s="39"/>
      <c r="Z53" s="39"/>
      <c r="AA53" s="39">
        <v>4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6</v>
      </c>
      <c r="AM53" s="39"/>
      <c r="AN53" s="39"/>
      <c r="AO53" s="39"/>
      <c r="AP53" s="39"/>
      <c r="AQ53" s="39">
        <v>7</v>
      </c>
      <c r="AR53" s="39"/>
      <c r="AS53" s="39"/>
      <c r="AT53" s="39"/>
      <c r="AU53" s="39"/>
      <c r="AV53" s="39"/>
      <c r="AW53" s="39">
        <v>8</v>
      </c>
      <c r="AX53" s="39"/>
      <c r="AY53" s="39"/>
      <c r="AZ53" s="39"/>
      <c r="BA53" s="39"/>
      <c r="BB53" s="99">
        <v>9</v>
      </c>
      <c r="BC53" s="99"/>
      <c r="BD53" s="99"/>
      <c r="BE53" s="99"/>
      <c r="BF53" s="99"/>
      <c r="BG53" s="99">
        <v>10</v>
      </c>
      <c r="BH53" s="99"/>
      <c r="BI53" s="99"/>
      <c r="BJ53" s="99"/>
      <c r="BK53" s="99"/>
      <c r="BL53" s="99"/>
      <c r="BM53" s="6"/>
      <c r="BN53" s="6"/>
      <c r="BO53" s="6"/>
      <c r="BP53" s="6"/>
      <c r="BQ53" s="6"/>
    </row>
    <row r="54" spans="1:80" ht="18" hidden="1" customHeight="1">
      <c r="A54" s="81" t="s">
        <v>16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73" t="s">
        <v>12</v>
      </c>
      <c r="R54" s="73"/>
      <c r="S54" s="73"/>
      <c r="T54" s="73"/>
      <c r="U54" s="73"/>
      <c r="V54" s="73" t="s">
        <v>11</v>
      </c>
      <c r="W54" s="73"/>
      <c r="X54" s="73"/>
      <c r="Y54" s="73"/>
      <c r="Z54" s="73"/>
      <c r="AA54" s="91" t="s">
        <v>18</v>
      </c>
      <c r="AB54" s="92"/>
      <c r="AC54" s="92"/>
      <c r="AD54" s="92"/>
      <c r="AE54" s="92"/>
      <c r="AF54" s="92"/>
      <c r="AG54" s="73" t="s">
        <v>13</v>
      </c>
      <c r="AH54" s="73"/>
      <c r="AI54" s="73"/>
      <c r="AJ54" s="73"/>
      <c r="AK54" s="73"/>
      <c r="AL54" s="73" t="s">
        <v>14</v>
      </c>
      <c r="AM54" s="73"/>
      <c r="AN54" s="73"/>
      <c r="AO54" s="73"/>
      <c r="AP54" s="73"/>
      <c r="AQ54" s="91" t="s">
        <v>18</v>
      </c>
      <c r="AR54" s="92"/>
      <c r="AS54" s="92"/>
      <c r="AT54" s="92"/>
      <c r="AU54" s="92"/>
      <c r="AV54" s="92"/>
      <c r="AW54" s="93" t="s">
        <v>19</v>
      </c>
      <c r="AX54" s="94"/>
      <c r="AY54" s="94"/>
      <c r="AZ54" s="94"/>
      <c r="BA54" s="95"/>
      <c r="BB54" s="93" t="s">
        <v>19</v>
      </c>
      <c r="BC54" s="94"/>
      <c r="BD54" s="94"/>
      <c r="BE54" s="94"/>
      <c r="BF54" s="95"/>
      <c r="BG54" s="92" t="s">
        <v>18</v>
      </c>
      <c r="BH54" s="92"/>
      <c r="BI54" s="92"/>
      <c r="BJ54" s="92"/>
      <c r="BK54" s="92"/>
      <c r="BL54" s="92"/>
      <c r="BM54" s="7"/>
      <c r="BN54" s="7"/>
      <c r="BO54" s="7"/>
      <c r="BP54" s="7"/>
      <c r="BQ54" s="7"/>
      <c r="CA54" s="1" t="s">
        <v>23</v>
      </c>
    </row>
    <row r="55" spans="1:80" ht="46.5" customHeight="1">
      <c r="A55" s="96" t="s">
        <v>102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83">
        <v>41600</v>
      </c>
      <c r="R55" s="83"/>
      <c r="S55" s="83"/>
      <c r="T55" s="83"/>
      <c r="U55" s="83"/>
      <c r="V55" s="83">
        <v>15000</v>
      </c>
      <c r="W55" s="83"/>
      <c r="X55" s="83"/>
      <c r="Y55" s="83"/>
      <c r="Z55" s="83"/>
      <c r="AA55" s="83">
        <f>Q55+V55</f>
        <v>56600</v>
      </c>
      <c r="AB55" s="83"/>
      <c r="AC55" s="83"/>
      <c r="AD55" s="83"/>
      <c r="AE55" s="83"/>
      <c r="AF55" s="83"/>
      <c r="AG55" s="83">
        <v>37848.720000000001</v>
      </c>
      <c r="AH55" s="83"/>
      <c r="AI55" s="83"/>
      <c r="AJ55" s="83"/>
      <c r="AK55" s="83"/>
      <c r="AL55" s="83">
        <v>13300</v>
      </c>
      <c r="AM55" s="83"/>
      <c r="AN55" s="83"/>
      <c r="AO55" s="83"/>
      <c r="AP55" s="83"/>
      <c r="AQ55" s="83">
        <f>AG55+AL55</f>
        <v>51148.72</v>
      </c>
      <c r="AR55" s="83"/>
      <c r="AS55" s="83"/>
      <c r="AT55" s="83"/>
      <c r="AU55" s="83"/>
      <c r="AV55" s="83"/>
      <c r="AW55" s="83">
        <f>AG55-Q55</f>
        <v>-3751.2799999999988</v>
      </c>
      <c r="AX55" s="83"/>
      <c r="AY55" s="83"/>
      <c r="AZ55" s="83"/>
      <c r="BA55" s="83"/>
      <c r="BB55" s="84">
        <f>AL55-V55</f>
        <v>-1700</v>
      </c>
      <c r="BC55" s="84"/>
      <c r="BD55" s="84"/>
      <c r="BE55" s="84"/>
      <c r="BF55" s="84"/>
      <c r="BG55" s="84">
        <f>AW55+BB55</f>
        <v>-5451.2799999999988</v>
      </c>
      <c r="BH55" s="84"/>
      <c r="BI55" s="84"/>
      <c r="BJ55" s="84"/>
      <c r="BK55" s="84"/>
      <c r="BL55" s="84"/>
      <c r="BM55" s="8"/>
      <c r="BN55" s="8"/>
      <c r="BO55" s="8"/>
      <c r="BP55" s="8"/>
      <c r="BQ55" s="8"/>
      <c r="CA55" s="1" t="s">
        <v>24</v>
      </c>
    </row>
    <row r="56" spans="1:80" ht="15.5" customHeight="1">
      <c r="A56" s="96" t="s">
        <v>104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8"/>
      <c r="BM56" s="8"/>
      <c r="BN56" s="8"/>
      <c r="BO56" s="8"/>
      <c r="BP56" s="8"/>
      <c r="BQ56" s="8"/>
      <c r="CB56" s="1" t="s">
        <v>103</v>
      </c>
    </row>
    <row r="57" spans="1:80" s="31" customFormat="1" ht="14">
      <c r="A57" s="60" t="s">
        <v>67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55">
        <v>41600</v>
      </c>
      <c r="R57" s="55"/>
      <c r="S57" s="55"/>
      <c r="T57" s="55"/>
      <c r="U57" s="55"/>
      <c r="V57" s="55">
        <v>15000</v>
      </c>
      <c r="W57" s="55"/>
      <c r="X57" s="55"/>
      <c r="Y57" s="55"/>
      <c r="Z57" s="55"/>
      <c r="AA57" s="55">
        <f>Q57+V57</f>
        <v>56600</v>
      </c>
      <c r="AB57" s="55"/>
      <c r="AC57" s="55"/>
      <c r="AD57" s="55"/>
      <c r="AE57" s="55"/>
      <c r="AF57" s="55"/>
      <c r="AG57" s="55">
        <v>37848.720000000001</v>
      </c>
      <c r="AH57" s="55"/>
      <c r="AI57" s="55"/>
      <c r="AJ57" s="55"/>
      <c r="AK57" s="55"/>
      <c r="AL57" s="55">
        <v>13300</v>
      </c>
      <c r="AM57" s="55"/>
      <c r="AN57" s="55"/>
      <c r="AO57" s="55"/>
      <c r="AP57" s="55"/>
      <c r="AQ57" s="55">
        <f>AG57+AL57</f>
        <v>51148.72</v>
      </c>
      <c r="AR57" s="55"/>
      <c r="AS57" s="55"/>
      <c r="AT57" s="55"/>
      <c r="AU57" s="55"/>
      <c r="AV57" s="55"/>
      <c r="AW57" s="55">
        <f>AG57-Q57</f>
        <v>-3751.2799999999988</v>
      </c>
      <c r="AX57" s="55"/>
      <c r="AY57" s="55"/>
      <c r="AZ57" s="55"/>
      <c r="BA57" s="55"/>
      <c r="BB57" s="56">
        <f>AL57-V57</f>
        <v>-1700</v>
      </c>
      <c r="BC57" s="56"/>
      <c r="BD57" s="56"/>
      <c r="BE57" s="56"/>
      <c r="BF57" s="56"/>
      <c r="BG57" s="56">
        <f>AW57+BB57</f>
        <v>-5451.2799999999988</v>
      </c>
      <c r="BH57" s="56"/>
      <c r="BI57" s="56"/>
      <c r="BJ57" s="56"/>
      <c r="BK57" s="56"/>
      <c r="BL57" s="56"/>
      <c r="BM57" s="32"/>
      <c r="BN57" s="32"/>
      <c r="BO57" s="32"/>
      <c r="BP57" s="32"/>
      <c r="BQ57" s="32"/>
    </row>
    <row r="59" spans="1:80" ht="15.75" customHeight="1">
      <c r="A59" s="70" t="s">
        <v>48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</row>
    <row r="61" spans="1:80" ht="45" customHeight="1">
      <c r="A61" s="85" t="s">
        <v>7</v>
      </c>
      <c r="B61" s="86"/>
      <c r="C61" s="85" t="s">
        <v>6</v>
      </c>
      <c r="D61" s="89"/>
      <c r="E61" s="89"/>
      <c r="F61" s="89"/>
      <c r="G61" s="89"/>
      <c r="H61" s="89"/>
      <c r="I61" s="86"/>
      <c r="J61" s="85" t="s">
        <v>5</v>
      </c>
      <c r="K61" s="89"/>
      <c r="L61" s="89"/>
      <c r="M61" s="89"/>
      <c r="N61" s="86"/>
      <c r="O61" s="85" t="s">
        <v>4</v>
      </c>
      <c r="P61" s="89"/>
      <c r="Q61" s="89"/>
      <c r="R61" s="89"/>
      <c r="S61" s="89"/>
      <c r="T61" s="89"/>
      <c r="U61" s="89"/>
      <c r="V61" s="89"/>
      <c r="W61" s="89"/>
      <c r="X61" s="86"/>
      <c r="Y61" s="39" t="s">
        <v>27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50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82" t="s">
        <v>0</v>
      </c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>
      <c r="A62" s="87"/>
      <c r="B62" s="88"/>
      <c r="C62" s="87"/>
      <c r="D62" s="90"/>
      <c r="E62" s="90"/>
      <c r="F62" s="90"/>
      <c r="G62" s="90"/>
      <c r="H62" s="90"/>
      <c r="I62" s="88"/>
      <c r="J62" s="87"/>
      <c r="K62" s="90"/>
      <c r="L62" s="90"/>
      <c r="M62" s="90"/>
      <c r="N62" s="88"/>
      <c r="O62" s="87"/>
      <c r="P62" s="90"/>
      <c r="Q62" s="90"/>
      <c r="R62" s="90"/>
      <c r="S62" s="90"/>
      <c r="T62" s="90"/>
      <c r="U62" s="90"/>
      <c r="V62" s="90"/>
      <c r="W62" s="90"/>
      <c r="X62" s="88"/>
      <c r="Y62" s="74" t="s">
        <v>2</v>
      </c>
      <c r="Z62" s="75"/>
      <c r="AA62" s="75"/>
      <c r="AB62" s="75"/>
      <c r="AC62" s="76"/>
      <c r="AD62" s="74" t="s">
        <v>1</v>
      </c>
      <c r="AE62" s="75"/>
      <c r="AF62" s="75"/>
      <c r="AG62" s="75"/>
      <c r="AH62" s="76"/>
      <c r="AI62" s="39" t="s">
        <v>28</v>
      </c>
      <c r="AJ62" s="39"/>
      <c r="AK62" s="39"/>
      <c r="AL62" s="39"/>
      <c r="AM62" s="39"/>
      <c r="AN62" s="39" t="s">
        <v>2</v>
      </c>
      <c r="AO62" s="39"/>
      <c r="AP62" s="39"/>
      <c r="AQ62" s="39"/>
      <c r="AR62" s="39"/>
      <c r="AS62" s="39" t="s">
        <v>1</v>
      </c>
      <c r="AT62" s="39"/>
      <c r="AU62" s="39"/>
      <c r="AV62" s="39"/>
      <c r="AW62" s="39"/>
      <c r="AX62" s="39" t="s">
        <v>28</v>
      </c>
      <c r="AY62" s="39"/>
      <c r="AZ62" s="39"/>
      <c r="BA62" s="39"/>
      <c r="BB62" s="39"/>
      <c r="BC62" s="39" t="s">
        <v>2</v>
      </c>
      <c r="BD62" s="39"/>
      <c r="BE62" s="39"/>
      <c r="BF62" s="39"/>
      <c r="BG62" s="39"/>
      <c r="BH62" s="39" t="s">
        <v>1</v>
      </c>
      <c r="BI62" s="39"/>
      <c r="BJ62" s="39"/>
      <c r="BK62" s="39"/>
      <c r="BL62" s="39"/>
      <c r="BM62" s="39" t="s">
        <v>28</v>
      </c>
      <c r="BN62" s="39"/>
      <c r="BO62" s="39"/>
      <c r="BP62" s="39"/>
      <c r="BQ62" s="39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6" customHeight="1">
      <c r="A63" s="39">
        <v>1</v>
      </c>
      <c r="B63" s="39"/>
      <c r="C63" s="39">
        <v>2</v>
      </c>
      <c r="D63" s="39"/>
      <c r="E63" s="39"/>
      <c r="F63" s="39"/>
      <c r="G63" s="39"/>
      <c r="H63" s="39"/>
      <c r="I63" s="39"/>
      <c r="J63" s="39">
        <v>3</v>
      </c>
      <c r="K63" s="39"/>
      <c r="L63" s="39"/>
      <c r="M63" s="39"/>
      <c r="N63" s="39"/>
      <c r="O63" s="39">
        <v>4</v>
      </c>
      <c r="P63" s="39"/>
      <c r="Q63" s="39"/>
      <c r="R63" s="39"/>
      <c r="S63" s="39"/>
      <c r="T63" s="39"/>
      <c r="U63" s="39"/>
      <c r="V63" s="39"/>
      <c r="W63" s="39"/>
      <c r="X63" s="39"/>
      <c r="Y63" s="39">
        <v>5</v>
      </c>
      <c r="Z63" s="39"/>
      <c r="AA63" s="39"/>
      <c r="AB63" s="39"/>
      <c r="AC63" s="39"/>
      <c r="AD63" s="39">
        <v>6</v>
      </c>
      <c r="AE63" s="39"/>
      <c r="AF63" s="39"/>
      <c r="AG63" s="39"/>
      <c r="AH63" s="39"/>
      <c r="AI63" s="39">
        <v>7</v>
      </c>
      <c r="AJ63" s="39"/>
      <c r="AK63" s="39"/>
      <c r="AL63" s="39"/>
      <c r="AM63" s="39"/>
      <c r="AN63" s="74">
        <v>8</v>
      </c>
      <c r="AO63" s="75"/>
      <c r="AP63" s="75"/>
      <c r="AQ63" s="75"/>
      <c r="AR63" s="76"/>
      <c r="AS63" s="74">
        <v>9</v>
      </c>
      <c r="AT63" s="75"/>
      <c r="AU63" s="75"/>
      <c r="AV63" s="75"/>
      <c r="AW63" s="76"/>
      <c r="AX63" s="74">
        <v>10</v>
      </c>
      <c r="AY63" s="75"/>
      <c r="AZ63" s="75"/>
      <c r="BA63" s="75"/>
      <c r="BB63" s="76"/>
      <c r="BC63" s="74">
        <v>11</v>
      </c>
      <c r="BD63" s="75"/>
      <c r="BE63" s="75"/>
      <c r="BF63" s="75"/>
      <c r="BG63" s="76"/>
      <c r="BH63" s="74">
        <v>12</v>
      </c>
      <c r="BI63" s="75"/>
      <c r="BJ63" s="75"/>
      <c r="BK63" s="75"/>
      <c r="BL63" s="76"/>
      <c r="BM63" s="74">
        <v>13</v>
      </c>
      <c r="BN63" s="75"/>
      <c r="BO63" s="75"/>
      <c r="BP63" s="75"/>
      <c r="BQ63" s="76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>
      <c r="A64" s="77" t="s">
        <v>39</v>
      </c>
      <c r="B64" s="77"/>
      <c r="C64" s="78" t="s">
        <v>16</v>
      </c>
      <c r="D64" s="79"/>
      <c r="E64" s="79"/>
      <c r="F64" s="79"/>
      <c r="G64" s="79"/>
      <c r="H64" s="79"/>
      <c r="I64" s="80"/>
      <c r="J64" s="77" t="s">
        <v>17</v>
      </c>
      <c r="K64" s="77"/>
      <c r="L64" s="77"/>
      <c r="M64" s="77"/>
      <c r="N64" s="77"/>
      <c r="O64" s="81" t="s">
        <v>40</v>
      </c>
      <c r="P64" s="81"/>
      <c r="Q64" s="81"/>
      <c r="R64" s="81"/>
      <c r="S64" s="81"/>
      <c r="T64" s="81"/>
      <c r="U64" s="81"/>
      <c r="V64" s="81"/>
      <c r="W64" s="81"/>
      <c r="X64" s="78"/>
      <c r="Y64" s="73" t="s">
        <v>12</v>
      </c>
      <c r="Z64" s="73"/>
      <c r="AA64" s="73"/>
      <c r="AB64" s="73"/>
      <c r="AC64" s="73"/>
      <c r="AD64" s="73" t="s">
        <v>32</v>
      </c>
      <c r="AE64" s="73"/>
      <c r="AF64" s="73"/>
      <c r="AG64" s="73"/>
      <c r="AH64" s="73"/>
      <c r="AI64" s="73" t="s">
        <v>18</v>
      </c>
      <c r="AJ64" s="73"/>
      <c r="AK64" s="73"/>
      <c r="AL64" s="73"/>
      <c r="AM64" s="73"/>
      <c r="AN64" s="73" t="s">
        <v>33</v>
      </c>
      <c r="AO64" s="73"/>
      <c r="AP64" s="73"/>
      <c r="AQ64" s="73"/>
      <c r="AR64" s="73"/>
      <c r="AS64" s="73" t="s">
        <v>13</v>
      </c>
      <c r="AT64" s="73"/>
      <c r="AU64" s="73"/>
      <c r="AV64" s="73"/>
      <c r="AW64" s="73"/>
      <c r="AX64" s="73" t="s">
        <v>18</v>
      </c>
      <c r="AY64" s="73"/>
      <c r="AZ64" s="73"/>
      <c r="BA64" s="73"/>
      <c r="BB64" s="73"/>
      <c r="BC64" s="73" t="s">
        <v>35</v>
      </c>
      <c r="BD64" s="73"/>
      <c r="BE64" s="73"/>
      <c r="BF64" s="73"/>
      <c r="BG64" s="73"/>
      <c r="BH64" s="73" t="s">
        <v>35</v>
      </c>
      <c r="BI64" s="73"/>
      <c r="BJ64" s="73"/>
      <c r="BK64" s="73"/>
      <c r="BL64" s="73"/>
      <c r="BM64" s="72" t="s">
        <v>18</v>
      </c>
      <c r="BN64" s="72"/>
      <c r="BO64" s="72"/>
      <c r="BP64" s="72"/>
      <c r="BQ64" s="72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31" customFormat="1" ht="15">
      <c r="A65" s="46">
        <v>0</v>
      </c>
      <c r="B65" s="46"/>
      <c r="C65" s="50" t="s">
        <v>68</v>
      </c>
      <c r="D65" s="50"/>
      <c r="E65" s="50"/>
      <c r="F65" s="50"/>
      <c r="G65" s="50"/>
      <c r="H65" s="50"/>
      <c r="I65" s="50"/>
      <c r="J65" s="50" t="s">
        <v>69</v>
      </c>
      <c r="K65" s="50"/>
      <c r="L65" s="50"/>
      <c r="M65" s="50"/>
      <c r="N65" s="50"/>
      <c r="O65" s="50" t="s">
        <v>69</v>
      </c>
      <c r="P65" s="50"/>
      <c r="Q65" s="50"/>
      <c r="R65" s="50"/>
      <c r="S65" s="50"/>
      <c r="T65" s="50"/>
      <c r="U65" s="50"/>
      <c r="V65" s="50"/>
      <c r="W65" s="50"/>
      <c r="X65" s="50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33"/>
      <c r="BS65" s="33"/>
      <c r="BT65" s="33"/>
      <c r="BU65" s="33"/>
      <c r="BV65" s="33"/>
      <c r="BW65" s="33"/>
      <c r="BX65" s="33"/>
      <c r="BY65" s="33"/>
      <c r="BZ65" s="34"/>
      <c r="CA65" s="31" t="s">
        <v>26</v>
      </c>
    </row>
    <row r="66" spans="1:80" ht="65" customHeight="1">
      <c r="A66" s="39">
        <v>1</v>
      </c>
      <c r="B66" s="39"/>
      <c r="C66" s="43" t="s">
        <v>105</v>
      </c>
      <c r="D66" s="53"/>
      <c r="E66" s="53"/>
      <c r="F66" s="53"/>
      <c r="G66" s="53"/>
      <c r="H66" s="53"/>
      <c r="I66" s="54"/>
      <c r="J66" s="42" t="s">
        <v>72</v>
      </c>
      <c r="K66" s="42"/>
      <c r="L66" s="42"/>
      <c r="M66" s="42"/>
      <c r="N66" s="42"/>
      <c r="O66" s="42" t="s">
        <v>73</v>
      </c>
      <c r="P66" s="42"/>
      <c r="Q66" s="42"/>
      <c r="R66" s="42"/>
      <c r="S66" s="42"/>
      <c r="T66" s="42"/>
      <c r="U66" s="42"/>
      <c r="V66" s="42"/>
      <c r="W66" s="42"/>
      <c r="X66" s="42"/>
      <c r="Y66" s="44">
        <v>41600</v>
      </c>
      <c r="Z66" s="44"/>
      <c r="AA66" s="44"/>
      <c r="AB66" s="44"/>
      <c r="AC66" s="44"/>
      <c r="AD66" s="44">
        <v>15000</v>
      </c>
      <c r="AE66" s="44"/>
      <c r="AF66" s="44"/>
      <c r="AG66" s="44"/>
      <c r="AH66" s="44"/>
      <c r="AI66" s="44">
        <v>56600</v>
      </c>
      <c r="AJ66" s="44"/>
      <c r="AK66" s="44"/>
      <c r="AL66" s="44"/>
      <c r="AM66" s="44"/>
      <c r="AN66" s="44">
        <v>37848.720000000001</v>
      </c>
      <c r="AO66" s="44"/>
      <c r="AP66" s="44"/>
      <c r="AQ66" s="44"/>
      <c r="AR66" s="44"/>
      <c r="AS66" s="44">
        <v>13300</v>
      </c>
      <c r="AT66" s="44"/>
      <c r="AU66" s="44"/>
      <c r="AV66" s="44"/>
      <c r="AW66" s="44"/>
      <c r="AX66" s="38">
        <v>51148.72</v>
      </c>
      <c r="AY66" s="38"/>
      <c r="AZ66" s="38"/>
      <c r="BA66" s="38"/>
      <c r="BB66" s="38"/>
      <c r="BC66" s="38">
        <f>AN66-Y66</f>
        <v>-3751.2799999999988</v>
      </c>
      <c r="BD66" s="38"/>
      <c r="BE66" s="38"/>
      <c r="BF66" s="38"/>
      <c r="BG66" s="38"/>
      <c r="BH66" s="38">
        <f>AS66-AD66</f>
        <v>-1700</v>
      </c>
      <c r="BI66" s="38"/>
      <c r="BJ66" s="38"/>
      <c r="BK66" s="38"/>
      <c r="BL66" s="38"/>
      <c r="BM66" s="38">
        <v>-5451.2799999999988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">
      <c r="A67" s="46">
        <v>0</v>
      </c>
      <c r="B67" s="46"/>
      <c r="C67" s="51" t="s">
        <v>74</v>
      </c>
      <c r="D67" s="127"/>
      <c r="E67" s="127"/>
      <c r="F67" s="127"/>
      <c r="G67" s="127"/>
      <c r="H67" s="127"/>
      <c r="I67" s="128"/>
      <c r="J67" s="50" t="s">
        <v>69</v>
      </c>
      <c r="K67" s="50"/>
      <c r="L67" s="50"/>
      <c r="M67" s="50"/>
      <c r="N67" s="50"/>
      <c r="O67" s="50" t="s">
        <v>69</v>
      </c>
      <c r="P67" s="50"/>
      <c r="Q67" s="50"/>
      <c r="R67" s="50"/>
      <c r="S67" s="50"/>
      <c r="T67" s="50"/>
      <c r="U67" s="50"/>
      <c r="V67" s="50"/>
      <c r="W67" s="50"/>
      <c r="X67" s="5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65" customHeight="1">
      <c r="A68" s="39">
        <v>1</v>
      </c>
      <c r="B68" s="39"/>
      <c r="C68" s="43" t="s">
        <v>106</v>
      </c>
      <c r="D68" s="40"/>
      <c r="E68" s="40"/>
      <c r="F68" s="40"/>
      <c r="G68" s="40"/>
      <c r="H68" s="40"/>
      <c r="I68" s="41"/>
      <c r="J68" s="42" t="s">
        <v>70</v>
      </c>
      <c r="K68" s="42"/>
      <c r="L68" s="42"/>
      <c r="M68" s="42"/>
      <c r="N68" s="42"/>
      <c r="O68" s="43" t="s">
        <v>71</v>
      </c>
      <c r="P68" s="53"/>
      <c r="Q68" s="53"/>
      <c r="R68" s="53"/>
      <c r="S68" s="53"/>
      <c r="T68" s="53"/>
      <c r="U68" s="53"/>
      <c r="V68" s="53"/>
      <c r="W68" s="53"/>
      <c r="X68" s="54"/>
      <c r="Y68" s="44">
        <v>0</v>
      </c>
      <c r="Z68" s="44"/>
      <c r="AA68" s="44"/>
      <c r="AB68" s="44"/>
      <c r="AC68" s="44"/>
      <c r="AD68" s="44">
        <v>1</v>
      </c>
      <c r="AE68" s="44"/>
      <c r="AF68" s="44"/>
      <c r="AG68" s="44"/>
      <c r="AH68" s="44"/>
      <c r="AI68" s="44">
        <v>1</v>
      </c>
      <c r="AJ68" s="44"/>
      <c r="AK68" s="44"/>
      <c r="AL68" s="44"/>
      <c r="AM68" s="44"/>
      <c r="AN68" s="44">
        <v>0</v>
      </c>
      <c r="AO68" s="44"/>
      <c r="AP68" s="44"/>
      <c r="AQ68" s="44"/>
      <c r="AR68" s="44"/>
      <c r="AS68" s="44">
        <v>1</v>
      </c>
      <c r="AT68" s="44"/>
      <c r="AU68" s="44"/>
      <c r="AV68" s="44"/>
      <c r="AW68" s="44"/>
      <c r="AX68" s="38"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8" customHeight="1">
      <c r="A69" s="39">
        <v>2</v>
      </c>
      <c r="B69" s="39"/>
      <c r="C69" s="43" t="s">
        <v>107</v>
      </c>
      <c r="D69" s="40"/>
      <c r="E69" s="40"/>
      <c r="F69" s="40"/>
      <c r="G69" s="40"/>
      <c r="H69" s="40"/>
      <c r="I69" s="41"/>
      <c r="J69" s="42" t="s">
        <v>70</v>
      </c>
      <c r="K69" s="42"/>
      <c r="L69" s="42"/>
      <c r="M69" s="42"/>
      <c r="N69" s="42"/>
      <c r="O69" s="43" t="s">
        <v>71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8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8</v>
      </c>
      <c r="AJ69" s="44"/>
      <c r="AK69" s="44"/>
      <c r="AL69" s="44"/>
      <c r="AM69" s="44"/>
      <c r="AN69" s="44">
        <v>10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10</v>
      </c>
      <c r="AY69" s="38"/>
      <c r="AZ69" s="38"/>
      <c r="BA69" s="38"/>
      <c r="BB69" s="38"/>
      <c r="BC69" s="38">
        <f>AN69-Y69</f>
        <v>2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2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5" customHeight="1">
      <c r="A70" s="39"/>
      <c r="B70" s="39"/>
      <c r="C70" s="35" t="s">
        <v>108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94</v>
      </c>
    </row>
    <row r="71" spans="1:80" ht="52" customHeight="1">
      <c r="A71" s="39">
        <v>3</v>
      </c>
      <c r="B71" s="39"/>
      <c r="C71" s="35" t="s">
        <v>109</v>
      </c>
      <c r="D71" s="40"/>
      <c r="E71" s="40"/>
      <c r="F71" s="40"/>
      <c r="G71" s="40"/>
      <c r="H71" s="40"/>
      <c r="I71" s="41"/>
      <c r="J71" s="42" t="s">
        <v>70</v>
      </c>
      <c r="K71" s="42"/>
      <c r="L71" s="42"/>
      <c r="M71" s="42"/>
      <c r="N71" s="42"/>
      <c r="O71" s="43" t="s">
        <v>71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78</v>
      </c>
      <c r="Z71" s="44"/>
      <c r="AA71" s="44"/>
      <c r="AB71" s="44"/>
      <c r="AC71" s="44"/>
      <c r="AD71" s="44">
        <v>0</v>
      </c>
      <c r="AE71" s="44"/>
      <c r="AF71" s="44"/>
      <c r="AG71" s="44"/>
      <c r="AH71" s="44"/>
      <c r="AI71" s="44">
        <v>78</v>
      </c>
      <c r="AJ71" s="44"/>
      <c r="AK71" s="44"/>
      <c r="AL71" s="44"/>
      <c r="AM71" s="44"/>
      <c r="AN71" s="44">
        <v>63</v>
      </c>
      <c r="AO71" s="44"/>
      <c r="AP71" s="44"/>
      <c r="AQ71" s="44"/>
      <c r="AR71" s="44"/>
      <c r="AS71" s="44">
        <v>0</v>
      </c>
      <c r="AT71" s="44"/>
      <c r="AU71" s="44"/>
      <c r="AV71" s="44"/>
      <c r="AW71" s="44"/>
      <c r="AX71" s="38">
        <v>63</v>
      </c>
      <c r="AY71" s="38"/>
      <c r="AZ71" s="38"/>
      <c r="BA71" s="38"/>
      <c r="BB71" s="38"/>
      <c r="BC71" s="38">
        <f>AN71-Y71</f>
        <v>-15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-15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6" customHeight="1">
      <c r="A72" s="39"/>
      <c r="B72" s="39"/>
      <c r="C72" s="35" t="s">
        <v>110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s="31" customFormat="1" ht="15">
      <c r="A73" s="46">
        <v>0</v>
      </c>
      <c r="B73" s="46"/>
      <c r="C73" s="47" t="s">
        <v>75</v>
      </c>
      <c r="D73" s="48"/>
      <c r="E73" s="48"/>
      <c r="F73" s="48"/>
      <c r="G73" s="48"/>
      <c r="H73" s="48"/>
      <c r="I73" s="49"/>
      <c r="J73" s="50" t="s">
        <v>69</v>
      </c>
      <c r="K73" s="50"/>
      <c r="L73" s="50"/>
      <c r="M73" s="50"/>
      <c r="N73" s="50"/>
      <c r="O73" s="51" t="s">
        <v>69</v>
      </c>
      <c r="P73" s="48"/>
      <c r="Q73" s="48"/>
      <c r="R73" s="48"/>
      <c r="S73" s="48"/>
      <c r="T73" s="48"/>
      <c r="U73" s="48"/>
      <c r="V73" s="48"/>
      <c r="W73" s="48"/>
      <c r="X73" s="49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65" customHeight="1">
      <c r="A74" s="39">
        <v>1</v>
      </c>
      <c r="B74" s="39"/>
      <c r="C74" s="35" t="s">
        <v>111</v>
      </c>
      <c r="D74" s="40"/>
      <c r="E74" s="40"/>
      <c r="F74" s="40"/>
      <c r="G74" s="40"/>
      <c r="H74" s="40"/>
      <c r="I74" s="41"/>
      <c r="J74" s="42" t="s">
        <v>72</v>
      </c>
      <c r="K74" s="42"/>
      <c r="L74" s="42"/>
      <c r="M74" s="42"/>
      <c r="N74" s="42"/>
      <c r="O74" s="43" t="s">
        <v>112</v>
      </c>
      <c r="P74" s="40"/>
      <c r="Q74" s="40"/>
      <c r="R74" s="40"/>
      <c r="S74" s="40"/>
      <c r="T74" s="40"/>
      <c r="U74" s="40"/>
      <c r="V74" s="40"/>
      <c r="W74" s="40"/>
      <c r="X74" s="41"/>
      <c r="Y74" s="44">
        <v>0</v>
      </c>
      <c r="Z74" s="44"/>
      <c r="AA74" s="44"/>
      <c r="AB74" s="44"/>
      <c r="AC74" s="44"/>
      <c r="AD74" s="44">
        <v>15000</v>
      </c>
      <c r="AE74" s="44"/>
      <c r="AF74" s="44"/>
      <c r="AG74" s="44"/>
      <c r="AH74" s="44"/>
      <c r="AI74" s="44">
        <v>15000</v>
      </c>
      <c r="AJ74" s="44"/>
      <c r="AK74" s="44"/>
      <c r="AL74" s="44"/>
      <c r="AM74" s="44"/>
      <c r="AN74" s="44">
        <v>0</v>
      </c>
      <c r="AO74" s="44"/>
      <c r="AP74" s="44"/>
      <c r="AQ74" s="44"/>
      <c r="AR74" s="44"/>
      <c r="AS74" s="44">
        <v>13300</v>
      </c>
      <c r="AT74" s="44"/>
      <c r="AU74" s="44"/>
      <c r="AV74" s="44"/>
      <c r="AW74" s="44"/>
      <c r="AX74" s="38">
        <v>13300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-1700</v>
      </c>
      <c r="BI74" s="38"/>
      <c r="BJ74" s="38"/>
      <c r="BK74" s="38"/>
      <c r="BL74" s="38"/>
      <c r="BM74" s="38">
        <v>-1700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6" customHeight="1">
      <c r="A75" s="39"/>
      <c r="B75" s="39"/>
      <c r="C75" s="35" t="s">
        <v>114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113</v>
      </c>
    </row>
    <row r="76" spans="1:80" ht="91" customHeight="1">
      <c r="A76" s="39">
        <v>2</v>
      </c>
      <c r="B76" s="39"/>
      <c r="C76" s="35" t="s">
        <v>115</v>
      </c>
      <c r="D76" s="40"/>
      <c r="E76" s="40"/>
      <c r="F76" s="40"/>
      <c r="G76" s="40"/>
      <c r="H76" s="40"/>
      <c r="I76" s="41"/>
      <c r="J76" s="42" t="s">
        <v>72</v>
      </c>
      <c r="K76" s="42"/>
      <c r="L76" s="42"/>
      <c r="M76" s="42"/>
      <c r="N76" s="42"/>
      <c r="O76" s="43" t="s">
        <v>116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1237.5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1237.5</v>
      </c>
      <c r="AJ76" s="44"/>
      <c r="AK76" s="44"/>
      <c r="AL76" s="44"/>
      <c r="AM76" s="44"/>
      <c r="AN76" s="44">
        <v>1160.5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1160.5</v>
      </c>
      <c r="AY76" s="38"/>
      <c r="AZ76" s="38"/>
      <c r="BA76" s="38"/>
      <c r="BB76" s="38"/>
      <c r="BC76" s="38">
        <f>AN76-Y76</f>
        <v>-77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-77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5" customHeight="1">
      <c r="A77" s="39"/>
      <c r="B77" s="39"/>
      <c r="C77" s="35" t="s">
        <v>117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90</v>
      </c>
    </row>
    <row r="78" spans="1:80" ht="52" customHeight="1">
      <c r="A78" s="39">
        <v>3</v>
      </c>
      <c r="B78" s="39"/>
      <c r="C78" s="35" t="s">
        <v>118</v>
      </c>
      <c r="D78" s="40"/>
      <c r="E78" s="40"/>
      <c r="F78" s="40"/>
      <c r="G78" s="40"/>
      <c r="H78" s="40"/>
      <c r="I78" s="41"/>
      <c r="J78" s="42" t="s">
        <v>72</v>
      </c>
      <c r="K78" s="42"/>
      <c r="L78" s="42"/>
      <c r="M78" s="42"/>
      <c r="N78" s="42"/>
      <c r="O78" s="43" t="s">
        <v>119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406.41</v>
      </c>
      <c r="Z78" s="44"/>
      <c r="AA78" s="44"/>
      <c r="AB78" s="44"/>
      <c r="AC78" s="44"/>
      <c r="AD78" s="44">
        <v>0</v>
      </c>
      <c r="AE78" s="44"/>
      <c r="AF78" s="44"/>
      <c r="AG78" s="44"/>
      <c r="AH78" s="44"/>
      <c r="AI78" s="44">
        <v>406.41</v>
      </c>
      <c r="AJ78" s="44"/>
      <c r="AK78" s="44"/>
      <c r="AL78" s="44"/>
      <c r="AM78" s="44"/>
      <c r="AN78" s="44">
        <v>416.57</v>
      </c>
      <c r="AO78" s="44"/>
      <c r="AP78" s="44"/>
      <c r="AQ78" s="44"/>
      <c r="AR78" s="44"/>
      <c r="AS78" s="44">
        <v>0</v>
      </c>
      <c r="AT78" s="44"/>
      <c r="AU78" s="44"/>
      <c r="AV78" s="44"/>
      <c r="AW78" s="44"/>
      <c r="AX78" s="38">
        <v>416.57</v>
      </c>
      <c r="AY78" s="38"/>
      <c r="AZ78" s="38"/>
      <c r="BA78" s="38"/>
      <c r="BB78" s="38"/>
      <c r="BC78" s="38">
        <f>AN78-Y78</f>
        <v>10.159999999999968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10.159999999999968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6" customHeight="1">
      <c r="A79" s="39"/>
      <c r="B79" s="39"/>
      <c r="C79" s="35" t="s">
        <v>120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92</v>
      </c>
    </row>
    <row r="80" spans="1:80" s="31" customFormat="1" ht="15">
      <c r="A80" s="46">
        <v>0</v>
      </c>
      <c r="B80" s="46"/>
      <c r="C80" s="47" t="s">
        <v>77</v>
      </c>
      <c r="D80" s="48"/>
      <c r="E80" s="48"/>
      <c r="F80" s="48"/>
      <c r="G80" s="48"/>
      <c r="H80" s="48"/>
      <c r="I80" s="49"/>
      <c r="J80" s="50" t="s">
        <v>69</v>
      </c>
      <c r="K80" s="50"/>
      <c r="L80" s="50"/>
      <c r="M80" s="50"/>
      <c r="N80" s="50"/>
      <c r="O80" s="51" t="s">
        <v>69</v>
      </c>
      <c r="P80" s="48"/>
      <c r="Q80" s="48"/>
      <c r="R80" s="48"/>
      <c r="S80" s="48"/>
      <c r="T80" s="48"/>
      <c r="U80" s="48"/>
      <c r="V80" s="48"/>
      <c r="W80" s="48"/>
      <c r="X80" s="49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91" customHeight="1">
      <c r="A81" s="39">
        <v>1</v>
      </c>
      <c r="B81" s="39"/>
      <c r="C81" s="35" t="s">
        <v>121</v>
      </c>
      <c r="D81" s="40"/>
      <c r="E81" s="40"/>
      <c r="F81" s="40"/>
      <c r="G81" s="40"/>
      <c r="H81" s="40"/>
      <c r="I81" s="41"/>
      <c r="J81" s="42" t="s">
        <v>78</v>
      </c>
      <c r="K81" s="42"/>
      <c r="L81" s="42"/>
      <c r="M81" s="42"/>
      <c r="N81" s="42"/>
      <c r="O81" s="43" t="s">
        <v>122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195.45</v>
      </c>
      <c r="Z81" s="44"/>
      <c r="AA81" s="44"/>
      <c r="AB81" s="44"/>
      <c r="AC81" s="44"/>
      <c r="AD81" s="44">
        <v>20</v>
      </c>
      <c r="AE81" s="44"/>
      <c r="AF81" s="44"/>
      <c r="AG81" s="44"/>
      <c r="AH81" s="44"/>
      <c r="AI81" s="44">
        <v>100</v>
      </c>
      <c r="AJ81" s="44"/>
      <c r="AK81" s="44"/>
      <c r="AL81" s="44"/>
      <c r="AM81" s="44"/>
      <c r="AN81" s="44">
        <v>165.9</v>
      </c>
      <c r="AO81" s="44"/>
      <c r="AP81" s="44"/>
      <c r="AQ81" s="44"/>
      <c r="AR81" s="44"/>
      <c r="AS81" s="44">
        <v>20</v>
      </c>
      <c r="AT81" s="44"/>
      <c r="AU81" s="44"/>
      <c r="AV81" s="44"/>
      <c r="AW81" s="44"/>
      <c r="AX81" s="38">
        <v>100</v>
      </c>
      <c r="AY81" s="38"/>
      <c r="AZ81" s="38"/>
      <c r="BA81" s="38"/>
      <c r="BB81" s="38"/>
      <c r="BC81" s="38">
        <f>AN81-Y81</f>
        <v>-29.549999999999983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-29.549999999999983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5" customHeight="1">
      <c r="A82" s="39"/>
      <c r="B82" s="39"/>
      <c r="C82" s="35" t="s">
        <v>124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123</v>
      </c>
    </row>
    <row r="83" spans="1:80" ht="15.5" customHeight="1">
      <c r="A83" s="39"/>
      <c r="B83" s="39"/>
      <c r="C83" s="35" t="s">
        <v>125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7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76</v>
      </c>
    </row>
    <row r="85" spans="1:80" ht="16" customHeight="1">
      <c r="A85" s="70" t="s">
        <v>51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80" ht="16" customHeight="1">
      <c r="A86" s="71" t="s">
        <v>127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80" ht="16" customHeight="1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6" customHeight="1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42" customHeight="1">
      <c r="A90" s="65" t="s">
        <v>81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3"/>
      <c r="AO90" s="3"/>
      <c r="AP90" s="68" t="s">
        <v>83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</row>
    <row r="91" spans="1:80">
      <c r="W91" s="64" t="s">
        <v>9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4"/>
      <c r="AO91" s="4"/>
      <c r="AP91" s="64" t="s">
        <v>10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</row>
    <row r="94" spans="1:80" ht="16" customHeight="1">
      <c r="A94" s="65" t="s">
        <v>82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3"/>
      <c r="AO94" s="3"/>
      <c r="AP94" s="68" t="s">
        <v>82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</row>
    <row r="95" spans="1:80">
      <c r="W95" s="64" t="s">
        <v>9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4"/>
      <c r="AO95" s="4"/>
      <c r="AP95" s="64" t="s">
        <v>10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</row>
  </sheetData>
  <mergeCells count="40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U43:AY43"/>
    <mergeCell ref="AZ43:BC43"/>
    <mergeCell ref="BD43:BH43"/>
    <mergeCell ref="BI43:BM43"/>
    <mergeCell ref="BN43:BQ43"/>
    <mergeCell ref="A49:BL49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W55:BA55"/>
    <mergeCell ref="BB55:BF55"/>
    <mergeCell ref="BG55:BL55"/>
    <mergeCell ref="A59:BQ59"/>
    <mergeCell ref="A61:B62"/>
    <mergeCell ref="C61:I62"/>
    <mergeCell ref="J61:N62"/>
    <mergeCell ref="O61:X62"/>
    <mergeCell ref="Y61:AM61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Y62:AC62"/>
    <mergeCell ref="AD62:AH62"/>
    <mergeCell ref="AI62:AM62"/>
    <mergeCell ref="AN62:AR62"/>
    <mergeCell ref="AS62:AW62"/>
    <mergeCell ref="AX62:BB62"/>
    <mergeCell ref="BC62:BG62"/>
    <mergeCell ref="BM65:BQ65"/>
    <mergeCell ref="A85:BL85"/>
    <mergeCell ref="A86:BL86"/>
    <mergeCell ref="AD66:AH66"/>
    <mergeCell ref="AI66:AM66"/>
    <mergeCell ref="AN66:AR66"/>
    <mergeCell ref="AS66:AW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K45:AO45"/>
    <mergeCell ref="W95:AM95"/>
    <mergeCell ref="AP95:BH95"/>
    <mergeCell ref="A35:F35"/>
    <mergeCell ref="G35:BL35"/>
    <mergeCell ref="A44:B44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65:BB65"/>
    <mergeCell ref="BC65:BG65"/>
    <mergeCell ref="BH65:BL65"/>
    <mergeCell ref="AX63:BB63"/>
    <mergeCell ref="BC63:BG63"/>
    <mergeCell ref="BH63:BL63"/>
    <mergeCell ref="AN61:BB61"/>
    <mergeCell ref="BC61:BQ61"/>
    <mergeCell ref="BH62:BL62"/>
    <mergeCell ref="AQ55:AV55"/>
    <mergeCell ref="C44:BQ44"/>
    <mergeCell ref="C46:BQ46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46:B46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56:BL56"/>
    <mergeCell ref="A66:B66"/>
    <mergeCell ref="C66:I66"/>
    <mergeCell ref="J66:N66"/>
    <mergeCell ref="O66:X66"/>
    <mergeCell ref="Y66:AC6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AX76:BB76"/>
    <mergeCell ref="BC76:BG76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N80:AR80"/>
    <mergeCell ref="AS80:AW80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Y81:AC81"/>
    <mergeCell ref="AD81:AH81"/>
    <mergeCell ref="A80:B80"/>
    <mergeCell ref="C80:I80"/>
    <mergeCell ref="J80:N80"/>
    <mergeCell ref="O80:X80"/>
    <mergeCell ref="Y80:AC80"/>
    <mergeCell ref="AD80:AH80"/>
    <mergeCell ref="AI80:AM80"/>
    <mergeCell ref="C70:BQ70"/>
    <mergeCell ref="C72:BQ72"/>
    <mergeCell ref="C75:BQ75"/>
    <mergeCell ref="C77:BQ77"/>
    <mergeCell ref="C79:BQ79"/>
    <mergeCell ref="C82:BQ82"/>
    <mergeCell ref="C83:BQ83"/>
    <mergeCell ref="A83:B83"/>
    <mergeCell ref="BM81:BQ81"/>
    <mergeCell ref="A82:B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</mergeCells>
  <conditionalFormatting sqref="C65:C83">
    <cfRule type="cellIs" dxfId="1" priority="2" stopIfTrue="1" operator="equal">
      <formula>$C64</formula>
    </cfRule>
  </conditionalFormatting>
  <conditionalFormatting sqref="A65:B83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2022-02-09T06:49:48Z</dcterms:modified>
</cp:coreProperties>
</file>