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AC6B1F-9873-4E7F-8AB2-04139D160C37}" xr6:coauthVersionLast="46" xr6:coauthVersionMax="46" xr10:uidLastSave="{00000000-0000-0000-0000-000000000000}"/>
  <bookViews>
    <workbookView xWindow="-120" yWindow="-120" windowWidth="20730" windowHeight="11160"/>
  </bookViews>
  <sheets>
    <sheet name="КПК0217520" sheetId="2" r:id="rId1"/>
  </sheets>
  <definedNames>
    <definedName name="_xlnm.Print_Area" localSheetId="0">КПК0217520!$A$1:$BM$94</definedName>
  </definedNames>
  <calcPr calcId="191029" refMode="R1C1"/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<sst xmlns="http://schemas.openxmlformats.org/spreadsheetml/2006/main" count="152" uniqueCount="114">
  <si>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</si>
  <si>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</si>
  <si>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</si>
  <si>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</si>
  <si>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</si>
  <si>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</si>
  <si>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</si>
  <si>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</si>
  <si>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</si>
  <si>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</si>
  <si>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</si>
  <si>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</si>
  <si>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</si>
  <si>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</si>
  <si>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</si>
  <si>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</si>
  <si>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</si>
  <si>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</si>
  <si>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</si>
  <si>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</si>
  <si>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</si>
  <si>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</si>
  <si>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</si>
  <si>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</si>
  <si>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</si>
  <si>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</si>
  <si>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</si>
  <si>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</si>
  <si>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</si>
  <si>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</si>
  <si>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</si>
  <si>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</si>
  <si>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</si>
  <si>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</si>
  <si>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</si>
  <si>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</si>
  <si>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</si>
  <si>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</si>
  <si>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</si>
  <si>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</si>
  <si>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</si>
  <si>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</si>
  <si>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</si>
  <si>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</si>
  <si>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</si>
  <si>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</si>
  <si>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</si>
  <si>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</si>
  <si>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</si>
  <si>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</si>
  <si>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</si>
  <si>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</si>
  <si>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</si>
  <si>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</si>
  <si>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</si>
  <si>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</si>
  <si>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</si>
  <si>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</si>
  <si>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</si>
  <si>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</si>
  <si>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</si>
  <si>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</si>
  <si>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</si>
  <si>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</si>
  <si>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</si>
  <si>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</si>
  <si>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</si>
  <si>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</si>
  <si>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</si>
  <si>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</si>
  <si>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реалізації Громадського бюджету (молодіжний центр)</t>
  </si>
  <si>
    <t>УСЬОГО</t>
  </si>
  <si>
    <t>Програма інформатизації діяльності виконавчого комітету Ніжинської міської ради Чернігівської області на 2020-2022 роки</t>
  </si>
  <si>
    <t>затрат</t>
  </si>
  <si>
    <t>Z1</t>
  </si>
  <si>
    <t>видатки на виконання програми інформатизаціі</t>
  </si>
  <si>
    <t>грн.</t>
  </si>
  <si>
    <t>рішення  міської ради</t>
  </si>
  <si>
    <t>видатки на виконання програми громадського бюджету</t>
  </si>
  <si>
    <t>продукту</t>
  </si>
  <si>
    <t>кількість завдань інформатизації, які планується виконати учасниками програми</t>
  </si>
  <si>
    <t>од.</t>
  </si>
  <si>
    <t>кількість проєктів програми громадського бюджету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</si>
  <si>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</si>
  <si>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</si>
  <si>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</si>
  <si>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середня вартість виконання одного проєкту програми громадського бюджету</t>
  </si>
  <si>
    <t>розрахунок (видатки на виконання проєкту програми громадського бюджету/ кількість проєктів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</si>
  <si>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</si>
  <si>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</si>
  <si>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</si>
  <si>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</si>
  <si>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від 21.12.2021 року №6-18/2021, №7-18/2021, від 20.01.2022 року №1-19/2022, від 24.02.2022 №6-20/2022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</si>
  <si>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</si>
  <si>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</si>
  <si>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09.03.2022</t>
  </si>
  <si>
    <t>45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</si>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</sst>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2207691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1967691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240000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1409691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1409691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17000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17000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85800</v>
      </c>
      <c r="AD51" s="53"/>
      <c r="AE51" s="53"/>
      <c r="AF51" s="53"/>
      <c r="AG51" s="53"/>
      <c r="AH51" s="53"/>
      <c r="AI51" s="53"/>
      <c r="AJ51" s="53"/>
      <c r="AK51" s="53">
        <v>40000</v>
      </c>
      <c r="AL51" s="53"/>
      <c r="AM51" s="53"/>
      <c r="AN51" s="53"/>
      <c r="AO51" s="53"/>
      <c r="AP51" s="53"/>
      <c r="AQ51" s="53"/>
      <c r="AR51" s="53"/>
      <c r="AS51" s="53">
        <f>AC51+AK51</f>
        <v>125800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39200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39200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4" t="s">
        <v>69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400000</v>
      </c>
      <c r="AD53" s="53"/>
      <c r="AE53" s="53"/>
      <c r="AF53" s="53"/>
      <c r="AG53" s="53"/>
      <c r="AH53" s="53"/>
      <c r="AI53" s="53"/>
      <c r="AJ53" s="53"/>
      <c r="AK53" s="53">
        <v>200000</v>
      </c>
      <c r="AL53" s="53"/>
      <c r="AM53" s="53"/>
      <c r="AN53" s="53"/>
      <c r="AO53" s="53"/>
      <c r="AP53" s="53"/>
      <c r="AQ53" s="53"/>
      <c r="AR53" s="53"/>
      <c r="AS53" s="53">
        <f>AC53+AK53</f>
        <v>600000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6</v>
      </c>
      <c r="B54" s="43"/>
      <c r="C54" s="43"/>
      <c r="D54" s="84" t="s">
        <v>70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16000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16000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71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1967691</v>
      </c>
      <c r="AD55" s="92"/>
      <c r="AE55" s="92"/>
      <c r="AF55" s="92"/>
      <c r="AG55" s="92"/>
      <c r="AH55" s="92"/>
      <c r="AI55" s="92"/>
      <c r="AJ55" s="92"/>
      <c r="AK55" s="92">
        <v>240000</v>
      </c>
      <c r="AL55" s="92"/>
      <c r="AM55" s="92"/>
      <c r="AN55" s="92"/>
      <c r="AO55" s="92"/>
      <c r="AP55" s="92"/>
      <c r="AQ55" s="92"/>
      <c r="AR55" s="92"/>
      <c r="AS55" s="92">
        <f>AC55+AK55</f>
        <v>2207691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106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1951691</v>
      </c>
      <c r="AC63" s="53"/>
      <c r="AD63" s="53"/>
      <c r="AE63" s="53"/>
      <c r="AF63" s="53"/>
      <c r="AG63" s="53"/>
      <c r="AH63" s="53"/>
      <c r="AI63" s="53"/>
      <c r="AJ63" s="53">
        <v>240000</v>
      </c>
      <c r="AK63" s="53"/>
      <c r="AL63" s="53"/>
      <c r="AM63" s="53"/>
      <c r="AN63" s="53"/>
      <c r="AO63" s="53"/>
      <c r="AP63" s="53"/>
      <c r="AQ63" s="53"/>
      <c r="AR63" s="53">
        <f>AB63+AJ63</f>
        <v>2191691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ht="12.75" customHeight="1" x14ac:dyDescent="0.2">
      <c r="A64" s="43">
        <v>2</v>
      </c>
      <c r="B64" s="43"/>
      <c r="C64" s="43"/>
      <c r="D64" s="8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16000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16000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88"/>
      <c r="B65" s="88"/>
      <c r="C65" s="88"/>
      <c r="D65" s="89" t="s">
        <v>27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1967691</v>
      </c>
      <c r="AC65" s="92"/>
      <c r="AD65" s="92"/>
      <c r="AE65" s="92"/>
      <c r="AF65" s="92"/>
      <c r="AG65" s="92"/>
      <c r="AH65" s="92"/>
      <c r="AI65" s="92"/>
      <c r="AJ65" s="92">
        <v>240000</v>
      </c>
      <c r="AK65" s="92"/>
      <c r="AL65" s="92"/>
      <c r="AM65" s="92"/>
      <c r="AN65" s="92"/>
      <c r="AO65" s="92"/>
      <c r="AP65" s="92"/>
      <c r="AQ65" s="92"/>
      <c r="AR65" s="92">
        <f>AB65+AJ65</f>
        <v>2207691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74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73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3" t="s">
        <v>75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76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1951691</v>
      </c>
      <c r="AP72" s="53"/>
      <c r="AQ72" s="53"/>
      <c r="AR72" s="53"/>
      <c r="AS72" s="53"/>
      <c r="AT72" s="53"/>
      <c r="AU72" s="53"/>
      <c r="AV72" s="53"/>
      <c r="AW72" s="53">
        <v>240000</v>
      </c>
      <c r="AX72" s="53"/>
      <c r="AY72" s="53"/>
      <c r="AZ72" s="53"/>
      <c r="BA72" s="53"/>
      <c r="BB72" s="53"/>
      <c r="BC72" s="53"/>
      <c r="BD72" s="53"/>
      <c r="BE72" s="53">
        <v>2191691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3" t="s">
        <v>78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3</v>
      </c>
      <c r="B75" s="43"/>
      <c r="C75" s="43"/>
      <c r="D75" s="43"/>
      <c r="E75" s="43"/>
      <c r="F75" s="43"/>
      <c r="G75" s="83" t="s">
        <v>80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</v>
      </c>
      <c r="AP75" s="53"/>
      <c r="AQ75" s="53"/>
      <c r="AR75" s="53"/>
      <c r="AS75" s="53"/>
      <c r="AT75" s="53"/>
      <c r="AU75" s="53"/>
      <c r="AV75" s="53"/>
      <c r="AW75" s="53">
        <v>2</v>
      </c>
      <c r="AX75" s="53"/>
      <c r="AY75" s="53"/>
      <c r="AZ75" s="53"/>
      <c r="BA75" s="53"/>
      <c r="BB75" s="53"/>
      <c r="BC75" s="53"/>
      <c r="BD75" s="53"/>
      <c r="BE75" s="53">
        <v>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77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51" customHeight="1" x14ac:dyDescent="0.2">
      <c r="A78" s="43">
        <v>5</v>
      </c>
      <c r="B78" s="43"/>
      <c r="C78" s="43"/>
      <c r="D78" s="43"/>
      <c r="E78" s="43"/>
      <c r="F78" s="43"/>
      <c r="G78" s="83" t="s">
        <v>84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76</v>
      </c>
      <c r="AA78" s="71"/>
      <c r="AB78" s="71"/>
      <c r="AC78" s="71"/>
      <c r="AD78" s="71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390338.2</v>
      </c>
      <c r="AP78" s="53"/>
      <c r="AQ78" s="53"/>
      <c r="AR78" s="53"/>
      <c r="AS78" s="53"/>
      <c r="AT78" s="53"/>
      <c r="AU78" s="53"/>
      <c r="AV78" s="53"/>
      <c r="AW78" s="53">
        <v>120000</v>
      </c>
      <c r="AX78" s="53"/>
      <c r="AY78" s="53"/>
      <c r="AZ78" s="53"/>
      <c r="BA78" s="53"/>
      <c r="BB78" s="53"/>
      <c r="BC78" s="53"/>
      <c r="BD78" s="53"/>
      <c r="BE78" s="53">
        <v>441538.2</v>
      </c>
      <c r="BF78" s="53"/>
      <c r="BG78" s="53"/>
      <c r="BH78" s="53"/>
      <c r="BI78" s="53"/>
      <c r="BJ78" s="53"/>
      <c r="BK78" s="53"/>
      <c r="BL78" s="53"/>
    </row>
    <row r="79" spans="1:79" ht="51" customHeight="1" x14ac:dyDescent="0.2">
      <c r="A79" s="43">
        <v>6</v>
      </c>
      <c r="B79" s="43"/>
      <c r="C79" s="43"/>
      <c r="D79" s="43"/>
      <c r="E79" s="43"/>
      <c r="F79" s="43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76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16000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38.25" customHeight="1" x14ac:dyDescent="0.2">
      <c r="A81" s="43">
        <v>7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90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100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102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99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101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103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4">
        <v>44629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Z68:AD68"/>
    <mergeCell ref="G68:Y68"/>
    <mergeCell ref="A65:C65"/>
    <mergeCell ref="D65:AA65"/>
    <mergeCell ref="AB65:AI65"/>
    <mergeCell ref="AW68:BD68"/>
    <mergeCell ref="AO84:BG84"/>
    <mergeCell ref="A86:F86"/>
    <mergeCell ref="A71:F71"/>
    <mergeCell ref="Z71:AD71"/>
    <mergeCell ref="AE71:AN71"/>
    <mergeCell ref="A84:V84"/>
    <mergeCell ref="W84:AM84"/>
    <mergeCell ref="W85:AM85"/>
    <mergeCell ref="BE68:BL68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9:C60"/>
    <mergeCell ref="D61:AA61"/>
    <mergeCell ref="AB61:AI61"/>
    <mergeCell ref="W91:AM91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28" priority="30" stopIfTrue="1" operator="equal">
      <formula>$G70</formula>
    </cfRule>
  </conditionalFormatting>
  <conditionalFormatting sqref="D49">
    <cfRule type="cellIs" dxfId="27" priority="31" stopIfTrue="1" operator="equal">
      <formula>$D48</formula>
    </cfRule>
  </conditionalFormatting>
  <conditionalFormatting sqref="A71:F71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D54">
    <cfRule type="cellIs" dxfId="21" priority="25" stopIfTrue="1" operator="equal">
      <formula>$D53</formula>
    </cfRule>
  </conditionalFormatting>
  <conditionalFormatting sqref="D55">
    <cfRule type="cellIs" dxfId="20" priority="24" stopIfTrue="1" operator="equal">
      <formula>$D54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2022-03-09T09:22:50Z</dcterms:modified>
</cp:coreProperties>
</file>