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92" windowWidth="15576" windowHeight="11700"/>
  </bookViews>
  <sheets>
    <sheet name="КПК0611021" sheetId="2" r:id="rId1"/>
  </sheets>
  <definedNames>
    <definedName name="_xlnm.Print_Area" localSheetId="0">КПК0611021!$A$1:$BM$116</definedName>
  </definedNames>
  <calcPr calcId="144525" refMode="R1C1"/>
</workbook>
</file>

<file path=xl/calcChain.xml><?xml version="1.0" encoding="utf-8"?>
<calcChain xmlns="http://schemas.openxmlformats.org/spreadsheetml/2006/main">
  <c r="U22" i="2" l="1"/>
  <c r="AC52" i="2" l="1"/>
  <c r="AC51" i="2" l="1"/>
  <c r="AS22" i="2"/>
  <c r="AR66" i="2" l="1"/>
  <c r="AR65" i="2"/>
  <c r="AR64" i="2"/>
  <c r="AR63" i="2"/>
  <c r="AR62" i="2"/>
  <c r="AR61" i="2"/>
  <c r="AR60" i="2"/>
  <c r="AS52" i="2"/>
  <c r="AS51" i="2"/>
  <c r="AS50" i="2"/>
  <c r="AS49" i="2"/>
</calcChain>
</file>

<file path=xl/sharedStrings.xml><?xml version="1.0" encoding="utf-8"?>
<sst xmlns="http://schemas.openxmlformats.org/spreadsheetml/2006/main" count="216" uniqueCount="143">
  <si>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</si>
  <si>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</si>
  <si>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</si>
  <si>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</si>
  <si>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</si>
  <si>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</si>
  <si>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</si>
  <si>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</si>
  <si>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</si>
  <si>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</si>
  <si>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</si>
  <si>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</si>
  <si>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</si>
  <si>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</si>
  <si>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</si>
  <si>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</si>
  <si>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</si>
  <si>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</si>
  <si>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</si>
  <si>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</si>
  <si>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</si>
  <si>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</si>
  <si>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</si>
  <si>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</si>
  <si>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</si>
  <si>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</si>
  <si>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</si>
  <si>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</si>
  <si>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</si>
  <si>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</si>
  <si>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</si>
  <si>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</si>
  <si>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</si>
  <si>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</si>
  <si>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</si>
  <si>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</si>
  <si>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</si>
  <si>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</si>
  <si>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</si>
  <si>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</si>
  <si>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</si>
  <si>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</si>
  <si>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</si>
  <si>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</si>
  <si>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</si>
  <si>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</si>
  <si>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</si>
  <si>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</si>
  <si>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</si>
  <si>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</si>
  <si>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</si>
  <si>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</si>
  <si>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</si>
  <si>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</si>
  <si>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</si>
  <si>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</si>
  <si>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</si>
  <si>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</si>
  <si>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</si>
  <si>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</si>
  <si>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</si>
  <si>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</si>
  <si>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</si>
  <si>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</si>
  <si>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</si>
  <si>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</si>
  <si>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</si>
  <si>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</si>
  <si>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</si>
  <si>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УСЬОГО</t>
  </si>
  <si>
    <t>Міська цільова програма соціального захисту членів сімей військовослужбовців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</si>
  <si>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у 2022 році "</t>
  </si>
  <si>
    <t>Міська програма по підтримці випускників   закладів загальної середньої освіти, які отримали  200 балів (з одного предмету) і більше  за результатами зовнішнього незалежного оцінювання</t>
  </si>
  <si>
    <t>Програма реалізації Громадського бюджету (бюджету участі) Ніжинської територіальної громади  на 2022-2026 роки , проект "Облаштування частини привабливої огорожі навколо однієї з найбільших шкіл в м. Ніжині"</t>
  </si>
  <si>
    <t>Програма реалізації Громадського бюджету (бюджету участі) Ніжинської територіальної громади  на 2022-2026 роки , проект "Комфортний простір - цікаве дозвілля"</t>
  </si>
  <si>
    <t>Програма реалізації Громадського бюджету (бюджету участі) Ніжинської територіальної громади  на 2022-2026 роки , проект "Роболабораторія у Ніжинській гімназії №2 "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</si>
  <si>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</si>
  <si>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</si>
  <si>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</si>
  <si>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</si>
  <si>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</si>
  <si>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</si>
  <si>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</si>
  <si>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</si>
  <si>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</si>
  <si>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>середньорічна кількість класів</t>
  </si>
  <si>
    <t>середньорічна кількість груп  в дошкільному підрозділі ННВК та гімназії</t>
  </si>
  <si>
    <t>середньорічне число ставок (штатних одиниць)</t>
  </si>
  <si>
    <t>штатний розпис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</si>
  <si>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</si>
  <si>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посадових окладів (ставок)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</si>
  <si>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</si>
  <si>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</si>
  <si>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</si>
  <si>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</si>
  <si>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</si>
  <si>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</si>
  <si>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</si>
  <si>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</si>
  <si>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</si>
  <si>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</si>
  <si>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</si>
  <si>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</si>
  <si>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</si>
  <si>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</si>
  <si>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</si>
  <si>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</si>
  <si>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</si>
  <si>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/середньорічна чисельність учнів)</t>
  </si>
  <si>
    <t>число педставок на 1 клас</t>
  </si>
  <si>
    <t>розрахунок (середньорічне число посадових окладів (ставок) педагогічного персоналу/середньорічна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</si>
  <si>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</si>
  <si>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</si>
  <si>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</si>
  <si>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</si>
  <si>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</si>
  <si>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</si>
  <si>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</si>
  <si>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</si>
  <si>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</si>
  <si>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</si>
  <si>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</si>
  <si>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</si>
  <si>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</si>
  <si>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</si>
  <si>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</si>
  <si>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</si>
  <si>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</si>
  <si>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</si>
  <si>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</t>
  </si>
  <si>
    <t>гривень</t>
  </si>
  <si>
    <t>бюджетної програми місцевого бюджету на 2022  рік</t>
  </si>
  <si>
    <t>0611021</t>
  </si>
  <si>
    <t>Надання загальної середньої освіти закладами загальної середньої освіти</t>
  </si>
  <si>
    <t>0610000</t>
  </si>
  <si>
    <t>1021</t>
  </si>
  <si>
    <t>0921</t>
  </si>
  <si>
    <t>08.06.2022р.</t>
  </si>
  <si>
    <t>В.о. начальника Управління освіти</t>
  </si>
  <si>
    <t>Надія  ПОНОМАРЕНКО</t>
  </si>
  <si>
    <t>Конституція України, Бюджетний кодекс України, Закон України «Про Державний бюджет України на 2022 рік», «Про освіту», «Про загальну середню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21.12.2021р. №6-18/2021, Рішення Ніжинської міської ради VIII скликання від 21.12.2021р. №7-18/2021, Рішення Ніжинської міської ради VIII скликання від 20.01.2022р. №1-19/2022,Рішення Ніжинської міської ради VIIІ скликання від 24.02.2022 року №6-20/2022 «Про бюджет Ніжинської міської територіальної громади на 2022 рік», Рішення виконавчого комітету від 02.06.2022 р. №125.</t>
  </si>
  <si>
    <t>Т.в.о. начальника фінансового управління Ніжинської міської ради</t>
  </si>
  <si>
    <t>Маргарита ФУРСА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</si>
</sst>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4" fillId="2" borderId="4" xfId="0" quotePrefix="1" applyFont="1" applyFill="1" applyBorder="1" applyAlignment="1">
      <alignment horizontal="left" vertical="top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6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zoomScale="70" zoomScaleNormal="70" zoomScaleSheetLayoutView="100" workbookViewId="0">
      <selection activeCell="V5" sqref="V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106" t="s">
        <v>125</v>
      </c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</row>
    <row r="4" spans="1:77" ht="32.1" customHeight="1" x14ac:dyDescent="0.25">
      <c r="AO4" s="97" t="s">
        <v>126</v>
      </c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</row>
    <row r="5" spans="1:77" x14ac:dyDescent="0.25">
      <c r="AO5" s="105" t="s">
        <v>20</v>
      </c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  <c r="BD5" s="105"/>
      <c r="BE5" s="105"/>
      <c r="BF5" s="105"/>
      <c r="BG5" s="105"/>
      <c r="BH5" s="105"/>
      <c r="BI5" s="105"/>
      <c r="BJ5" s="105"/>
      <c r="BK5" s="105"/>
      <c r="BL5" s="105"/>
    </row>
    <row r="6" spans="1:77" ht="7.5" customHeight="1" x14ac:dyDescent="0.25"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</row>
    <row r="7" spans="1:77" ht="12.75" customHeight="1" x14ac:dyDescent="0.25">
      <c r="AO7" s="111" t="s">
        <v>137</v>
      </c>
      <c r="AP7" s="112"/>
      <c r="AQ7" s="112"/>
      <c r="AR7" s="112"/>
      <c r="AS7" s="112"/>
      <c r="AT7" s="112"/>
      <c r="AU7" s="112"/>
      <c r="AV7" s="123" t="s">
        <v>63</v>
      </c>
      <c r="AW7" s="111">
        <v>75</v>
      </c>
      <c r="AX7" s="124"/>
      <c r="AY7" s="124"/>
      <c r="AZ7" s="124"/>
      <c r="BA7" s="124"/>
      <c r="BB7" s="124"/>
      <c r="BC7" s="124"/>
      <c r="BD7" s="124"/>
      <c r="BE7" s="124"/>
      <c r="BF7" s="124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62" t="s">
        <v>21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5.75" customHeight="1" x14ac:dyDescent="0.25">
      <c r="A11" s="62" t="s">
        <v>131</v>
      </c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53</v>
      </c>
      <c r="B13" s="64" t="s">
        <v>124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34"/>
      <c r="N13" s="69" t="s">
        <v>126</v>
      </c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35"/>
      <c r="AU13" s="64" t="s">
        <v>128</v>
      </c>
      <c r="AV13" s="65"/>
      <c r="AW13" s="65"/>
      <c r="AX13" s="65"/>
      <c r="AY13" s="65"/>
      <c r="AZ13" s="65"/>
      <c r="BA13" s="65"/>
      <c r="BB13" s="6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63" t="s">
        <v>56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33"/>
      <c r="N14" s="70" t="s">
        <v>62</v>
      </c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33"/>
      <c r="AU14" s="63" t="s">
        <v>55</v>
      </c>
      <c r="AV14" s="63"/>
      <c r="AW14" s="63"/>
      <c r="AX14" s="63"/>
      <c r="AY14" s="63"/>
      <c r="AZ14" s="63"/>
      <c r="BA14" s="63"/>
      <c r="BB14" s="6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5">
      <c r="A16" s="36" t="s">
        <v>4</v>
      </c>
      <c r="B16" s="64" t="s">
        <v>134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34"/>
      <c r="N16" s="69" t="s">
        <v>126</v>
      </c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35"/>
      <c r="AU16" s="64" t="s">
        <v>128</v>
      </c>
      <c r="AV16" s="65"/>
      <c r="AW16" s="65"/>
      <c r="AX16" s="65"/>
      <c r="AY16" s="65"/>
      <c r="AZ16" s="65"/>
      <c r="BA16" s="65"/>
      <c r="BB16" s="6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63" t="s">
        <v>56</v>
      </c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3"/>
      <c r="N17" s="70" t="s">
        <v>61</v>
      </c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33"/>
      <c r="AU17" s="63" t="s">
        <v>55</v>
      </c>
      <c r="AV17" s="63"/>
      <c r="AW17" s="63"/>
      <c r="AX17" s="63"/>
      <c r="AY17" s="63"/>
      <c r="AZ17" s="63"/>
      <c r="BA17" s="63"/>
      <c r="BB17" s="6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8.5" customHeight="1" x14ac:dyDescent="0.25">
      <c r="A19" s="25" t="s">
        <v>54</v>
      </c>
      <c r="B19" s="64" t="s">
        <v>132</v>
      </c>
      <c r="C19" s="65"/>
      <c r="D19" s="65"/>
      <c r="E19" s="65"/>
      <c r="F19" s="65"/>
      <c r="G19" s="65"/>
      <c r="H19" s="65"/>
      <c r="I19" s="65"/>
      <c r="J19" s="65"/>
      <c r="K19" s="65"/>
      <c r="L19" s="65"/>
      <c r="N19" s="64" t="s">
        <v>135</v>
      </c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26"/>
      <c r="AA19" s="64" t="s">
        <v>136</v>
      </c>
      <c r="AB19" s="65"/>
      <c r="AC19" s="65"/>
      <c r="AD19" s="65"/>
      <c r="AE19" s="65"/>
      <c r="AF19" s="65"/>
      <c r="AG19" s="65"/>
      <c r="AH19" s="65"/>
      <c r="AI19" s="65"/>
      <c r="AJ19" s="26"/>
      <c r="AK19" s="66" t="s">
        <v>133</v>
      </c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26"/>
      <c r="BE19" s="64" t="s">
        <v>129</v>
      </c>
      <c r="BF19" s="65"/>
      <c r="BG19" s="65"/>
      <c r="BH19" s="65"/>
      <c r="BI19" s="65"/>
      <c r="BJ19" s="65"/>
      <c r="BK19" s="65"/>
      <c r="BL19" s="6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63" t="s">
        <v>56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N20" s="63" t="s">
        <v>57</v>
      </c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28"/>
      <c r="AA20" s="71" t="s">
        <v>58</v>
      </c>
      <c r="AB20" s="71"/>
      <c r="AC20" s="71"/>
      <c r="AD20" s="71"/>
      <c r="AE20" s="71"/>
      <c r="AF20" s="71"/>
      <c r="AG20" s="71"/>
      <c r="AH20" s="71"/>
      <c r="AI20" s="71"/>
      <c r="AJ20" s="28"/>
      <c r="AK20" s="68" t="s">
        <v>59</v>
      </c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28"/>
      <c r="BE20" s="63" t="s">
        <v>60</v>
      </c>
      <c r="BF20" s="63"/>
      <c r="BG20" s="63"/>
      <c r="BH20" s="63"/>
      <c r="BI20" s="63"/>
      <c r="BJ20" s="63"/>
      <c r="BK20" s="63"/>
      <c r="BL20" s="6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84">
        <f>AS22+I23</f>
        <v>69524280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122">
        <f>63258000+199000</f>
        <v>63457000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22</v>
      </c>
      <c r="B23" s="60"/>
      <c r="C23" s="60"/>
      <c r="D23" s="60"/>
      <c r="E23" s="60"/>
      <c r="F23" s="60"/>
      <c r="G23" s="60"/>
      <c r="H23" s="60"/>
      <c r="I23" s="84">
        <v>6067280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94.5" customHeight="1" x14ac:dyDescent="0.25">
      <c r="A26" s="121" t="s">
        <v>140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89" t="s">
        <v>28</v>
      </c>
      <c r="B29" s="89"/>
      <c r="C29" s="89"/>
      <c r="D29" s="89"/>
      <c r="E29" s="89"/>
      <c r="F29" s="89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6" hidden="1" x14ac:dyDescent="0.25">
      <c r="A30" s="58">
        <v>1</v>
      </c>
      <c r="B30" s="58"/>
      <c r="C30" s="58"/>
      <c r="D30" s="58"/>
      <c r="E30" s="58"/>
      <c r="F30" s="5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5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5">
      <c r="A32" s="40">
        <v>1</v>
      </c>
      <c r="B32" s="40"/>
      <c r="C32" s="40"/>
      <c r="D32" s="40"/>
      <c r="E32" s="40"/>
      <c r="F32" s="40"/>
      <c r="G32" s="52" t="s">
        <v>64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90" t="s">
        <v>123</v>
      </c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89" t="s">
        <v>28</v>
      </c>
      <c r="B38" s="89"/>
      <c r="C38" s="89"/>
      <c r="D38" s="89"/>
      <c r="E38" s="89"/>
      <c r="F38" s="89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6" hidden="1" x14ac:dyDescent="0.25">
      <c r="A39" s="58">
        <v>1</v>
      </c>
      <c r="B39" s="58"/>
      <c r="C39" s="58"/>
      <c r="D39" s="58"/>
      <c r="E39" s="58"/>
      <c r="F39" s="5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5">
      <c r="A41" s="40">
        <v>1</v>
      </c>
      <c r="B41" s="40"/>
      <c r="C41" s="40"/>
      <c r="D41" s="40"/>
      <c r="E41" s="40"/>
      <c r="F41" s="40"/>
      <c r="G41" s="52" t="s">
        <v>65</v>
      </c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4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130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58" t="s">
        <v>28</v>
      </c>
      <c r="B45" s="58"/>
      <c r="C45" s="58"/>
      <c r="D45" s="75" t="s">
        <v>26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58" t="s">
        <v>29</v>
      </c>
      <c r="AD45" s="58"/>
      <c r="AE45" s="58"/>
      <c r="AF45" s="58"/>
      <c r="AG45" s="58"/>
      <c r="AH45" s="58"/>
      <c r="AI45" s="58"/>
      <c r="AJ45" s="58"/>
      <c r="AK45" s="58" t="s">
        <v>30</v>
      </c>
      <c r="AL45" s="58"/>
      <c r="AM45" s="58"/>
      <c r="AN45" s="58"/>
      <c r="AO45" s="58"/>
      <c r="AP45" s="58"/>
      <c r="AQ45" s="58"/>
      <c r="AR45" s="58"/>
      <c r="AS45" s="58" t="s">
        <v>27</v>
      </c>
      <c r="AT45" s="58"/>
      <c r="AU45" s="58"/>
      <c r="AV45" s="58"/>
      <c r="AW45" s="58"/>
      <c r="AX45" s="58"/>
      <c r="AY45" s="58"/>
      <c r="AZ45" s="5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58"/>
      <c r="B46" s="58"/>
      <c r="C46" s="58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58">
        <v>1</v>
      </c>
      <c r="B47" s="58"/>
      <c r="C47" s="58"/>
      <c r="D47" s="72">
        <v>2</v>
      </c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58">
        <v>3</v>
      </c>
      <c r="AD47" s="58"/>
      <c r="AE47" s="58"/>
      <c r="AF47" s="58"/>
      <c r="AG47" s="58"/>
      <c r="AH47" s="58"/>
      <c r="AI47" s="58"/>
      <c r="AJ47" s="58"/>
      <c r="AK47" s="58">
        <v>4</v>
      </c>
      <c r="AL47" s="58"/>
      <c r="AM47" s="58"/>
      <c r="AN47" s="58"/>
      <c r="AO47" s="58"/>
      <c r="AP47" s="58"/>
      <c r="AQ47" s="58"/>
      <c r="AR47" s="58"/>
      <c r="AS47" s="58">
        <v>5</v>
      </c>
      <c r="AT47" s="58"/>
      <c r="AU47" s="58"/>
      <c r="AV47" s="58"/>
      <c r="AW47" s="58"/>
      <c r="AX47" s="58"/>
      <c r="AY47" s="58"/>
      <c r="AZ47" s="5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1" t="s">
        <v>8</v>
      </c>
      <c r="AD48" s="61"/>
      <c r="AE48" s="61"/>
      <c r="AF48" s="61"/>
      <c r="AG48" s="61"/>
      <c r="AH48" s="61"/>
      <c r="AI48" s="61"/>
      <c r="AJ48" s="61"/>
      <c r="AK48" s="61" t="s">
        <v>9</v>
      </c>
      <c r="AL48" s="61"/>
      <c r="AM48" s="61"/>
      <c r="AN48" s="61"/>
      <c r="AO48" s="61"/>
      <c r="AP48" s="61"/>
      <c r="AQ48" s="61"/>
      <c r="AR48" s="61"/>
      <c r="AS48" s="44" t="s">
        <v>10</v>
      </c>
      <c r="AT48" s="61"/>
      <c r="AU48" s="61"/>
      <c r="AV48" s="61"/>
      <c r="AW48" s="61"/>
      <c r="AX48" s="61"/>
      <c r="AY48" s="61"/>
      <c r="AZ48" s="61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5">
      <c r="A49" s="40">
        <v>1</v>
      </c>
      <c r="B49" s="40"/>
      <c r="C49" s="40"/>
      <c r="D49" s="52" t="s">
        <v>66</v>
      </c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4"/>
      <c r="AC49" s="39">
        <v>0</v>
      </c>
      <c r="AD49" s="39"/>
      <c r="AE49" s="39"/>
      <c r="AF49" s="39"/>
      <c r="AG49" s="39"/>
      <c r="AH49" s="39"/>
      <c r="AI49" s="39"/>
      <c r="AJ49" s="39"/>
      <c r="AK49" s="39">
        <v>1235000</v>
      </c>
      <c r="AL49" s="39"/>
      <c r="AM49" s="39"/>
      <c r="AN49" s="39"/>
      <c r="AO49" s="39"/>
      <c r="AP49" s="39"/>
      <c r="AQ49" s="39"/>
      <c r="AR49" s="39"/>
      <c r="AS49" s="39">
        <f>AC49+AK49</f>
        <v>1235000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5">
      <c r="A50" s="40">
        <v>2</v>
      </c>
      <c r="B50" s="40"/>
      <c r="C50" s="40"/>
      <c r="D50" s="52" t="s">
        <v>67</v>
      </c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4"/>
      <c r="AC50" s="39">
        <v>58411400</v>
      </c>
      <c r="AD50" s="39"/>
      <c r="AE50" s="39"/>
      <c r="AF50" s="39"/>
      <c r="AG50" s="39"/>
      <c r="AH50" s="39"/>
      <c r="AI50" s="39"/>
      <c r="AJ50" s="39"/>
      <c r="AK50" s="39">
        <v>4630430</v>
      </c>
      <c r="AL50" s="39"/>
      <c r="AM50" s="39"/>
      <c r="AN50" s="39"/>
      <c r="AO50" s="39"/>
      <c r="AP50" s="39"/>
      <c r="AQ50" s="39"/>
      <c r="AR50" s="39"/>
      <c r="AS50" s="39">
        <f>AC50+AK50</f>
        <v>63041830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5">
      <c r="A51" s="40">
        <v>3</v>
      </c>
      <c r="B51" s="40"/>
      <c r="C51" s="40"/>
      <c r="D51" s="52" t="s">
        <v>68</v>
      </c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4"/>
      <c r="AC51" s="46">
        <f>4846600+199000</f>
        <v>5045600</v>
      </c>
      <c r="AD51" s="46"/>
      <c r="AE51" s="46"/>
      <c r="AF51" s="46"/>
      <c r="AG51" s="46"/>
      <c r="AH51" s="46"/>
      <c r="AI51" s="46"/>
      <c r="AJ51" s="46"/>
      <c r="AK51" s="39">
        <v>201850</v>
      </c>
      <c r="AL51" s="39"/>
      <c r="AM51" s="39"/>
      <c r="AN51" s="39"/>
      <c r="AO51" s="39"/>
      <c r="AP51" s="39"/>
      <c r="AQ51" s="39"/>
      <c r="AR51" s="39"/>
      <c r="AS51" s="39">
        <f>AC51+AK51</f>
        <v>5247450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5">
      <c r="A52" s="47"/>
      <c r="B52" s="47"/>
      <c r="C52" s="47"/>
      <c r="D52" s="55" t="s">
        <v>69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45">
        <f>AC49+AC50+AC51</f>
        <v>63457000</v>
      </c>
      <c r="AD52" s="45"/>
      <c r="AE52" s="45"/>
      <c r="AF52" s="45"/>
      <c r="AG52" s="45"/>
      <c r="AH52" s="45"/>
      <c r="AI52" s="45"/>
      <c r="AJ52" s="45"/>
      <c r="AK52" s="45">
        <v>6067280</v>
      </c>
      <c r="AL52" s="45"/>
      <c r="AM52" s="45"/>
      <c r="AN52" s="45"/>
      <c r="AO52" s="45"/>
      <c r="AP52" s="45"/>
      <c r="AQ52" s="45"/>
      <c r="AR52" s="45"/>
      <c r="AS52" s="45">
        <f>AC52+AK52</f>
        <v>69524280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 x14ac:dyDescent="0.25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5">
      <c r="A55" s="59" t="s">
        <v>130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58" t="s">
        <v>28</v>
      </c>
      <c r="B56" s="58"/>
      <c r="C56" s="58"/>
      <c r="D56" s="75" t="s">
        <v>34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58" t="s">
        <v>29</v>
      </c>
      <c r="AC56" s="58"/>
      <c r="AD56" s="58"/>
      <c r="AE56" s="58"/>
      <c r="AF56" s="58"/>
      <c r="AG56" s="58"/>
      <c r="AH56" s="58"/>
      <c r="AI56" s="58"/>
      <c r="AJ56" s="58" t="s">
        <v>30</v>
      </c>
      <c r="AK56" s="58"/>
      <c r="AL56" s="58"/>
      <c r="AM56" s="58"/>
      <c r="AN56" s="58"/>
      <c r="AO56" s="58"/>
      <c r="AP56" s="58"/>
      <c r="AQ56" s="58"/>
      <c r="AR56" s="58" t="s">
        <v>27</v>
      </c>
      <c r="AS56" s="58"/>
      <c r="AT56" s="58"/>
      <c r="AU56" s="58"/>
      <c r="AV56" s="58"/>
      <c r="AW56" s="58"/>
      <c r="AX56" s="58"/>
      <c r="AY56" s="58"/>
    </row>
    <row r="57" spans="1:79" ht="29.1" customHeight="1" x14ac:dyDescent="0.25">
      <c r="A57" s="58"/>
      <c r="B57" s="58"/>
      <c r="C57" s="58"/>
      <c r="D57" s="78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80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</row>
    <row r="58" spans="1:79" ht="15.75" customHeight="1" x14ac:dyDescent="0.25">
      <c r="A58" s="58">
        <v>1</v>
      </c>
      <c r="B58" s="58"/>
      <c r="C58" s="58"/>
      <c r="D58" s="72">
        <v>2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58">
        <v>3</v>
      </c>
      <c r="AC58" s="58"/>
      <c r="AD58" s="58"/>
      <c r="AE58" s="58"/>
      <c r="AF58" s="58"/>
      <c r="AG58" s="58"/>
      <c r="AH58" s="58"/>
      <c r="AI58" s="58"/>
      <c r="AJ58" s="58">
        <v>4</v>
      </c>
      <c r="AK58" s="58"/>
      <c r="AL58" s="58"/>
      <c r="AM58" s="58"/>
      <c r="AN58" s="58"/>
      <c r="AO58" s="58"/>
      <c r="AP58" s="58"/>
      <c r="AQ58" s="58"/>
      <c r="AR58" s="58">
        <v>5</v>
      </c>
      <c r="AS58" s="58"/>
      <c r="AT58" s="58"/>
      <c r="AU58" s="58"/>
      <c r="AV58" s="58"/>
      <c r="AW58" s="58"/>
      <c r="AX58" s="58"/>
      <c r="AY58" s="58"/>
    </row>
    <row r="59" spans="1:79" ht="12.75" hidden="1" customHeight="1" x14ac:dyDescent="0.25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61" t="s">
        <v>8</v>
      </c>
      <c r="AC59" s="61"/>
      <c r="AD59" s="61"/>
      <c r="AE59" s="61"/>
      <c r="AF59" s="61"/>
      <c r="AG59" s="61"/>
      <c r="AH59" s="61"/>
      <c r="AI59" s="61"/>
      <c r="AJ59" s="61" t="s">
        <v>9</v>
      </c>
      <c r="AK59" s="61"/>
      <c r="AL59" s="61"/>
      <c r="AM59" s="61"/>
      <c r="AN59" s="61"/>
      <c r="AO59" s="61"/>
      <c r="AP59" s="61"/>
      <c r="AQ59" s="61"/>
      <c r="AR59" s="61" t="s">
        <v>10</v>
      </c>
      <c r="AS59" s="61"/>
      <c r="AT59" s="61"/>
      <c r="AU59" s="61"/>
      <c r="AV59" s="61"/>
      <c r="AW59" s="61"/>
      <c r="AX59" s="61"/>
      <c r="AY59" s="61"/>
      <c r="CA59" s="1" t="s">
        <v>15</v>
      </c>
    </row>
    <row r="60" spans="1:79" ht="12.75" customHeight="1" x14ac:dyDescent="0.25">
      <c r="A60" s="40">
        <v>1</v>
      </c>
      <c r="B60" s="40"/>
      <c r="C60" s="40"/>
      <c r="D60" s="52" t="s">
        <v>70</v>
      </c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4"/>
      <c r="AB60" s="39">
        <v>5000</v>
      </c>
      <c r="AC60" s="39"/>
      <c r="AD60" s="39"/>
      <c r="AE60" s="39"/>
      <c r="AF60" s="39"/>
      <c r="AG60" s="39"/>
      <c r="AH60" s="39"/>
      <c r="AI60" s="39"/>
      <c r="AJ60" s="39">
        <v>0</v>
      </c>
      <c r="AK60" s="39"/>
      <c r="AL60" s="39"/>
      <c r="AM60" s="39"/>
      <c r="AN60" s="39"/>
      <c r="AO60" s="39"/>
      <c r="AP60" s="39"/>
      <c r="AQ60" s="39"/>
      <c r="AR60" s="39">
        <f t="shared" ref="AR60:AR66" si="0">AB60+AJ60</f>
        <v>5000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ht="38.25" customHeight="1" x14ac:dyDescent="0.25">
      <c r="A61" s="40">
        <v>2</v>
      </c>
      <c r="B61" s="40"/>
      <c r="C61" s="40"/>
      <c r="D61" s="52" t="s">
        <v>71</v>
      </c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4"/>
      <c r="AB61" s="39">
        <v>6350000</v>
      </c>
      <c r="AC61" s="39"/>
      <c r="AD61" s="39"/>
      <c r="AE61" s="39"/>
      <c r="AF61" s="39"/>
      <c r="AG61" s="39"/>
      <c r="AH61" s="39"/>
      <c r="AI61" s="39"/>
      <c r="AJ61" s="39">
        <v>3210860</v>
      </c>
      <c r="AK61" s="39"/>
      <c r="AL61" s="39"/>
      <c r="AM61" s="39"/>
      <c r="AN61" s="39"/>
      <c r="AO61" s="39"/>
      <c r="AP61" s="39"/>
      <c r="AQ61" s="39"/>
      <c r="AR61" s="39">
        <f t="shared" si="0"/>
        <v>9560860</v>
      </c>
      <c r="AS61" s="39"/>
      <c r="AT61" s="39"/>
      <c r="AU61" s="39"/>
      <c r="AV61" s="39"/>
      <c r="AW61" s="39"/>
      <c r="AX61" s="39"/>
      <c r="AY61" s="39"/>
    </row>
    <row r="62" spans="1:79" ht="38.25" customHeight="1" x14ac:dyDescent="0.25">
      <c r="A62" s="40">
        <v>3</v>
      </c>
      <c r="B62" s="40"/>
      <c r="C62" s="40"/>
      <c r="D62" s="52" t="s">
        <v>72</v>
      </c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4"/>
      <c r="AB62" s="39">
        <v>30000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 t="shared" si="0"/>
        <v>30000</v>
      </c>
      <c r="AS62" s="39"/>
      <c r="AT62" s="39"/>
      <c r="AU62" s="39"/>
      <c r="AV62" s="39"/>
      <c r="AW62" s="39"/>
      <c r="AX62" s="39"/>
      <c r="AY62" s="39"/>
    </row>
    <row r="63" spans="1:79" ht="38.25" customHeight="1" x14ac:dyDescent="0.25">
      <c r="A63" s="40">
        <v>4</v>
      </c>
      <c r="B63" s="40"/>
      <c r="C63" s="40"/>
      <c r="D63" s="52" t="s">
        <v>73</v>
      </c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4"/>
      <c r="AB63" s="39">
        <v>400000</v>
      </c>
      <c r="AC63" s="39"/>
      <c r="AD63" s="39"/>
      <c r="AE63" s="39"/>
      <c r="AF63" s="39"/>
      <c r="AG63" s="39"/>
      <c r="AH63" s="39"/>
      <c r="AI63" s="39"/>
      <c r="AJ63" s="39">
        <v>0</v>
      </c>
      <c r="AK63" s="39"/>
      <c r="AL63" s="39"/>
      <c r="AM63" s="39"/>
      <c r="AN63" s="39"/>
      <c r="AO63" s="39"/>
      <c r="AP63" s="39"/>
      <c r="AQ63" s="39"/>
      <c r="AR63" s="39">
        <f t="shared" si="0"/>
        <v>400000</v>
      </c>
      <c r="AS63" s="39"/>
      <c r="AT63" s="39"/>
      <c r="AU63" s="39"/>
      <c r="AV63" s="39"/>
      <c r="AW63" s="39"/>
      <c r="AX63" s="39"/>
      <c r="AY63" s="39"/>
    </row>
    <row r="64" spans="1:79" ht="38.25" customHeight="1" x14ac:dyDescent="0.25">
      <c r="A64" s="40">
        <v>5</v>
      </c>
      <c r="B64" s="40"/>
      <c r="C64" s="40"/>
      <c r="D64" s="52" t="s">
        <v>74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4"/>
      <c r="AB64" s="39">
        <v>400000</v>
      </c>
      <c r="AC64" s="39"/>
      <c r="AD64" s="39"/>
      <c r="AE64" s="39"/>
      <c r="AF64" s="39"/>
      <c r="AG64" s="39"/>
      <c r="AH64" s="39"/>
      <c r="AI64" s="39"/>
      <c r="AJ64" s="39">
        <v>0</v>
      </c>
      <c r="AK64" s="39"/>
      <c r="AL64" s="39"/>
      <c r="AM64" s="39"/>
      <c r="AN64" s="39"/>
      <c r="AO64" s="39"/>
      <c r="AP64" s="39"/>
      <c r="AQ64" s="39"/>
      <c r="AR64" s="39">
        <f t="shared" si="0"/>
        <v>400000</v>
      </c>
      <c r="AS64" s="39"/>
      <c r="AT64" s="39"/>
      <c r="AU64" s="39"/>
      <c r="AV64" s="39"/>
      <c r="AW64" s="39"/>
      <c r="AX64" s="39"/>
      <c r="AY64" s="39"/>
    </row>
    <row r="65" spans="1:79" ht="38.25" customHeight="1" x14ac:dyDescent="0.25">
      <c r="A65" s="40">
        <v>6</v>
      </c>
      <c r="B65" s="40"/>
      <c r="C65" s="40"/>
      <c r="D65" s="52" t="s">
        <v>75</v>
      </c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4"/>
      <c r="AB65" s="39">
        <v>174500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 t="shared" si="0"/>
        <v>174500</v>
      </c>
      <c r="AS65" s="39"/>
      <c r="AT65" s="39"/>
      <c r="AU65" s="39"/>
      <c r="AV65" s="39"/>
      <c r="AW65" s="39"/>
      <c r="AX65" s="39"/>
      <c r="AY65" s="39"/>
    </row>
    <row r="66" spans="1:79" s="4" customFormat="1" ht="12.75" customHeight="1" x14ac:dyDescent="0.25">
      <c r="A66" s="47"/>
      <c r="B66" s="47"/>
      <c r="C66" s="47"/>
      <c r="D66" s="55" t="s">
        <v>27</v>
      </c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7"/>
      <c r="AB66" s="45">
        <v>7359500</v>
      </c>
      <c r="AC66" s="45"/>
      <c r="AD66" s="45"/>
      <c r="AE66" s="45"/>
      <c r="AF66" s="45"/>
      <c r="AG66" s="45"/>
      <c r="AH66" s="45"/>
      <c r="AI66" s="45"/>
      <c r="AJ66" s="45">
        <v>3210860</v>
      </c>
      <c r="AK66" s="45"/>
      <c r="AL66" s="45"/>
      <c r="AM66" s="45"/>
      <c r="AN66" s="45"/>
      <c r="AO66" s="45"/>
      <c r="AP66" s="45"/>
      <c r="AQ66" s="45"/>
      <c r="AR66" s="45">
        <f t="shared" si="0"/>
        <v>10570360</v>
      </c>
      <c r="AS66" s="45"/>
      <c r="AT66" s="45"/>
      <c r="AU66" s="45"/>
      <c r="AV66" s="45"/>
      <c r="AW66" s="45"/>
      <c r="AX66" s="45"/>
      <c r="AY66" s="45"/>
    </row>
    <row r="68" spans="1:79" ht="15.75" customHeight="1" x14ac:dyDescent="0.25">
      <c r="A68" s="60" t="s">
        <v>43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0"/>
      <c r="Z68" s="60"/>
      <c r="AA68" s="60"/>
      <c r="AB68" s="60"/>
      <c r="AC68" s="60"/>
      <c r="AD68" s="60"/>
      <c r="AE68" s="60"/>
      <c r="AF68" s="60"/>
      <c r="AG68" s="60"/>
      <c r="AH68" s="60"/>
      <c r="AI68" s="60"/>
      <c r="AJ68" s="60"/>
      <c r="AK68" s="60"/>
      <c r="AL68" s="60"/>
      <c r="AM68" s="60"/>
      <c r="AN68" s="60"/>
      <c r="AO68" s="60"/>
      <c r="AP68" s="60"/>
      <c r="AQ68" s="60"/>
      <c r="AR68" s="60"/>
      <c r="AS68" s="60"/>
      <c r="AT68" s="60"/>
      <c r="AU68" s="60"/>
      <c r="AV68" s="60"/>
      <c r="AW68" s="60"/>
      <c r="AX68" s="60"/>
      <c r="AY68" s="60"/>
      <c r="AZ68" s="60"/>
      <c r="BA68" s="60"/>
      <c r="BB68" s="60"/>
      <c r="BC68" s="60"/>
      <c r="BD68" s="60"/>
      <c r="BE68" s="60"/>
      <c r="BF68" s="60"/>
      <c r="BG68" s="60"/>
      <c r="BH68" s="60"/>
      <c r="BI68" s="60"/>
      <c r="BJ68" s="60"/>
      <c r="BK68" s="60"/>
      <c r="BL68" s="60"/>
    </row>
    <row r="69" spans="1:79" ht="30" customHeight="1" x14ac:dyDescent="0.25">
      <c r="A69" s="58" t="s">
        <v>28</v>
      </c>
      <c r="B69" s="58"/>
      <c r="C69" s="58"/>
      <c r="D69" s="58"/>
      <c r="E69" s="58"/>
      <c r="F69" s="58"/>
      <c r="G69" s="72" t="s">
        <v>44</v>
      </c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4"/>
      <c r="Z69" s="58" t="s">
        <v>2</v>
      </c>
      <c r="AA69" s="58"/>
      <c r="AB69" s="58"/>
      <c r="AC69" s="58"/>
      <c r="AD69" s="58"/>
      <c r="AE69" s="58" t="s">
        <v>1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72" t="s">
        <v>29</v>
      </c>
      <c r="AP69" s="73"/>
      <c r="AQ69" s="73"/>
      <c r="AR69" s="73"/>
      <c r="AS69" s="73"/>
      <c r="AT69" s="73"/>
      <c r="AU69" s="73"/>
      <c r="AV69" s="74"/>
      <c r="AW69" s="72" t="s">
        <v>30</v>
      </c>
      <c r="AX69" s="73"/>
      <c r="AY69" s="73"/>
      <c r="AZ69" s="73"/>
      <c r="BA69" s="73"/>
      <c r="BB69" s="73"/>
      <c r="BC69" s="73"/>
      <c r="BD69" s="74"/>
      <c r="BE69" s="72" t="s">
        <v>27</v>
      </c>
      <c r="BF69" s="73"/>
      <c r="BG69" s="73"/>
      <c r="BH69" s="73"/>
      <c r="BI69" s="73"/>
      <c r="BJ69" s="73"/>
      <c r="BK69" s="73"/>
      <c r="BL69" s="74"/>
    </row>
    <row r="70" spans="1:79" ht="15.75" customHeight="1" x14ac:dyDescent="0.25">
      <c r="A70" s="58">
        <v>1</v>
      </c>
      <c r="B70" s="58"/>
      <c r="C70" s="58"/>
      <c r="D70" s="58"/>
      <c r="E70" s="58"/>
      <c r="F70" s="58"/>
      <c r="G70" s="72">
        <v>2</v>
      </c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4"/>
      <c r="Z70" s="58">
        <v>3</v>
      </c>
      <c r="AA70" s="58"/>
      <c r="AB70" s="58"/>
      <c r="AC70" s="58"/>
      <c r="AD70" s="58"/>
      <c r="AE70" s="58">
        <v>4</v>
      </c>
      <c r="AF70" s="58"/>
      <c r="AG70" s="58"/>
      <c r="AH70" s="58"/>
      <c r="AI70" s="58"/>
      <c r="AJ70" s="58"/>
      <c r="AK70" s="58"/>
      <c r="AL70" s="58"/>
      <c r="AM70" s="58"/>
      <c r="AN70" s="58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6</v>
      </c>
      <c r="AX70" s="58"/>
      <c r="AY70" s="58"/>
      <c r="AZ70" s="58"/>
      <c r="BA70" s="58"/>
      <c r="BB70" s="58"/>
      <c r="BC70" s="58"/>
      <c r="BD70" s="58"/>
      <c r="BE70" s="58">
        <v>7</v>
      </c>
      <c r="BF70" s="58"/>
      <c r="BG70" s="58"/>
      <c r="BH70" s="58"/>
      <c r="BI70" s="58"/>
      <c r="BJ70" s="58"/>
      <c r="BK70" s="58"/>
      <c r="BL70" s="58"/>
    </row>
    <row r="71" spans="1:79" ht="12.75" hidden="1" customHeight="1" x14ac:dyDescent="0.25">
      <c r="A71" s="40" t="s">
        <v>33</v>
      </c>
      <c r="B71" s="40"/>
      <c r="C71" s="40"/>
      <c r="D71" s="40"/>
      <c r="E71" s="40"/>
      <c r="F71" s="40"/>
      <c r="G71" s="85" t="s">
        <v>7</v>
      </c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7"/>
      <c r="Z71" s="40" t="s">
        <v>19</v>
      </c>
      <c r="AA71" s="40"/>
      <c r="AB71" s="40"/>
      <c r="AC71" s="40"/>
      <c r="AD71" s="40"/>
      <c r="AE71" s="104" t="s">
        <v>32</v>
      </c>
      <c r="AF71" s="104"/>
      <c r="AG71" s="104"/>
      <c r="AH71" s="104"/>
      <c r="AI71" s="104"/>
      <c r="AJ71" s="104"/>
      <c r="AK71" s="104"/>
      <c r="AL71" s="104"/>
      <c r="AM71" s="104"/>
      <c r="AN71" s="85"/>
      <c r="AO71" s="61" t="s">
        <v>8</v>
      </c>
      <c r="AP71" s="61"/>
      <c r="AQ71" s="61"/>
      <c r="AR71" s="61"/>
      <c r="AS71" s="61"/>
      <c r="AT71" s="61"/>
      <c r="AU71" s="61"/>
      <c r="AV71" s="61"/>
      <c r="AW71" s="61" t="s">
        <v>31</v>
      </c>
      <c r="AX71" s="61"/>
      <c r="AY71" s="61"/>
      <c r="AZ71" s="61"/>
      <c r="BA71" s="61"/>
      <c r="BB71" s="61"/>
      <c r="BC71" s="61"/>
      <c r="BD71" s="61"/>
      <c r="BE71" s="61" t="s">
        <v>77</v>
      </c>
      <c r="BF71" s="61"/>
      <c r="BG71" s="61"/>
      <c r="BH71" s="61"/>
      <c r="BI71" s="61"/>
      <c r="BJ71" s="61"/>
      <c r="BK71" s="61"/>
      <c r="BL71" s="61"/>
      <c r="CA71" s="1" t="s">
        <v>17</v>
      </c>
    </row>
    <row r="72" spans="1:79" s="4" customFormat="1" ht="12.75" customHeight="1" x14ac:dyDescent="0.25">
      <c r="A72" s="47">
        <v>0</v>
      </c>
      <c r="B72" s="47"/>
      <c r="C72" s="47"/>
      <c r="D72" s="47"/>
      <c r="E72" s="47"/>
      <c r="F72" s="47"/>
      <c r="G72" s="101" t="s">
        <v>76</v>
      </c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3"/>
      <c r="Z72" s="51"/>
      <c r="AA72" s="51"/>
      <c r="AB72" s="51"/>
      <c r="AC72" s="51"/>
      <c r="AD72" s="51"/>
      <c r="AE72" s="115"/>
      <c r="AF72" s="115"/>
      <c r="AG72" s="115"/>
      <c r="AH72" s="115"/>
      <c r="AI72" s="115"/>
      <c r="AJ72" s="115"/>
      <c r="AK72" s="115"/>
      <c r="AL72" s="115"/>
      <c r="AM72" s="115"/>
      <c r="AN72" s="116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CA72" s="4" t="s">
        <v>18</v>
      </c>
    </row>
    <row r="73" spans="1:79" ht="25.5" customHeight="1" x14ac:dyDescent="0.25">
      <c r="A73" s="40">
        <v>1</v>
      </c>
      <c r="B73" s="40"/>
      <c r="C73" s="40"/>
      <c r="D73" s="40"/>
      <c r="E73" s="40"/>
      <c r="F73" s="40"/>
      <c r="G73" s="41" t="s">
        <v>78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79</v>
      </c>
      <c r="AA73" s="44"/>
      <c r="AB73" s="44"/>
      <c r="AC73" s="44"/>
      <c r="AD73" s="44"/>
      <c r="AE73" s="41" t="s">
        <v>80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0</v>
      </c>
      <c r="AP73" s="39"/>
      <c r="AQ73" s="39"/>
      <c r="AR73" s="39"/>
      <c r="AS73" s="39"/>
      <c r="AT73" s="39"/>
      <c r="AU73" s="39"/>
      <c r="AV73" s="39"/>
      <c r="AW73" s="39">
        <v>260000</v>
      </c>
      <c r="AX73" s="39"/>
      <c r="AY73" s="39"/>
      <c r="AZ73" s="39"/>
      <c r="BA73" s="39"/>
      <c r="BB73" s="39"/>
      <c r="BC73" s="39"/>
      <c r="BD73" s="39"/>
      <c r="BE73" s="39">
        <v>260000</v>
      </c>
      <c r="BF73" s="39"/>
      <c r="BG73" s="39"/>
      <c r="BH73" s="39"/>
      <c r="BI73" s="39"/>
      <c r="BJ73" s="39"/>
      <c r="BK73" s="39"/>
      <c r="BL73" s="39"/>
    </row>
    <row r="74" spans="1:79" ht="12.75" customHeight="1" x14ac:dyDescent="0.25">
      <c r="A74" s="40">
        <v>2</v>
      </c>
      <c r="B74" s="40"/>
      <c r="C74" s="40"/>
      <c r="D74" s="40"/>
      <c r="E74" s="40"/>
      <c r="F74" s="40"/>
      <c r="G74" s="41" t="s">
        <v>81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79</v>
      </c>
      <c r="AA74" s="44"/>
      <c r="AB74" s="44"/>
      <c r="AC74" s="44"/>
      <c r="AD74" s="44"/>
      <c r="AE74" s="41" t="s">
        <v>80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975000</v>
      </c>
      <c r="AX74" s="39"/>
      <c r="AY74" s="39"/>
      <c r="AZ74" s="39"/>
      <c r="BA74" s="39"/>
      <c r="BB74" s="39"/>
      <c r="BC74" s="39"/>
      <c r="BD74" s="39"/>
      <c r="BE74" s="39">
        <v>975000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5">
      <c r="A75" s="40">
        <v>3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83</v>
      </c>
      <c r="AA75" s="44"/>
      <c r="AB75" s="44"/>
      <c r="AC75" s="44"/>
      <c r="AD75" s="44"/>
      <c r="AE75" s="41" t="s">
        <v>84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17</v>
      </c>
      <c r="BF75" s="39"/>
      <c r="BG75" s="39"/>
      <c r="BH75" s="39"/>
      <c r="BI75" s="39"/>
      <c r="BJ75" s="39"/>
      <c r="BK75" s="39"/>
      <c r="BL75" s="39"/>
    </row>
    <row r="76" spans="1:79" ht="12.75" customHeight="1" x14ac:dyDescent="0.25">
      <c r="A76" s="40">
        <v>4</v>
      </c>
      <c r="B76" s="40"/>
      <c r="C76" s="40"/>
      <c r="D76" s="40"/>
      <c r="E76" s="40"/>
      <c r="F76" s="40"/>
      <c r="G76" s="41" t="s">
        <v>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83</v>
      </c>
      <c r="AA76" s="44"/>
      <c r="AB76" s="44"/>
      <c r="AC76" s="44"/>
      <c r="AD76" s="44"/>
      <c r="AE76" s="41" t="s">
        <v>84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275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275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5">
      <c r="A77" s="40">
        <v>5</v>
      </c>
      <c r="B77" s="40"/>
      <c r="C77" s="40"/>
      <c r="D77" s="40"/>
      <c r="E77" s="40"/>
      <c r="F77" s="40"/>
      <c r="G77" s="41" t="s">
        <v>86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83</v>
      </c>
      <c r="AA77" s="44"/>
      <c r="AB77" s="44"/>
      <c r="AC77" s="44"/>
      <c r="AD77" s="44"/>
      <c r="AE77" s="41" t="s">
        <v>84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4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4</v>
      </c>
      <c r="BF77" s="39"/>
      <c r="BG77" s="39"/>
      <c r="BH77" s="39"/>
      <c r="BI77" s="39"/>
      <c r="BJ77" s="39"/>
      <c r="BK77" s="39"/>
      <c r="BL77" s="39"/>
    </row>
    <row r="78" spans="1:79" ht="12.75" customHeight="1" x14ac:dyDescent="0.25">
      <c r="A78" s="40">
        <v>6</v>
      </c>
      <c r="B78" s="40"/>
      <c r="C78" s="40"/>
      <c r="D78" s="40"/>
      <c r="E78" s="40"/>
      <c r="F78" s="40"/>
      <c r="G78" s="41" t="s">
        <v>87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83</v>
      </c>
      <c r="AA78" s="44"/>
      <c r="AB78" s="44"/>
      <c r="AC78" s="44"/>
      <c r="AD78" s="44"/>
      <c r="AE78" s="41" t="s">
        <v>88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1041.68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1041.68</v>
      </c>
      <c r="BF78" s="39"/>
      <c r="BG78" s="39"/>
      <c r="BH78" s="39"/>
      <c r="BI78" s="39"/>
      <c r="BJ78" s="39"/>
      <c r="BK78" s="39"/>
      <c r="BL78" s="39"/>
    </row>
    <row r="79" spans="1:79" ht="25.5" customHeight="1" x14ac:dyDescent="0.25">
      <c r="A79" s="40">
        <v>7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83</v>
      </c>
      <c r="AA79" s="44"/>
      <c r="AB79" s="44"/>
      <c r="AC79" s="44"/>
      <c r="AD79" s="44"/>
      <c r="AE79" s="41" t="s">
        <v>88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97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97</v>
      </c>
      <c r="BF79" s="39"/>
      <c r="BG79" s="39"/>
      <c r="BH79" s="39"/>
      <c r="BI79" s="39"/>
      <c r="BJ79" s="39"/>
      <c r="BK79" s="39"/>
      <c r="BL79" s="39"/>
    </row>
    <row r="80" spans="1:79" ht="25.5" customHeight="1" x14ac:dyDescent="0.25">
      <c r="A80" s="40">
        <v>8</v>
      </c>
      <c r="B80" s="40"/>
      <c r="C80" s="40"/>
      <c r="D80" s="40"/>
      <c r="E80" s="40"/>
      <c r="F80" s="40"/>
      <c r="G80" s="41" t="s">
        <v>90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83</v>
      </c>
      <c r="AA80" s="44"/>
      <c r="AB80" s="44"/>
      <c r="AC80" s="44"/>
      <c r="AD80" s="44"/>
      <c r="AE80" s="41" t="s">
        <v>88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634.17999999999995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634.17999999999995</v>
      </c>
      <c r="BF80" s="39"/>
      <c r="BG80" s="39"/>
      <c r="BH80" s="39"/>
      <c r="BI80" s="39"/>
      <c r="BJ80" s="39"/>
      <c r="BK80" s="39"/>
      <c r="BL80" s="39"/>
    </row>
    <row r="81" spans="1:64" ht="12.75" customHeight="1" x14ac:dyDescent="0.25">
      <c r="A81" s="40">
        <v>9</v>
      </c>
      <c r="B81" s="40"/>
      <c r="C81" s="40"/>
      <c r="D81" s="40"/>
      <c r="E81" s="40"/>
      <c r="F81" s="40"/>
      <c r="G81" s="41" t="s">
        <v>91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83</v>
      </c>
      <c r="AA81" s="44"/>
      <c r="AB81" s="44"/>
      <c r="AC81" s="44"/>
      <c r="AD81" s="44"/>
      <c r="AE81" s="41" t="s">
        <v>88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66.5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66.5</v>
      </c>
      <c r="BF81" s="39"/>
      <c r="BG81" s="39"/>
      <c r="BH81" s="39"/>
      <c r="BI81" s="39"/>
      <c r="BJ81" s="39"/>
      <c r="BK81" s="39"/>
      <c r="BL81" s="39"/>
    </row>
    <row r="82" spans="1:64" ht="12.75" customHeight="1" x14ac:dyDescent="0.25">
      <c r="A82" s="40">
        <v>10</v>
      </c>
      <c r="B82" s="40"/>
      <c r="C82" s="40"/>
      <c r="D82" s="40"/>
      <c r="E82" s="40"/>
      <c r="F82" s="40"/>
      <c r="G82" s="41" t="s">
        <v>92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83</v>
      </c>
      <c r="AA82" s="44"/>
      <c r="AB82" s="44"/>
      <c r="AC82" s="44"/>
      <c r="AD82" s="44"/>
      <c r="AE82" s="41" t="s">
        <v>88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244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244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7">
        <v>0</v>
      </c>
      <c r="B83" s="47"/>
      <c r="C83" s="47"/>
      <c r="D83" s="47"/>
      <c r="E83" s="47"/>
      <c r="F83" s="47"/>
      <c r="G83" s="48" t="s">
        <v>93</v>
      </c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1"/>
      <c r="AA83" s="51"/>
      <c r="AB83" s="51"/>
      <c r="AC83" s="51"/>
      <c r="AD83" s="51"/>
      <c r="AE83" s="48"/>
      <c r="AF83" s="49"/>
      <c r="AG83" s="49"/>
      <c r="AH83" s="49"/>
      <c r="AI83" s="49"/>
      <c r="AJ83" s="49"/>
      <c r="AK83" s="49"/>
      <c r="AL83" s="49"/>
      <c r="AM83" s="49"/>
      <c r="AN83" s="50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 x14ac:dyDescent="0.25">
      <c r="A84" s="40">
        <v>11</v>
      </c>
      <c r="B84" s="40"/>
      <c r="C84" s="40"/>
      <c r="D84" s="40"/>
      <c r="E84" s="40"/>
      <c r="F84" s="40"/>
      <c r="G84" s="41" t="s">
        <v>94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95</v>
      </c>
      <c r="AA84" s="44"/>
      <c r="AB84" s="44"/>
      <c r="AC84" s="44"/>
      <c r="AD84" s="44"/>
      <c r="AE84" s="41" t="s">
        <v>84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7178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7178</v>
      </c>
      <c r="BF84" s="39"/>
      <c r="BG84" s="39"/>
      <c r="BH84" s="39"/>
      <c r="BI84" s="39"/>
      <c r="BJ84" s="39"/>
      <c r="BK84" s="39"/>
      <c r="BL84" s="39"/>
    </row>
    <row r="85" spans="1:64" ht="12.75" customHeight="1" x14ac:dyDescent="0.25">
      <c r="A85" s="40">
        <v>12</v>
      </c>
      <c r="B85" s="40"/>
      <c r="C85" s="40"/>
      <c r="D85" s="40"/>
      <c r="E85" s="40"/>
      <c r="F85" s="40"/>
      <c r="G85" s="41" t="s">
        <v>96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95</v>
      </c>
      <c r="AA85" s="44"/>
      <c r="AB85" s="44"/>
      <c r="AC85" s="44"/>
      <c r="AD85" s="44"/>
      <c r="AE85" s="41" t="s">
        <v>84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3609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3609</v>
      </c>
      <c r="BF85" s="39"/>
      <c r="BG85" s="39"/>
      <c r="BH85" s="39"/>
      <c r="BI85" s="39"/>
      <c r="BJ85" s="39"/>
      <c r="BK85" s="39"/>
      <c r="BL85" s="39"/>
    </row>
    <row r="86" spans="1:64" ht="12.75" customHeight="1" x14ac:dyDescent="0.25">
      <c r="A86" s="40">
        <v>13</v>
      </c>
      <c r="B86" s="40"/>
      <c r="C86" s="40"/>
      <c r="D86" s="40"/>
      <c r="E86" s="40"/>
      <c r="F86" s="40"/>
      <c r="G86" s="41" t="s">
        <v>97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95</v>
      </c>
      <c r="AA86" s="44"/>
      <c r="AB86" s="44"/>
      <c r="AC86" s="44"/>
      <c r="AD86" s="44"/>
      <c r="AE86" s="41" t="s">
        <v>84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3569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3569</v>
      </c>
      <c r="BF86" s="39"/>
      <c r="BG86" s="39"/>
      <c r="BH86" s="39"/>
      <c r="BI86" s="39"/>
      <c r="BJ86" s="39"/>
      <c r="BK86" s="39"/>
      <c r="BL86" s="39"/>
    </row>
    <row r="87" spans="1:64" ht="25.5" customHeight="1" x14ac:dyDescent="0.25">
      <c r="A87" s="40">
        <v>14</v>
      </c>
      <c r="B87" s="40"/>
      <c r="C87" s="40"/>
      <c r="D87" s="40"/>
      <c r="E87" s="40"/>
      <c r="F87" s="40"/>
      <c r="G87" s="41" t="s">
        <v>98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95</v>
      </c>
      <c r="AA87" s="44"/>
      <c r="AB87" s="44"/>
      <c r="AC87" s="44"/>
      <c r="AD87" s="44"/>
      <c r="AE87" s="41" t="s">
        <v>99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97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97</v>
      </c>
      <c r="BF87" s="39"/>
      <c r="BG87" s="39"/>
      <c r="BH87" s="39"/>
      <c r="BI87" s="39"/>
      <c r="BJ87" s="39"/>
      <c r="BK87" s="39"/>
      <c r="BL87" s="39"/>
    </row>
    <row r="88" spans="1:64" ht="12.75" customHeight="1" x14ac:dyDescent="0.25">
      <c r="A88" s="40">
        <v>15</v>
      </c>
      <c r="B88" s="40"/>
      <c r="C88" s="40"/>
      <c r="D88" s="40"/>
      <c r="E88" s="40"/>
      <c r="F88" s="40"/>
      <c r="G88" s="41" t="s">
        <v>100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95</v>
      </c>
      <c r="AA88" s="44"/>
      <c r="AB88" s="44"/>
      <c r="AC88" s="44"/>
      <c r="AD88" s="44"/>
      <c r="AE88" s="41" t="s">
        <v>99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54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54</v>
      </c>
      <c r="BF88" s="39"/>
      <c r="BG88" s="39"/>
      <c r="BH88" s="39"/>
      <c r="BI88" s="39"/>
      <c r="BJ88" s="39"/>
      <c r="BK88" s="39"/>
      <c r="BL88" s="39"/>
    </row>
    <row r="89" spans="1:64" ht="12.75" customHeight="1" x14ac:dyDescent="0.25">
      <c r="A89" s="40">
        <v>16</v>
      </c>
      <c r="B89" s="40"/>
      <c r="C89" s="40"/>
      <c r="D89" s="40"/>
      <c r="E89" s="40"/>
      <c r="F89" s="40"/>
      <c r="G89" s="41" t="s">
        <v>101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95</v>
      </c>
      <c r="AA89" s="44"/>
      <c r="AB89" s="44"/>
      <c r="AC89" s="44"/>
      <c r="AD89" s="44"/>
      <c r="AE89" s="41" t="s">
        <v>99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43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43</v>
      </c>
      <c r="BF89" s="39"/>
      <c r="BG89" s="39"/>
      <c r="BH89" s="39"/>
      <c r="BI89" s="39"/>
      <c r="BJ89" s="39"/>
      <c r="BK89" s="39"/>
      <c r="BL89" s="39"/>
    </row>
    <row r="90" spans="1:64" ht="25.5" customHeight="1" x14ac:dyDescent="0.25">
      <c r="A90" s="40">
        <v>17</v>
      </c>
      <c r="B90" s="40"/>
      <c r="C90" s="40"/>
      <c r="D90" s="40"/>
      <c r="E90" s="40"/>
      <c r="F90" s="40"/>
      <c r="G90" s="41" t="s">
        <v>102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83</v>
      </c>
      <c r="AA90" s="44"/>
      <c r="AB90" s="44"/>
      <c r="AC90" s="44"/>
      <c r="AD90" s="44"/>
      <c r="AE90" s="41" t="s">
        <v>103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4</v>
      </c>
      <c r="AX90" s="39"/>
      <c r="AY90" s="39"/>
      <c r="AZ90" s="39"/>
      <c r="BA90" s="39"/>
      <c r="BB90" s="39"/>
      <c r="BC90" s="39"/>
      <c r="BD90" s="39"/>
      <c r="BE90" s="39">
        <v>4</v>
      </c>
      <c r="BF90" s="39"/>
      <c r="BG90" s="39"/>
      <c r="BH90" s="39"/>
      <c r="BI90" s="39"/>
      <c r="BJ90" s="39"/>
      <c r="BK90" s="39"/>
      <c r="BL90" s="39"/>
    </row>
    <row r="91" spans="1:64" ht="12.75" customHeight="1" x14ac:dyDescent="0.25">
      <c r="A91" s="40">
        <v>18</v>
      </c>
      <c r="B91" s="40"/>
      <c r="C91" s="40"/>
      <c r="D91" s="40"/>
      <c r="E91" s="40"/>
      <c r="F91" s="40"/>
      <c r="G91" s="41" t="s">
        <v>104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83</v>
      </c>
      <c r="AA91" s="44"/>
      <c r="AB91" s="44"/>
      <c r="AC91" s="44"/>
      <c r="AD91" s="44"/>
      <c r="AE91" s="41" t="s">
        <v>105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3</v>
      </c>
      <c r="AX91" s="39"/>
      <c r="AY91" s="39"/>
      <c r="AZ91" s="39"/>
      <c r="BA91" s="39"/>
      <c r="BB91" s="39"/>
      <c r="BC91" s="39"/>
      <c r="BD91" s="39"/>
      <c r="BE91" s="39">
        <v>3</v>
      </c>
      <c r="BF91" s="39"/>
      <c r="BG91" s="39"/>
      <c r="BH91" s="39"/>
      <c r="BI91" s="39"/>
      <c r="BJ91" s="39"/>
      <c r="BK91" s="39"/>
      <c r="BL91" s="39"/>
    </row>
    <row r="92" spans="1:64" s="4" customFormat="1" ht="12.75" customHeight="1" x14ac:dyDescent="0.25">
      <c r="A92" s="47">
        <v>0</v>
      </c>
      <c r="B92" s="47"/>
      <c r="C92" s="47"/>
      <c r="D92" s="47"/>
      <c r="E92" s="47"/>
      <c r="F92" s="47"/>
      <c r="G92" s="48" t="s">
        <v>106</v>
      </c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1"/>
      <c r="AA92" s="51"/>
      <c r="AB92" s="51"/>
      <c r="AC92" s="51"/>
      <c r="AD92" s="51"/>
      <c r="AE92" s="48"/>
      <c r="AF92" s="49"/>
      <c r="AG92" s="49"/>
      <c r="AH92" s="49"/>
      <c r="AI92" s="49"/>
      <c r="AJ92" s="49"/>
      <c r="AK92" s="49"/>
      <c r="AL92" s="49"/>
      <c r="AM92" s="49"/>
      <c r="AN92" s="50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</row>
    <row r="93" spans="1:64" ht="38.25" customHeight="1" x14ac:dyDescent="0.25">
      <c r="A93" s="40">
        <v>19</v>
      </c>
      <c r="B93" s="40"/>
      <c r="C93" s="40"/>
      <c r="D93" s="40"/>
      <c r="E93" s="40"/>
      <c r="F93" s="40"/>
      <c r="G93" s="41" t="s">
        <v>107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79</v>
      </c>
      <c r="AA93" s="44"/>
      <c r="AB93" s="44"/>
      <c r="AC93" s="44"/>
      <c r="AD93" s="44"/>
      <c r="AE93" s="41" t="s">
        <v>108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46">
        <v>8840.48</v>
      </c>
      <c r="AP93" s="46"/>
      <c r="AQ93" s="46"/>
      <c r="AR93" s="46"/>
      <c r="AS93" s="46"/>
      <c r="AT93" s="46"/>
      <c r="AU93" s="46"/>
      <c r="AV93" s="46"/>
      <c r="AW93" s="39">
        <v>845.26</v>
      </c>
      <c r="AX93" s="39"/>
      <c r="AY93" s="39"/>
      <c r="AZ93" s="39"/>
      <c r="BA93" s="39"/>
      <c r="BB93" s="39"/>
      <c r="BC93" s="39"/>
      <c r="BD93" s="39"/>
      <c r="BE93" s="39">
        <v>9658.02</v>
      </c>
      <c r="BF93" s="39"/>
      <c r="BG93" s="39"/>
      <c r="BH93" s="39"/>
      <c r="BI93" s="39"/>
      <c r="BJ93" s="39"/>
      <c r="BK93" s="39"/>
      <c r="BL93" s="39"/>
    </row>
    <row r="94" spans="1:64" ht="63.75" customHeight="1" x14ac:dyDescent="0.25">
      <c r="A94" s="40">
        <v>20</v>
      </c>
      <c r="B94" s="40"/>
      <c r="C94" s="40"/>
      <c r="D94" s="40"/>
      <c r="E94" s="40"/>
      <c r="F94" s="40"/>
      <c r="G94" s="41" t="s">
        <v>109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83</v>
      </c>
      <c r="AA94" s="44"/>
      <c r="AB94" s="44"/>
      <c r="AC94" s="44"/>
      <c r="AD94" s="44"/>
      <c r="AE94" s="41" t="s">
        <v>110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</v>
      </c>
      <c r="BF94" s="39"/>
      <c r="BG94" s="39"/>
      <c r="BH94" s="39"/>
      <c r="BI94" s="39"/>
      <c r="BJ94" s="39"/>
      <c r="BK94" s="39"/>
      <c r="BL94" s="39"/>
    </row>
    <row r="95" spans="1:64" ht="25.5" customHeight="1" x14ac:dyDescent="0.25">
      <c r="A95" s="40">
        <v>21</v>
      </c>
      <c r="B95" s="40"/>
      <c r="C95" s="40"/>
      <c r="D95" s="40"/>
      <c r="E95" s="40"/>
      <c r="F95" s="40"/>
      <c r="G95" s="41" t="s">
        <v>111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79</v>
      </c>
      <c r="AA95" s="44"/>
      <c r="AB95" s="44"/>
      <c r="AC95" s="44"/>
      <c r="AD95" s="44"/>
      <c r="AE95" s="41" t="s">
        <v>112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65000</v>
      </c>
      <c r="AX95" s="39"/>
      <c r="AY95" s="39"/>
      <c r="AZ95" s="39"/>
      <c r="BA95" s="39"/>
      <c r="BB95" s="39"/>
      <c r="BC95" s="39"/>
      <c r="BD95" s="39"/>
      <c r="BE95" s="39">
        <v>65000</v>
      </c>
      <c r="BF95" s="39"/>
      <c r="BG95" s="39"/>
      <c r="BH95" s="39"/>
      <c r="BI95" s="39"/>
      <c r="BJ95" s="39"/>
      <c r="BK95" s="39"/>
      <c r="BL95" s="39"/>
    </row>
    <row r="96" spans="1:64" ht="12.75" customHeight="1" x14ac:dyDescent="0.25">
      <c r="A96" s="40">
        <v>22</v>
      </c>
      <c r="B96" s="40"/>
      <c r="C96" s="40"/>
      <c r="D96" s="40"/>
      <c r="E96" s="40"/>
      <c r="F96" s="40"/>
      <c r="G96" s="41" t="s">
        <v>113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79</v>
      </c>
      <c r="AA96" s="44"/>
      <c r="AB96" s="44"/>
      <c r="AC96" s="44"/>
      <c r="AD96" s="44"/>
      <c r="AE96" s="41" t="s">
        <v>112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0</v>
      </c>
      <c r="AP96" s="39"/>
      <c r="AQ96" s="39"/>
      <c r="AR96" s="39"/>
      <c r="AS96" s="39"/>
      <c r="AT96" s="39"/>
      <c r="AU96" s="39"/>
      <c r="AV96" s="39"/>
      <c r="AW96" s="39">
        <v>325000</v>
      </c>
      <c r="AX96" s="39"/>
      <c r="AY96" s="39"/>
      <c r="AZ96" s="39"/>
      <c r="BA96" s="39"/>
      <c r="BB96" s="39"/>
      <c r="BC96" s="39"/>
      <c r="BD96" s="39"/>
      <c r="BE96" s="39">
        <v>325000</v>
      </c>
      <c r="BF96" s="39"/>
      <c r="BG96" s="39"/>
      <c r="BH96" s="39"/>
      <c r="BI96" s="39"/>
      <c r="BJ96" s="39"/>
      <c r="BK96" s="39"/>
      <c r="BL96" s="39"/>
    </row>
    <row r="97" spans="1:64" s="4" customFormat="1" ht="12.75" customHeight="1" x14ac:dyDescent="0.25">
      <c r="A97" s="47">
        <v>0</v>
      </c>
      <c r="B97" s="47"/>
      <c r="C97" s="47"/>
      <c r="D97" s="47"/>
      <c r="E97" s="47"/>
      <c r="F97" s="47"/>
      <c r="G97" s="48" t="s">
        <v>114</v>
      </c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1"/>
      <c r="AA97" s="51"/>
      <c r="AB97" s="51"/>
      <c r="AC97" s="51"/>
      <c r="AD97" s="51"/>
      <c r="AE97" s="48"/>
      <c r="AF97" s="49"/>
      <c r="AG97" s="49"/>
      <c r="AH97" s="49"/>
      <c r="AI97" s="49"/>
      <c r="AJ97" s="49"/>
      <c r="AK97" s="49"/>
      <c r="AL97" s="49"/>
      <c r="AM97" s="49"/>
      <c r="AN97" s="50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</row>
    <row r="98" spans="1:64" ht="12.75" customHeight="1" x14ac:dyDescent="0.25">
      <c r="A98" s="40">
        <v>23</v>
      </c>
      <c r="B98" s="40"/>
      <c r="C98" s="40"/>
      <c r="D98" s="40"/>
      <c r="E98" s="40"/>
      <c r="F98" s="40"/>
      <c r="G98" s="41" t="s">
        <v>115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116</v>
      </c>
      <c r="AA98" s="44"/>
      <c r="AB98" s="44"/>
      <c r="AC98" s="44"/>
      <c r="AD98" s="44"/>
      <c r="AE98" s="41" t="s">
        <v>117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46">
        <v>175</v>
      </c>
      <c r="AP98" s="46"/>
      <c r="AQ98" s="46"/>
      <c r="AR98" s="46"/>
      <c r="AS98" s="46"/>
      <c r="AT98" s="46"/>
      <c r="AU98" s="46"/>
      <c r="AV98" s="46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175</v>
      </c>
      <c r="BF98" s="39"/>
      <c r="BG98" s="39"/>
      <c r="BH98" s="39"/>
      <c r="BI98" s="39"/>
      <c r="BJ98" s="39"/>
      <c r="BK98" s="39"/>
      <c r="BL98" s="39"/>
    </row>
    <row r="99" spans="1:64" ht="25.5" customHeight="1" x14ac:dyDescent="0.25">
      <c r="A99" s="40">
        <v>24</v>
      </c>
      <c r="B99" s="40"/>
      <c r="C99" s="40"/>
      <c r="D99" s="40"/>
      <c r="E99" s="40"/>
      <c r="F99" s="40"/>
      <c r="G99" s="41" t="s">
        <v>118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95</v>
      </c>
      <c r="AA99" s="44"/>
      <c r="AB99" s="44"/>
      <c r="AC99" s="44"/>
      <c r="AD99" s="44"/>
      <c r="AE99" s="41" t="s">
        <v>119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48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48</v>
      </c>
      <c r="BF99" s="39"/>
      <c r="BG99" s="39"/>
      <c r="BH99" s="39"/>
      <c r="BI99" s="39"/>
      <c r="BJ99" s="39"/>
      <c r="BK99" s="39"/>
      <c r="BL99" s="39"/>
    </row>
    <row r="100" spans="1:64" ht="25.5" customHeight="1" x14ac:dyDescent="0.25">
      <c r="A100" s="40">
        <v>25</v>
      </c>
      <c r="B100" s="40"/>
      <c r="C100" s="40"/>
      <c r="D100" s="40"/>
      <c r="E100" s="40"/>
      <c r="F100" s="40"/>
      <c r="G100" s="41" t="s">
        <v>96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95</v>
      </c>
      <c r="AA100" s="44"/>
      <c r="AB100" s="44"/>
      <c r="AC100" s="44"/>
      <c r="AD100" s="44"/>
      <c r="AE100" s="41" t="s">
        <v>119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24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24</v>
      </c>
      <c r="BF100" s="39"/>
      <c r="BG100" s="39"/>
      <c r="BH100" s="39"/>
      <c r="BI100" s="39"/>
      <c r="BJ100" s="39"/>
      <c r="BK100" s="39"/>
      <c r="BL100" s="39"/>
    </row>
    <row r="101" spans="1:64" ht="25.5" customHeight="1" x14ac:dyDescent="0.25">
      <c r="A101" s="40">
        <v>26</v>
      </c>
      <c r="B101" s="40"/>
      <c r="C101" s="40"/>
      <c r="D101" s="40"/>
      <c r="E101" s="40"/>
      <c r="F101" s="40"/>
      <c r="G101" s="41" t="s">
        <v>97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95</v>
      </c>
      <c r="AA101" s="44"/>
      <c r="AB101" s="44"/>
      <c r="AC101" s="44"/>
      <c r="AD101" s="44"/>
      <c r="AE101" s="41" t="s">
        <v>119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24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24</v>
      </c>
      <c r="BF101" s="39"/>
      <c r="BG101" s="39"/>
      <c r="BH101" s="39"/>
      <c r="BI101" s="39"/>
      <c r="BJ101" s="39"/>
      <c r="BK101" s="39"/>
      <c r="BL101" s="39"/>
    </row>
    <row r="102" spans="1:64" ht="25.5" customHeight="1" x14ac:dyDescent="0.25">
      <c r="A102" s="40">
        <v>27</v>
      </c>
      <c r="B102" s="40"/>
      <c r="C102" s="40"/>
      <c r="D102" s="40"/>
      <c r="E102" s="40"/>
      <c r="F102" s="40"/>
      <c r="G102" s="41" t="s">
        <v>120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121</v>
      </c>
      <c r="AA102" s="44"/>
      <c r="AB102" s="44"/>
      <c r="AC102" s="44"/>
      <c r="AD102" s="44"/>
      <c r="AE102" s="41" t="s">
        <v>112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19</v>
      </c>
      <c r="AX102" s="39"/>
      <c r="AY102" s="39"/>
      <c r="AZ102" s="39"/>
      <c r="BA102" s="39"/>
      <c r="BB102" s="39"/>
      <c r="BC102" s="39"/>
      <c r="BD102" s="39"/>
      <c r="BE102" s="39">
        <v>100</v>
      </c>
      <c r="BF102" s="39"/>
      <c r="BG102" s="39"/>
      <c r="BH102" s="39"/>
      <c r="BI102" s="39"/>
      <c r="BJ102" s="39"/>
      <c r="BK102" s="39"/>
      <c r="BL102" s="39"/>
    </row>
    <row r="103" spans="1:64" ht="12.75" customHeight="1" x14ac:dyDescent="0.25">
      <c r="A103" s="40">
        <v>28</v>
      </c>
      <c r="B103" s="40"/>
      <c r="C103" s="40"/>
      <c r="D103" s="40"/>
      <c r="E103" s="40"/>
      <c r="F103" s="40"/>
      <c r="G103" s="41" t="s">
        <v>122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121</v>
      </c>
      <c r="AA103" s="44"/>
      <c r="AB103" s="44"/>
      <c r="AC103" s="44"/>
      <c r="AD103" s="44"/>
      <c r="AE103" s="41" t="s">
        <v>112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100</v>
      </c>
      <c r="BF103" s="39"/>
      <c r="BG103" s="39"/>
      <c r="BH103" s="39"/>
      <c r="BI103" s="39"/>
      <c r="BJ103" s="39"/>
      <c r="BK103" s="39"/>
      <c r="BL103" s="39"/>
    </row>
    <row r="104" spans="1:64" x14ac:dyDescent="0.25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5">
      <c r="A106" s="117" t="s">
        <v>138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99"/>
      <c r="X106" s="99"/>
      <c r="Y106" s="99"/>
      <c r="Z106" s="99"/>
      <c r="AA106" s="99"/>
      <c r="AB106" s="99"/>
      <c r="AC106" s="99"/>
      <c r="AD106" s="99"/>
      <c r="AE106" s="99"/>
      <c r="AF106" s="99"/>
      <c r="AG106" s="99"/>
      <c r="AH106" s="99"/>
      <c r="AI106" s="99"/>
      <c r="AJ106" s="99"/>
      <c r="AK106" s="99"/>
      <c r="AL106" s="99"/>
      <c r="AM106" s="99"/>
      <c r="AN106" s="5"/>
      <c r="AO106" s="113" t="s">
        <v>139</v>
      </c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</row>
    <row r="107" spans="1:64" x14ac:dyDescent="0.25">
      <c r="W107" s="100" t="s">
        <v>5</v>
      </c>
      <c r="X107" s="100"/>
      <c r="Y107" s="100"/>
      <c r="Z107" s="100"/>
      <c r="AA107" s="100"/>
      <c r="AB107" s="100"/>
      <c r="AC107" s="100"/>
      <c r="AD107" s="100"/>
      <c r="AE107" s="100"/>
      <c r="AF107" s="100"/>
      <c r="AG107" s="100"/>
      <c r="AH107" s="100"/>
      <c r="AI107" s="100"/>
      <c r="AJ107" s="100"/>
      <c r="AK107" s="100"/>
      <c r="AL107" s="100"/>
      <c r="AM107" s="100"/>
      <c r="AO107" s="100" t="s">
        <v>52</v>
      </c>
      <c r="AP107" s="100"/>
      <c r="AQ107" s="100"/>
      <c r="AR107" s="100"/>
      <c r="AS107" s="100"/>
      <c r="AT107" s="100"/>
      <c r="AU107" s="100"/>
      <c r="AV107" s="100"/>
      <c r="AW107" s="100"/>
      <c r="AX107" s="100"/>
      <c r="AY107" s="100"/>
      <c r="AZ107" s="100"/>
      <c r="BA107" s="100"/>
      <c r="BB107" s="100"/>
      <c r="BC107" s="100"/>
      <c r="BD107" s="100"/>
      <c r="BE107" s="100"/>
      <c r="BF107" s="100"/>
      <c r="BG107" s="100"/>
    </row>
    <row r="108" spans="1:64" ht="15.75" customHeight="1" x14ac:dyDescent="0.25">
      <c r="A108" s="114" t="s">
        <v>3</v>
      </c>
      <c r="B108" s="114"/>
      <c r="C108" s="114"/>
      <c r="D108" s="114"/>
      <c r="E108" s="114"/>
      <c r="F108" s="114"/>
    </row>
    <row r="109" spans="1:64" ht="13.2" customHeight="1" x14ac:dyDescent="0.25">
      <c r="A109" s="106" t="s">
        <v>127</v>
      </c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</row>
    <row r="110" spans="1:64" x14ac:dyDescent="0.25">
      <c r="A110" s="108" t="s">
        <v>47</v>
      </c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108"/>
      <c r="AJ110" s="108"/>
      <c r="AK110" s="108"/>
      <c r="AL110" s="108"/>
      <c r="AM110" s="108"/>
      <c r="AN110" s="108"/>
      <c r="AO110" s="108"/>
      <c r="AP110" s="108"/>
      <c r="AQ110" s="108"/>
      <c r="AR110" s="108"/>
      <c r="AS110" s="108"/>
    </row>
    <row r="111" spans="1:64" ht="10.5" customHeight="1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33.6" customHeight="1" x14ac:dyDescent="0.25">
      <c r="A112" s="109" t="s">
        <v>141</v>
      </c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99"/>
      <c r="X112" s="99"/>
      <c r="Y112" s="99"/>
      <c r="Z112" s="99"/>
      <c r="AA112" s="99"/>
      <c r="AB112" s="99"/>
      <c r="AC112" s="99"/>
      <c r="AD112" s="99"/>
      <c r="AE112" s="99"/>
      <c r="AF112" s="99"/>
      <c r="AG112" s="99"/>
      <c r="AH112" s="99"/>
      <c r="AI112" s="99"/>
      <c r="AJ112" s="99"/>
      <c r="AK112" s="99"/>
      <c r="AL112" s="99"/>
      <c r="AM112" s="99"/>
      <c r="AN112" s="5"/>
      <c r="AO112" s="111" t="s">
        <v>142</v>
      </c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</row>
    <row r="113" spans="1:59" x14ac:dyDescent="0.25">
      <c r="W113" s="100" t="s">
        <v>5</v>
      </c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O113" s="100" t="s">
        <v>52</v>
      </c>
      <c r="AP113" s="100"/>
      <c r="AQ113" s="100"/>
      <c r="AR113" s="100"/>
      <c r="AS113" s="100"/>
      <c r="AT113" s="100"/>
      <c r="AU113" s="100"/>
      <c r="AV113" s="100"/>
      <c r="AW113" s="100"/>
      <c r="AX113" s="100"/>
      <c r="AY113" s="100"/>
      <c r="AZ113" s="100"/>
      <c r="BA113" s="100"/>
      <c r="BB113" s="100"/>
      <c r="BC113" s="100"/>
      <c r="BD113" s="100"/>
      <c r="BE113" s="100"/>
      <c r="BF113" s="100"/>
      <c r="BG113" s="100"/>
    </row>
    <row r="114" spans="1:59" x14ac:dyDescent="0.25">
      <c r="A114" s="119">
        <v>44720</v>
      </c>
      <c r="B114" s="120"/>
      <c r="C114" s="120"/>
      <c r="D114" s="120"/>
      <c r="E114" s="120"/>
      <c r="F114" s="120"/>
      <c r="G114" s="120"/>
      <c r="H114" s="120"/>
    </row>
    <row r="115" spans="1:59" x14ac:dyDescent="0.25">
      <c r="A115" s="100" t="s">
        <v>45</v>
      </c>
      <c r="B115" s="100"/>
      <c r="C115" s="100"/>
      <c r="D115" s="100"/>
      <c r="E115" s="100"/>
      <c r="F115" s="100"/>
      <c r="G115" s="100"/>
      <c r="H115" s="100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5">
      <c r="A116" s="24" t="s">
        <v>46</v>
      </c>
    </row>
  </sheetData>
  <mergeCells count="412"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56:C57"/>
    <mergeCell ref="D58:AA58"/>
    <mergeCell ref="AB58:AI58"/>
    <mergeCell ref="W113:AM113"/>
    <mergeCell ref="A70:F70"/>
    <mergeCell ref="A71:F71"/>
    <mergeCell ref="Z71:AD71"/>
    <mergeCell ref="A68:BL68"/>
    <mergeCell ref="A69:F69"/>
    <mergeCell ref="AE69:AN69"/>
    <mergeCell ref="AO106:BG106"/>
    <mergeCell ref="A108:F108"/>
    <mergeCell ref="A72:F72"/>
    <mergeCell ref="Z72:AD72"/>
    <mergeCell ref="AE72:AN72"/>
    <mergeCell ref="A106:V106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49:AJ49"/>
    <mergeCell ref="AK45:AR46"/>
    <mergeCell ref="W106:AM106"/>
    <mergeCell ref="W107:AM107"/>
    <mergeCell ref="BE69:BL69"/>
    <mergeCell ref="AO107:BG107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BE72:BL72"/>
    <mergeCell ref="AO71:AV71"/>
    <mergeCell ref="AW71:BD71"/>
    <mergeCell ref="BE71:BL71"/>
    <mergeCell ref="AW72:BD72"/>
    <mergeCell ref="AO72:AV72"/>
    <mergeCell ref="Z69:AD69"/>
    <mergeCell ref="G69:Y69"/>
    <mergeCell ref="AW73:BD73"/>
    <mergeCell ref="BE73:BL73"/>
    <mergeCell ref="BE75:BL75"/>
    <mergeCell ref="BE77:BL77"/>
    <mergeCell ref="AO1:BL1"/>
    <mergeCell ref="A54:BL54"/>
    <mergeCell ref="A49:C49"/>
    <mergeCell ref="U22:AD22"/>
    <mergeCell ref="AE22:AR22"/>
    <mergeCell ref="AK49:AR49"/>
    <mergeCell ref="AS49:AZ49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AW69:BD69"/>
    <mergeCell ref="B13:L13"/>
    <mergeCell ref="B14:L14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41:F41"/>
    <mergeCell ref="A47:C47"/>
    <mergeCell ref="A48:C48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D49:AB49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AJ61:AQ61"/>
    <mergeCell ref="AR61:AY61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61:C61"/>
    <mergeCell ref="D61:AA61"/>
    <mergeCell ref="AB61:AI61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66:C66"/>
    <mergeCell ref="D66:AA66"/>
    <mergeCell ref="AB66:AI66"/>
    <mergeCell ref="AJ66:AQ66"/>
    <mergeCell ref="AR66:AY66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</mergeCells>
  <phoneticPr fontId="0" type="noConversion"/>
  <conditionalFormatting sqref="G72:L72">
    <cfRule type="cellIs" dxfId="67" priority="69" stopIfTrue="1" operator="equal">
      <formula>$G71</formula>
    </cfRule>
  </conditionalFormatting>
  <conditionalFormatting sqref="D49">
    <cfRule type="cellIs" dxfId="66" priority="70" stopIfTrue="1" operator="equal">
      <formula>$D48</formula>
    </cfRule>
  </conditionalFormatting>
  <conditionalFormatting sqref="A72:F72">
    <cfRule type="cellIs" dxfId="65" priority="71" stopIfTrue="1" operator="equal">
      <formula>0</formula>
    </cfRule>
  </conditionalFormatting>
  <conditionalFormatting sqref="D50">
    <cfRule type="cellIs" dxfId="64" priority="68" stopIfTrue="1" operator="equal">
      <formula>$D49</formula>
    </cfRule>
  </conditionalFormatting>
  <conditionalFormatting sqref="D51">
    <cfRule type="cellIs" dxfId="63" priority="67" stopIfTrue="1" operator="equal">
      <formula>$D50</formula>
    </cfRule>
  </conditionalFormatting>
  <conditionalFormatting sqref="D52">
    <cfRule type="cellIs" dxfId="62" priority="66" stopIfTrue="1" operator="equal">
      <formula>$D51</formula>
    </cfRule>
  </conditionalFormatting>
  <conditionalFormatting sqref="G73">
    <cfRule type="cellIs" dxfId="61" priority="63" stopIfTrue="1" operator="equal">
      <formula>$G72</formula>
    </cfRule>
  </conditionalFormatting>
  <conditionalFormatting sqref="A73:F73">
    <cfRule type="cellIs" dxfId="60" priority="64" stopIfTrue="1" operator="equal">
      <formula>0</formula>
    </cfRule>
  </conditionalFormatting>
  <conditionalFormatting sqref="G74">
    <cfRule type="cellIs" dxfId="59" priority="61" stopIfTrue="1" operator="equal">
      <formula>$G73</formula>
    </cfRule>
  </conditionalFormatting>
  <conditionalFormatting sqref="A74:F74">
    <cfRule type="cellIs" dxfId="58" priority="62" stopIfTrue="1" operator="equal">
      <formula>0</formula>
    </cfRule>
  </conditionalFormatting>
  <conditionalFormatting sqref="G75">
    <cfRule type="cellIs" dxfId="57" priority="59" stopIfTrue="1" operator="equal">
      <formula>$G74</formula>
    </cfRule>
  </conditionalFormatting>
  <conditionalFormatting sqref="A75:F75">
    <cfRule type="cellIs" dxfId="56" priority="60" stopIfTrue="1" operator="equal">
      <formula>0</formula>
    </cfRule>
  </conditionalFormatting>
  <conditionalFormatting sqref="G76">
    <cfRule type="cellIs" dxfId="55" priority="57" stopIfTrue="1" operator="equal">
      <formula>$G75</formula>
    </cfRule>
  </conditionalFormatting>
  <conditionalFormatting sqref="A76:F76">
    <cfRule type="cellIs" dxfId="54" priority="58" stopIfTrue="1" operator="equal">
      <formula>0</formula>
    </cfRule>
  </conditionalFormatting>
  <conditionalFormatting sqref="G77">
    <cfRule type="cellIs" dxfId="53" priority="55" stopIfTrue="1" operator="equal">
      <formula>$G76</formula>
    </cfRule>
  </conditionalFormatting>
  <conditionalFormatting sqref="A77:F77">
    <cfRule type="cellIs" dxfId="52" priority="56" stopIfTrue="1" operator="equal">
      <formula>0</formula>
    </cfRule>
  </conditionalFormatting>
  <conditionalFormatting sqref="G78">
    <cfRule type="cellIs" dxfId="51" priority="53" stopIfTrue="1" operator="equal">
      <formula>$G77</formula>
    </cfRule>
  </conditionalFormatting>
  <conditionalFormatting sqref="A78:F78">
    <cfRule type="cellIs" dxfId="50" priority="54" stopIfTrue="1" operator="equal">
      <formula>0</formula>
    </cfRule>
  </conditionalFormatting>
  <conditionalFormatting sqref="G79">
    <cfRule type="cellIs" dxfId="49" priority="51" stopIfTrue="1" operator="equal">
      <formula>$G78</formula>
    </cfRule>
  </conditionalFormatting>
  <conditionalFormatting sqref="A79:F79">
    <cfRule type="cellIs" dxfId="48" priority="52" stopIfTrue="1" operator="equal">
      <formula>0</formula>
    </cfRule>
  </conditionalFormatting>
  <conditionalFormatting sqref="G80">
    <cfRule type="cellIs" dxfId="47" priority="49" stopIfTrue="1" operator="equal">
      <formula>$G79</formula>
    </cfRule>
  </conditionalFormatting>
  <conditionalFormatting sqref="A80:F80">
    <cfRule type="cellIs" dxfId="46" priority="50" stopIfTrue="1" operator="equal">
      <formula>0</formula>
    </cfRule>
  </conditionalFormatting>
  <conditionalFormatting sqref="G81">
    <cfRule type="cellIs" dxfId="45" priority="47" stopIfTrue="1" operator="equal">
      <formula>$G80</formula>
    </cfRule>
  </conditionalFormatting>
  <conditionalFormatting sqref="A81:F81">
    <cfRule type="cellIs" dxfId="44" priority="48" stopIfTrue="1" operator="equal">
      <formula>0</formula>
    </cfRule>
  </conditionalFormatting>
  <conditionalFormatting sqref="G82">
    <cfRule type="cellIs" dxfId="43" priority="45" stopIfTrue="1" operator="equal">
      <formula>$G81</formula>
    </cfRule>
  </conditionalFormatting>
  <conditionalFormatting sqref="A82:F82">
    <cfRule type="cellIs" dxfId="42" priority="46" stopIfTrue="1" operator="equal">
      <formula>0</formula>
    </cfRule>
  </conditionalFormatting>
  <conditionalFormatting sqref="G83">
    <cfRule type="cellIs" dxfId="41" priority="43" stopIfTrue="1" operator="equal">
      <formula>$G82</formula>
    </cfRule>
  </conditionalFormatting>
  <conditionalFormatting sqref="A83:F83">
    <cfRule type="cellIs" dxfId="40" priority="44" stopIfTrue="1" operator="equal">
      <formula>0</formula>
    </cfRule>
  </conditionalFormatting>
  <conditionalFormatting sqref="G84">
    <cfRule type="cellIs" dxfId="39" priority="41" stopIfTrue="1" operator="equal">
      <formula>$G83</formula>
    </cfRule>
  </conditionalFormatting>
  <conditionalFormatting sqref="A84:F84">
    <cfRule type="cellIs" dxfId="38" priority="42" stopIfTrue="1" operator="equal">
      <formula>0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2022-06-08T07:36:39Z</cp:lastPrinted>
  <dcterms:created xsi:type="dcterms:W3CDTF">2016-08-15T09:54:21Z</dcterms:created>
  <dcterms:modified xsi:type="dcterms:W3CDTF">2022-06-08T07:36:59Z</dcterms:modified>
</cp:coreProperties>
</file>