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16-2022\ПАСПОРТА\2022\"/>
    </mc:Choice>
  </mc:AlternateContent>
  <xr:revisionPtr revIDLastSave="0" documentId="13_ncr:1_{6318E020-6971-4D1F-8CDC-BF5A1632C0A0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КПК0212141" sheetId="2" r:id="rId1"/>
  </sheets>
  <definedNames>
    <definedName name="_xlnm.Print_Area" localSheetId="0">КПК0212141!$A$1:$BM$88</definedName>
  </definedNames>
  <calcPr calcId="179021"/>
</workbook>
</file>

<file path=xl/calcChain.xml><?xml version="1.0" encoding="utf-8"?>
<calcChain xmlns="http://schemas.openxmlformats.org/spreadsheetml/2006/main">
  <c r="BE67" i="2" l="1"/>
  <c r="BE68" i="2"/>
  <c r="BE69" i="2"/>
  <c r="BE70" i="2"/>
  <c r="BE71" i="2"/>
  <c r="BE72" i="2"/>
  <c r="BE73" i="2"/>
  <c r="BE74" i="2"/>
  <c r="BE75" i="2"/>
  <c r="BE66" i="2"/>
  <c r="AJ59" i="2"/>
  <c r="AB59" i="2"/>
  <c r="AK50" i="2"/>
  <c r="AC50" i="2"/>
  <c r="U22" i="2" l="1"/>
  <c r="AR58" i="2" l="1"/>
  <c r="AR59" i="2" s="1"/>
  <c r="AS49" i="2"/>
  <c r="AS50" i="2" s="1"/>
</calcChain>
</file>

<file path=xl/sharedStrings.xml><?xml version="1.0" encoding="utf-8"?>
<sst xmlns="http://schemas.openxmlformats.org/spreadsheetml/2006/main" count="149" uniqueCount="111">
  <si>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</si>
  <si>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</si>
  <si>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</si>
  <si>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</si>
  <si>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</si>
  <si>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</si>
  <si>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</si>
  <si>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</si>
  <si>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</si>
  <si>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</si>
  <si>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</si>
  <si>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</si>
  <si>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</si>
  <si>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</si>
  <si>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</si>
  <si>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</si>
  <si>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</si>
  <si>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</si>
  <si>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</si>
  <si>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</si>
  <si>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</si>
  <si>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</si>
  <si>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</si>
  <si>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</si>
  <si>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</si>
  <si>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</si>
  <si>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</si>
  <si>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</si>
  <si>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</si>
  <si>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</si>
  <si>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</si>
  <si>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</si>
  <si>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</si>
  <si>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</si>
  <si>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</si>
  <si>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</si>
  <si>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</si>
  <si>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</si>
  <si>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</si>
  <si>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</si>
  <si>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</si>
  <si>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</si>
  <si>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</si>
  <si>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</si>
  <si>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</si>
  <si>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</si>
  <si>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</si>
  <si>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</si>
  <si>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</si>
  <si>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</si>
  <si>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</si>
  <si>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</si>
  <si>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</si>
  <si>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</si>
  <si>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</si>
  <si>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</si>
  <si>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</si>
  <si>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</si>
  <si>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</si>
  <si>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</si>
  <si>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</si>
  <si>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</si>
  <si>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</si>
  <si>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</si>
  <si>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рівня здоров’я, тривалості життя жінок та чоловіків та зниження рівня захворюваності</t>
  </si>
  <si>
    <t>Профілактика сказу постраждалих від укусів тварин (не допущення захворювання)</t>
  </si>
  <si>
    <t>Профілактика сказу постраждалих від укусів тварин ( не допущення захворювання) (КНП "Ніжинська міська ЦМЛ ім.М.Галицького")</t>
  </si>
  <si>
    <t>УСЬОГО</t>
  </si>
  <si>
    <t>затрат</t>
  </si>
  <si>
    <t>видатки на забезпечення медикаментами на імунопрофілактику</t>
  </si>
  <si>
    <t>грн.</t>
  </si>
  <si>
    <t>рішення міської ради</t>
  </si>
  <si>
    <t>кількість діючих програм по імунопрофілактиці інфекційних захворювань</t>
  </si>
  <si>
    <t>од.</t>
  </si>
  <si>
    <t>продукту</t>
  </si>
  <si>
    <t>кількість хворих забезпечених медикаментами на імунопрофілактику</t>
  </si>
  <si>
    <t>осіб</t>
  </si>
  <si>
    <t>дані медичного обліку</t>
  </si>
  <si>
    <t>з них жінок</t>
  </si>
  <si>
    <t xml:space="preserve">         чоловіків</t>
  </si>
  <si>
    <t>кількість прийнятих рішень</t>
  </si>
  <si>
    <t>журнал реєстрації рішень виконкому</t>
  </si>
  <si>
    <t>ефективності</t>
  </si>
  <si>
    <t>середні витрати на одного хворого</t>
  </si>
  <si>
    <t>розрахунок (обсяг видатків /кількість хворих забезпечених медикаментами на імунопрофілактику)</t>
  </si>
  <si>
    <t>відс.</t>
  </si>
  <si>
    <t>розрахунок (обсяг видатків на поточний рік/обсяг видатків за попередній рік*100)</t>
  </si>
  <si>
    <t>Запобігання розвитку у жінок та чоловіків таких небезпечних хвороб, як сказ ( має 100% летальність) та правець, щляхом забезпечення профілактичних заходів</t>
  </si>
  <si>
    <t>0200000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</si>
  <si>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</si>
  <si>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</si>
  <si>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</si>
  <si>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</si>
  <si>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</si>
  <si>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</si>
  <si>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</si>
  <si>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</si>
  <si>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</si>
  <si>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</si>
  <si>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0212141</t>
  </si>
  <si>
    <t>Програми і централізовані заходи з імунопрофілактики</t>
  </si>
  <si>
    <t>Виконавчий комiтет Нiжинської мiської ради Чернiгiвської областi</t>
  </si>
  <si>
    <t>0210000</t>
  </si>
  <si>
    <t>2141</t>
  </si>
  <si>
    <t>0763</t>
  </si>
  <si>
    <t>Міська цільова Програма фінансової підтримки комунального некомерційного підприємства «Ніжинська центральна міська лікарня імені Миколи Галицького» на 2022-2024рр. Завдання №2 Забезпечення імунопрофілактики інфекційних захворювань</t>
  </si>
  <si>
    <t>забезпеченість медикаментами на імунопрофілактику порівняно з минулим роком</t>
  </si>
  <si>
    <t>бюджетної програми місцевого бюджету на 2022  рік</t>
  </si>
  <si>
    <t>Конституція України, Бюджетний кодекс України, Закон України «Про публічні закупівлі» від 25.12.2015 №922-У111, Закон України «Про захист
населення від інфекційних хвороб» від 06.04.2000 р. №1645-ІІІ (зі змінами), Наказ МОЗ від 16.09.2011 р. № 595 «Про порядок проведення
профілактичних щеплень в Україні та контроль якості й обігу медичних і імунобіологічних препаратів», Закон України ‘’Основи законодавства України
про охорону здоров’я", рішення Ніжинської міської ради від 21.12.2021 року №6-18/2021, №7-18/2021, рішення сесії №9-26/2022 від 07.12.2022 року</t>
  </si>
  <si>
    <t>.2022</t>
  </si>
  <si>
    <t xml:space="preserve">                    20.12.2022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</si>
</sst>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" fontId="2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88"/>
  <sheetViews>
    <sheetView tabSelected="1" zoomScale="90" zoomScaleNormal="90" zoomScaleSheetLayoutView="100" workbookViewId="0">
      <selection activeCell="AW7" sqref="AW7:BF7"/>
    </sheetView>
  </sheetViews>
  <sheetFormatPr defaultRowHeight="12.75" x14ac:dyDescent="0.2"/>
  <cols>
    <col min="1" max="24" width="2.85546875" style="1" customWidth="1"/>
    <col min="25" max="25" width="1.85546875" style="1" customWidth="1"/>
    <col min="26" max="29" width="2.85546875" style="1" customWidth="1"/>
    <col min="30" max="30" width="2.7109375" style="1" hidden="1" customWidth="1"/>
    <col min="31" max="39" width="2.85546875" style="1" customWidth="1"/>
    <col min="40" max="40" width="6.28515625" style="1" customWidth="1"/>
    <col min="4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5" t="s">
        <v>35</v>
      </c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</row>
    <row r="2" spans="1:77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77" ht="15" customHeight="1" x14ac:dyDescent="0.2">
      <c r="AO3" s="50" t="s">
        <v>89</v>
      </c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</row>
    <row r="4" spans="1:77" ht="32.1" customHeight="1" x14ac:dyDescent="0.2">
      <c r="AO4" s="83" t="s">
        <v>90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 x14ac:dyDescent="0.2">
      <c r="AO5" s="85" t="s">
        <v>20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90" t="s">
        <v>110</v>
      </c>
      <c r="AP7" s="51"/>
      <c r="AQ7" s="51"/>
      <c r="AR7" s="51"/>
      <c r="AS7" s="51"/>
      <c r="AT7" s="51"/>
      <c r="AU7" s="51"/>
      <c r="AV7" s="1" t="s">
        <v>63</v>
      </c>
      <c r="AW7" s="58">
        <v>260</v>
      </c>
      <c r="AX7" s="51"/>
      <c r="AY7" s="51"/>
      <c r="AZ7" s="51"/>
      <c r="BA7" s="51"/>
      <c r="BB7" s="51"/>
      <c r="BC7" s="51"/>
      <c r="BD7" s="51"/>
      <c r="BE7" s="51"/>
      <c r="BF7" s="51"/>
    </row>
    <row r="8" spans="1:77" ht="4.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16.5" customHeight="1" x14ac:dyDescent="0.2"/>
    <row r="10" spans="1:77" ht="15.75" customHeight="1" x14ac:dyDescent="0.2">
      <c r="A10" s="110" t="s">
        <v>21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 x14ac:dyDescent="0.2">
      <c r="A11" s="110" t="s">
        <v>107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59" t="s">
        <v>88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34"/>
      <c r="N13" s="91" t="s">
        <v>90</v>
      </c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35"/>
      <c r="AU13" s="59" t="s">
        <v>96</v>
      </c>
      <c r="AV13" s="60"/>
      <c r="AW13" s="60"/>
      <c r="AX13" s="60"/>
      <c r="AY13" s="60"/>
      <c r="AZ13" s="60"/>
      <c r="BA13" s="60"/>
      <c r="BB13" s="6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1" t="s">
        <v>56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33"/>
      <c r="N14" s="92" t="s">
        <v>62</v>
      </c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33"/>
      <c r="AU14" s="61" t="s">
        <v>55</v>
      </c>
      <c r="AV14" s="61"/>
      <c r="AW14" s="61"/>
      <c r="AX14" s="61"/>
      <c r="AY14" s="61"/>
      <c r="AZ14" s="61"/>
      <c r="BA14" s="61"/>
      <c r="BB14" s="6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59" t="s">
        <v>102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34"/>
      <c r="N16" s="91" t="s">
        <v>101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35"/>
      <c r="AU16" s="59" t="s">
        <v>96</v>
      </c>
      <c r="AV16" s="60"/>
      <c r="AW16" s="60"/>
      <c r="AX16" s="60"/>
      <c r="AY16" s="60"/>
      <c r="AZ16" s="60"/>
      <c r="BA16" s="60"/>
      <c r="BB16" s="6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1" t="s">
        <v>56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33"/>
      <c r="N17" s="92" t="s">
        <v>61</v>
      </c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33"/>
      <c r="AU17" s="61" t="s">
        <v>55</v>
      </c>
      <c r="AV17" s="61"/>
      <c r="AW17" s="61"/>
      <c r="AX17" s="61"/>
      <c r="AY17" s="61"/>
      <c r="AZ17" s="61"/>
      <c r="BA17" s="61"/>
      <c r="BB17" s="6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4.25" customHeight="1" x14ac:dyDescent="0.2"/>
    <row r="19" spans="1:79" customFormat="1" ht="28.5" customHeight="1" x14ac:dyDescent="0.2">
      <c r="A19" s="25" t="s">
        <v>54</v>
      </c>
      <c r="B19" s="59" t="s">
        <v>99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 t="s">
        <v>103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6"/>
      <c r="AA19" s="59" t="s">
        <v>104</v>
      </c>
      <c r="AB19" s="60"/>
      <c r="AC19" s="60"/>
      <c r="AD19" s="60"/>
      <c r="AE19" s="60"/>
      <c r="AF19" s="60"/>
      <c r="AG19" s="60"/>
      <c r="AH19" s="60"/>
      <c r="AI19" s="60"/>
      <c r="AJ19" s="26"/>
      <c r="AK19" s="111" t="s">
        <v>100</v>
      </c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26"/>
      <c r="BE19" s="59" t="s">
        <v>97</v>
      </c>
      <c r="BF19" s="60"/>
      <c r="BG19" s="60"/>
      <c r="BH19" s="60"/>
      <c r="BI19" s="60"/>
      <c r="BJ19" s="60"/>
      <c r="BK19" s="60"/>
      <c r="BL19" s="6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1" t="s">
        <v>56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N20" s="61" t="s">
        <v>57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8"/>
      <c r="AA20" s="108" t="s">
        <v>58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12" t="s">
        <v>59</v>
      </c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28"/>
      <c r="BE20" s="61" t="s">
        <v>60</v>
      </c>
      <c r="BF20" s="61"/>
      <c r="BG20" s="61"/>
      <c r="BH20" s="61"/>
      <c r="BI20" s="61"/>
      <c r="BJ20" s="61"/>
      <c r="BK20" s="61"/>
      <c r="BL20" s="6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9" t="s">
        <v>50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77">
        <f>AS22</f>
        <v>53500</v>
      </c>
      <c r="V22" s="77"/>
      <c r="W22" s="77"/>
      <c r="X22" s="77"/>
      <c r="Y22" s="77"/>
      <c r="Z22" s="77"/>
      <c r="AA22" s="77"/>
      <c r="AB22" s="77"/>
      <c r="AC22" s="77"/>
      <c r="AD22" s="77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7">
        <v>53500</v>
      </c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42" t="s">
        <v>23</v>
      </c>
      <c r="BE22" s="42"/>
      <c r="BF22" s="42"/>
      <c r="BG22" s="42"/>
      <c r="BH22" s="42"/>
      <c r="BI22" s="42"/>
      <c r="BJ22" s="42"/>
      <c r="BK22" s="42"/>
      <c r="BL22" s="42"/>
    </row>
    <row r="23" spans="1:79" ht="24.95" customHeight="1" x14ac:dyDescent="0.2">
      <c r="A23" s="42" t="s">
        <v>22</v>
      </c>
      <c r="B23" s="42"/>
      <c r="C23" s="42"/>
      <c r="D23" s="42"/>
      <c r="E23" s="42"/>
      <c r="F23" s="42"/>
      <c r="G23" s="42"/>
      <c r="H23" s="42"/>
      <c r="I23" s="77">
        <v>0</v>
      </c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42" t="s">
        <v>24</v>
      </c>
      <c r="U23" s="42"/>
      <c r="V23" s="42"/>
      <c r="W23" s="4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7.2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6" t="s">
        <v>37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71.25" customHeight="1" x14ac:dyDescent="0.2">
      <c r="A26" s="113" t="s">
        <v>108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2" t="s">
        <v>36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</row>
    <row r="29" spans="1:79" ht="27.75" customHeight="1" x14ac:dyDescent="0.2">
      <c r="A29" s="93" t="s">
        <v>28</v>
      </c>
      <c r="B29" s="93"/>
      <c r="C29" s="93"/>
      <c r="D29" s="93"/>
      <c r="E29" s="93"/>
      <c r="F29" s="93"/>
      <c r="G29" s="79" t="s">
        <v>40</v>
      </c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1"/>
    </row>
    <row r="30" spans="1:79" ht="15.75" hidden="1" x14ac:dyDescent="0.2">
      <c r="A30" s="40">
        <v>1</v>
      </c>
      <c r="B30" s="40"/>
      <c r="C30" s="40"/>
      <c r="D30" s="40"/>
      <c r="E30" s="40"/>
      <c r="F30" s="40"/>
      <c r="G30" s="79">
        <v>2</v>
      </c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1"/>
    </row>
    <row r="31" spans="1:79" ht="10.5" hidden="1" customHeight="1" x14ac:dyDescent="0.2">
      <c r="A31" s="41" t="s">
        <v>33</v>
      </c>
      <c r="B31" s="41"/>
      <c r="C31" s="41"/>
      <c r="D31" s="41"/>
      <c r="E31" s="41"/>
      <c r="F31" s="41"/>
      <c r="G31" s="43" t="s">
        <v>7</v>
      </c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5"/>
      <c r="CA31" s="1" t="s">
        <v>49</v>
      </c>
    </row>
    <row r="32" spans="1:79" ht="12.75" customHeight="1" x14ac:dyDescent="0.2">
      <c r="A32" s="41">
        <v>1</v>
      </c>
      <c r="B32" s="41"/>
      <c r="C32" s="41"/>
      <c r="D32" s="41"/>
      <c r="E32" s="41"/>
      <c r="F32" s="41"/>
      <c r="G32" s="86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3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.5" customHeight="1" x14ac:dyDescent="0.2">
      <c r="A34" s="42" t="s">
        <v>38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</row>
    <row r="35" spans="1:79" ht="15.75" customHeight="1" x14ac:dyDescent="0.2">
      <c r="A35" s="94" t="s">
        <v>87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</row>
    <row r="36" spans="1:79" ht="15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2" t="s">
        <v>39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</row>
    <row r="38" spans="1:79" ht="27.75" customHeight="1" x14ac:dyDescent="0.2">
      <c r="A38" s="93" t="s">
        <v>28</v>
      </c>
      <c r="B38" s="93"/>
      <c r="C38" s="93"/>
      <c r="D38" s="93"/>
      <c r="E38" s="93"/>
      <c r="F38" s="93"/>
      <c r="G38" s="79" t="s">
        <v>25</v>
      </c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1"/>
    </row>
    <row r="39" spans="1:79" ht="15.75" hidden="1" x14ac:dyDescent="0.2">
      <c r="A39" s="40">
        <v>1</v>
      </c>
      <c r="B39" s="40"/>
      <c r="C39" s="40"/>
      <c r="D39" s="40"/>
      <c r="E39" s="40"/>
      <c r="F39" s="40"/>
      <c r="G39" s="79">
        <v>2</v>
      </c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1"/>
    </row>
    <row r="40" spans="1:79" ht="10.5" hidden="1" customHeight="1" x14ac:dyDescent="0.2">
      <c r="A40" s="41" t="s">
        <v>6</v>
      </c>
      <c r="B40" s="41"/>
      <c r="C40" s="41"/>
      <c r="D40" s="41"/>
      <c r="E40" s="41"/>
      <c r="F40" s="41"/>
      <c r="G40" s="43" t="s">
        <v>7</v>
      </c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5"/>
      <c r="CA40" s="1" t="s">
        <v>11</v>
      </c>
    </row>
    <row r="41" spans="1:79" ht="12.75" customHeight="1" x14ac:dyDescent="0.2">
      <c r="A41" s="41">
        <v>1</v>
      </c>
      <c r="B41" s="41"/>
      <c r="C41" s="41"/>
      <c r="D41" s="41"/>
      <c r="E41" s="41"/>
      <c r="F41" s="41"/>
      <c r="G41" s="86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ht="5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2" t="s">
        <v>41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0.75" customHeight="1" x14ac:dyDescent="0.2">
      <c r="A44" s="109" t="s">
        <v>98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0" t="s">
        <v>28</v>
      </c>
      <c r="B45" s="40"/>
      <c r="C45" s="40"/>
      <c r="D45" s="96" t="s">
        <v>26</v>
      </c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8"/>
      <c r="AC45" s="40" t="s">
        <v>29</v>
      </c>
      <c r="AD45" s="40"/>
      <c r="AE45" s="40"/>
      <c r="AF45" s="40"/>
      <c r="AG45" s="40"/>
      <c r="AH45" s="40"/>
      <c r="AI45" s="40"/>
      <c r="AJ45" s="40"/>
      <c r="AK45" s="40" t="s">
        <v>30</v>
      </c>
      <c r="AL45" s="40"/>
      <c r="AM45" s="40"/>
      <c r="AN45" s="40"/>
      <c r="AO45" s="40"/>
      <c r="AP45" s="40"/>
      <c r="AQ45" s="40"/>
      <c r="AR45" s="40"/>
      <c r="AS45" s="40" t="s">
        <v>27</v>
      </c>
      <c r="AT45" s="40"/>
      <c r="AU45" s="40"/>
      <c r="AV45" s="40"/>
      <c r="AW45" s="40"/>
      <c r="AX45" s="40"/>
      <c r="AY45" s="40"/>
      <c r="AZ45" s="40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0"/>
      <c r="B46" s="40"/>
      <c r="C46" s="40"/>
      <c r="D46" s="99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1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0">
        <v>1</v>
      </c>
      <c r="B47" s="40"/>
      <c r="C47" s="40"/>
      <c r="D47" s="69">
        <v>2</v>
      </c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1"/>
      <c r="AC47" s="40">
        <v>3</v>
      </c>
      <c r="AD47" s="40"/>
      <c r="AE47" s="40"/>
      <c r="AF47" s="40"/>
      <c r="AG47" s="40"/>
      <c r="AH47" s="40"/>
      <c r="AI47" s="40"/>
      <c r="AJ47" s="40"/>
      <c r="AK47" s="40">
        <v>4</v>
      </c>
      <c r="AL47" s="40"/>
      <c r="AM47" s="40"/>
      <c r="AN47" s="40"/>
      <c r="AO47" s="40"/>
      <c r="AP47" s="40"/>
      <c r="AQ47" s="40"/>
      <c r="AR47" s="40"/>
      <c r="AS47" s="40">
        <v>5</v>
      </c>
      <c r="AT47" s="40"/>
      <c r="AU47" s="40"/>
      <c r="AV47" s="40"/>
      <c r="AW47" s="40"/>
      <c r="AX47" s="40"/>
      <c r="AY47" s="40"/>
      <c r="AZ47" s="4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1" t="s">
        <v>6</v>
      </c>
      <c r="B48" s="41"/>
      <c r="C48" s="41"/>
      <c r="D48" s="102" t="s">
        <v>7</v>
      </c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4"/>
      <c r="AC48" s="46" t="s">
        <v>8</v>
      </c>
      <c r="AD48" s="46"/>
      <c r="AE48" s="46"/>
      <c r="AF48" s="46"/>
      <c r="AG48" s="46"/>
      <c r="AH48" s="46"/>
      <c r="AI48" s="46"/>
      <c r="AJ48" s="46"/>
      <c r="AK48" s="46" t="s">
        <v>9</v>
      </c>
      <c r="AL48" s="46"/>
      <c r="AM48" s="46"/>
      <c r="AN48" s="46"/>
      <c r="AO48" s="46"/>
      <c r="AP48" s="46"/>
      <c r="AQ48" s="46"/>
      <c r="AR48" s="46"/>
      <c r="AS48" s="95" t="s">
        <v>10</v>
      </c>
      <c r="AT48" s="46"/>
      <c r="AU48" s="46"/>
      <c r="AV48" s="46"/>
      <c r="AW48" s="46"/>
      <c r="AX48" s="46"/>
      <c r="AY48" s="46"/>
      <c r="AZ48" s="4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1">
        <v>1</v>
      </c>
      <c r="B49" s="41"/>
      <c r="C49" s="41"/>
      <c r="D49" s="86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49">
        <v>53500</v>
      </c>
      <c r="AD49" s="49"/>
      <c r="AE49" s="49"/>
      <c r="AF49" s="49"/>
      <c r="AG49" s="49"/>
      <c r="AH49" s="49"/>
      <c r="AI49" s="49"/>
      <c r="AJ49" s="49"/>
      <c r="AK49" s="49">
        <v>0</v>
      </c>
      <c r="AL49" s="49"/>
      <c r="AM49" s="49"/>
      <c r="AN49" s="49"/>
      <c r="AO49" s="49"/>
      <c r="AP49" s="49"/>
      <c r="AQ49" s="49"/>
      <c r="AR49" s="49"/>
      <c r="AS49" s="49">
        <f>AC49+AK49</f>
        <v>53500</v>
      </c>
      <c r="AT49" s="49"/>
      <c r="AU49" s="49"/>
      <c r="AV49" s="49"/>
      <c r="AW49" s="49"/>
      <c r="AX49" s="49"/>
      <c r="AY49" s="49"/>
      <c r="AZ49" s="4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65"/>
      <c r="B50" s="65"/>
      <c r="C50" s="65"/>
      <c r="D50" s="105" t="s">
        <v>67</v>
      </c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7"/>
      <c r="AC50" s="47">
        <f>AC49</f>
        <v>53500</v>
      </c>
      <c r="AD50" s="47"/>
      <c r="AE50" s="47"/>
      <c r="AF50" s="47"/>
      <c r="AG50" s="47"/>
      <c r="AH50" s="47"/>
      <c r="AI50" s="47"/>
      <c r="AJ50" s="47"/>
      <c r="AK50" s="47">
        <f t="shared" ref="AK50" si="0">AK49</f>
        <v>0</v>
      </c>
      <c r="AL50" s="47"/>
      <c r="AM50" s="47"/>
      <c r="AN50" s="47"/>
      <c r="AO50" s="47"/>
      <c r="AP50" s="47"/>
      <c r="AQ50" s="47"/>
      <c r="AR50" s="47"/>
      <c r="AS50" s="47">
        <f t="shared" ref="AS50" si="1">AS49</f>
        <v>53500</v>
      </c>
      <c r="AT50" s="47"/>
      <c r="AU50" s="47"/>
      <c r="AV50" s="47"/>
      <c r="AW50" s="47"/>
      <c r="AX50" s="47"/>
      <c r="AY50" s="47"/>
      <c r="AZ50" s="47"/>
      <c r="BA50" s="38"/>
      <c r="BB50" s="38"/>
      <c r="BC50" s="38"/>
      <c r="BD50" s="38"/>
      <c r="BE50" s="38"/>
      <c r="BF50" s="38"/>
      <c r="BG50" s="38"/>
      <c r="BH50" s="38"/>
    </row>
    <row r="51" spans="1:79" hidden="1" x14ac:dyDescent="0.2"/>
    <row r="52" spans="1:79" ht="15.75" customHeight="1" x14ac:dyDescent="0.2">
      <c r="A52" s="76" t="s">
        <v>42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</row>
    <row r="53" spans="1:79" ht="3.75" customHeight="1" x14ac:dyDescent="0.2">
      <c r="A53" s="109" t="s">
        <v>98</v>
      </c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0" t="s">
        <v>28</v>
      </c>
      <c r="B54" s="40"/>
      <c r="C54" s="40"/>
      <c r="D54" s="96" t="s">
        <v>34</v>
      </c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8"/>
      <c r="AB54" s="40" t="s">
        <v>29</v>
      </c>
      <c r="AC54" s="40"/>
      <c r="AD54" s="40"/>
      <c r="AE54" s="40"/>
      <c r="AF54" s="40"/>
      <c r="AG54" s="40"/>
      <c r="AH54" s="40"/>
      <c r="AI54" s="40"/>
      <c r="AJ54" s="40" t="s">
        <v>30</v>
      </c>
      <c r="AK54" s="40"/>
      <c r="AL54" s="40"/>
      <c r="AM54" s="40"/>
      <c r="AN54" s="40"/>
      <c r="AO54" s="40"/>
      <c r="AP54" s="40"/>
      <c r="AQ54" s="40"/>
      <c r="AR54" s="40" t="s">
        <v>27</v>
      </c>
      <c r="AS54" s="40"/>
      <c r="AT54" s="40"/>
      <c r="AU54" s="40"/>
      <c r="AV54" s="40"/>
      <c r="AW54" s="40"/>
      <c r="AX54" s="40"/>
      <c r="AY54" s="40"/>
    </row>
    <row r="55" spans="1:79" ht="29.1" customHeight="1" x14ac:dyDescent="0.2">
      <c r="A55" s="40"/>
      <c r="B55" s="40"/>
      <c r="C55" s="40"/>
      <c r="D55" s="99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1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</row>
    <row r="56" spans="1:79" ht="15.75" customHeight="1" x14ac:dyDescent="0.2">
      <c r="A56" s="40">
        <v>1</v>
      </c>
      <c r="B56" s="40"/>
      <c r="C56" s="40"/>
      <c r="D56" s="69">
        <v>2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1"/>
      <c r="AB56" s="40">
        <v>3</v>
      </c>
      <c r="AC56" s="40"/>
      <c r="AD56" s="40"/>
      <c r="AE56" s="40"/>
      <c r="AF56" s="40"/>
      <c r="AG56" s="40"/>
      <c r="AH56" s="40"/>
      <c r="AI56" s="40"/>
      <c r="AJ56" s="40">
        <v>4</v>
      </c>
      <c r="AK56" s="40"/>
      <c r="AL56" s="40"/>
      <c r="AM56" s="40"/>
      <c r="AN56" s="40"/>
      <c r="AO56" s="40"/>
      <c r="AP56" s="40"/>
      <c r="AQ56" s="40"/>
      <c r="AR56" s="40">
        <v>5</v>
      </c>
      <c r="AS56" s="40"/>
      <c r="AT56" s="40"/>
      <c r="AU56" s="40"/>
      <c r="AV56" s="40"/>
      <c r="AW56" s="40"/>
      <c r="AX56" s="40"/>
      <c r="AY56" s="40"/>
    </row>
    <row r="57" spans="1:79" ht="12.75" hidden="1" customHeight="1" x14ac:dyDescent="0.2">
      <c r="A57" s="41" t="s">
        <v>6</v>
      </c>
      <c r="B57" s="41"/>
      <c r="C57" s="41"/>
      <c r="D57" s="43" t="s">
        <v>7</v>
      </c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5"/>
      <c r="AB57" s="46" t="s">
        <v>8</v>
      </c>
      <c r="AC57" s="46"/>
      <c r="AD57" s="46"/>
      <c r="AE57" s="46"/>
      <c r="AF57" s="46"/>
      <c r="AG57" s="46"/>
      <c r="AH57" s="46"/>
      <c r="AI57" s="46"/>
      <c r="AJ57" s="46" t="s">
        <v>9</v>
      </c>
      <c r="AK57" s="46"/>
      <c r="AL57" s="46"/>
      <c r="AM57" s="46"/>
      <c r="AN57" s="46"/>
      <c r="AO57" s="46"/>
      <c r="AP57" s="46"/>
      <c r="AQ57" s="46"/>
      <c r="AR57" s="46" t="s">
        <v>10</v>
      </c>
      <c r="AS57" s="46"/>
      <c r="AT57" s="46"/>
      <c r="AU57" s="46"/>
      <c r="AV57" s="46"/>
      <c r="AW57" s="46"/>
      <c r="AX57" s="46"/>
      <c r="AY57" s="46"/>
      <c r="CA57" s="1" t="s">
        <v>15</v>
      </c>
    </row>
    <row r="58" spans="1:79" ht="53.25" customHeight="1" x14ac:dyDescent="0.2">
      <c r="A58" s="41">
        <v>1</v>
      </c>
      <c r="B58" s="41"/>
      <c r="C58" s="41"/>
      <c r="D58" s="86" t="s">
        <v>105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49">
        <v>53500</v>
      </c>
      <c r="AC58" s="49"/>
      <c r="AD58" s="49"/>
      <c r="AE58" s="49"/>
      <c r="AF58" s="49"/>
      <c r="AG58" s="49"/>
      <c r="AH58" s="49"/>
      <c r="AI58" s="49"/>
      <c r="AJ58" s="49">
        <v>0</v>
      </c>
      <c r="AK58" s="49"/>
      <c r="AL58" s="49"/>
      <c r="AM58" s="49"/>
      <c r="AN58" s="49"/>
      <c r="AO58" s="49"/>
      <c r="AP58" s="49"/>
      <c r="AQ58" s="49"/>
      <c r="AR58" s="49">
        <f>AB58+AJ58</f>
        <v>53500</v>
      </c>
      <c r="AS58" s="49"/>
      <c r="AT58" s="49"/>
      <c r="AU58" s="49"/>
      <c r="AV58" s="49"/>
      <c r="AW58" s="49"/>
      <c r="AX58" s="49"/>
      <c r="AY58" s="49"/>
      <c r="CA58" s="1" t="s">
        <v>16</v>
      </c>
    </row>
    <row r="59" spans="1:79" s="4" customFormat="1" ht="12.75" customHeight="1" x14ac:dyDescent="0.2">
      <c r="A59" s="65"/>
      <c r="B59" s="65"/>
      <c r="C59" s="65"/>
      <c r="D59" s="105" t="s">
        <v>27</v>
      </c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7"/>
      <c r="AB59" s="47">
        <f>AB58</f>
        <v>53500</v>
      </c>
      <c r="AC59" s="47"/>
      <c r="AD59" s="47"/>
      <c r="AE59" s="47"/>
      <c r="AF59" s="47"/>
      <c r="AG59" s="47"/>
      <c r="AH59" s="47"/>
      <c r="AI59" s="47"/>
      <c r="AJ59" s="47">
        <f t="shared" ref="AJ59" si="2">AJ58</f>
        <v>0</v>
      </c>
      <c r="AK59" s="47"/>
      <c r="AL59" s="47"/>
      <c r="AM59" s="47"/>
      <c r="AN59" s="47"/>
      <c r="AO59" s="47"/>
      <c r="AP59" s="47"/>
      <c r="AQ59" s="47"/>
      <c r="AR59" s="47">
        <f t="shared" ref="AR59" si="3">AR58</f>
        <v>53500</v>
      </c>
      <c r="AS59" s="47"/>
      <c r="AT59" s="47"/>
      <c r="AU59" s="47"/>
      <c r="AV59" s="47"/>
      <c r="AW59" s="47"/>
      <c r="AX59" s="47"/>
      <c r="AY59" s="47"/>
    </row>
    <row r="60" spans="1:79" ht="2.25" customHeight="1" x14ac:dyDescent="0.2"/>
    <row r="61" spans="1:79" ht="15.75" customHeight="1" x14ac:dyDescent="0.2">
      <c r="A61" s="42" t="s">
        <v>43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</row>
    <row r="62" spans="1:79" ht="30" customHeight="1" x14ac:dyDescent="0.2">
      <c r="A62" s="40" t="s">
        <v>28</v>
      </c>
      <c r="B62" s="40"/>
      <c r="C62" s="40"/>
      <c r="D62" s="40"/>
      <c r="E62" s="40"/>
      <c r="F62" s="40"/>
      <c r="G62" s="69" t="s">
        <v>44</v>
      </c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1"/>
      <c r="Z62" s="40" t="s">
        <v>2</v>
      </c>
      <c r="AA62" s="40"/>
      <c r="AB62" s="40"/>
      <c r="AC62" s="40"/>
      <c r="AD62" s="40"/>
      <c r="AE62" s="40" t="s">
        <v>1</v>
      </c>
      <c r="AF62" s="40"/>
      <c r="AG62" s="40"/>
      <c r="AH62" s="40"/>
      <c r="AI62" s="40"/>
      <c r="AJ62" s="40"/>
      <c r="AK62" s="40"/>
      <c r="AL62" s="40"/>
      <c r="AM62" s="40"/>
      <c r="AN62" s="40"/>
      <c r="AO62" s="69" t="s">
        <v>29</v>
      </c>
      <c r="AP62" s="70"/>
      <c r="AQ62" s="70"/>
      <c r="AR62" s="70"/>
      <c r="AS62" s="70"/>
      <c r="AT62" s="70"/>
      <c r="AU62" s="70"/>
      <c r="AV62" s="71"/>
      <c r="AW62" s="69" t="s">
        <v>30</v>
      </c>
      <c r="AX62" s="70"/>
      <c r="AY62" s="70"/>
      <c r="AZ62" s="70"/>
      <c r="BA62" s="70"/>
      <c r="BB62" s="70"/>
      <c r="BC62" s="70"/>
      <c r="BD62" s="71"/>
      <c r="BE62" s="69" t="s">
        <v>27</v>
      </c>
      <c r="BF62" s="70"/>
      <c r="BG62" s="70"/>
      <c r="BH62" s="70"/>
      <c r="BI62" s="70"/>
      <c r="BJ62" s="70"/>
      <c r="BK62" s="70"/>
      <c r="BL62" s="71"/>
    </row>
    <row r="63" spans="1:79" ht="15.75" customHeight="1" x14ac:dyDescent="0.2">
      <c r="A63" s="40">
        <v>1</v>
      </c>
      <c r="B63" s="40"/>
      <c r="C63" s="40"/>
      <c r="D63" s="40"/>
      <c r="E63" s="40"/>
      <c r="F63" s="40"/>
      <c r="G63" s="69">
        <v>2</v>
      </c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1"/>
      <c r="Z63" s="40">
        <v>3</v>
      </c>
      <c r="AA63" s="40"/>
      <c r="AB63" s="40"/>
      <c r="AC63" s="40"/>
      <c r="AD63" s="40"/>
      <c r="AE63" s="40">
        <v>4</v>
      </c>
      <c r="AF63" s="40"/>
      <c r="AG63" s="40"/>
      <c r="AH63" s="40"/>
      <c r="AI63" s="40"/>
      <c r="AJ63" s="40"/>
      <c r="AK63" s="40"/>
      <c r="AL63" s="40"/>
      <c r="AM63" s="40"/>
      <c r="AN63" s="40"/>
      <c r="AO63" s="40">
        <v>5</v>
      </c>
      <c r="AP63" s="40"/>
      <c r="AQ63" s="40"/>
      <c r="AR63" s="40"/>
      <c r="AS63" s="40"/>
      <c r="AT63" s="40"/>
      <c r="AU63" s="40"/>
      <c r="AV63" s="40"/>
      <c r="AW63" s="40">
        <v>6</v>
      </c>
      <c r="AX63" s="40"/>
      <c r="AY63" s="40"/>
      <c r="AZ63" s="40"/>
      <c r="BA63" s="40"/>
      <c r="BB63" s="40"/>
      <c r="BC63" s="40"/>
      <c r="BD63" s="40"/>
      <c r="BE63" s="40">
        <v>7</v>
      </c>
      <c r="BF63" s="40"/>
      <c r="BG63" s="40"/>
      <c r="BH63" s="40"/>
      <c r="BI63" s="40"/>
      <c r="BJ63" s="40"/>
      <c r="BK63" s="40"/>
      <c r="BL63" s="40"/>
    </row>
    <row r="64" spans="1:79" ht="12.75" hidden="1" customHeight="1" x14ac:dyDescent="0.2">
      <c r="A64" s="41" t="s">
        <v>33</v>
      </c>
      <c r="B64" s="41"/>
      <c r="C64" s="41"/>
      <c r="D64" s="41"/>
      <c r="E64" s="41"/>
      <c r="F64" s="41"/>
      <c r="G64" s="43" t="s">
        <v>7</v>
      </c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5"/>
      <c r="Z64" s="41" t="s">
        <v>19</v>
      </c>
      <c r="AA64" s="41"/>
      <c r="AB64" s="41"/>
      <c r="AC64" s="41"/>
      <c r="AD64" s="41"/>
      <c r="AE64" s="48" t="s">
        <v>32</v>
      </c>
      <c r="AF64" s="48"/>
      <c r="AG64" s="48"/>
      <c r="AH64" s="48"/>
      <c r="AI64" s="48"/>
      <c r="AJ64" s="48"/>
      <c r="AK64" s="48"/>
      <c r="AL64" s="48"/>
      <c r="AM64" s="48"/>
      <c r="AN64" s="43"/>
      <c r="AO64" s="46" t="s">
        <v>8</v>
      </c>
      <c r="AP64" s="46"/>
      <c r="AQ64" s="46"/>
      <c r="AR64" s="46"/>
      <c r="AS64" s="46"/>
      <c r="AT64" s="46"/>
      <c r="AU64" s="46"/>
      <c r="AV64" s="46"/>
      <c r="AW64" s="46" t="s">
        <v>31</v>
      </c>
      <c r="AX64" s="46"/>
      <c r="AY64" s="46"/>
      <c r="AZ64" s="46"/>
      <c r="BA64" s="46"/>
      <c r="BB64" s="46"/>
      <c r="BC64" s="46"/>
      <c r="BD64" s="46"/>
      <c r="BE64" s="46" t="s">
        <v>10</v>
      </c>
      <c r="BF64" s="46"/>
      <c r="BG64" s="46"/>
      <c r="BH64" s="46"/>
      <c r="BI64" s="46"/>
      <c r="BJ64" s="46"/>
      <c r="BK64" s="46"/>
      <c r="BL64" s="46"/>
      <c r="CA64" s="1" t="s">
        <v>17</v>
      </c>
    </row>
    <row r="65" spans="1:79" s="4" customFormat="1" ht="12.75" customHeight="1" x14ac:dyDescent="0.2">
      <c r="A65" s="65">
        <v>0</v>
      </c>
      <c r="B65" s="65"/>
      <c r="C65" s="65"/>
      <c r="D65" s="65"/>
      <c r="E65" s="65"/>
      <c r="F65" s="65"/>
      <c r="G65" s="72" t="s">
        <v>68</v>
      </c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4"/>
      <c r="Z65" s="66"/>
      <c r="AA65" s="66"/>
      <c r="AB65" s="66"/>
      <c r="AC65" s="66"/>
      <c r="AD65" s="66"/>
      <c r="AE65" s="67"/>
      <c r="AF65" s="67"/>
      <c r="AG65" s="67"/>
      <c r="AH65" s="67"/>
      <c r="AI65" s="67"/>
      <c r="AJ65" s="67"/>
      <c r="AK65" s="67"/>
      <c r="AL65" s="67"/>
      <c r="AM65" s="67"/>
      <c r="AN65" s="68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CA65" s="4" t="s">
        <v>18</v>
      </c>
    </row>
    <row r="66" spans="1:79" ht="25.5" customHeight="1" x14ac:dyDescent="0.2">
      <c r="A66" s="41">
        <v>1</v>
      </c>
      <c r="B66" s="41"/>
      <c r="C66" s="41"/>
      <c r="D66" s="41"/>
      <c r="E66" s="41"/>
      <c r="F66" s="41"/>
      <c r="G66" s="114" t="s">
        <v>69</v>
      </c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6"/>
      <c r="Z66" s="95" t="s">
        <v>70</v>
      </c>
      <c r="AA66" s="95"/>
      <c r="AB66" s="95"/>
      <c r="AC66" s="95"/>
      <c r="AD66" s="95"/>
      <c r="AE66" s="114" t="s">
        <v>71</v>
      </c>
      <c r="AF66" s="115"/>
      <c r="AG66" s="115"/>
      <c r="AH66" s="115"/>
      <c r="AI66" s="115"/>
      <c r="AJ66" s="115"/>
      <c r="AK66" s="115"/>
      <c r="AL66" s="115"/>
      <c r="AM66" s="115"/>
      <c r="AN66" s="116"/>
      <c r="AO66" s="49">
        <v>53500</v>
      </c>
      <c r="AP66" s="49"/>
      <c r="AQ66" s="49"/>
      <c r="AR66" s="49"/>
      <c r="AS66" s="49"/>
      <c r="AT66" s="49"/>
      <c r="AU66" s="49"/>
      <c r="AV66" s="49"/>
      <c r="AW66" s="49">
        <v>0</v>
      </c>
      <c r="AX66" s="49"/>
      <c r="AY66" s="49"/>
      <c r="AZ66" s="49"/>
      <c r="BA66" s="49"/>
      <c r="BB66" s="49"/>
      <c r="BC66" s="49"/>
      <c r="BD66" s="49"/>
      <c r="BE66" s="49">
        <f>AO66+AW66</f>
        <v>53500</v>
      </c>
      <c r="BF66" s="49"/>
      <c r="BG66" s="49"/>
      <c r="BH66" s="49"/>
      <c r="BI66" s="49"/>
      <c r="BJ66" s="49"/>
      <c r="BK66" s="49"/>
      <c r="BL66" s="49"/>
    </row>
    <row r="67" spans="1:79" ht="25.5" customHeight="1" x14ac:dyDescent="0.2">
      <c r="A67" s="41">
        <v>2</v>
      </c>
      <c r="B67" s="41"/>
      <c r="C67" s="41"/>
      <c r="D67" s="41"/>
      <c r="E67" s="41"/>
      <c r="F67" s="41"/>
      <c r="G67" s="114" t="s">
        <v>72</v>
      </c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6"/>
      <c r="Z67" s="95" t="s">
        <v>73</v>
      </c>
      <c r="AA67" s="95"/>
      <c r="AB67" s="95"/>
      <c r="AC67" s="95"/>
      <c r="AD67" s="95"/>
      <c r="AE67" s="114" t="s">
        <v>71</v>
      </c>
      <c r="AF67" s="115"/>
      <c r="AG67" s="115"/>
      <c r="AH67" s="115"/>
      <c r="AI67" s="115"/>
      <c r="AJ67" s="115"/>
      <c r="AK67" s="115"/>
      <c r="AL67" s="115"/>
      <c r="AM67" s="115"/>
      <c r="AN67" s="116"/>
      <c r="AO67" s="49">
        <v>1</v>
      </c>
      <c r="AP67" s="49"/>
      <c r="AQ67" s="49"/>
      <c r="AR67" s="49"/>
      <c r="AS67" s="49"/>
      <c r="AT67" s="49"/>
      <c r="AU67" s="49"/>
      <c r="AV67" s="49"/>
      <c r="AW67" s="49">
        <v>0</v>
      </c>
      <c r="AX67" s="49"/>
      <c r="AY67" s="49"/>
      <c r="AZ67" s="49"/>
      <c r="BA67" s="49"/>
      <c r="BB67" s="49"/>
      <c r="BC67" s="49"/>
      <c r="BD67" s="49"/>
      <c r="BE67" s="49">
        <f t="shared" ref="BE67:BE75" si="4">AO67+AW67</f>
        <v>1</v>
      </c>
      <c r="BF67" s="49"/>
      <c r="BG67" s="49"/>
      <c r="BH67" s="49"/>
      <c r="BI67" s="49"/>
      <c r="BJ67" s="49"/>
      <c r="BK67" s="49"/>
      <c r="BL67" s="49"/>
    </row>
    <row r="68" spans="1:79" s="4" customFormat="1" ht="12.75" customHeight="1" x14ac:dyDescent="0.2">
      <c r="A68" s="65">
        <v>0</v>
      </c>
      <c r="B68" s="65"/>
      <c r="C68" s="65"/>
      <c r="D68" s="65"/>
      <c r="E68" s="65"/>
      <c r="F68" s="65"/>
      <c r="G68" s="117" t="s">
        <v>74</v>
      </c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9"/>
      <c r="Z68" s="66"/>
      <c r="AA68" s="66"/>
      <c r="AB68" s="66"/>
      <c r="AC68" s="66"/>
      <c r="AD68" s="66"/>
      <c r="AE68" s="117"/>
      <c r="AF68" s="118"/>
      <c r="AG68" s="118"/>
      <c r="AH68" s="118"/>
      <c r="AI68" s="118"/>
      <c r="AJ68" s="118"/>
      <c r="AK68" s="118"/>
      <c r="AL68" s="118"/>
      <c r="AM68" s="118"/>
      <c r="AN68" s="119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9">
        <f t="shared" si="4"/>
        <v>0</v>
      </c>
      <c r="BF68" s="49"/>
      <c r="BG68" s="49"/>
      <c r="BH68" s="49"/>
      <c r="BI68" s="49"/>
      <c r="BJ68" s="49"/>
      <c r="BK68" s="49"/>
      <c r="BL68" s="49"/>
    </row>
    <row r="69" spans="1:79" ht="25.5" customHeight="1" x14ac:dyDescent="0.2">
      <c r="A69" s="41">
        <v>3</v>
      </c>
      <c r="B69" s="41"/>
      <c r="C69" s="41"/>
      <c r="D69" s="41"/>
      <c r="E69" s="41"/>
      <c r="F69" s="41"/>
      <c r="G69" s="114" t="s">
        <v>75</v>
      </c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6"/>
      <c r="Z69" s="95" t="s">
        <v>76</v>
      </c>
      <c r="AA69" s="95"/>
      <c r="AB69" s="95"/>
      <c r="AC69" s="95"/>
      <c r="AD69" s="95"/>
      <c r="AE69" s="114" t="s">
        <v>77</v>
      </c>
      <c r="AF69" s="115"/>
      <c r="AG69" s="115"/>
      <c r="AH69" s="115"/>
      <c r="AI69" s="115"/>
      <c r="AJ69" s="115"/>
      <c r="AK69" s="115"/>
      <c r="AL69" s="115"/>
      <c r="AM69" s="115"/>
      <c r="AN69" s="116"/>
      <c r="AO69" s="49">
        <v>37</v>
      </c>
      <c r="AP69" s="49"/>
      <c r="AQ69" s="49"/>
      <c r="AR69" s="49"/>
      <c r="AS69" s="49"/>
      <c r="AT69" s="49"/>
      <c r="AU69" s="49"/>
      <c r="AV69" s="49"/>
      <c r="AW69" s="49">
        <v>0</v>
      </c>
      <c r="AX69" s="49"/>
      <c r="AY69" s="49"/>
      <c r="AZ69" s="49"/>
      <c r="BA69" s="49"/>
      <c r="BB69" s="49"/>
      <c r="BC69" s="49"/>
      <c r="BD69" s="49"/>
      <c r="BE69" s="49">
        <f t="shared" si="4"/>
        <v>37</v>
      </c>
      <c r="BF69" s="49"/>
      <c r="BG69" s="49"/>
      <c r="BH69" s="49"/>
      <c r="BI69" s="49"/>
      <c r="BJ69" s="49"/>
      <c r="BK69" s="49"/>
      <c r="BL69" s="49"/>
    </row>
    <row r="70" spans="1:79" ht="12.75" customHeight="1" x14ac:dyDescent="0.2">
      <c r="A70" s="41">
        <v>4</v>
      </c>
      <c r="B70" s="41"/>
      <c r="C70" s="41"/>
      <c r="D70" s="41"/>
      <c r="E70" s="41"/>
      <c r="F70" s="41"/>
      <c r="G70" s="114" t="s">
        <v>78</v>
      </c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6"/>
      <c r="Z70" s="95" t="s">
        <v>76</v>
      </c>
      <c r="AA70" s="95"/>
      <c r="AB70" s="95"/>
      <c r="AC70" s="95"/>
      <c r="AD70" s="95"/>
      <c r="AE70" s="114" t="s">
        <v>77</v>
      </c>
      <c r="AF70" s="115"/>
      <c r="AG70" s="115"/>
      <c r="AH70" s="115"/>
      <c r="AI70" s="115"/>
      <c r="AJ70" s="115"/>
      <c r="AK70" s="115"/>
      <c r="AL70" s="115"/>
      <c r="AM70" s="115"/>
      <c r="AN70" s="116"/>
      <c r="AO70" s="49">
        <v>20</v>
      </c>
      <c r="AP70" s="49"/>
      <c r="AQ70" s="49"/>
      <c r="AR70" s="49"/>
      <c r="AS70" s="49"/>
      <c r="AT70" s="49"/>
      <c r="AU70" s="49"/>
      <c r="AV70" s="49"/>
      <c r="AW70" s="49">
        <v>0</v>
      </c>
      <c r="AX70" s="49"/>
      <c r="AY70" s="49"/>
      <c r="AZ70" s="49"/>
      <c r="BA70" s="49"/>
      <c r="BB70" s="49"/>
      <c r="BC70" s="49"/>
      <c r="BD70" s="49"/>
      <c r="BE70" s="49">
        <f t="shared" si="4"/>
        <v>20</v>
      </c>
      <c r="BF70" s="49"/>
      <c r="BG70" s="49"/>
      <c r="BH70" s="49"/>
      <c r="BI70" s="49"/>
      <c r="BJ70" s="49"/>
      <c r="BK70" s="49"/>
      <c r="BL70" s="49"/>
    </row>
    <row r="71" spans="1:79" ht="12.75" customHeight="1" x14ac:dyDescent="0.2">
      <c r="A71" s="41">
        <v>5</v>
      </c>
      <c r="B71" s="41"/>
      <c r="C71" s="41"/>
      <c r="D71" s="41"/>
      <c r="E71" s="41"/>
      <c r="F71" s="41"/>
      <c r="G71" s="114" t="s">
        <v>79</v>
      </c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6"/>
      <c r="Z71" s="95" t="s">
        <v>76</v>
      </c>
      <c r="AA71" s="95"/>
      <c r="AB71" s="95"/>
      <c r="AC71" s="95"/>
      <c r="AD71" s="95"/>
      <c r="AE71" s="114" t="s">
        <v>77</v>
      </c>
      <c r="AF71" s="115"/>
      <c r="AG71" s="115"/>
      <c r="AH71" s="115"/>
      <c r="AI71" s="115"/>
      <c r="AJ71" s="115"/>
      <c r="AK71" s="115"/>
      <c r="AL71" s="115"/>
      <c r="AM71" s="115"/>
      <c r="AN71" s="116"/>
      <c r="AO71" s="49">
        <v>17</v>
      </c>
      <c r="AP71" s="49"/>
      <c r="AQ71" s="49"/>
      <c r="AR71" s="49"/>
      <c r="AS71" s="49"/>
      <c r="AT71" s="49"/>
      <c r="AU71" s="49"/>
      <c r="AV71" s="49"/>
      <c r="AW71" s="49">
        <v>0</v>
      </c>
      <c r="AX71" s="49"/>
      <c r="AY71" s="49"/>
      <c r="AZ71" s="49"/>
      <c r="BA71" s="49"/>
      <c r="BB71" s="49"/>
      <c r="BC71" s="49"/>
      <c r="BD71" s="49"/>
      <c r="BE71" s="49">
        <f t="shared" si="4"/>
        <v>17</v>
      </c>
      <c r="BF71" s="49"/>
      <c r="BG71" s="49"/>
      <c r="BH71" s="49"/>
      <c r="BI71" s="49"/>
      <c r="BJ71" s="49"/>
      <c r="BK71" s="49"/>
      <c r="BL71" s="49"/>
    </row>
    <row r="72" spans="1:79" ht="17.25" customHeight="1" x14ac:dyDescent="0.2">
      <c r="A72" s="41">
        <v>6</v>
      </c>
      <c r="B72" s="41"/>
      <c r="C72" s="41"/>
      <c r="D72" s="41"/>
      <c r="E72" s="41"/>
      <c r="F72" s="41"/>
      <c r="G72" s="114" t="s">
        <v>80</v>
      </c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6"/>
      <c r="Z72" s="95" t="s">
        <v>73</v>
      </c>
      <c r="AA72" s="95"/>
      <c r="AB72" s="95"/>
      <c r="AC72" s="95"/>
      <c r="AD72" s="95"/>
      <c r="AE72" s="114" t="s">
        <v>81</v>
      </c>
      <c r="AF72" s="115"/>
      <c r="AG72" s="115"/>
      <c r="AH72" s="115"/>
      <c r="AI72" s="115"/>
      <c r="AJ72" s="115"/>
      <c r="AK72" s="115"/>
      <c r="AL72" s="115"/>
      <c r="AM72" s="115"/>
      <c r="AN72" s="116"/>
      <c r="AO72" s="49">
        <v>1</v>
      </c>
      <c r="AP72" s="49"/>
      <c r="AQ72" s="49"/>
      <c r="AR72" s="49"/>
      <c r="AS72" s="49"/>
      <c r="AT72" s="49"/>
      <c r="AU72" s="49"/>
      <c r="AV72" s="49"/>
      <c r="AW72" s="49">
        <v>0</v>
      </c>
      <c r="AX72" s="49"/>
      <c r="AY72" s="49"/>
      <c r="AZ72" s="49"/>
      <c r="BA72" s="49"/>
      <c r="BB72" s="49"/>
      <c r="BC72" s="49"/>
      <c r="BD72" s="49"/>
      <c r="BE72" s="49">
        <f t="shared" si="4"/>
        <v>1</v>
      </c>
      <c r="BF72" s="49"/>
      <c r="BG72" s="49"/>
      <c r="BH72" s="49"/>
      <c r="BI72" s="49"/>
      <c r="BJ72" s="49"/>
      <c r="BK72" s="49"/>
      <c r="BL72" s="49"/>
    </row>
    <row r="73" spans="1:79" s="4" customFormat="1" ht="12.75" customHeight="1" x14ac:dyDescent="0.2">
      <c r="A73" s="65">
        <v>0</v>
      </c>
      <c r="B73" s="65"/>
      <c r="C73" s="65"/>
      <c r="D73" s="65"/>
      <c r="E73" s="65"/>
      <c r="F73" s="65"/>
      <c r="G73" s="117" t="s">
        <v>82</v>
      </c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9"/>
      <c r="Z73" s="66"/>
      <c r="AA73" s="66"/>
      <c r="AB73" s="66"/>
      <c r="AC73" s="66"/>
      <c r="AD73" s="66"/>
      <c r="AE73" s="117"/>
      <c r="AF73" s="118"/>
      <c r="AG73" s="118"/>
      <c r="AH73" s="118"/>
      <c r="AI73" s="118"/>
      <c r="AJ73" s="118"/>
      <c r="AK73" s="118"/>
      <c r="AL73" s="118"/>
      <c r="AM73" s="118"/>
      <c r="AN73" s="119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9">
        <f t="shared" si="4"/>
        <v>0</v>
      </c>
      <c r="BF73" s="49"/>
      <c r="BG73" s="49"/>
      <c r="BH73" s="49"/>
      <c r="BI73" s="49"/>
      <c r="BJ73" s="49"/>
      <c r="BK73" s="49"/>
      <c r="BL73" s="49"/>
    </row>
    <row r="74" spans="1:79" ht="51" customHeight="1" x14ac:dyDescent="0.2">
      <c r="A74" s="41">
        <v>7</v>
      </c>
      <c r="B74" s="41"/>
      <c r="C74" s="41"/>
      <c r="D74" s="41"/>
      <c r="E74" s="41"/>
      <c r="F74" s="41"/>
      <c r="G74" s="114" t="s">
        <v>83</v>
      </c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6"/>
      <c r="Z74" s="95" t="s">
        <v>70</v>
      </c>
      <c r="AA74" s="95"/>
      <c r="AB74" s="95"/>
      <c r="AC74" s="95"/>
      <c r="AD74" s="95"/>
      <c r="AE74" s="114" t="s">
        <v>84</v>
      </c>
      <c r="AF74" s="115"/>
      <c r="AG74" s="115"/>
      <c r="AH74" s="115"/>
      <c r="AI74" s="115"/>
      <c r="AJ74" s="115"/>
      <c r="AK74" s="115"/>
      <c r="AL74" s="115"/>
      <c r="AM74" s="115"/>
      <c r="AN74" s="116"/>
      <c r="AO74" s="120">
        <v>1445.95</v>
      </c>
      <c r="AP74" s="120"/>
      <c r="AQ74" s="120"/>
      <c r="AR74" s="120"/>
      <c r="AS74" s="120"/>
      <c r="AT74" s="120"/>
      <c r="AU74" s="120"/>
      <c r="AV74" s="120"/>
      <c r="AW74" s="49">
        <v>0</v>
      </c>
      <c r="AX74" s="49"/>
      <c r="AY74" s="49"/>
      <c r="AZ74" s="49"/>
      <c r="BA74" s="49"/>
      <c r="BB74" s="49"/>
      <c r="BC74" s="49"/>
      <c r="BD74" s="49"/>
      <c r="BE74" s="49">
        <f t="shared" si="4"/>
        <v>1445.95</v>
      </c>
      <c r="BF74" s="49"/>
      <c r="BG74" s="49"/>
      <c r="BH74" s="49"/>
      <c r="BI74" s="49"/>
      <c r="BJ74" s="49"/>
      <c r="BK74" s="49"/>
      <c r="BL74" s="49"/>
    </row>
    <row r="75" spans="1:79" ht="38.25" customHeight="1" x14ac:dyDescent="0.2">
      <c r="A75" s="41">
        <v>8</v>
      </c>
      <c r="B75" s="41"/>
      <c r="C75" s="41"/>
      <c r="D75" s="41"/>
      <c r="E75" s="41"/>
      <c r="F75" s="41"/>
      <c r="G75" s="114" t="s">
        <v>106</v>
      </c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6"/>
      <c r="Z75" s="95" t="s">
        <v>85</v>
      </c>
      <c r="AA75" s="95"/>
      <c r="AB75" s="95"/>
      <c r="AC75" s="95"/>
      <c r="AD75" s="95"/>
      <c r="AE75" s="114" t="s">
        <v>86</v>
      </c>
      <c r="AF75" s="115"/>
      <c r="AG75" s="115"/>
      <c r="AH75" s="115"/>
      <c r="AI75" s="115"/>
      <c r="AJ75" s="115"/>
      <c r="AK75" s="115"/>
      <c r="AL75" s="115"/>
      <c r="AM75" s="115"/>
      <c r="AN75" s="116"/>
      <c r="AO75" s="49">
        <v>41.29</v>
      </c>
      <c r="AP75" s="49"/>
      <c r="AQ75" s="49"/>
      <c r="AR75" s="49"/>
      <c r="AS75" s="49"/>
      <c r="AT75" s="49"/>
      <c r="AU75" s="49"/>
      <c r="AV75" s="49"/>
      <c r="AW75" s="49">
        <v>0</v>
      </c>
      <c r="AX75" s="49"/>
      <c r="AY75" s="49"/>
      <c r="AZ75" s="49"/>
      <c r="BA75" s="49"/>
      <c r="BB75" s="49"/>
      <c r="BC75" s="49"/>
      <c r="BD75" s="49"/>
      <c r="BE75" s="49">
        <f t="shared" si="4"/>
        <v>41.29</v>
      </c>
      <c r="BF75" s="49"/>
      <c r="BG75" s="49"/>
      <c r="BH75" s="49"/>
      <c r="BI75" s="49"/>
      <c r="BJ75" s="49"/>
      <c r="BK75" s="49"/>
      <c r="BL75" s="49"/>
    </row>
    <row r="76" spans="1:79" ht="10.5" customHeight="1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79" hidden="1" x14ac:dyDescent="0.2"/>
    <row r="78" spans="1:79" ht="31.5" customHeight="1" x14ac:dyDescent="0.2">
      <c r="A78" s="55" t="s">
        <v>92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"/>
      <c r="AO78" s="62" t="s">
        <v>94</v>
      </c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</row>
    <row r="79" spans="1:79" x14ac:dyDescent="0.2">
      <c r="W79" s="39" t="s">
        <v>5</v>
      </c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O79" s="39" t="s">
        <v>52</v>
      </c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</row>
    <row r="80" spans="1:79" ht="15.75" customHeight="1" x14ac:dyDescent="0.2">
      <c r="A80" s="64" t="s">
        <v>3</v>
      </c>
      <c r="B80" s="64"/>
      <c r="C80" s="64"/>
      <c r="D80" s="64"/>
      <c r="E80" s="64"/>
      <c r="F80" s="64"/>
    </row>
    <row r="81" spans="1:59" ht="13.15" customHeight="1" x14ac:dyDescent="0.2">
      <c r="A81" s="50" t="s">
        <v>91</v>
      </c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</row>
    <row r="82" spans="1:59" x14ac:dyDescent="0.2">
      <c r="A82" s="52" t="s">
        <v>47</v>
      </c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55" t="s">
        <v>93</v>
      </c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"/>
      <c r="AO84" s="58" t="s">
        <v>95</v>
      </c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</row>
    <row r="85" spans="1:59" x14ac:dyDescent="0.2">
      <c r="W85" s="39" t="s">
        <v>5</v>
      </c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O85" s="39" t="s">
        <v>52</v>
      </c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</row>
    <row r="86" spans="1:59" x14ac:dyDescent="0.2">
      <c r="A86" s="53" t="s">
        <v>109</v>
      </c>
      <c r="B86" s="54"/>
      <c r="C86" s="54"/>
      <c r="D86" s="54"/>
      <c r="E86" s="54"/>
      <c r="F86" s="54"/>
      <c r="G86" s="54"/>
      <c r="H86" s="54"/>
    </row>
    <row r="87" spans="1:59" x14ac:dyDescent="0.2">
      <c r="A87" s="39" t="s">
        <v>45</v>
      </c>
      <c r="B87" s="39"/>
      <c r="C87" s="39"/>
      <c r="D87" s="39"/>
      <c r="E87" s="39"/>
      <c r="F87" s="39"/>
      <c r="G87" s="39"/>
      <c r="H87" s="39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46</v>
      </c>
    </row>
  </sheetData>
  <mergeCells count="230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13:L13"/>
    <mergeCell ref="B14:L14"/>
    <mergeCell ref="B19:L19"/>
    <mergeCell ref="N19:Y19"/>
    <mergeCell ref="AA19:AI19"/>
    <mergeCell ref="B16:L16"/>
    <mergeCell ref="N16:AS16"/>
    <mergeCell ref="AO62:AV62"/>
    <mergeCell ref="D58:AA58"/>
    <mergeCell ref="AA20:AI20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B54:AI55"/>
    <mergeCell ref="AJ54:AQ55"/>
    <mergeCell ref="A54:C5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D54:AA55"/>
    <mergeCell ref="G62:Y62"/>
    <mergeCell ref="AJ58:AQ58"/>
    <mergeCell ref="AJ59:AQ59"/>
    <mergeCell ref="AR59:AY59"/>
    <mergeCell ref="D50:AB50"/>
    <mergeCell ref="AC50:AJ50"/>
    <mergeCell ref="AK50:AR50"/>
    <mergeCell ref="AS50:AZ50"/>
    <mergeCell ref="D59:AA59"/>
    <mergeCell ref="AB59:AI59"/>
    <mergeCell ref="AW62:BD62"/>
    <mergeCell ref="AR57:AY57"/>
    <mergeCell ref="AJ56:AQ56"/>
    <mergeCell ref="D56:AA56"/>
    <mergeCell ref="AB56:AI56"/>
    <mergeCell ref="N17:AS17"/>
    <mergeCell ref="AU17:BB17"/>
    <mergeCell ref="A59:C59"/>
    <mergeCell ref="A28:BL28"/>
    <mergeCell ref="A31:F31"/>
    <mergeCell ref="G31:BL31"/>
    <mergeCell ref="A29:F29"/>
    <mergeCell ref="A35:BL35"/>
    <mergeCell ref="G39:BL39"/>
    <mergeCell ref="A58:C58"/>
    <mergeCell ref="BD22:BL22"/>
    <mergeCell ref="A50:C50"/>
    <mergeCell ref="B20:L20"/>
    <mergeCell ref="N20:Y20"/>
    <mergeCell ref="AC45:AJ46"/>
    <mergeCell ref="AK47:AR47"/>
    <mergeCell ref="AK48:AR48"/>
    <mergeCell ref="AS48:AZ48"/>
    <mergeCell ref="AS47:AZ47"/>
    <mergeCell ref="AR54:AY55"/>
    <mergeCell ref="AR58:AY5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O7:AU7"/>
    <mergeCell ref="AW7:BF7"/>
    <mergeCell ref="N13:AS13"/>
    <mergeCell ref="N14:AS14"/>
    <mergeCell ref="AU16:BB16"/>
    <mergeCell ref="B17:L17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U13:BB13"/>
    <mergeCell ref="AU14:BB14"/>
    <mergeCell ref="AO78:BG78"/>
    <mergeCell ref="A80:F80"/>
    <mergeCell ref="A65:F65"/>
    <mergeCell ref="Z65:AD65"/>
    <mergeCell ref="AE65:AN65"/>
    <mergeCell ref="A78:V78"/>
    <mergeCell ref="W78:AM78"/>
    <mergeCell ref="W79:AM79"/>
    <mergeCell ref="BE62:BL62"/>
    <mergeCell ref="AO79:BG79"/>
    <mergeCell ref="G63:Y63"/>
    <mergeCell ref="G64:Y64"/>
    <mergeCell ref="G65:Y65"/>
    <mergeCell ref="AO63:AV63"/>
    <mergeCell ref="W85:AM85"/>
    <mergeCell ref="A63:F63"/>
    <mergeCell ref="A64:F64"/>
    <mergeCell ref="Z64:AD64"/>
    <mergeCell ref="A61:BL61"/>
    <mergeCell ref="A62:F62"/>
    <mergeCell ref="AE62:AN62"/>
    <mergeCell ref="A56:C56"/>
    <mergeCell ref="AR56:AY56"/>
    <mergeCell ref="A57:C57"/>
    <mergeCell ref="D57:AA57"/>
    <mergeCell ref="AB57:AI57"/>
    <mergeCell ref="AJ57:AQ57"/>
    <mergeCell ref="AO65:AV65"/>
    <mergeCell ref="Z62:AD62"/>
    <mergeCell ref="Z63:AD63"/>
    <mergeCell ref="AE63:AN63"/>
    <mergeCell ref="AE64:AN64"/>
    <mergeCell ref="BE65:BL65"/>
    <mergeCell ref="AO64:AV64"/>
    <mergeCell ref="AW64:BD64"/>
    <mergeCell ref="BE64:BL64"/>
    <mergeCell ref="AW65:BD65"/>
    <mergeCell ref="AB58:AI58"/>
  </mergeCells>
  <phoneticPr fontId="0" type="noConversion"/>
  <conditionalFormatting sqref="G65:L65">
    <cfRule type="cellIs" dxfId="23" priority="25" stopIfTrue="1" operator="equal">
      <formula>$G64</formula>
    </cfRule>
  </conditionalFormatting>
  <conditionalFormatting sqref="D49">
    <cfRule type="cellIs" dxfId="22" priority="26" stopIfTrue="1" operator="equal">
      <formula>$D48</formula>
    </cfRule>
  </conditionalFormatting>
  <conditionalFormatting sqref="A65:F65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КПК0212141</vt:lpstr>
      <vt:lpstr>КПК0212141!Область_печати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Olga</cp:lastModifiedBy>
  <cp:lastPrinted>2022-01-18T10:32:51Z</cp:lastPrinted>
  <dcterms:created xsi:type="dcterms:W3CDTF">2016-08-15T09:54:21Z</dcterms:created>
  <dcterms:modified xsi:type="dcterms:W3CDTF">2022-12-21T09:09:47Z</dcterms:modified>
</cp:coreProperties>
</file>