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а 2023\26 сесія на сайт\"/>
    </mc:Choice>
  </mc:AlternateContent>
  <bookViews>
    <workbookView xWindow="480" yWindow="135" windowWidth="27795" windowHeight="14385"/>
  </bookViews>
  <sheets>
    <sheet name="КПК0217322" sheetId="2" r:id="rId1"/>
  </sheets>
  <definedNames>
    <definedName name="_xlnm.Print_Area" localSheetId="0">КПК0217322!$A$1:$BM$86</definedName>
  </definedNames>
  <calcPr calcId="162913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<sst xmlns="http://schemas.openxmlformats.org/spreadsheetml/2006/main" count="139" uniqueCount="107">
  <si>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</si>
  <si>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</si>
  <si>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</si>
  <si>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</si>
  <si>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</si>
  <si>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</si>
  <si>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</si>
  <si>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</si>
  <si>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</si>
  <si>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</si>
  <si>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</si>
  <si>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</si>
  <si>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</si>
  <si>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</si>
  <si>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</si>
  <si>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</si>
  <si>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</si>
  <si>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</si>
  <si>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</si>
  <si>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</si>
  <si>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</si>
  <si>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</si>
  <si>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</si>
  <si>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</si>
  <si>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</si>
  <si>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</si>
  <si>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</si>
  <si>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</si>
  <si>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</si>
  <si>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</si>
  <si>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</si>
  <si>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</si>
  <si>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</si>
  <si>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</si>
  <si>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</si>
  <si>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</si>
  <si>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</si>
  <si>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</si>
  <si>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</si>
  <si>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</si>
  <si>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</si>
  <si>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</si>
  <si>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</si>
  <si>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</si>
  <si>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</si>
  <si>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</si>
  <si>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</si>
  <si>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</si>
  <si>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</si>
  <si>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</si>
  <si>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</si>
  <si>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</si>
  <si>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</si>
  <si>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</si>
  <si>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</si>
  <si>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</si>
  <si>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</si>
  <si>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</si>
  <si>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</si>
  <si>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</si>
  <si>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</si>
  <si>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</si>
  <si>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</si>
  <si>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</si>
  <si>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Будівництво медичних установ та закладів</t>
  </si>
  <si>
    <t>Забезпечення капітального ремонту, реконструкції та будівництва медичних установ та закладів</t>
  </si>
  <si>
    <t>реконструкція припливно-витяжної вентиляції нежитлової будівлі головний корпус, Блок А (найпростіше укриття) КНП "Ніжинський міський пологовий будинок", в т.ч ПВР</t>
  </si>
  <si>
    <t>реконструкція припливно-витяжної вентиляції нежитлової будівлі головний корпус, Блок В (найпростіше укриття) КНП "Ніжинський міський пологовий будинок", в т.ч ПВР</t>
  </si>
  <si>
    <t>УСЬОГО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</si>
  <si>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2023 рік</t>
  </si>
  <si>
    <t>затрат</t>
  </si>
  <si>
    <t>Z1</t>
  </si>
  <si>
    <t>обсяг видатків на реконструкцію</t>
  </si>
  <si>
    <t>грн.</t>
  </si>
  <si>
    <t xml:space="preserve"> рішення  виконавчого комітету від 23.06.2022 №151</t>
  </si>
  <si>
    <t>продукту</t>
  </si>
  <si>
    <t>кількість об`єктів, що потребують реконструкції</t>
  </si>
  <si>
    <t>од.</t>
  </si>
  <si>
    <t>ефективності</t>
  </si>
  <si>
    <t>середня вартість реконструкції</t>
  </si>
  <si>
    <t>розрахунок (обсяг видатків / кількість об'єктів)</t>
  </si>
  <si>
    <t>якості</t>
  </si>
  <si>
    <t>рівень виконання завдання</t>
  </si>
  <si>
    <t>відс.</t>
  </si>
  <si>
    <t>розрахунок (очікувані касові видатки / плановий обсяг видатків *100)</t>
  </si>
  <si>
    <t>Конституція України, Бюджетний кодекс України, Закон України «Про місцеве самоврядування в Україні», рішення міської ради від 07 грудня 2022 року №3-26/2022, №4-26/2022</t>
  </si>
  <si>
    <t>мета відсутня</t>
  </si>
  <si>
    <t>0200000</t>
  </si>
  <si>
    <t>06.01.2023</t>
  </si>
  <si>
    <t>2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</si>
  <si>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</si>
  <si>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</si>
  <si>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</si>
  <si>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</si>
  <si>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</si>
  <si>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</si>
  <si>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</si>
  <si>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</si>
  <si>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</si>
  <si>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</si>
  <si>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</si>
  <si>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0217322</t>
  </si>
  <si>
    <t>Будівництво-1 медичних установ та закладів</t>
  </si>
  <si>
    <t>Виконавчий комiтет Нiжинської мiської ради Чернiгiвської областi</t>
  </si>
  <si>
    <t>0210000</t>
  </si>
  <si>
    <t>7322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</si>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</sst>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88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1000000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1000000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 x14ac:dyDescent="0.2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100000</v>
      </c>
      <c r="AL49" s="58"/>
      <c r="AM49" s="58"/>
      <c r="AN49" s="58"/>
      <c r="AO49" s="58"/>
      <c r="AP49" s="58"/>
      <c r="AQ49" s="58"/>
      <c r="AR49" s="58"/>
      <c r="AS49" s="58">
        <f>AC49+AK49</f>
        <v>100000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900000</v>
      </c>
      <c r="AL50" s="58"/>
      <c r="AM50" s="58"/>
      <c r="AN50" s="58"/>
      <c r="AO50" s="58"/>
      <c r="AP50" s="58"/>
      <c r="AQ50" s="58"/>
      <c r="AR50" s="58"/>
      <c r="AS50" s="58">
        <f>AC50+AK50</f>
        <v>900000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0</v>
      </c>
      <c r="AD51" s="92"/>
      <c r="AE51" s="92"/>
      <c r="AF51" s="92"/>
      <c r="AG51" s="92"/>
      <c r="AH51" s="92"/>
      <c r="AI51" s="92"/>
      <c r="AJ51" s="92"/>
      <c r="AK51" s="92">
        <v>1000000</v>
      </c>
      <c r="AL51" s="92"/>
      <c r="AM51" s="92"/>
      <c r="AN51" s="92"/>
      <c r="AO51" s="92"/>
      <c r="AP51" s="92"/>
      <c r="AQ51" s="92"/>
      <c r="AR51" s="92"/>
      <c r="AS51" s="92">
        <f>AC51+AK51</f>
        <v>1000000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99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38.25" customHeight="1" x14ac:dyDescent="0.2">
      <c r="A59" s="62">
        <v>1</v>
      </c>
      <c r="B59" s="62"/>
      <c r="C59" s="62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8">
        <v>0</v>
      </c>
      <c r="AC59" s="58"/>
      <c r="AD59" s="58"/>
      <c r="AE59" s="58"/>
      <c r="AF59" s="58"/>
      <c r="AG59" s="58"/>
      <c r="AH59" s="58"/>
      <c r="AI59" s="58"/>
      <c r="AJ59" s="58">
        <v>1000000</v>
      </c>
      <c r="AK59" s="58"/>
      <c r="AL59" s="58"/>
      <c r="AM59" s="58"/>
      <c r="AN59" s="58"/>
      <c r="AO59" s="58"/>
      <c r="AP59" s="58"/>
      <c r="AQ59" s="58"/>
      <c r="AR59" s="58">
        <f>AB59+AJ59</f>
        <v>1000000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">
      <c r="A60" s="88"/>
      <c r="B60" s="88"/>
      <c r="C60" s="88"/>
      <c r="D60" s="89" t="s">
        <v>26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0</v>
      </c>
      <c r="AC60" s="92"/>
      <c r="AD60" s="92"/>
      <c r="AE60" s="92"/>
      <c r="AF60" s="92"/>
      <c r="AG60" s="92"/>
      <c r="AH60" s="92"/>
      <c r="AI60" s="92"/>
      <c r="AJ60" s="92">
        <v>1000000</v>
      </c>
      <c r="AK60" s="92"/>
      <c r="AL60" s="92"/>
      <c r="AM60" s="92"/>
      <c r="AN60" s="92"/>
      <c r="AO60" s="92"/>
      <c r="AP60" s="92"/>
      <c r="AQ60" s="92"/>
      <c r="AR60" s="92">
        <f>AB60+AJ60</f>
        <v>1000000</v>
      </c>
      <c r="AS60" s="92"/>
      <c r="AT60" s="92"/>
      <c r="AU60" s="92"/>
      <c r="AV60" s="92"/>
      <c r="AW60" s="92"/>
      <c r="AX60" s="92"/>
      <c r="AY60" s="92"/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88">
        <v>0</v>
      </c>
      <c r="B66" s="88"/>
      <c r="C66" s="88"/>
      <c r="D66" s="88"/>
      <c r="E66" s="88"/>
      <c r="F66" s="88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5.5" customHeight="1" x14ac:dyDescent="0.2">
      <c r="A67" s="62">
        <v>1</v>
      </c>
      <c r="B67" s="62"/>
      <c r="C67" s="62"/>
      <c r="D67" s="62"/>
      <c r="E67" s="62"/>
      <c r="F67" s="62"/>
      <c r="G67" s="83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73</v>
      </c>
      <c r="AA67" s="73"/>
      <c r="AB67" s="73"/>
      <c r="AC67" s="73"/>
      <c r="AD67" s="73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1000000</v>
      </c>
      <c r="AX67" s="58"/>
      <c r="AY67" s="58"/>
      <c r="AZ67" s="58"/>
      <c r="BA67" s="58"/>
      <c r="BB67" s="58"/>
      <c r="BC67" s="58"/>
      <c r="BD67" s="58"/>
      <c r="BE67" s="58">
        <v>1000000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0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 x14ac:dyDescent="0.2">
      <c r="A69" s="62">
        <v>2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77</v>
      </c>
      <c r="AA69" s="73"/>
      <c r="AB69" s="73"/>
      <c r="AC69" s="73"/>
      <c r="AD69" s="73"/>
      <c r="AE69" s="83" t="s">
        <v>74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2</v>
      </c>
      <c r="AX69" s="58"/>
      <c r="AY69" s="58"/>
      <c r="AZ69" s="58"/>
      <c r="BA69" s="58"/>
      <c r="BB69" s="58"/>
      <c r="BC69" s="58"/>
      <c r="BD69" s="58"/>
      <c r="BE69" s="58">
        <v>2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 x14ac:dyDescent="0.2">
      <c r="A71" s="62">
        <v>3</v>
      </c>
      <c r="B71" s="62"/>
      <c r="C71" s="62"/>
      <c r="D71" s="62"/>
      <c r="E71" s="62"/>
      <c r="F71" s="62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73</v>
      </c>
      <c r="AA71" s="73"/>
      <c r="AB71" s="73"/>
      <c r="AC71" s="73"/>
      <c r="AD71" s="73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500000</v>
      </c>
      <c r="AX71" s="58"/>
      <c r="AY71" s="58"/>
      <c r="AZ71" s="58"/>
      <c r="BA71" s="58"/>
      <c r="BB71" s="58"/>
      <c r="BC71" s="58"/>
      <c r="BD71" s="58"/>
      <c r="BE71" s="58">
        <v>500000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38.25" customHeight="1" x14ac:dyDescent="0.2">
      <c r="A73" s="62">
        <v>4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83</v>
      </c>
      <c r="AA73" s="73"/>
      <c r="AB73" s="73"/>
      <c r="AC73" s="73"/>
      <c r="AD73" s="73"/>
      <c r="AE73" s="83" t="s">
        <v>84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100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112" t="s">
        <v>93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114" t="s">
        <v>95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7" spans="1:79" x14ac:dyDescent="0.2">
      <c r="W77" s="76" t="s">
        <v>5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O77" s="76" t="s">
        <v>63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ht="15.75" customHeight="1" x14ac:dyDescent="0.2">
      <c r="A78" s="74" t="s">
        <v>3</v>
      </c>
      <c r="B78" s="74"/>
      <c r="C78" s="74"/>
      <c r="D78" s="74"/>
      <c r="E78" s="74"/>
      <c r="F78" s="74"/>
    </row>
    <row r="79" spans="1:79" ht="13.15" customHeight="1" x14ac:dyDescent="0.2">
      <c r="A79" s="109" t="s">
        <v>92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 x14ac:dyDescent="0.2">
      <c r="A80" s="81" t="s">
        <v>46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2" t="s">
        <v>94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4" t="s">
        <v>96</v>
      </c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</row>
    <row r="83" spans="1:59" x14ac:dyDescent="0.2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x14ac:dyDescent="0.2">
      <c r="A84" s="116">
        <v>44932</v>
      </c>
      <c r="B84" s="82"/>
      <c r="C84" s="82"/>
      <c r="D84" s="82"/>
      <c r="E84" s="82"/>
      <c r="F84" s="82"/>
      <c r="G84" s="82"/>
      <c r="H84" s="82"/>
    </row>
    <row r="85" spans="1:59" x14ac:dyDescent="0.2">
      <c r="A85" s="76" t="s">
        <v>44</v>
      </c>
      <c r="B85" s="76"/>
      <c r="C85" s="76"/>
      <c r="D85" s="76"/>
      <c r="E85" s="76"/>
      <c r="F85" s="76"/>
      <c r="G85" s="76"/>
      <c r="H85" s="76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4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18" priority="20" stopIfTrue="1" operator="equal">
      <formula>$G65</formula>
    </cfRule>
  </conditionalFormatting>
  <conditionalFormatting sqref="D49">
    <cfRule type="cellIs" dxfId="17" priority="21" stopIfTrue="1" operator="equal">
      <formula>$D48</formula>
    </cfRule>
  </conditionalFormatting>
  <conditionalFormatting sqref="A66:F66">
    <cfRule type="cellIs" dxfId="16" priority="22" stopIfTrue="1" operator="equal">
      <formula>0</formula>
    </cfRule>
  </conditionalFormatting>
  <conditionalFormatting sqref="D50">
    <cfRule type="cellIs" dxfId="15" priority="19" stopIfTrue="1" operator="equal">
      <formula>$D49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КПК0217322</vt:lpstr>
      <vt:lpstr>КПК0217322!Область_печати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2019-12-21T13:11:15Z</cp:lastPrinted>
  <dcterms:created xsi:type="dcterms:W3CDTF">2016-08-15T09:54:21Z</dcterms:created>
  <dcterms:modified xsi:type="dcterms:W3CDTF">2023-01-10T07:44:46Z</dcterms:modified>
</cp:coreProperties>
</file>