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2" windowWidth="23256" windowHeight="13176"/>
  </bookViews>
  <sheets>
    <sheet name="КПК0213133" sheetId="2" r:id="rId1"/>
  </sheets>
  <definedNames>
    <definedName name="_xlnm.Print_Area" localSheetId="0">КПК0213133!$A$1:$BM$102</definedName>
  </definedNames>
  <calcPr calcId="144525"/>
</workbook>
</file>

<file path=xl/calcChain.xml><?xml version="1.0" encoding="utf-8"?>
<calcChain xmlns="http://schemas.openxmlformats.org/spreadsheetml/2006/main">
  <c r="AB63" i="2" l="1"/>
  <c r="AC53" i="2"/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<sst xmlns="http://schemas.openxmlformats.org/spreadsheetml/2006/main" count="179" uniqueCount="129">
  <si>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</si>
  <si>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</si>
  <si>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</si>
  <si>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</si>
  <si>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</si>
  <si>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</si>
  <si>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</si>
  <si>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</si>
  <si>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</si>
  <si>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</si>
  <si>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</si>
  <si>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</si>
  <si>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</si>
  <si>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</si>
  <si>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</si>
  <si>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</si>
  <si>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</si>
  <si>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</si>
  <si>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</si>
  <si>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</si>
  <si>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</si>
  <si>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</si>
  <si>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</si>
  <si>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</si>
  <si>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</si>
  <si>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</si>
  <si>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</si>
  <si>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</si>
  <si>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</si>
  <si>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</si>
  <si>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</si>
  <si>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</si>
  <si>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</si>
  <si>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</si>
  <si>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</si>
  <si>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</si>
  <si>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</si>
  <si>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</si>
  <si>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</si>
  <si>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</si>
  <si>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</si>
  <si>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</si>
  <si>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</si>
  <si>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</si>
  <si>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</si>
  <si>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</si>
  <si>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</si>
  <si>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</si>
  <si>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</si>
  <si>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</si>
  <si>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</si>
  <si>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</si>
  <si>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</si>
  <si>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</si>
  <si>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</si>
  <si>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</si>
  <si>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</si>
  <si>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</si>
  <si>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</si>
  <si>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</si>
  <si>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</si>
  <si>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</si>
  <si>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</si>
  <si>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</si>
  <si>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</si>
  <si>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</si>
  <si>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</si>
  <si>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</si>
  <si>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</si>
  <si>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</si>
  <si>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</si>
  <si>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2023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</si>
  <si>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</si>
  <si>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</si>
  <si>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</si>
  <si>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</si>
  <si>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</si>
  <si>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</si>
  <si>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</si>
  <si>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</si>
  <si>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</si>
  <si>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</si>
  <si>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</si>
  <si>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</si>
  <si>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</si>
  <si>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</si>
  <si>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</si>
  <si>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</si>
  <si>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</si>
  <si>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</si>
  <si>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</si>
  <si>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</si>
  <si>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</si>
  <si>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</si>
  <si>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</si>
  <si>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</si>
  <si>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</si>
  <si>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</si>
  <si>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</si>
  <si>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</si>
  <si>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</si>
  <si>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</si>
  <si>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</si>
  <si>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</si>
  <si>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</si>
  <si>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Розрахунок(кількість жінок(дівчат), охоплених роботою закладу/ загальна кількість жінок(дівчат)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</si>
  <si>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</si>
  <si>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</si>
  <si>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</si>
  <si>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</si>
  <si>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</si>
  <si>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</si>
  <si>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</si>
  <si>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</si>
  <si>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</si>
  <si>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</si>
  <si>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</si>
  <si>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</si>
  <si>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</si>
  <si>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</si>
  <si>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</si>
  <si>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</si>
  <si>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</si>
  <si>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</si>
  <si>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</si>
  <si>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</si>
  <si>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</si>
  <si>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рішення міської ради від 07 грудня 2022 року №3-26/2022, №4-26/2022, рішення сесії 6-29/2023 від 28.03.2023.</t>
  </si>
  <si>
    <t>кошторисні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</si>
</sst>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4" zoomScaleNormal="100" zoomScaleSheetLayoutView="100" workbookViewId="0">
      <selection activeCell="A10" sqref="A10:BL10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99" t="s">
        <v>110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96" t="s">
        <v>111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5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5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5">
      <c r="AO7" s="119">
        <v>45023</v>
      </c>
      <c r="AP7" s="40"/>
      <c r="AQ7" s="40"/>
      <c r="AR7" s="40"/>
      <c r="AS7" s="40"/>
      <c r="AT7" s="40"/>
      <c r="AU7" s="40"/>
      <c r="AV7" s="1" t="s">
        <v>61</v>
      </c>
      <c r="AW7" s="46">
        <v>63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5">
      <c r="A11" s="49" t="s">
        <v>120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4" t="s">
        <v>109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4"/>
      <c r="N13" s="47" t="s">
        <v>111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4" t="s">
        <v>117</v>
      </c>
      <c r="AV13" s="45"/>
      <c r="AW13" s="45"/>
      <c r="AX13" s="45"/>
      <c r="AY13" s="45"/>
      <c r="AZ13" s="45"/>
      <c r="BA13" s="45"/>
      <c r="BB13" s="4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2" t="s">
        <v>54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2" t="s">
        <v>53</v>
      </c>
      <c r="AV14" s="42"/>
      <c r="AW14" s="42"/>
      <c r="AX14" s="42"/>
      <c r="AY14" s="42"/>
      <c r="AZ14" s="42"/>
      <c r="BA14" s="42"/>
      <c r="BB14" s="4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44" t="s">
        <v>124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4"/>
      <c r="N16" s="47" t="s">
        <v>123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4" t="s">
        <v>117</v>
      </c>
      <c r="AV16" s="45"/>
      <c r="AW16" s="45"/>
      <c r="AX16" s="45"/>
      <c r="AY16" s="45"/>
      <c r="AZ16" s="45"/>
      <c r="BA16" s="45"/>
      <c r="BB16" s="4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2" t="s">
        <v>54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2" t="s">
        <v>53</v>
      </c>
      <c r="AV17" s="42"/>
      <c r="AW17" s="42"/>
      <c r="AX17" s="42"/>
      <c r="AY17" s="42"/>
      <c r="AZ17" s="42"/>
      <c r="BA17" s="42"/>
      <c r="BB17" s="4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44" t="s">
        <v>121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125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6"/>
      <c r="AA19" s="44" t="s">
        <v>126</v>
      </c>
      <c r="AB19" s="45"/>
      <c r="AC19" s="45"/>
      <c r="AD19" s="45"/>
      <c r="AE19" s="45"/>
      <c r="AF19" s="45"/>
      <c r="AG19" s="45"/>
      <c r="AH19" s="45"/>
      <c r="AI19" s="45"/>
      <c r="AJ19" s="26"/>
      <c r="AK19" s="39" t="s">
        <v>122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4" t="s">
        <v>118</v>
      </c>
      <c r="BF19" s="45"/>
      <c r="BG19" s="45"/>
      <c r="BH19" s="45"/>
      <c r="BI19" s="45"/>
      <c r="BJ19" s="45"/>
      <c r="BK19" s="45"/>
      <c r="BL19" s="4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2" t="s">
        <v>54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55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1" t="s">
        <v>57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2" t="s">
        <v>58</v>
      </c>
      <c r="BF20" s="42"/>
      <c r="BG20" s="42"/>
      <c r="BH20" s="42"/>
      <c r="BI20" s="42"/>
      <c r="BJ20" s="42"/>
      <c r="BK20" s="42"/>
      <c r="BL20" s="4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53">
        <v>1237500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1237500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41.75" customHeight="1" x14ac:dyDescent="0.25">
      <c r="A26" s="64" t="s">
        <v>127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5">
      <c r="A32" s="52">
        <v>1</v>
      </c>
      <c r="B32" s="52"/>
      <c r="C32" s="52"/>
      <c r="D32" s="52"/>
      <c r="E32" s="52"/>
      <c r="F32" s="5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5">
      <c r="A35" s="64" t="s">
        <v>108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5">
      <c r="A41" s="52">
        <v>1</v>
      </c>
      <c r="B41" s="52"/>
      <c r="C41" s="52"/>
      <c r="D41" s="52"/>
      <c r="E41" s="52"/>
      <c r="F41" s="5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2.75" customHeight="1" x14ac:dyDescent="0.25">
      <c r="A42" s="52">
        <v>2</v>
      </c>
      <c r="B42" s="52"/>
      <c r="C42" s="52"/>
      <c r="D42" s="52"/>
      <c r="E42" s="52"/>
      <c r="F42" s="52"/>
      <c r="G42" s="92" t="s">
        <v>66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62" t="s">
        <v>119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61"/>
      <c r="B47" s="61"/>
      <c r="C47" s="61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1">
        <v>1</v>
      </c>
      <c r="B48" s="61"/>
      <c r="C48" s="61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52" t="s">
        <v>6</v>
      </c>
      <c r="B49" s="52"/>
      <c r="C49" s="52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0" t="s">
        <v>8</v>
      </c>
      <c r="AD49" s="60"/>
      <c r="AE49" s="60"/>
      <c r="AF49" s="60"/>
      <c r="AG49" s="60"/>
      <c r="AH49" s="60"/>
      <c r="AI49" s="60"/>
      <c r="AJ49" s="60"/>
      <c r="AK49" s="60" t="s">
        <v>9</v>
      </c>
      <c r="AL49" s="60"/>
      <c r="AM49" s="60"/>
      <c r="AN49" s="60"/>
      <c r="AO49" s="60"/>
      <c r="AP49" s="60"/>
      <c r="AQ49" s="60"/>
      <c r="AR49" s="60"/>
      <c r="AS49" s="59" t="s">
        <v>10</v>
      </c>
      <c r="AT49" s="60"/>
      <c r="AU49" s="60"/>
      <c r="AV49" s="60"/>
      <c r="AW49" s="60"/>
      <c r="AX49" s="60"/>
      <c r="AY49" s="60"/>
      <c r="AZ49" s="6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5">
      <c r="A50" s="52">
        <v>1</v>
      </c>
      <c r="B50" s="52"/>
      <c r="C50" s="52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5">
        <v>5000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5000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5">
      <c r="A51" s="52">
        <v>2</v>
      </c>
      <c r="B51" s="52"/>
      <c r="C51" s="52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50000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>AC51+AK51</f>
        <v>50000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5">
      <c r="A52" s="52">
        <v>3</v>
      </c>
      <c r="B52" s="52"/>
      <c r="C52" s="52"/>
      <c r="D52" s="92" t="s">
        <v>69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1182500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1182500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108"/>
      <c r="B53" s="108"/>
      <c r="C53" s="108"/>
      <c r="D53" s="112" t="s">
        <v>70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3">
        <f>SUM(AC50:AC52)</f>
        <v>1237500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1237500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5">
      <c r="A56" s="62" t="s">
        <v>119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5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5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5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 x14ac:dyDescent="0.25">
      <c r="A61" s="52">
        <v>1</v>
      </c>
      <c r="B61" s="52"/>
      <c r="C61" s="52"/>
      <c r="D61" s="92" t="s">
        <v>71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5">
        <v>1232500</v>
      </c>
      <c r="AC61" s="55"/>
      <c r="AD61" s="55"/>
      <c r="AE61" s="55"/>
      <c r="AF61" s="55"/>
      <c r="AG61" s="55"/>
      <c r="AH61" s="55"/>
      <c r="AI61" s="55"/>
      <c r="AJ61" s="55">
        <v>0</v>
      </c>
      <c r="AK61" s="55"/>
      <c r="AL61" s="55"/>
      <c r="AM61" s="55"/>
      <c r="AN61" s="55"/>
      <c r="AO61" s="55"/>
      <c r="AP61" s="55"/>
      <c r="AQ61" s="55"/>
      <c r="AR61" s="55">
        <f>AB61+AJ61</f>
        <v>1232500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ht="12.75" customHeight="1" x14ac:dyDescent="0.25">
      <c r="A62" s="52">
        <v>2</v>
      </c>
      <c r="B62" s="52"/>
      <c r="C62" s="52"/>
      <c r="D62" s="92" t="s">
        <v>72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5">
        <v>5000</v>
      </c>
      <c r="AC62" s="55"/>
      <c r="AD62" s="55"/>
      <c r="AE62" s="55"/>
      <c r="AF62" s="55"/>
      <c r="AG62" s="55"/>
      <c r="AH62" s="55"/>
      <c r="AI62" s="55"/>
      <c r="AJ62" s="55">
        <v>0</v>
      </c>
      <c r="AK62" s="55"/>
      <c r="AL62" s="55"/>
      <c r="AM62" s="55"/>
      <c r="AN62" s="55"/>
      <c r="AO62" s="55"/>
      <c r="AP62" s="55"/>
      <c r="AQ62" s="55"/>
      <c r="AR62" s="55">
        <f>AB62+AJ62</f>
        <v>5000</v>
      </c>
      <c r="AS62" s="55"/>
      <c r="AT62" s="55"/>
      <c r="AU62" s="55"/>
      <c r="AV62" s="55"/>
      <c r="AW62" s="55"/>
      <c r="AX62" s="55"/>
      <c r="AY62" s="55"/>
    </row>
    <row r="63" spans="1:79" s="4" customFormat="1" ht="12.75" customHeight="1" x14ac:dyDescent="0.25">
      <c r="A63" s="108"/>
      <c r="B63" s="108"/>
      <c r="C63" s="108"/>
      <c r="D63" s="112" t="s">
        <v>26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83">
        <f>SUM(AB61:AB62)</f>
        <v>1237500</v>
      </c>
      <c r="AC63" s="83"/>
      <c r="AD63" s="83"/>
      <c r="AE63" s="83"/>
      <c r="AF63" s="83"/>
      <c r="AG63" s="83"/>
      <c r="AH63" s="83"/>
      <c r="AI63" s="83"/>
      <c r="AJ63" s="83">
        <v>0</v>
      </c>
      <c r="AK63" s="83"/>
      <c r="AL63" s="83"/>
      <c r="AM63" s="83"/>
      <c r="AN63" s="83"/>
      <c r="AO63" s="83"/>
      <c r="AP63" s="83"/>
      <c r="AQ63" s="83"/>
      <c r="AR63" s="83">
        <f>AB63+AJ63</f>
        <v>1237500</v>
      </c>
      <c r="AS63" s="83"/>
      <c r="AT63" s="83"/>
      <c r="AU63" s="83"/>
      <c r="AV63" s="83"/>
      <c r="AW63" s="83"/>
      <c r="AX63" s="83"/>
      <c r="AY63" s="83"/>
    </row>
    <row r="65" spans="1:79" ht="15.75" customHeight="1" x14ac:dyDescent="0.25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5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 x14ac:dyDescent="0.25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5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06" t="s">
        <v>31</v>
      </c>
      <c r="AF68" s="106"/>
      <c r="AG68" s="106"/>
      <c r="AH68" s="106"/>
      <c r="AI68" s="106"/>
      <c r="AJ68" s="106"/>
      <c r="AK68" s="106"/>
      <c r="AL68" s="106"/>
      <c r="AM68" s="106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74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 x14ac:dyDescent="0.25">
      <c r="A69" s="108">
        <v>0</v>
      </c>
      <c r="B69" s="108"/>
      <c r="C69" s="108"/>
      <c r="D69" s="108"/>
      <c r="E69" s="108"/>
      <c r="F69" s="108"/>
      <c r="G69" s="89" t="s">
        <v>73</v>
      </c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1"/>
      <c r="Z69" s="109"/>
      <c r="AA69" s="109"/>
      <c r="AB69" s="109"/>
      <c r="AC69" s="109"/>
      <c r="AD69" s="109"/>
      <c r="AE69" s="110"/>
      <c r="AF69" s="110"/>
      <c r="AG69" s="110"/>
      <c r="AH69" s="110"/>
      <c r="AI69" s="110"/>
      <c r="AJ69" s="110"/>
      <c r="AK69" s="110"/>
      <c r="AL69" s="110"/>
      <c r="AM69" s="110"/>
      <c r="AN69" s="111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CA69" s="4" t="s">
        <v>18</v>
      </c>
    </row>
    <row r="70" spans="1:79" ht="12.75" customHeight="1" x14ac:dyDescent="0.25">
      <c r="A70" s="52">
        <v>1</v>
      </c>
      <c r="B70" s="52"/>
      <c r="C70" s="52"/>
      <c r="D70" s="52"/>
      <c r="E70" s="52"/>
      <c r="F70" s="52"/>
      <c r="G70" s="85" t="s">
        <v>75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59" t="s">
        <v>76</v>
      </c>
      <c r="AA70" s="59"/>
      <c r="AB70" s="59"/>
      <c r="AC70" s="59"/>
      <c r="AD70" s="59"/>
      <c r="AE70" s="59" t="s">
        <v>77</v>
      </c>
      <c r="AF70" s="59"/>
      <c r="AG70" s="59"/>
      <c r="AH70" s="59"/>
      <c r="AI70" s="59"/>
      <c r="AJ70" s="59"/>
      <c r="AK70" s="59"/>
      <c r="AL70" s="59"/>
      <c r="AM70" s="59"/>
      <c r="AN70" s="115"/>
      <c r="AO70" s="55">
        <v>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5">
      <c r="A71" s="52">
        <v>2</v>
      </c>
      <c r="B71" s="52"/>
      <c r="C71" s="52"/>
      <c r="D71" s="52"/>
      <c r="E71" s="52"/>
      <c r="F71" s="52"/>
      <c r="G71" s="85" t="s">
        <v>78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59" t="s">
        <v>79</v>
      </c>
      <c r="AA71" s="59"/>
      <c r="AB71" s="59"/>
      <c r="AC71" s="59"/>
      <c r="AD71" s="59"/>
      <c r="AE71" s="59" t="s">
        <v>80</v>
      </c>
      <c r="AF71" s="59"/>
      <c r="AG71" s="59"/>
      <c r="AH71" s="59"/>
      <c r="AI71" s="59"/>
      <c r="AJ71" s="59"/>
      <c r="AK71" s="59"/>
      <c r="AL71" s="59"/>
      <c r="AM71" s="59"/>
      <c r="AN71" s="115"/>
      <c r="AO71" s="55">
        <v>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5">
      <c r="A72" s="52">
        <v>3</v>
      </c>
      <c r="B72" s="52"/>
      <c r="C72" s="52"/>
      <c r="D72" s="52"/>
      <c r="E72" s="52"/>
      <c r="F72" s="52"/>
      <c r="G72" s="85" t="s">
        <v>81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59" t="s">
        <v>82</v>
      </c>
      <c r="AA72" s="59"/>
      <c r="AB72" s="59"/>
      <c r="AC72" s="59"/>
      <c r="AD72" s="59"/>
      <c r="AE72" s="85" t="s">
        <v>128</v>
      </c>
      <c r="AF72" s="86"/>
      <c r="AG72" s="86"/>
      <c r="AH72" s="86"/>
      <c r="AI72" s="86"/>
      <c r="AJ72" s="86"/>
      <c r="AK72" s="86"/>
      <c r="AL72" s="86"/>
      <c r="AM72" s="86"/>
      <c r="AN72" s="87"/>
      <c r="AO72" s="55">
        <v>50000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50000</v>
      </c>
      <c r="BF72" s="55"/>
      <c r="BG72" s="55"/>
      <c r="BH72" s="55"/>
      <c r="BI72" s="55"/>
      <c r="BJ72" s="55"/>
      <c r="BK72" s="55"/>
      <c r="BL72" s="55"/>
    </row>
    <row r="73" spans="1:79" ht="25.5" customHeight="1" x14ac:dyDescent="0.25">
      <c r="A73" s="52">
        <v>4</v>
      </c>
      <c r="B73" s="52"/>
      <c r="C73" s="52"/>
      <c r="D73" s="52"/>
      <c r="E73" s="52"/>
      <c r="F73" s="52"/>
      <c r="G73" s="85" t="s">
        <v>83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59" t="s">
        <v>82</v>
      </c>
      <c r="AA73" s="59"/>
      <c r="AB73" s="59"/>
      <c r="AC73" s="59"/>
      <c r="AD73" s="59"/>
      <c r="AE73" s="85" t="s">
        <v>128</v>
      </c>
      <c r="AF73" s="86"/>
      <c r="AG73" s="86"/>
      <c r="AH73" s="86"/>
      <c r="AI73" s="86"/>
      <c r="AJ73" s="86"/>
      <c r="AK73" s="86"/>
      <c r="AL73" s="86"/>
      <c r="AM73" s="86"/>
      <c r="AN73" s="87"/>
      <c r="AO73" s="55">
        <v>5000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5000</v>
      </c>
      <c r="BF73" s="55"/>
      <c r="BG73" s="55"/>
      <c r="BH73" s="55"/>
      <c r="BI73" s="55"/>
      <c r="BJ73" s="55"/>
      <c r="BK73" s="55"/>
      <c r="BL73" s="55"/>
    </row>
    <row r="74" spans="1:79" s="4" customFormat="1" ht="12.75" customHeight="1" x14ac:dyDescent="0.25">
      <c r="A74" s="108">
        <v>0</v>
      </c>
      <c r="B74" s="108"/>
      <c r="C74" s="108"/>
      <c r="D74" s="108"/>
      <c r="E74" s="108"/>
      <c r="F74" s="108"/>
      <c r="G74" s="116" t="s">
        <v>84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09"/>
      <c r="AA74" s="109"/>
      <c r="AB74" s="109"/>
      <c r="AC74" s="109"/>
      <c r="AD74" s="109"/>
      <c r="AE74" s="116"/>
      <c r="AF74" s="117"/>
      <c r="AG74" s="117"/>
      <c r="AH74" s="117"/>
      <c r="AI74" s="117"/>
      <c r="AJ74" s="117"/>
      <c r="AK74" s="117"/>
      <c r="AL74" s="117"/>
      <c r="AM74" s="117"/>
      <c r="AN74" s="118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9" ht="38.25" customHeight="1" x14ac:dyDescent="0.25">
      <c r="A75" s="52">
        <v>8</v>
      </c>
      <c r="B75" s="52"/>
      <c r="C75" s="52"/>
      <c r="D75" s="52"/>
      <c r="E75" s="52"/>
      <c r="F75" s="52"/>
      <c r="G75" s="85" t="s">
        <v>85</v>
      </c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7"/>
      <c r="Z75" s="59" t="s">
        <v>79</v>
      </c>
      <c r="AA75" s="59"/>
      <c r="AB75" s="59"/>
      <c r="AC75" s="59"/>
      <c r="AD75" s="59"/>
      <c r="AE75" s="85" t="s">
        <v>86</v>
      </c>
      <c r="AF75" s="86"/>
      <c r="AG75" s="86"/>
      <c r="AH75" s="86"/>
      <c r="AI75" s="86"/>
      <c r="AJ75" s="86"/>
      <c r="AK75" s="86"/>
      <c r="AL75" s="86"/>
      <c r="AM75" s="86"/>
      <c r="AN75" s="87"/>
      <c r="AO75" s="55">
        <v>21300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21300</v>
      </c>
      <c r="BF75" s="55"/>
      <c r="BG75" s="55"/>
      <c r="BH75" s="55"/>
      <c r="BI75" s="55"/>
      <c r="BJ75" s="55"/>
      <c r="BK75" s="55"/>
      <c r="BL75" s="55"/>
    </row>
    <row r="76" spans="1:79" ht="25.5" customHeight="1" x14ac:dyDescent="0.25">
      <c r="A76" s="52">
        <v>9</v>
      </c>
      <c r="B76" s="52"/>
      <c r="C76" s="52"/>
      <c r="D76" s="52"/>
      <c r="E76" s="52"/>
      <c r="F76" s="52"/>
      <c r="G76" s="85" t="s">
        <v>87</v>
      </c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7"/>
      <c r="Z76" s="59" t="s">
        <v>79</v>
      </c>
      <c r="AA76" s="59"/>
      <c r="AB76" s="59"/>
      <c r="AC76" s="59"/>
      <c r="AD76" s="59"/>
      <c r="AE76" s="85" t="s">
        <v>88</v>
      </c>
      <c r="AF76" s="86"/>
      <c r="AG76" s="86"/>
      <c r="AH76" s="86"/>
      <c r="AI76" s="86"/>
      <c r="AJ76" s="86"/>
      <c r="AK76" s="86"/>
      <c r="AL76" s="86"/>
      <c r="AM76" s="86"/>
      <c r="AN76" s="87"/>
      <c r="AO76" s="55">
        <v>5600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5600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5">
      <c r="A77" s="52">
        <v>10</v>
      </c>
      <c r="B77" s="52"/>
      <c r="C77" s="52"/>
      <c r="D77" s="52"/>
      <c r="E77" s="52"/>
      <c r="F77" s="52"/>
      <c r="G77" s="85" t="s">
        <v>89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59" t="s">
        <v>79</v>
      </c>
      <c r="AA77" s="59"/>
      <c r="AB77" s="59"/>
      <c r="AC77" s="59"/>
      <c r="AD77" s="59"/>
      <c r="AE77" s="85" t="s">
        <v>88</v>
      </c>
      <c r="AF77" s="86"/>
      <c r="AG77" s="86"/>
      <c r="AH77" s="86"/>
      <c r="AI77" s="86"/>
      <c r="AJ77" s="86"/>
      <c r="AK77" s="86"/>
      <c r="AL77" s="86"/>
      <c r="AM77" s="86"/>
      <c r="AN77" s="87"/>
      <c r="AO77" s="55">
        <v>4000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4000</v>
      </c>
      <c r="BF77" s="55"/>
      <c r="BG77" s="55"/>
      <c r="BH77" s="55"/>
      <c r="BI77" s="55"/>
      <c r="BJ77" s="55"/>
      <c r="BK77" s="55"/>
      <c r="BL77" s="55"/>
    </row>
    <row r="78" spans="1:79" ht="25.5" customHeight="1" x14ac:dyDescent="0.25">
      <c r="A78" s="52">
        <v>11</v>
      </c>
      <c r="B78" s="52"/>
      <c r="C78" s="52"/>
      <c r="D78" s="52"/>
      <c r="E78" s="52"/>
      <c r="F78" s="52"/>
      <c r="G78" s="85" t="s">
        <v>90</v>
      </c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  <c r="Z78" s="59" t="s">
        <v>76</v>
      </c>
      <c r="AA78" s="59"/>
      <c r="AB78" s="59"/>
      <c r="AC78" s="59"/>
      <c r="AD78" s="59"/>
      <c r="AE78" s="85" t="s">
        <v>91</v>
      </c>
      <c r="AF78" s="86"/>
      <c r="AG78" s="86"/>
      <c r="AH78" s="86"/>
      <c r="AI78" s="86"/>
      <c r="AJ78" s="86"/>
      <c r="AK78" s="86"/>
      <c r="AL78" s="86"/>
      <c r="AM78" s="86"/>
      <c r="AN78" s="87"/>
      <c r="AO78" s="55">
        <v>400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400</v>
      </c>
      <c r="BF78" s="55"/>
      <c r="BG78" s="55"/>
      <c r="BH78" s="55"/>
      <c r="BI78" s="55"/>
      <c r="BJ78" s="55"/>
      <c r="BK78" s="55"/>
      <c r="BL78" s="55"/>
    </row>
    <row r="79" spans="1:79" ht="25.5" customHeight="1" x14ac:dyDescent="0.25">
      <c r="A79" s="52">
        <v>12</v>
      </c>
      <c r="B79" s="52"/>
      <c r="C79" s="52"/>
      <c r="D79" s="52"/>
      <c r="E79" s="52"/>
      <c r="F79" s="52"/>
      <c r="G79" s="85" t="s">
        <v>92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7"/>
      <c r="Z79" s="59" t="s">
        <v>79</v>
      </c>
      <c r="AA79" s="59"/>
      <c r="AB79" s="59"/>
      <c r="AC79" s="59"/>
      <c r="AD79" s="59"/>
      <c r="AE79" s="85" t="s">
        <v>88</v>
      </c>
      <c r="AF79" s="86"/>
      <c r="AG79" s="86"/>
      <c r="AH79" s="86"/>
      <c r="AI79" s="86"/>
      <c r="AJ79" s="86"/>
      <c r="AK79" s="86"/>
      <c r="AL79" s="86"/>
      <c r="AM79" s="86"/>
      <c r="AN79" s="87"/>
      <c r="AO79" s="55">
        <v>5600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5600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5">
      <c r="A80" s="52">
        <v>13</v>
      </c>
      <c r="B80" s="52"/>
      <c r="C80" s="52"/>
      <c r="D80" s="52"/>
      <c r="E80" s="52"/>
      <c r="F80" s="52"/>
      <c r="G80" s="85" t="s">
        <v>93</v>
      </c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7"/>
      <c r="Z80" s="59" t="s">
        <v>79</v>
      </c>
      <c r="AA80" s="59"/>
      <c r="AB80" s="59"/>
      <c r="AC80" s="59"/>
      <c r="AD80" s="59"/>
      <c r="AE80" s="85" t="s">
        <v>88</v>
      </c>
      <c r="AF80" s="86"/>
      <c r="AG80" s="86"/>
      <c r="AH80" s="86"/>
      <c r="AI80" s="86"/>
      <c r="AJ80" s="86"/>
      <c r="AK80" s="86"/>
      <c r="AL80" s="86"/>
      <c r="AM80" s="86"/>
      <c r="AN80" s="87"/>
      <c r="AO80" s="55">
        <v>4000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4000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5">
      <c r="A81" s="52">
        <v>16</v>
      </c>
      <c r="B81" s="52"/>
      <c r="C81" s="52"/>
      <c r="D81" s="52"/>
      <c r="E81" s="52"/>
      <c r="F81" s="52"/>
      <c r="G81" s="85" t="s">
        <v>94</v>
      </c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7"/>
      <c r="Z81" s="59" t="s">
        <v>76</v>
      </c>
      <c r="AA81" s="59"/>
      <c r="AB81" s="59"/>
      <c r="AC81" s="59"/>
      <c r="AD81" s="59"/>
      <c r="AE81" s="85" t="s">
        <v>88</v>
      </c>
      <c r="AF81" s="86"/>
      <c r="AG81" s="86"/>
      <c r="AH81" s="86"/>
      <c r="AI81" s="86"/>
      <c r="AJ81" s="86"/>
      <c r="AK81" s="86"/>
      <c r="AL81" s="86"/>
      <c r="AM81" s="86"/>
      <c r="AN81" s="87"/>
      <c r="AO81" s="55">
        <v>2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</v>
      </c>
      <c r="BF81" s="55"/>
      <c r="BG81" s="55"/>
      <c r="BH81" s="55"/>
      <c r="BI81" s="55"/>
      <c r="BJ81" s="55"/>
      <c r="BK81" s="55"/>
      <c r="BL81" s="55"/>
    </row>
    <row r="82" spans="1:64" s="4" customFormat="1" ht="12.75" customHeight="1" x14ac:dyDescent="0.25">
      <c r="A82" s="108">
        <v>0</v>
      </c>
      <c r="B82" s="108"/>
      <c r="C82" s="108"/>
      <c r="D82" s="108"/>
      <c r="E82" s="108"/>
      <c r="F82" s="108"/>
      <c r="G82" s="116" t="s">
        <v>95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109"/>
      <c r="AA82" s="109"/>
      <c r="AB82" s="109"/>
      <c r="AC82" s="109"/>
      <c r="AD82" s="109"/>
      <c r="AE82" s="116"/>
      <c r="AF82" s="117"/>
      <c r="AG82" s="117"/>
      <c r="AH82" s="117"/>
      <c r="AI82" s="117"/>
      <c r="AJ82" s="117"/>
      <c r="AK82" s="117"/>
      <c r="AL82" s="117"/>
      <c r="AM82" s="117"/>
      <c r="AN82" s="118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64" ht="38.25" customHeight="1" x14ac:dyDescent="0.25">
      <c r="A83" s="52">
        <v>20</v>
      </c>
      <c r="B83" s="52"/>
      <c r="C83" s="52"/>
      <c r="D83" s="52"/>
      <c r="E83" s="52"/>
      <c r="F83" s="52"/>
      <c r="G83" s="85" t="s">
        <v>96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59" t="s">
        <v>82</v>
      </c>
      <c r="AA83" s="59"/>
      <c r="AB83" s="59"/>
      <c r="AC83" s="59"/>
      <c r="AD83" s="59"/>
      <c r="AE83" s="85" t="s">
        <v>97</v>
      </c>
      <c r="AF83" s="86"/>
      <c r="AG83" s="86"/>
      <c r="AH83" s="86"/>
      <c r="AI83" s="86"/>
      <c r="AJ83" s="86"/>
      <c r="AK83" s="86"/>
      <c r="AL83" s="86"/>
      <c r="AM83" s="86"/>
      <c r="AN83" s="87"/>
      <c r="AO83" s="55">
        <v>125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125</v>
      </c>
      <c r="BF83" s="55"/>
      <c r="BG83" s="55"/>
      <c r="BH83" s="55"/>
      <c r="BI83" s="55"/>
      <c r="BJ83" s="55"/>
      <c r="BK83" s="55"/>
      <c r="BL83" s="55"/>
    </row>
    <row r="84" spans="1:64" ht="38.25" customHeight="1" x14ac:dyDescent="0.25">
      <c r="A84" s="52">
        <v>22</v>
      </c>
      <c r="B84" s="52"/>
      <c r="C84" s="52"/>
      <c r="D84" s="52"/>
      <c r="E84" s="52"/>
      <c r="F84" s="52"/>
      <c r="G84" s="85" t="s">
        <v>98</v>
      </c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7"/>
      <c r="Z84" s="59" t="s">
        <v>82</v>
      </c>
      <c r="AA84" s="59"/>
      <c r="AB84" s="59"/>
      <c r="AC84" s="59"/>
      <c r="AD84" s="59"/>
      <c r="AE84" s="85" t="s">
        <v>99</v>
      </c>
      <c r="AF84" s="86"/>
      <c r="AG84" s="86"/>
      <c r="AH84" s="86"/>
      <c r="AI84" s="86"/>
      <c r="AJ84" s="86"/>
      <c r="AK84" s="86"/>
      <c r="AL84" s="86"/>
      <c r="AM84" s="86"/>
      <c r="AN84" s="87"/>
      <c r="AO84" s="55">
        <v>236500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236500</v>
      </c>
      <c r="BF84" s="55"/>
      <c r="BG84" s="55"/>
      <c r="BH84" s="55"/>
      <c r="BI84" s="55"/>
      <c r="BJ84" s="55"/>
      <c r="BK84" s="55"/>
      <c r="BL84" s="55"/>
    </row>
    <row r="85" spans="1:64" ht="38.25" customHeight="1" x14ac:dyDescent="0.25">
      <c r="A85" s="52">
        <v>23</v>
      </c>
      <c r="B85" s="52"/>
      <c r="C85" s="52"/>
      <c r="D85" s="52"/>
      <c r="E85" s="52"/>
      <c r="F85" s="52"/>
      <c r="G85" s="85" t="s">
        <v>100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59" t="s">
        <v>82</v>
      </c>
      <c r="AA85" s="59"/>
      <c r="AB85" s="59"/>
      <c r="AC85" s="59"/>
      <c r="AD85" s="59"/>
      <c r="AE85" s="85" t="s">
        <v>97</v>
      </c>
      <c r="AF85" s="86"/>
      <c r="AG85" s="86"/>
      <c r="AH85" s="86"/>
      <c r="AI85" s="86"/>
      <c r="AJ85" s="86"/>
      <c r="AK85" s="86"/>
      <c r="AL85" s="86"/>
      <c r="AM85" s="86"/>
      <c r="AN85" s="87"/>
      <c r="AO85" s="55">
        <v>2500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2500</v>
      </c>
      <c r="BF85" s="55"/>
      <c r="BG85" s="55"/>
      <c r="BH85" s="55"/>
      <c r="BI85" s="55"/>
      <c r="BJ85" s="55"/>
      <c r="BK85" s="55"/>
      <c r="BL85" s="55"/>
    </row>
    <row r="86" spans="1:64" s="4" customFormat="1" ht="12.75" customHeight="1" x14ac:dyDescent="0.25">
      <c r="A86" s="108">
        <v>0</v>
      </c>
      <c r="B86" s="108"/>
      <c r="C86" s="108"/>
      <c r="D86" s="108"/>
      <c r="E86" s="108"/>
      <c r="F86" s="108"/>
      <c r="G86" s="116" t="s">
        <v>101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09"/>
      <c r="AA86" s="109"/>
      <c r="AB86" s="109"/>
      <c r="AC86" s="109"/>
      <c r="AD86" s="109"/>
      <c r="AE86" s="116"/>
      <c r="AF86" s="117"/>
      <c r="AG86" s="117"/>
      <c r="AH86" s="117"/>
      <c r="AI86" s="117"/>
      <c r="AJ86" s="117"/>
      <c r="AK86" s="117"/>
      <c r="AL86" s="117"/>
      <c r="AM86" s="117"/>
      <c r="AN86" s="118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</row>
    <row r="87" spans="1:64" ht="51" customHeight="1" x14ac:dyDescent="0.25">
      <c r="A87" s="52">
        <v>25</v>
      </c>
      <c r="B87" s="52"/>
      <c r="C87" s="52"/>
      <c r="D87" s="52"/>
      <c r="E87" s="52"/>
      <c r="F87" s="52"/>
      <c r="G87" s="85" t="s">
        <v>102</v>
      </c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7"/>
      <c r="Z87" s="59" t="s">
        <v>103</v>
      </c>
      <c r="AA87" s="59"/>
      <c r="AB87" s="59"/>
      <c r="AC87" s="59"/>
      <c r="AD87" s="59"/>
      <c r="AE87" s="85" t="s">
        <v>104</v>
      </c>
      <c r="AF87" s="86"/>
      <c r="AG87" s="86"/>
      <c r="AH87" s="86"/>
      <c r="AI87" s="86"/>
      <c r="AJ87" s="86"/>
      <c r="AK87" s="86"/>
      <c r="AL87" s="86"/>
      <c r="AM87" s="86"/>
      <c r="AN87" s="87"/>
      <c r="AO87" s="55">
        <v>26.29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26.29</v>
      </c>
      <c r="BF87" s="55"/>
      <c r="BG87" s="55"/>
      <c r="BH87" s="55"/>
      <c r="BI87" s="55"/>
      <c r="BJ87" s="55"/>
      <c r="BK87" s="55"/>
      <c r="BL87" s="55"/>
    </row>
    <row r="88" spans="1:64" ht="51" customHeight="1" x14ac:dyDescent="0.25">
      <c r="A88" s="52">
        <v>26</v>
      </c>
      <c r="B88" s="52"/>
      <c r="C88" s="52"/>
      <c r="D88" s="52"/>
      <c r="E88" s="52"/>
      <c r="F88" s="52"/>
      <c r="G88" s="85" t="s">
        <v>93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59" t="s">
        <v>103</v>
      </c>
      <c r="AA88" s="59"/>
      <c r="AB88" s="59"/>
      <c r="AC88" s="59"/>
      <c r="AD88" s="59"/>
      <c r="AE88" s="85" t="s">
        <v>105</v>
      </c>
      <c r="AF88" s="86"/>
      <c r="AG88" s="86"/>
      <c r="AH88" s="86"/>
      <c r="AI88" s="86"/>
      <c r="AJ88" s="86"/>
      <c r="AK88" s="86"/>
      <c r="AL88" s="86"/>
      <c r="AM88" s="86"/>
      <c r="AN88" s="87"/>
      <c r="AO88" s="55">
        <v>18.78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18.78</v>
      </c>
      <c r="BF88" s="55"/>
      <c r="BG88" s="55"/>
      <c r="BH88" s="55"/>
      <c r="BI88" s="55"/>
      <c r="BJ88" s="55"/>
      <c r="BK88" s="55"/>
      <c r="BL88" s="55"/>
    </row>
    <row r="89" spans="1:64" ht="25.5" customHeight="1" x14ac:dyDescent="0.25">
      <c r="A89" s="52">
        <v>29</v>
      </c>
      <c r="B89" s="52"/>
      <c r="C89" s="52"/>
      <c r="D89" s="52"/>
      <c r="E89" s="52"/>
      <c r="F89" s="52"/>
      <c r="G89" s="85" t="s">
        <v>106</v>
      </c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59" t="s">
        <v>103</v>
      </c>
      <c r="AA89" s="59"/>
      <c r="AB89" s="59"/>
      <c r="AC89" s="59"/>
      <c r="AD89" s="59"/>
      <c r="AE89" s="85" t="s">
        <v>107</v>
      </c>
      <c r="AF89" s="86"/>
      <c r="AG89" s="86"/>
      <c r="AH89" s="86"/>
      <c r="AI89" s="86"/>
      <c r="AJ89" s="86"/>
      <c r="AK89" s="86"/>
      <c r="AL89" s="86"/>
      <c r="AM89" s="86"/>
      <c r="AN89" s="87"/>
      <c r="AO89" s="55">
        <v>100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100</v>
      </c>
      <c r="BF89" s="55"/>
      <c r="BG89" s="55"/>
      <c r="BH89" s="55"/>
      <c r="BI89" s="55"/>
      <c r="BJ89" s="55"/>
      <c r="BK89" s="55"/>
      <c r="BL89" s="55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31.5" customHeight="1" x14ac:dyDescent="0.25">
      <c r="A92" s="104" t="s">
        <v>113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5"/>
      <c r="AO92" s="81" t="s">
        <v>115</v>
      </c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64" x14ac:dyDescent="0.25">
      <c r="W93" s="88" t="s">
        <v>5</v>
      </c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O93" s="88" t="s">
        <v>63</v>
      </c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</row>
    <row r="94" spans="1:64" ht="15.75" customHeight="1" x14ac:dyDescent="0.25">
      <c r="A94" s="107" t="s">
        <v>3</v>
      </c>
      <c r="B94" s="107"/>
      <c r="C94" s="107"/>
      <c r="D94" s="107"/>
      <c r="E94" s="107"/>
      <c r="F94" s="107"/>
    </row>
    <row r="95" spans="1:64" ht="13.2" customHeight="1" x14ac:dyDescent="0.25">
      <c r="A95" s="99" t="s">
        <v>112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</row>
    <row r="96" spans="1:64" x14ac:dyDescent="0.25">
      <c r="A96" s="101" t="s">
        <v>46</v>
      </c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5">
      <c r="A98" s="104" t="s">
        <v>114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5"/>
      <c r="AO98" s="81" t="s">
        <v>116</v>
      </c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25">
      <c r="W99" s="88" t="s">
        <v>5</v>
      </c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O99" s="88" t="s">
        <v>63</v>
      </c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</row>
    <row r="100" spans="1:59" x14ac:dyDescent="0.25">
      <c r="A100" s="102"/>
      <c r="B100" s="103"/>
      <c r="C100" s="103"/>
      <c r="D100" s="103"/>
      <c r="E100" s="103"/>
      <c r="F100" s="103"/>
      <c r="G100" s="103"/>
      <c r="H100" s="103"/>
    </row>
    <row r="101" spans="1:59" x14ac:dyDescent="0.25">
      <c r="A101" s="88" t="s">
        <v>44</v>
      </c>
      <c r="B101" s="88"/>
      <c r="C101" s="88"/>
      <c r="D101" s="88"/>
      <c r="E101" s="88"/>
      <c r="F101" s="88"/>
      <c r="G101" s="88"/>
      <c r="H101" s="8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317">
    <mergeCell ref="BE89:BL89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63:C63"/>
    <mergeCell ref="D63:AA63"/>
    <mergeCell ref="AB63:AI63"/>
    <mergeCell ref="AJ63:AQ63"/>
    <mergeCell ref="AR63:AY6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66:BD66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7:C58"/>
    <mergeCell ref="D59:AA59"/>
    <mergeCell ref="AB59:AI59"/>
    <mergeCell ref="W99:AM99"/>
    <mergeCell ref="A67:F67"/>
    <mergeCell ref="A68:F68"/>
    <mergeCell ref="Z68:AD68"/>
    <mergeCell ref="A65:BL65"/>
    <mergeCell ref="A66:F66"/>
    <mergeCell ref="AE66:AN66"/>
    <mergeCell ref="A60:C60"/>
    <mergeCell ref="D60:AA60"/>
    <mergeCell ref="AB60:AI60"/>
    <mergeCell ref="AJ60:AQ60"/>
    <mergeCell ref="AR60:AY60"/>
    <mergeCell ref="AJ59:AQ59"/>
    <mergeCell ref="AO66:AV66"/>
    <mergeCell ref="A94:F94"/>
    <mergeCell ref="A69:F69"/>
    <mergeCell ref="Z69:AD69"/>
    <mergeCell ref="AE69:AN69"/>
    <mergeCell ref="A92:V92"/>
    <mergeCell ref="A62:C62"/>
    <mergeCell ref="D62:AA62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50:AJ50"/>
    <mergeCell ref="AK46:AR47"/>
    <mergeCell ref="D50:AB50"/>
    <mergeCell ref="AR57:AY58"/>
    <mergeCell ref="Z67:AD67"/>
    <mergeCell ref="AE67:AN67"/>
    <mergeCell ref="AE68:AN68"/>
    <mergeCell ref="D57:AA58"/>
    <mergeCell ref="AB57:AI58"/>
    <mergeCell ref="AJ57:AQ58"/>
    <mergeCell ref="AO93:BG93"/>
    <mergeCell ref="A59:C59"/>
    <mergeCell ref="AR59:AY5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N17:AS17"/>
    <mergeCell ref="AU17:BB17"/>
    <mergeCell ref="BE20:BL20"/>
    <mergeCell ref="BE19:BL19"/>
    <mergeCell ref="W93:AM93"/>
    <mergeCell ref="G69:Y69"/>
    <mergeCell ref="A72:F72"/>
    <mergeCell ref="G72:Y72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O92:BG92"/>
    <mergeCell ref="BE66:BL66"/>
    <mergeCell ref="G67:Y67"/>
    <mergeCell ref="G68:Y68"/>
    <mergeCell ref="AO67:AV67"/>
    <mergeCell ref="AR61:AY61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W92:AM92"/>
    <mergeCell ref="AB62:AI62"/>
    <mergeCell ref="AJ62:AQ62"/>
    <mergeCell ref="AR62:AY62"/>
    <mergeCell ref="Z72:AD72"/>
    <mergeCell ref="AE72:AN72"/>
    <mergeCell ref="AO72:AV72"/>
    <mergeCell ref="AW72:BD72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45" priority="47" stopIfTrue="1" operator="equal">
      <formula>$G68</formula>
    </cfRule>
  </conditionalFormatting>
  <conditionalFormatting sqref="D50">
    <cfRule type="cellIs" dxfId="44" priority="48" stopIfTrue="1" operator="equal">
      <formula>$D49</formula>
    </cfRule>
  </conditionalFormatting>
  <conditionalFormatting sqref="A69:F69">
    <cfRule type="cellIs" dxfId="43" priority="49" stopIfTrue="1" operator="equal">
      <formula>0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</vt:lpstr>
      <vt:lpstr>КПК0213133!Область_печати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2023-04-07T06:29:01Z</cp:lastPrinted>
  <dcterms:created xsi:type="dcterms:W3CDTF">2016-08-15T09:54:21Z</dcterms:created>
  <dcterms:modified xsi:type="dcterms:W3CDTF">2023-04-07T06:30:19Z</dcterms:modified>
</cp:coreProperties>
</file>