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311" sheetId="2" r:id="rId1"/>
  </sheets>
  <definedNames>
    <definedName name="_xlnm.Print_Area" localSheetId="0">КПК1218311!$A$1:$BM$96</definedName>
  </definedNames>
  <calcPr calcId="125725"/>
</workbook>
</file>

<file path=xl/calcChain.xml><?xml version="1.0" encoding="utf-8"?>
<calcChain xmlns="http://schemas.openxmlformats.org/spreadsheetml/2006/main">
  <c r="AR62" i="2"/>
  <c r="AR61"/>
  <c r="AS53"/>
  <c r="AS52"/>
  <c r="AS51"/>
  <c r="AS50"/>
</calcChain>
</file>

<file path=xl/sharedStrings.xml><?xml version="1.0" encoding="utf-8"?>
<sst xmlns="http://schemas.openxmlformats.org/spreadsheetml/2006/main" count="165" uniqueCount="127">
  <si>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</si>
  <si>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</si>
  <si>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</si>
  <si>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</si>
  <si>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</si>
  <si>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</si>
  <si>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</si>
  <si>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</si>
  <si>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</si>
  <si>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</si>
  <si>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</si>
  <si>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</si>
  <si>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</si>
  <si>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</si>
  <si>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</si>
  <si>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</si>
  <si>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</si>
  <si>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</si>
  <si>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</si>
  <si>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</si>
  <si>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</si>
  <si>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</si>
  <si>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</si>
  <si>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</si>
  <si>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</si>
  <si>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</si>
  <si>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</si>
  <si>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</si>
  <si>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</si>
  <si>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</si>
  <si>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</si>
  <si>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</si>
  <si>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</si>
  <si>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</si>
  <si>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</si>
  <si>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</si>
  <si>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</si>
  <si>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</si>
  <si>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</si>
  <si>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</si>
  <si>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</si>
  <si>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</si>
  <si>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</si>
  <si>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</si>
  <si>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</si>
  <si>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</si>
  <si>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</si>
  <si>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</si>
  <si>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</si>
  <si>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</si>
  <si>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</si>
  <si>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</si>
  <si>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</si>
  <si>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</si>
  <si>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</si>
  <si>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</si>
  <si>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</si>
  <si>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</si>
  <si>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</si>
  <si>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</si>
  <si>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</si>
  <si>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</si>
  <si>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</si>
  <si>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</si>
  <si>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заходів  охорони та раціонального використання природних ресурсів</t>
  </si>
  <si>
    <t>Розчистка водовідвідних каналів, ліквідація стихійних сміттєзвалищ, придбання саджанців та інших матеріалів, речовин.</t>
  </si>
  <si>
    <t>Покращення екологічного стану в місті</t>
  </si>
  <si>
    <t>Придбання саджанців та інших матеріалів, речовин</t>
  </si>
  <si>
    <t>Розчистка водовідвідних канав</t>
  </si>
  <si>
    <t>Ліквідація стихійних сміттезвалищ</t>
  </si>
  <si>
    <t>УСЬОГО</t>
  </si>
  <si>
    <t>Міська цільова програма «Охорона навколишнього природного середовища Ніжинської міської територіальної громади на 2023 рік »</t>
  </si>
  <si>
    <t>затрат</t>
  </si>
  <si>
    <t>Z1</t>
  </si>
  <si>
    <t>обсяг видатків на ліквідацію стихійних сміттєзвалищ</t>
  </si>
  <si>
    <t>тис.грн.</t>
  </si>
  <si>
    <t>Рішення  Ніжинської міської ради</t>
  </si>
  <si>
    <t>обсяг видатків на розчистку водовідвідних канав</t>
  </si>
  <si>
    <t>Кошторис, рішення Ніжинської міської ради</t>
  </si>
  <si>
    <t>обсяг видатків на придбання хімічного засобу для бородьби з амброзією</t>
  </si>
  <si>
    <t>Кошторис Ніжинської міської ради</t>
  </si>
  <si>
    <t>продукту</t>
  </si>
  <si>
    <t>кількість сміття, що планується вивезти при ліквідації сміттєзвалищ</t>
  </si>
  <si>
    <t>куб.м.</t>
  </si>
  <si>
    <t>Міська цільова програма</t>
  </si>
  <si>
    <t>кількість м.кан очищення водовідвідних канав</t>
  </si>
  <si>
    <t>м.</t>
  </si>
  <si>
    <t>план</t>
  </si>
  <si>
    <t>кількість засобу</t>
  </si>
  <si>
    <t>літр</t>
  </si>
  <si>
    <t>ефективності</t>
  </si>
  <si>
    <t>середня  вартість 1м3 сміття</t>
  </si>
  <si>
    <t>Обсяг видатків / кіль-сть сміття</t>
  </si>
  <si>
    <t>середня  вартість  м.кан очищення водовідвідних  канав</t>
  </si>
  <si>
    <t>обсяг видатків /кіль-сть м кан</t>
  </si>
  <si>
    <t>середня  вартість одного хім. Засобу</t>
  </si>
  <si>
    <t>грн.</t>
  </si>
  <si>
    <t>Обсяг видатків / кіль-сть засобу</t>
  </si>
  <si>
    <t>якості</t>
  </si>
  <si>
    <t>Рівень виконання завдання по ліквідації стихійних сміттезвалищ</t>
  </si>
  <si>
    <t>відс.</t>
  </si>
  <si>
    <t>Розрахунок (касові видатки/ обсяг видатків *100)</t>
  </si>
  <si>
    <t>темп зростання обсягу видатків на розчистку водовідвідних канав в порівнянні з минулим роком</t>
  </si>
  <si>
    <t>обсяг видатків поточного року/ обсяг видатків мин.року * 100 (404,30/253,57*100)</t>
  </si>
  <si>
    <t>темп зростання обсягу видатків  в порівнянні з минулим роком</t>
  </si>
  <si>
    <t>обсяг видатків поточного року/ обсяг видатків мин.року * 100 (848,69 /897,053*100)</t>
  </si>
  <si>
    <t>- Конституція України;  Закон України "Про  місцеве самоврядування",  Бюджетний  Кодекс  України,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</si>
  <si>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</si>
  <si>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</si>
  <si>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</si>
  <si>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</si>
  <si>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</si>
  <si>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</si>
  <si>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</si>
  <si>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</si>
  <si>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</si>
  <si>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</si>
  <si>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</si>
  <si>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</si>
  <si>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</si>
  <si>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</si>
  <si>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1218311</t>
  </si>
  <si>
    <t>Охорона та раціональне використання природних ресурсів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</si>
  <si>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</si>
  <si>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</si>
  <si>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8311</t>
  </si>
  <si>
    <t>0511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</si>
</sst>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2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110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111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109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110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.2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/>
    <row r="19" spans="1:79" customFormat="1" ht="28.5" customHeight="1">
      <c r="A19" s="25" t="s">
        <v>52</v>
      </c>
      <c r="B19" s="107" t="s">
        <v>121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848685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848685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106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9.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hidden="1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107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7.2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119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4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193000</v>
      </c>
      <c r="AL50" s="58"/>
      <c r="AM50" s="58"/>
      <c r="AN50" s="58"/>
      <c r="AO50" s="58"/>
      <c r="AP50" s="58"/>
      <c r="AQ50" s="58"/>
      <c r="AR50" s="58"/>
      <c r="AS50" s="58">
        <f>AC50+AK50</f>
        <v>193000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404300</v>
      </c>
      <c r="AL51" s="58"/>
      <c r="AM51" s="58"/>
      <c r="AN51" s="58"/>
      <c r="AO51" s="58"/>
      <c r="AP51" s="58"/>
      <c r="AQ51" s="58"/>
      <c r="AR51" s="58"/>
      <c r="AS51" s="58">
        <f>AC51+AK51</f>
        <v>404300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62">
        <v>3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251385</v>
      </c>
      <c r="AL52" s="58"/>
      <c r="AM52" s="58"/>
      <c r="AN52" s="58"/>
      <c r="AO52" s="58"/>
      <c r="AP52" s="58"/>
      <c r="AQ52" s="58"/>
      <c r="AR52" s="58"/>
      <c r="AS52" s="58">
        <f>AC52+AK52</f>
        <v>251385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848685</v>
      </c>
      <c r="AL53" s="92"/>
      <c r="AM53" s="92"/>
      <c r="AN53" s="92"/>
      <c r="AO53" s="92"/>
      <c r="AP53" s="92"/>
      <c r="AQ53" s="92"/>
      <c r="AR53" s="92"/>
      <c r="AS53" s="92">
        <f>AC53+AK53</f>
        <v>848685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4" spans="1:79" hidden="1"/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119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10.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0</v>
      </c>
      <c r="AC61" s="58"/>
      <c r="AD61" s="58"/>
      <c r="AE61" s="58"/>
      <c r="AF61" s="58"/>
      <c r="AG61" s="58"/>
      <c r="AH61" s="58"/>
      <c r="AI61" s="58"/>
      <c r="AJ61" s="58">
        <v>848685</v>
      </c>
      <c r="AK61" s="58"/>
      <c r="AL61" s="58"/>
      <c r="AM61" s="58"/>
      <c r="AN61" s="58"/>
      <c r="AO61" s="58"/>
      <c r="AP61" s="58"/>
      <c r="AQ61" s="58"/>
      <c r="AR61" s="58">
        <f>AB61+AJ61</f>
        <v>848685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848685</v>
      </c>
      <c r="AK62" s="92"/>
      <c r="AL62" s="92"/>
      <c r="AM62" s="92"/>
      <c r="AN62" s="92"/>
      <c r="AO62" s="92"/>
      <c r="AP62" s="92"/>
      <c r="AQ62" s="92"/>
      <c r="AR62" s="92">
        <f>AB62+AJ62</f>
        <v>848685</v>
      </c>
      <c r="AS62" s="92"/>
      <c r="AT62" s="92"/>
      <c r="AU62" s="92"/>
      <c r="AV62" s="92"/>
      <c r="AW62" s="92"/>
      <c r="AX62" s="92"/>
      <c r="AY62" s="92"/>
    </row>
    <row r="63" spans="1:79" ht="0.75" customHeight="1"/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62">
        <v>1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251.39</v>
      </c>
      <c r="AX69" s="58"/>
      <c r="AY69" s="58"/>
      <c r="AZ69" s="58"/>
      <c r="BA69" s="58"/>
      <c r="BB69" s="58"/>
      <c r="BC69" s="58"/>
      <c r="BD69" s="58"/>
      <c r="BE69" s="58">
        <v>251.39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2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404.3</v>
      </c>
      <c r="AX70" s="58"/>
      <c r="AY70" s="58"/>
      <c r="AZ70" s="58"/>
      <c r="BA70" s="58"/>
      <c r="BB70" s="58"/>
      <c r="BC70" s="58"/>
      <c r="BD70" s="58"/>
      <c r="BE70" s="58">
        <v>404.3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3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193</v>
      </c>
      <c r="AX71" s="58"/>
      <c r="AY71" s="58"/>
      <c r="AZ71" s="58"/>
      <c r="BA71" s="58"/>
      <c r="BB71" s="58"/>
      <c r="BC71" s="58"/>
      <c r="BD71" s="58"/>
      <c r="BE71" s="58">
        <v>193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4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27932</v>
      </c>
      <c r="AX73" s="58"/>
      <c r="AY73" s="58"/>
      <c r="AZ73" s="58"/>
      <c r="BA73" s="58"/>
      <c r="BB73" s="58"/>
      <c r="BC73" s="58"/>
      <c r="BD73" s="58"/>
      <c r="BE73" s="58">
        <v>27932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5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86</v>
      </c>
      <c r="AA74" s="73"/>
      <c r="AB74" s="73"/>
      <c r="AC74" s="73"/>
      <c r="AD74" s="73"/>
      <c r="AE74" s="83" t="s">
        <v>87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735.09</v>
      </c>
      <c r="AX74" s="58"/>
      <c r="AY74" s="58"/>
      <c r="AZ74" s="58"/>
      <c r="BA74" s="58"/>
      <c r="BB74" s="58"/>
      <c r="BC74" s="58"/>
      <c r="BD74" s="58"/>
      <c r="BE74" s="58">
        <v>735.09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6</v>
      </c>
      <c r="B75" s="62"/>
      <c r="C75" s="62"/>
      <c r="D75" s="62"/>
      <c r="E75" s="62"/>
      <c r="F75" s="62"/>
      <c r="G75" s="83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89</v>
      </c>
      <c r="AA75" s="73"/>
      <c r="AB75" s="73"/>
      <c r="AC75" s="73"/>
      <c r="AD75" s="73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5514.29</v>
      </c>
      <c r="AX75" s="58"/>
      <c r="AY75" s="58"/>
      <c r="AZ75" s="58"/>
      <c r="BA75" s="58"/>
      <c r="BB75" s="58"/>
      <c r="BC75" s="58"/>
      <c r="BD75" s="58"/>
      <c r="BE75" s="58">
        <v>5514.29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>
      <c r="A77" s="62">
        <v>7</v>
      </c>
      <c r="B77" s="62"/>
      <c r="C77" s="62"/>
      <c r="D77" s="62"/>
      <c r="E77" s="62"/>
      <c r="F77" s="62"/>
      <c r="G77" s="83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75</v>
      </c>
      <c r="AA77" s="73"/>
      <c r="AB77" s="73"/>
      <c r="AC77" s="73"/>
      <c r="AD77" s="73"/>
      <c r="AE77" s="83" t="s">
        <v>92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0.9</v>
      </c>
      <c r="AX77" s="58"/>
      <c r="AY77" s="58"/>
      <c r="AZ77" s="58"/>
      <c r="BA77" s="58"/>
      <c r="BB77" s="58"/>
      <c r="BC77" s="58"/>
      <c r="BD77" s="58"/>
      <c r="BE77" s="58">
        <v>0.9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8</v>
      </c>
      <c r="B78" s="62"/>
      <c r="C78" s="62"/>
      <c r="D78" s="62"/>
      <c r="E78" s="62"/>
      <c r="F78" s="62"/>
      <c r="G78" s="83" t="s">
        <v>93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75</v>
      </c>
      <c r="AA78" s="73"/>
      <c r="AB78" s="73"/>
      <c r="AC78" s="73"/>
      <c r="AD78" s="73"/>
      <c r="AE78" s="83" t="s">
        <v>94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0.55000000000000004</v>
      </c>
      <c r="AX78" s="58"/>
      <c r="AY78" s="58"/>
      <c r="AZ78" s="58"/>
      <c r="BA78" s="58"/>
      <c r="BB78" s="58"/>
      <c r="BC78" s="58"/>
      <c r="BD78" s="58"/>
      <c r="BE78" s="58">
        <v>0.55000000000000004</v>
      </c>
      <c r="BF78" s="58"/>
      <c r="BG78" s="58"/>
      <c r="BH78" s="58"/>
      <c r="BI78" s="58"/>
      <c r="BJ78" s="58"/>
      <c r="BK78" s="58"/>
      <c r="BL78" s="58"/>
    </row>
    <row r="79" spans="1:79" ht="12.75" customHeight="1">
      <c r="A79" s="62">
        <v>9</v>
      </c>
      <c r="B79" s="62"/>
      <c r="C79" s="62"/>
      <c r="D79" s="62"/>
      <c r="E79" s="62"/>
      <c r="F79" s="62"/>
      <c r="G79" s="83" t="s">
        <v>95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96</v>
      </c>
      <c r="AA79" s="73"/>
      <c r="AB79" s="73"/>
      <c r="AC79" s="73"/>
      <c r="AD79" s="73"/>
      <c r="AE79" s="83" t="s">
        <v>97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35</v>
      </c>
      <c r="AX79" s="58"/>
      <c r="AY79" s="58"/>
      <c r="AZ79" s="58"/>
      <c r="BA79" s="58"/>
      <c r="BB79" s="58"/>
      <c r="BC79" s="58"/>
      <c r="BD79" s="58"/>
      <c r="BE79" s="58">
        <v>35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>
      <c r="A80" s="88">
        <v>0</v>
      </c>
      <c r="B80" s="88"/>
      <c r="C80" s="88"/>
      <c r="D80" s="88"/>
      <c r="E80" s="88"/>
      <c r="F80" s="88"/>
      <c r="G80" s="100" t="s">
        <v>98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25.5" customHeight="1">
      <c r="A81" s="62">
        <v>10</v>
      </c>
      <c r="B81" s="62"/>
      <c r="C81" s="62"/>
      <c r="D81" s="62"/>
      <c r="E81" s="62"/>
      <c r="F81" s="62"/>
      <c r="G81" s="83" t="s">
        <v>99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100</v>
      </c>
      <c r="AA81" s="73"/>
      <c r="AB81" s="73"/>
      <c r="AC81" s="73"/>
      <c r="AD81" s="73"/>
      <c r="AE81" s="83" t="s">
        <v>101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ht="38.25" customHeight="1">
      <c r="A82" s="62">
        <v>11</v>
      </c>
      <c r="B82" s="62"/>
      <c r="C82" s="62"/>
      <c r="D82" s="62"/>
      <c r="E82" s="62"/>
      <c r="F82" s="62"/>
      <c r="G82" s="83" t="s">
        <v>102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100</v>
      </c>
      <c r="AA82" s="73"/>
      <c r="AB82" s="73"/>
      <c r="AC82" s="73"/>
      <c r="AD82" s="73"/>
      <c r="AE82" s="83" t="s">
        <v>103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159.44</v>
      </c>
      <c r="AX82" s="58"/>
      <c r="AY82" s="58"/>
      <c r="AZ82" s="58"/>
      <c r="BA82" s="58"/>
      <c r="BB82" s="58"/>
      <c r="BC82" s="58"/>
      <c r="BD82" s="58"/>
      <c r="BE82" s="58">
        <v>159.44</v>
      </c>
      <c r="BF82" s="58"/>
      <c r="BG82" s="58"/>
      <c r="BH82" s="58"/>
      <c r="BI82" s="58"/>
      <c r="BJ82" s="58"/>
      <c r="BK82" s="58"/>
      <c r="BL82" s="58"/>
    </row>
    <row r="83" spans="1:64" ht="38.25" customHeight="1">
      <c r="A83" s="62">
        <v>12</v>
      </c>
      <c r="B83" s="62"/>
      <c r="C83" s="62"/>
      <c r="D83" s="62"/>
      <c r="E83" s="62"/>
      <c r="F83" s="62"/>
      <c r="G83" s="83" t="s">
        <v>104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100</v>
      </c>
      <c r="AA83" s="73"/>
      <c r="AB83" s="73"/>
      <c r="AC83" s="73"/>
      <c r="AD83" s="73"/>
      <c r="AE83" s="83" t="s">
        <v>105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94.61</v>
      </c>
      <c r="AX83" s="58"/>
      <c r="AY83" s="58"/>
      <c r="AZ83" s="58"/>
      <c r="BA83" s="58"/>
      <c r="BB83" s="58"/>
      <c r="BC83" s="58"/>
      <c r="BD83" s="58"/>
      <c r="BE83" s="58">
        <v>94.61</v>
      </c>
      <c r="BF83" s="58"/>
      <c r="BG83" s="58"/>
      <c r="BH83" s="58"/>
      <c r="BI83" s="58"/>
      <c r="BJ83" s="58"/>
      <c r="BK83" s="58"/>
      <c r="BL83" s="58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112" t="s">
        <v>113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4" t="s">
        <v>115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64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 ht="15.75" customHeight="1">
      <c r="A88" s="74" t="s">
        <v>3</v>
      </c>
      <c r="B88" s="74"/>
      <c r="C88" s="74"/>
      <c r="D88" s="74"/>
      <c r="E88" s="74"/>
      <c r="F88" s="74"/>
    </row>
    <row r="89" spans="1:64" ht="13.15" customHeight="1">
      <c r="A89" s="109" t="s">
        <v>112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</row>
    <row r="90" spans="1:64">
      <c r="A90" s="81" t="s">
        <v>46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112" t="s">
        <v>114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4" t="s">
        <v>116</v>
      </c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</row>
    <row r="93" spans="1:64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>
      <c r="A94" s="116">
        <v>45021</v>
      </c>
      <c r="B94" s="82"/>
      <c r="C94" s="82"/>
      <c r="D94" s="82"/>
      <c r="E94" s="82"/>
      <c r="F94" s="82"/>
      <c r="G94" s="82"/>
      <c r="H94" s="82"/>
    </row>
    <row r="95" spans="1:64">
      <c r="A95" s="76" t="s">
        <v>44</v>
      </c>
      <c r="B95" s="76"/>
      <c r="C95" s="76"/>
      <c r="D95" s="76"/>
      <c r="E95" s="76"/>
      <c r="F95" s="76"/>
      <c r="G95" s="76"/>
      <c r="H95" s="76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45</v>
      </c>
    </row>
  </sheetData>
  <mergeCells count="277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7:C58"/>
    <mergeCell ref="D59:AA59"/>
    <mergeCell ref="AB59:AI59"/>
    <mergeCell ref="W93:AM93"/>
    <mergeCell ref="A66:F66"/>
    <mergeCell ref="A67:F67"/>
    <mergeCell ref="Z67:AD67"/>
    <mergeCell ref="A64:BL64"/>
    <mergeCell ref="A65:F65"/>
    <mergeCell ref="AE65:AN65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87:BG87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8:F88"/>
    <mergeCell ref="A68:F68"/>
    <mergeCell ref="Z68:AD68"/>
    <mergeCell ref="AE68:AN68"/>
    <mergeCell ref="A86:V86"/>
    <mergeCell ref="W86:AM86"/>
    <mergeCell ref="W87:AM87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86:BG86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2:L72 H76:L76 H80:L80 G68:G83">
    <cfRule type="cellIs" dxfId="2" priority="1" stopIfTrue="1" operator="equal">
      <formula>$G67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68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КПК1218311</vt:lpstr>
      <vt:lpstr>КПК1218311!Область_печати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2023-04-05T08:58:54Z</cp:lastPrinted>
  <dcterms:created xsi:type="dcterms:W3CDTF">2016-08-15T09:54:21Z</dcterms:created>
  <dcterms:modified xsi:type="dcterms:W3CDTF">2023-04-05T08:59:19Z</dcterms:modified>
</cp:coreProperties>
</file>