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7795" windowHeight="14385"/>
  </bookViews>
  <sheets>
    <sheet name="КПК0212141" sheetId="2" r:id="rId1"/>
  </sheets>
  <definedNames>
    <definedName name="_xlnm.Print_Area" localSheetId="0">КПК0212141!$A$1:$BM$88</definedName>
  </definedNames>
  <calcPr calcId="124519"/>
</workbook>
</file>

<file path=xl/calcChain.xml><?xml version="1.0" encoding="utf-8"?>
<calcChain xmlns="http://schemas.openxmlformats.org/spreadsheetml/2006/main">
  <c r="BE74" i="2"/>
  <c r="AO74"/>
  <c r="BE70" l="1"/>
  <c r="BE71"/>
  <c r="BE69"/>
  <c r="BE75" l="1"/>
  <c r="BE66"/>
  <c r="AO66"/>
  <c r="AB59"/>
  <c r="AR59" s="1"/>
  <c r="AB58"/>
  <c r="AR58" s="1"/>
  <c r="I23"/>
  <c r="U22"/>
  <c r="AS22"/>
  <c r="AC50"/>
  <c r="AC49"/>
  <c r="AS50"/>
  <c r="AS49"/>
</calcChain>
</file>

<file path=xl/sharedStrings.xml><?xml version="1.0" encoding="utf-8"?>
<sst xmlns="http://schemas.openxmlformats.org/spreadsheetml/2006/main" count="146" uniqueCount="109">
  <si>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</si>
  <si>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</si>
  <si>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</si>
  <si>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</si>
  <si>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</si>
  <si>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</si>
  <si>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</si>
  <si>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</si>
  <si>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</si>
  <si>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</si>
  <si>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</si>
  <si>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</si>
  <si>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</si>
  <si>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</si>
  <si>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</si>
  <si>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</si>
  <si>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</si>
  <si>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</si>
  <si>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</si>
  <si>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</si>
  <si>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</si>
  <si>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</si>
  <si>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</si>
  <si>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</si>
  <si>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</si>
  <si>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</si>
  <si>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</si>
  <si>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</si>
  <si>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</si>
  <si>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</si>
  <si>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</si>
  <si>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</si>
  <si>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</si>
  <si>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</si>
  <si>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</si>
  <si>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</si>
  <si>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</si>
  <si>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</si>
  <si>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</si>
  <si>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</si>
  <si>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</si>
  <si>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</si>
  <si>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</si>
  <si>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</si>
  <si>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</si>
  <si>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</si>
  <si>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</si>
  <si>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</si>
  <si>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</si>
  <si>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</si>
  <si>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</si>
  <si>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</si>
  <si>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</si>
  <si>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</si>
  <si>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</si>
  <si>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</si>
  <si>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</si>
  <si>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</si>
  <si>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</si>
  <si>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</si>
  <si>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</si>
  <si>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</si>
  <si>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здоров’я, тривалості життя жінок та чоловіків та зниження рівня захворюваності</t>
  </si>
  <si>
    <t>Профілактика сказу постраждалих від укусів тварин (не допущення захворювання)</t>
  </si>
  <si>
    <t>Профілактика сказу постраждалих від укусів тварин ( не допущення захворювання) (КНП "Ніжинська міська ЦМЛ ім.М.Галицького")</t>
  </si>
  <si>
    <t>УСЬОГО</t>
  </si>
  <si>
    <t>Міська цільова Програма фінансової підтримки комунального некомерційного підприємства «Ніжинська центральна міська лікарня імені Миколи Галицького» на 2023 рік</t>
  </si>
  <si>
    <t>затрат</t>
  </si>
  <si>
    <t>Z1</t>
  </si>
  <si>
    <t>видатки на забезпечення медикаментами на імунопрофілактику</t>
  </si>
  <si>
    <t>грн.</t>
  </si>
  <si>
    <t>рішення міської ради</t>
  </si>
  <si>
    <t>кількість діючих програм по імунопрофілактиці інфекційних захворювань</t>
  </si>
  <si>
    <t>од.</t>
  </si>
  <si>
    <t>продукту</t>
  </si>
  <si>
    <t>кількість хворих забезпечених медикаментами на імунопрофілактику</t>
  </si>
  <si>
    <t>осіб</t>
  </si>
  <si>
    <t>дані медичного обліку</t>
  </si>
  <si>
    <t>з них жінок</t>
  </si>
  <si>
    <t xml:space="preserve">         чоловіків</t>
  </si>
  <si>
    <t>кількість прийнятих рішень</t>
  </si>
  <si>
    <t>журнал реєстрації рішень виконкому</t>
  </si>
  <si>
    <t>ефективності</t>
  </si>
  <si>
    <t>середні витрати на одного хворого</t>
  </si>
  <si>
    <t>розрахунок (обсяг видатків /кількість хворих забезпечених медикаментами на імунопрофілактику)</t>
  </si>
  <si>
    <t>забезпеченість медикаментами на імунопрофілактику порівняно з минулим роком</t>
  </si>
  <si>
    <t>відс.</t>
  </si>
  <si>
    <t>розрахунок (обсяг видатків на поточний рік/обсяг видатків за попередній рік129585*100)</t>
  </si>
  <si>
    <t>Запобігання розвитку у жінок та чоловіків таких небезпечних хвороб, як сказ ( має 100% летальність) та правець, щляхом забезпечення профілактичних заходів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</si>
  <si>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</si>
  <si>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</si>
  <si>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</si>
  <si>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Сергій СМАГА</t>
  </si>
  <si>
    <t>04061783</t>
  </si>
  <si>
    <t>гривень</t>
  </si>
  <si>
    <t>бюджетної програми місцевого бюджету на 2023  рік</t>
  </si>
  <si>
    <t>Програми і централізовані заходи з імунопрофілактики</t>
  </si>
  <si>
    <t>Виконавчий комiтет Нiжинської мiської ради Чернiгiвської областi</t>
  </si>
  <si>
    <t>(0)(2)(0)(0)(0)(0)(0)</t>
  </si>
  <si>
    <t>(0)(2)(1)(0)(0)(0)(0)</t>
  </si>
  <si>
    <t>(0)(2)(1)(2)(1)(4)(1)</t>
  </si>
  <si>
    <t>(2)(1)(4)(1)</t>
  </si>
  <si>
    <t>(0)(7)(6)(3)</t>
  </si>
  <si>
    <t>(КФКВК)</t>
  </si>
  <si>
    <t xml:space="preserve">(найменування бюджетної програми )        </t>
  </si>
  <si>
    <t>(2)(5)(5)(3)(8)(0)(0)(0)(0)(0)</t>
  </si>
  <si>
    <t>Маргарита ФУРСА</t>
  </si>
  <si>
    <t>Конституція України, Бюджетний кодекс України, Закон України «Про публічні закупівлі» від 25.12.2015 №922-У111, Закон України «Про захист населення від інфекційних хвороб» від 06.04.2000 р. №1645-ІІІ (зі змінами), Наказ МОЗ від 16.09.2011 р.  № 595 «Про порядок проведення профілактичних щеплень в Україні та контроль якості й обігу медичних і імунобіологічних препаратів», Закон України ‘’Основи законодавства України про охорону здоров’я", рішення міської ради від 07 грудня 2022 року №3-26/2022, №4-26/2022, рішення міської ради від 10.08.2023 року №8-32/2023</t>
  </si>
  <si>
    <t>Т.в.о. начальника фінансового управління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</si>
</sst>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2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b/>
      <sz val="9"/>
      <name val="Times New Roman"/>
      <family val="1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19" fillId="0" borderId="1" xfId="0" quotePrefix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6" fillId="0" borderId="0" xfId="0" quotePrefix="1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8" fillId="0" borderId="1" xfId="0" quotePrefix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8"/>
  <sheetViews>
    <sheetView tabSelected="1" zoomScaleSheetLayoutView="100" workbookViewId="0">
      <selection activeCell="BN22" sqref="BN22"/>
    </sheetView>
  </sheetViews>
  <sheetFormatPr defaultRowHeight="12.75"/>
  <cols>
    <col min="1" max="21" width="2.85546875" style="1" customWidth="1"/>
    <col min="22" max="22" width="5.85546875" style="1" customWidth="1"/>
    <col min="23" max="23" width="2.85546875" style="1" customWidth="1"/>
    <col min="24" max="24" width="1.140625" style="1" customWidth="1"/>
    <col min="25" max="25" width="0.85546875" style="1" hidden="1" customWidth="1"/>
    <col min="26" max="28" width="2.85546875" style="1" customWidth="1"/>
    <col min="29" max="29" width="1.5703125" style="1" customWidth="1"/>
    <col min="30" max="30" width="1" style="1" hidden="1" customWidth="1"/>
    <col min="31" max="39" width="2.85546875" style="1" customWidth="1"/>
    <col min="40" max="40" width="8.28515625" style="1" customWidth="1"/>
    <col min="41" max="47" width="2.85546875" style="1" customWidth="1"/>
    <col min="48" max="48" width="1.140625" style="1" customWidth="1"/>
    <col min="49" max="54" width="2.85546875" style="1" customWidth="1"/>
    <col min="55" max="55" width="3.5703125" style="1" customWidth="1"/>
    <col min="56" max="56" width="0.85546875" style="1" customWidth="1"/>
    <col min="57" max="63" width="2.85546875" style="1" customWidth="1"/>
    <col min="64" max="64" width="0.28515625" style="1" customWidth="1"/>
    <col min="65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6" t="s">
        <v>34</v>
      </c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</row>
    <row r="2" spans="1:77" ht="15.95" customHeight="1">
      <c r="AO2" s="93" t="s">
        <v>0</v>
      </c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</row>
    <row r="3" spans="1:77" ht="15" customHeight="1">
      <c r="AO3" s="73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>
      <c r="AO4" s="95" t="s">
        <v>89</v>
      </c>
      <c r="AP4" s="96"/>
      <c r="AQ4" s="96"/>
      <c r="AR4" s="96"/>
      <c r="AS4" s="96"/>
      <c r="AT4" s="96"/>
      <c r="AU4" s="96"/>
      <c r="AV4" s="96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  <c r="BH4" s="96"/>
      <c r="BI4" s="96"/>
      <c r="BJ4" s="96"/>
      <c r="BK4" s="96"/>
      <c r="BL4" s="96"/>
    </row>
    <row r="5" spans="1:77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>
      <c r="AO6" s="94"/>
      <c r="AP6" s="94"/>
      <c r="AQ6" s="94"/>
      <c r="AR6" s="94"/>
      <c r="AS6" s="94"/>
      <c r="AT6" s="94"/>
      <c r="AU6" s="94"/>
      <c r="AV6" s="94"/>
      <c r="AW6" s="94"/>
      <c r="AX6" s="94"/>
      <c r="AY6" s="94"/>
      <c r="AZ6" s="94"/>
      <c r="BA6" s="94"/>
      <c r="BB6" s="94"/>
      <c r="BC6" s="94"/>
      <c r="BD6" s="94"/>
      <c r="BE6" s="94"/>
      <c r="BF6" s="94"/>
    </row>
    <row r="7" spans="1:77" ht="12.75" customHeight="1">
      <c r="AO7" s="126">
        <v>45153</v>
      </c>
      <c r="AP7" s="74"/>
      <c r="AQ7" s="74"/>
      <c r="AR7" s="74"/>
      <c r="AS7" s="74"/>
      <c r="AT7" s="74"/>
      <c r="AU7" s="74"/>
      <c r="AV7" s="1" t="s">
        <v>59</v>
      </c>
      <c r="AW7" s="124">
        <v>161</v>
      </c>
      <c r="AX7" s="74"/>
      <c r="AY7" s="74"/>
      <c r="AZ7" s="74"/>
      <c r="BA7" s="74"/>
      <c r="BB7" s="74"/>
      <c r="BC7" s="74"/>
      <c r="BD7" s="74"/>
      <c r="BE7" s="74"/>
      <c r="BF7" s="74"/>
    </row>
    <row r="8" spans="1:77" ht="10.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125" t="s">
        <v>21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5"/>
      <c r="AC10" s="125"/>
      <c r="AD10" s="125"/>
      <c r="AE10" s="125"/>
      <c r="AF10" s="125"/>
      <c r="AG10" s="125"/>
      <c r="AH10" s="125"/>
      <c r="AI10" s="125"/>
      <c r="AJ10" s="125"/>
      <c r="AK10" s="125"/>
      <c r="AL10" s="125"/>
      <c r="AM10" s="125"/>
      <c r="AN10" s="125"/>
      <c r="AO10" s="125"/>
      <c r="AP10" s="125"/>
      <c r="AQ10" s="125"/>
      <c r="AR10" s="125"/>
      <c r="AS10" s="125"/>
      <c r="AT10" s="125"/>
      <c r="AU10" s="125"/>
      <c r="AV10" s="125"/>
      <c r="AW10" s="125"/>
      <c r="AX10" s="125"/>
      <c r="AY10" s="125"/>
      <c r="AZ10" s="125"/>
      <c r="BA10" s="125"/>
      <c r="BB10" s="125"/>
      <c r="BC10" s="125"/>
      <c r="BD10" s="125"/>
      <c r="BE10" s="125"/>
      <c r="BF10" s="125"/>
      <c r="BG10" s="125"/>
      <c r="BH10" s="125"/>
      <c r="BI10" s="125"/>
      <c r="BJ10" s="125"/>
      <c r="BK10" s="125"/>
      <c r="BL10" s="125"/>
    </row>
    <row r="11" spans="1:77" ht="15.75" customHeight="1">
      <c r="A11" s="125" t="s">
        <v>95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5"/>
      <c r="AU11" s="125"/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51</v>
      </c>
      <c r="B13" s="118" t="s">
        <v>98</v>
      </c>
      <c r="C13" s="119"/>
      <c r="D13" s="119"/>
      <c r="E13" s="119"/>
      <c r="F13" s="119"/>
      <c r="G13" s="119"/>
      <c r="H13" s="119"/>
      <c r="I13" s="119"/>
      <c r="J13" s="119"/>
      <c r="K13" s="119"/>
      <c r="L13" s="119"/>
      <c r="M13" s="34"/>
      <c r="N13" s="120" t="s">
        <v>89</v>
      </c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35"/>
      <c r="AU13" s="121" t="s">
        <v>93</v>
      </c>
      <c r="AV13" s="122"/>
      <c r="AW13" s="122"/>
      <c r="AX13" s="122"/>
      <c r="AY13" s="122"/>
      <c r="AZ13" s="122"/>
      <c r="BA13" s="122"/>
      <c r="BB13" s="122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101" t="s">
        <v>54</v>
      </c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33"/>
      <c r="N14" s="100" t="s">
        <v>58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101" t="s">
        <v>53</v>
      </c>
      <c r="AV14" s="101"/>
      <c r="AW14" s="101"/>
      <c r="AX14" s="101"/>
      <c r="AY14" s="101"/>
      <c r="AZ14" s="101"/>
      <c r="BA14" s="101"/>
      <c r="BB14" s="10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8" t="s">
        <v>99</v>
      </c>
      <c r="C16" s="119"/>
      <c r="D16" s="119"/>
      <c r="E16" s="119"/>
      <c r="F16" s="119"/>
      <c r="G16" s="119"/>
      <c r="H16" s="119"/>
      <c r="I16" s="119"/>
      <c r="J16" s="119"/>
      <c r="K16" s="119"/>
      <c r="L16" s="119"/>
      <c r="M16" s="34"/>
      <c r="N16" s="120" t="s">
        <v>97</v>
      </c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35"/>
      <c r="AU16" s="121" t="s">
        <v>93</v>
      </c>
      <c r="AV16" s="122"/>
      <c r="AW16" s="122"/>
      <c r="AX16" s="122"/>
      <c r="AY16" s="122"/>
      <c r="AZ16" s="122"/>
      <c r="BA16" s="122"/>
      <c r="BB16" s="122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101" t="s">
        <v>54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33"/>
      <c r="N17" s="100" t="s">
        <v>57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101" t="s">
        <v>53</v>
      </c>
      <c r="AV17" s="101"/>
      <c r="AW17" s="101"/>
      <c r="AX17" s="101"/>
      <c r="AY17" s="101"/>
      <c r="AZ17" s="101"/>
      <c r="BA17" s="101"/>
      <c r="BB17" s="10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52</v>
      </c>
      <c r="B19" s="118" t="s">
        <v>100</v>
      </c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N19" s="118" t="s">
        <v>101</v>
      </c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26"/>
      <c r="AA19" s="118" t="s">
        <v>102</v>
      </c>
      <c r="AB19" s="119"/>
      <c r="AC19" s="119"/>
      <c r="AD19" s="119"/>
      <c r="AE19" s="119"/>
      <c r="AF19" s="119"/>
      <c r="AG19" s="119"/>
      <c r="AH19" s="119"/>
      <c r="AI19" s="119"/>
      <c r="AJ19" s="26"/>
      <c r="AK19" s="104" t="s">
        <v>96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2" t="s">
        <v>105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101" t="s">
        <v>54</v>
      </c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N20" s="101" t="s">
        <v>55</v>
      </c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28"/>
      <c r="AA20" s="123" t="s">
        <v>103</v>
      </c>
      <c r="AB20" s="123"/>
      <c r="AC20" s="123"/>
      <c r="AD20" s="123"/>
      <c r="AE20" s="123"/>
      <c r="AF20" s="123"/>
      <c r="AG20" s="123"/>
      <c r="AH20" s="123"/>
      <c r="AI20" s="123"/>
      <c r="AJ20" s="28"/>
      <c r="AK20" s="106" t="s">
        <v>104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1" t="s">
        <v>56</v>
      </c>
      <c r="BF20" s="101"/>
      <c r="BG20" s="101"/>
      <c r="BH20" s="101"/>
      <c r="BI20" s="101"/>
      <c r="BJ20" s="101"/>
      <c r="BK20" s="101"/>
      <c r="BL20" s="10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8" t="s">
        <v>49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8"/>
      <c r="S22" s="88"/>
      <c r="T22" s="88"/>
      <c r="U22" s="89">
        <f>AS50</f>
        <v>148000</v>
      </c>
      <c r="V22" s="89"/>
      <c r="W22" s="89"/>
      <c r="X22" s="89"/>
      <c r="Y22" s="89"/>
      <c r="Z22" s="89"/>
      <c r="AA22" s="89"/>
      <c r="AB22" s="89"/>
      <c r="AC22" s="89"/>
      <c r="AD22" s="89"/>
      <c r="AE22" s="117" t="s">
        <v>50</v>
      </c>
      <c r="AF22" s="117"/>
      <c r="AG22" s="117"/>
      <c r="AH22" s="117"/>
      <c r="AI22" s="117"/>
      <c r="AJ22" s="117"/>
      <c r="AK22" s="117"/>
      <c r="AL22" s="117"/>
      <c r="AM22" s="117"/>
      <c r="AN22" s="117"/>
      <c r="AO22" s="117"/>
      <c r="AP22" s="117"/>
      <c r="AQ22" s="117"/>
      <c r="AR22" s="117"/>
      <c r="AS22" s="89">
        <f>AC50</f>
        <v>148000</v>
      </c>
      <c r="AT22" s="89"/>
      <c r="AU22" s="89"/>
      <c r="AV22" s="89"/>
      <c r="AW22" s="89"/>
      <c r="AX22" s="89"/>
      <c r="AY22" s="89"/>
      <c r="AZ22" s="89"/>
      <c r="BA22" s="89"/>
      <c r="BB22" s="89"/>
      <c r="BC22" s="89"/>
      <c r="BD22" s="72" t="s">
        <v>22</v>
      </c>
      <c r="BE22" s="72"/>
      <c r="BF22" s="72"/>
      <c r="BG22" s="72"/>
      <c r="BH22" s="72"/>
      <c r="BI22" s="72"/>
      <c r="BJ22" s="72"/>
      <c r="BK22" s="72"/>
      <c r="BL22" s="72"/>
    </row>
    <row r="23" spans="1:79" ht="24.95" customHeight="1">
      <c r="A23" s="72" t="s">
        <v>60</v>
      </c>
      <c r="B23" s="72"/>
      <c r="C23" s="72"/>
      <c r="D23" s="72"/>
      <c r="E23" s="72"/>
      <c r="F23" s="72"/>
      <c r="G23" s="72"/>
      <c r="H23" s="72"/>
      <c r="I23" s="89">
        <f>AK50</f>
        <v>0</v>
      </c>
      <c r="J23" s="89"/>
      <c r="K23" s="89"/>
      <c r="L23" s="89"/>
      <c r="M23" s="89"/>
      <c r="N23" s="89"/>
      <c r="O23" s="89"/>
      <c r="P23" s="89"/>
      <c r="Q23" s="89"/>
      <c r="R23" s="89"/>
      <c r="S23" s="89"/>
      <c r="T23" s="72" t="s">
        <v>23</v>
      </c>
      <c r="U23" s="72"/>
      <c r="V23" s="72"/>
      <c r="W23" s="72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93" t="s">
        <v>36</v>
      </c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93"/>
      <c r="AR25" s="93"/>
      <c r="AS25" s="93"/>
      <c r="AT25" s="93"/>
      <c r="AU25" s="93"/>
      <c r="AV25" s="93"/>
      <c r="AW25" s="93"/>
      <c r="AX25" s="93"/>
      <c r="AY25" s="93"/>
      <c r="AZ25" s="93"/>
      <c r="BA25" s="93"/>
      <c r="BB25" s="93"/>
      <c r="BC25" s="93"/>
      <c r="BD25" s="93"/>
      <c r="BE25" s="93"/>
      <c r="BF25" s="93"/>
      <c r="BG25" s="93"/>
      <c r="BH25" s="93"/>
      <c r="BI25" s="93"/>
      <c r="BJ25" s="93"/>
      <c r="BK25" s="93"/>
      <c r="BL25" s="93"/>
    </row>
    <row r="26" spans="1:79" ht="63" customHeight="1">
      <c r="A26" s="99" t="s">
        <v>107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74"/>
      <c r="AT26" s="74"/>
      <c r="AU26" s="74"/>
      <c r="AV26" s="74"/>
      <c r="AW26" s="74"/>
      <c r="AX26" s="74"/>
      <c r="AY26" s="74"/>
      <c r="AZ26" s="74"/>
      <c r="BA26" s="74"/>
      <c r="BB26" s="74"/>
      <c r="BC26" s="74"/>
      <c r="BD26" s="74"/>
      <c r="BE26" s="74"/>
      <c r="BF26" s="74"/>
      <c r="BG26" s="74"/>
      <c r="BH26" s="74"/>
      <c r="BI26" s="74"/>
      <c r="BJ26" s="74"/>
      <c r="BK26" s="74"/>
      <c r="BL26" s="74"/>
    </row>
    <row r="27" spans="1:79" ht="4.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72" t="s">
        <v>35</v>
      </c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  <c r="AR28" s="72"/>
      <c r="AS28" s="72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72"/>
      <c r="BI28" s="72"/>
      <c r="BJ28" s="72"/>
      <c r="BK28" s="72"/>
      <c r="BL28" s="72"/>
    </row>
    <row r="29" spans="1:79" ht="27.75" customHeight="1">
      <c r="A29" s="84" t="s">
        <v>27</v>
      </c>
      <c r="B29" s="84"/>
      <c r="C29" s="84"/>
      <c r="D29" s="84"/>
      <c r="E29" s="84"/>
      <c r="F29" s="84"/>
      <c r="G29" s="85" t="s">
        <v>39</v>
      </c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7"/>
    </row>
    <row r="30" spans="1:79" ht="15.75" hidden="1">
      <c r="A30" s="64">
        <v>1</v>
      </c>
      <c r="B30" s="64"/>
      <c r="C30" s="64"/>
      <c r="D30" s="64"/>
      <c r="E30" s="64"/>
      <c r="F30" s="64"/>
      <c r="G30" s="85">
        <v>2</v>
      </c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  <c r="BI30" s="86"/>
      <c r="BJ30" s="86"/>
      <c r="BK30" s="86"/>
      <c r="BL30" s="87"/>
    </row>
    <row r="31" spans="1:79" ht="10.5" hidden="1" customHeight="1">
      <c r="A31" s="40" t="s">
        <v>32</v>
      </c>
      <c r="B31" s="40"/>
      <c r="C31" s="40"/>
      <c r="D31" s="40"/>
      <c r="E31" s="40"/>
      <c r="F31" s="40"/>
      <c r="G31" s="51" t="s">
        <v>7</v>
      </c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  <c r="AP31" s="52"/>
      <c r="AQ31" s="52"/>
      <c r="AR31" s="52"/>
      <c r="AS31" s="52"/>
      <c r="AT31" s="52"/>
      <c r="AU31" s="52"/>
      <c r="AV31" s="52"/>
      <c r="AW31" s="52"/>
      <c r="AX31" s="52"/>
      <c r="AY31" s="52"/>
      <c r="AZ31" s="52"/>
      <c r="BA31" s="52"/>
      <c r="BB31" s="52"/>
      <c r="BC31" s="52"/>
      <c r="BD31" s="52"/>
      <c r="BE31" s="52"/>
      <c r="BF31" s="52"/>
      <c r="BG31" s="52"/>
      <c r="BH31" s="52"/>
      <c r="BI31" s="52"/>
      <c r="BJ31" s="52"/>
      <c r="BK31" s="52"/>
      <c r="BL31" s="53"/>
      <c r="CA31" s="1" t="s">
        <v>48</v>
      </c>
    </row>
    <row r="32" spans="1:79" ht="12.75" customHeight="1">
      <c r="A32" s="40">
        <v>1</v>
      </c>
      <c r="B32" s="40"/>
      <c r="C32" s="40"/>
      <c r="D32" s="40"/>
      <c r="E32" s="40"/>
      <c r="F32" s="40"/>
      <c r="G32" s="55" t="s">
        <v>62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4.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72" t="s">
        <v>37</v>
      </c>
      <c r="B34" s="72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</row>
    <row r="35" spans="1:79" ht="15.95" customHeight="1">
      <c r="A35" s="99" t="s">
        <v>88</v>
      </c>
      <c r="B35" s="74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</row>
    <row r="36" spans="1:79" ht="3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72" t="s">
        <v>38</v>
      </c>
      <c r="B37" s="72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  <c r="AM37" s="72"/>
      <c r="AN37" s="72"/>
      <c r="AO37" s="72"/>
      <c r="AP37" s="72"/>
      <c r="AQ37" s="72"/>
      <c r="AR37" s="72"/>
      <c r="AS37" s="72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72"/>
      <c r="BE37" s="72"/>
      <c r="BF37" s="72"/>
      <c r="BG37" s="72"/>
      <c r="BH37" s="72"/>
      <c r="BI37" s="72"/>
      <c r="BJ37" s="72"/>
      <c r="BK37" s="72"/>
      <c r="BL37" s="72"/>
    </row>
    <row r="38" spans="1:79" ht="27.75" customHeight="1">
      <c r="A38" s="84" t="s">
        <v>27</v>
      </c>
      <c r="B38" s="84"/>
      <c r="C38" s="84"/>
      <c r="D38" s="84"/>
      <c r="E38" s="84"/>
      <c r="F38" s="84"/>
      <c r="G38" s="85" t="s">
        <v>24</v>
      </c>
      <c r="H38" s="86"/>
      <c r="I38" s="86"/>
      <c r="J38" s="86"/>
      <c r="K38" s="86"/>
      <c r="L38" s="86"/>
      <c r="M38" s="86"/>
      <c r="N38" s="86"/>
      <c r="O38" s="86"/>
      <c r="P38" s="86"/>
      <c r="Q38" s="86"/>
      <c r="R38" s="86"/>
      <c r="S38" s="86"/>
      <c r="T38" s="86"/>
      <c r="U38" s="86"/>
      <c r="V38" s="86"/>
      <c r="W38" s="86"/>
      <c r="X38" s="86"/>
      <c r="Y38" s="86"/>
      <c r="Z38" s="86"/>
      <c r="AA38" s="86"/>
      <c r="AB38" s="86"/>
      <c r="AC38" s="86"/>
      <c r="AD38" s="86"/>
      <c r="AE38" s="86"/>
      <c r="AF38" s="86"/>
      <c r="AG38" s="86"/>
      <c r="AH38" s="86"/>
      <c r="AI38" s="86"/>
      <c r="AJ38" s="86"/>
      <c r="AK38" s="86"/>
      <c r="AL38" s="86"/>
      <c r="AM38" s="86"/>
      <c r="AN38" s="86"/>
      <c r="AO38" s="86"/>
      <c r="AP38" s="86"/>
      <c r="AQ38" s="86"/>
      <c r="AR38" s="86"/>
      <c r="AS38" s="86"/>
      <c r="AT38" s="86"/>
      <c r="AU38" s="86"/>
      <c r="AV38" s="86"/>
      <c r="AW38" s="86"/>
      <c r="AX38" s="86"/>
      <c r="AY38" s="86"/>
      <c r="AZ38" s="86"/>
      <c r="BA38" s="86"/>
      <c r="BB38" s="86"/>
      <c r="BC38" s="86"/>
      <c r="BD38" s="86"/>
      <c r="BE38" s="86"/>
      <c r="BF38" s="86"/>
      <c r="BG38" s="86"/>
      <c r="BH38" s="86"/>
      <c r="BI38" s="86"/>
      <c r="BJ38" s="86"/>
      <c r="BK38" s="86"/>
      <c r="BL38" s="87"/>
    </row>
    <row r="39" spans="1:79" ht="15.75" hidden="1">
      <c r="A39" s="64">
        <v>1</v>
      </c>
      <c r="B39" s="64"/>
      <c r="C39" s="64"/>
      <c r="D39" s="64"/>
      <c r="E39" s="64"/>
      <c r="F39" s="64"/>
      <c r="G39" s="85">
        <v>2</v>
      </c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  <c r="T39" s="86"/>
      <c r="U39" s="86"/>
      <c r="V39" s="86"/>
      <c r="W39" s="86"/>
      <c r="X39" s="86"/>
      <c r="Y39" s="86"/>
      <c r="Z39" s="86"/>
      <c r="AA39" s="86"/>
      <c r="AB39" s="86"/>
      <c r="AC39" s="86"/>
      <c r="AD39" s="86"/>
      <c r="AE39" s="86"/>
      <c r="AF39" s="86"/>
      <c r="AG39" s="86"/>
      <c r="AH39" s="86"/>
      <c r="AI39" s="86"/>
      <c r="AJ39" s="86"/>
      <c r="AK39" s="86"/>
      <c r="AL39" s="86"/>
      <c r="AM39" s="86"/>
      <c r="AN39" s="86"/>
      <c r="AO39" s="86"/>
      <c r="AP39" s="86"/>
      <c r="AQ39" s="86"/>
      <c r="AR39" s="86"/>
      <c r="AS39" s="86"/>
      <c r="AT39" s="86"/>
      <c r="AU39" s="86"/>
      <c r="AV39" s="86"/>
      <c r="AW39" s="86"/>
      <c r="AX39" s="86"/>
      <c r="AY39" s="86"/>
      <c r="AZ39" s="86"/>
      <c r="BA39" s="86"/>
      <c r="BB39" s="86"/>
      <c r="BC39" s="86"/>
      <c r="BD39" s="86"/>
      <c r="BE39" s="86"/>
      <c r="BF39" s="86"/>
      <c r="BG39" s="86"/>
      <c r="BH39" s="86"/>
      <c r="BI39" s="86"/>
      <c r="BJ39" s="86"/>
      <c r="BK39" s="86"/>
      <c r="BL39" s="87"/>
    </row>
    <row r="40" spans="1:79" ht="10.5" hidden="1" customHeight="1">
      <c r="A40" s="40" t="s">
        <v>6</v>
      </c>
      <c r="B40" s="40"/>
      <c r="C40" s="40"/>
      <c r="D40" s="40"/>
      <c r="E40" s="40"/>
      <c r="F40" s="40"/>
      <c r="G40" s="51" t="s">
        <v>7</v>
      </c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3"/>
      <c r="CA40" s="1" t="s">
        <v>11</v>
      </c>
    </row>
    <row r="41" spans="1:79" ht="12.75" customHeight="1">
      <c r="A41" s="40">
        <v>1</v>
      </c>
      <c r="B41" s="40"/>
      <c r="C41" s="40"/>
      <c r="D41" s="40"/>
      <c r="E41" s="40"/>
      <c r="F41" s="40"/>
      <c r="G41" s="55" t="s">
        <v>63</v>
      </c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  <c r="BK41" s="56"/>
      <c r="BL41" s="57"/>
      <c r="CA41" s="1" t="s">
        <v>12</v>
      </c>
    </row>
    <row r="42" spans="1:79" ht="4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72" t="s">
        <v>40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  <c r="AA43" s="72"/>
      <c r="AB43" s="72"/>
      <c r="AC43" s="72"/>
      <c r="AD43" s="72"/>
      <c r="AE43" s="72"/>
      <c r="AF43" s="72"/>
      <c r="AG43" s="72"/>
      <c r="AH43" s="72"/>
      <c r="AI43" s="72"/>
      <c r="AJ43" s="72"/>
      <c r="AK43" s="72"/>
      <c r="AL43" s="72"/>
      <c r="AM43" s="72"/>
      <c r="AN43" s="72"/>
      <c r="AO43" s="72"/>
      <c r="AP43" s="72"/>
      <c r="AQ43" s="72"/>
      <c r="AR43" s="72"/>
      <c r="AS43" s="72"/>
      <c r="AT43" s="72"/>
      <c r="AU43" s="72"/>
      <c r="AV43" s="72"/>
      <c r="AW43" s="72"/>
      <c r="AX43" s="72"/>
      <c r="AY43" s="72"/>
      <c r="AZ43" s="72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.5" customHeight="1">
      <c r="A44" s="98" t="s">
        <v>94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64" t="s">
        <v>27</v>
      </c>
      <c r="B45" s="64"/>
      <c r="C45" s="64"/>
      <c r="D45" s="65" t="s">
        <v>25</v>
      </c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7"/>
      <c r="AC45" s="64" t="s">
        <v>28</v>
      </c>
      <c r="AD45" s="64"/>
      <c r="AE45" s="64"/>
      <c r="AF45" s="64"/>
      <c r="AG45" s="64"/>
      <c r="AH45" s="64"/>
      <c r="AI45" s="64"/>
      <c r="AJ45" s="64"/>
      <c r="AK45" s="64" t="s">
        <v>29</v>
      </c>
      <c r="AL45" s="64"/>
      <c r="AM45" s="64"/>
      <c r="AN45" s="64"/>
      <c r="AO45" s="64"/>
      <c r="AP45" s="64"/>
      <c r="AQ45" s="64"/>
      <c r="AR45" s="64"/>
      <c r="AS45" s="64" t="s">
        <v>26</v>
      </c>
      <c r="AT45" s="64"/>
      <c r="AU45" s="64"/>
      <c r="AV45" s="64"/>
      <c r="AW45" s="64"/>
      <c r="AX45" s="64"/>
      <c r="AY45" s="64"/>
      <c r="AZ45" s="6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64"/>
      <c r="B46" s="64"/>
      <c r="C46" s="64"/>
      <c r="D46" s="68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70"/>
      <c r="AC46" s="64"/>
      <c r="AD46" s="64"/>
      <c r="AE46" s="64"/>
      <c r="AF46" s="64"/>
      <c r="AG46" s="64"/>
      <c r="AH46" s="64"/>
      <c r="AI46" s="64"/>
      <c r="AJ46" s="64"/>
      <c r="AK46" s="64"/>
      <c r="AL46" s="64"/>
      <c r="AM46" s="64"/>
      <c r="AN46" s="64"/>
      <c r="AO46" s="64"/>
      <c r="AP46" s="64"/>
      <c r="AQ46" s="64"/>
      <c r="AR46" s="64"/>
      <c r="AS46" s="64"/>
      <c r="AT46" s="64"/>
      <c r="AU46" s="64"/>
      <c r="AV46" s="64"/>
      <c r="AW46" s="64"/>
      <c r="AX46" s="64"/>
      <c r="AY46" s="64"/>
      <c r="AZ46" s="6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64">
        <v>1</v>
      </c>
      <c r="B47" s="64"/>
      <c r="C47" s="64"/>
      <c r="D47" s="58">
        <v>2</v>
      </c>
      <c r="E47" s="59"/>
      <c r="F47" s="59"/>
      <c r="G47" s="59"/>
      <c r="H47" s="59"/>
      <c r="I47" s="59"/>
      <c r="J47" s="59"/>
      <c r="K47" s="59"/>
      <c r="L47" s="59"/>
      <c r="M47" s="59"/>
      <c r="N47" s="59"/>
      <c r="O47" s="59"/>
      <c r="P47" s="59"/>
      <c r="Q47" s="59"/>
      <c r="R47" s="59"/>
      <c r="S47" s="59"/>
      <c r="T47" s="59"/>
      <c r="U47" s="59"/>
      <c r="V47" s="59"/>
      <c r="W47" s="59"/>
      <c r="X47" s="59"/>
      <c r="Y47" s="59"/>
      <c r="Z47" s="59"/>
      <c r="AA47" s="59"/>
      <c r="AB47" s="60"/>
      <c r="AC47" s="64">
        <v>3</v>
      </c>
      <c r="AD47" s="64"/>
      <c r="AE47" s="64"/>
      <c r="AF47" s="64"/>
      <c r="AG47" s="64"/>
      <c r="AH47" s="64"/>
      <c r="AI47" s="64"/>
      <c r="AJ47" s="64"/>
      <c r="AK47" s="64">
        <v>4</v>
      </c>
      <c r="AL47" s="64"/>
      <c r="AM47" s="64"/>
      <c r="AN47" s="64"/>
      <c r="AO47" s="64"/>
      <c r="AP47" s="64"/>
      <c r="AQ47" s="64"/>
      <c r="AR47" s="64"/>
      <c r="AS47" s="64">
        <v>5</v>
      </c>
      <c r="AT47" s="64"/>
      <c r="AU47" s="64"/>
      <c r="AV47" s="64"/>
      <c r="AW47" s="64"/>
      <c r="AX47" s="64"/>
      <c r="AY47" s="64"/>
      <c r="AZ47" s="6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0" t="s">
        <v>6</v>
      </c>
      <c r="B48" s="40"/>
      <c r="C48" s="40"/>
      <c r="D48" s="90" t="s">
        <v>7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54" t="s">
        <v>8</v>
      </c>
      <c r="AD48" s="54"/>
      <c r="AE48" s="54"/>
      <c r="AF48" s="54"/>
      <c r="AG48" s="54"/>
      <c r="AH48" s="54"/>
      <c r="AI48" s="54"/>
      <c r="AJ48" s="54"/>
      <c r="AK48" s="54" t="s">
        <v>9</v>
      </c>
      <c r="AL48" s="54"/>
      <c r="AM48" s="54"/>
      <c r="AN48" s="54"/>
      <c r="AO48" s="54"/>
      <c r="AP48" s="54"/>
      <c r="AQ48" s="54"/>
      <c r="AR48" s="54"/>
      <c r="AS48" s="44" t="s">
        <v>10</v>
      </c>
      <c r="AT48" s="54"/>
      <c r="AU48" s="54"/>
      <c r="AV48" s="54"/>
      <c r="AW48" s="54"/>
      <c r="AX48" s="54"/>
      <c r="AY48" s="54"/>
      <c r="AZ48" s="54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0">
        <v>1</v>
      </c>
      <c r="B49" s="40"/>
      <c r="C49" s="40"/>
      <c r="D49" s="55" t="s">
        <v>64</v>
      </c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7"/>
      <c r="AC49" s="39">
        <f>40000+108000</f>
        <v>148000</v>
      </c>
      <c r="AD49" s="39"/>
      <c r="AE49" s="39"/>
      <c r="AF49" s="39"/>
      <c r="AG49" s="39"/>
      <c r="AH49" s="39"/>
      <c r="AI49" s="39"/>
      <c r="AJ49" s="39"/>
      <c r="AK49" s="39">
        <v>0</v>
      </c>
      <c r="AL49" s="39"/>
      <c r="AM49" s="39"/>
      <c r="AN49" s="39"/>
      <c r="AO49" s="39"/>
      <c r="AP49" s="39"/>
      <c r="AQ49" s="39"/>
      <c r="AR49" s="39"/>
      <c r="AS49" s="39">
        <f>AC49+AK49</f>
        <v>148000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46"/>
      <c r="B50" s="46"/>
      <c r="C50" s="46"/>
      <c r="D50" s="61" t="s">
        <v>65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45">
        <f>AC49</f>
        <v>148000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148000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1" spans="1:79" ht="2.25" customHeight="1"/>
    <row r="52" spans="1:79" ht="15.75" customHeight="1">
      <c r="A52" s="93" t="s">
        <v>41</v>
      </c>
      <c r="B52" s="93"/>
      <c r="C52" s="93"/>
      <c r="D52" s="93"/>
      <c r="E52" s="93"/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3"/>
      <c r="U52" s="93"/>
      <c r="V52" s="93"/>
      <c r="W52" s="93"/>
      <c r="X52" s="93"/>
      <c r="Y52" s="93"/>
      <c r="Z52" s="93"/>
      <c r="AA52" s="93"/>
      <c r="AB52" s="93"/>
      <c r="AC52" s="93"/>
      <c r="AD52" s="93"/>
      <c r="AE52" s="93"/>
      <c r="AF52" s="93"/>
      <c r="AG52" s="93"/>
      <c r="AH52" s="93"/>
      <c r="AI52" s="93"/>
      <c r="AJ52" s="93"/>
      <c r="AK52" s="93"/>
      <c r="AL52" s="93"/>
      <c r="AM52" s="93"/>
      <c r="AN52" s="93"/>
      <c r="AO52" s="93"/>
      <c r="AP52" s="93"/>
      <c r="AQ52" s="93"/>
      <c r="AR52" s="93"/>
      <c r="AS52" s="93"/>
      <c r="AT52" s="93"/>
      <c r="AU52" s="93"/>
      <c r="AV52" s="93"/>
      <c r="AW52" s="93"/>
      <c r="AX52" s="93"/>
      <c r="AY52" s="93"/>
      <c r="AZ52" s="93"/>
      <c r="BA52" s="93"/>
      <c r="BB52" s="93"/>
      <c r="BC52" s="93"/>
      <c r="BD52" s="93"/>
      <c r="BE52" s="93"/>
      <c r="BF52" s="93"/>
      <c r="BG52" s="93"/>
      <c r="BH52" s="93"/>
      <c r="BI52" s="93"/>
      <c r="BJ52" s="93"/>
      <c r="BK52" s="93"/>
      <c r="BL52" s="93"/>
    </row>
    <row r="53" spans="1:79" ht="16.5" customHeight="1">
      <c r="A53" s="98" t="s">
        <v>94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98"/>
      <c r="T53" s="98"/>
      <c r="U53" s="98"/>
      <c r="V53" s="98"/>
      <c r="W53" s="98"/>
      <c r="X53" s="98"/>
      <c r="Y53" s="98"/>
      <c r="Z53" s="98"/>
      <c r="AA53" s="98"/>
      <c r="AB53" s="98"/>
      <c r="AC53" s="98"/>
      <c r="AD53" s="98"/>
      <c r="AE53" s="98"/>
      <c r="AF53" s="98"/>
      <c r="AG53" s="98"/>
      <c r="AH53" s="98"/>
      <c r="AI53" s="98"/>
      <c r="AJ53" s="98"/>
      <c r="AK53" s="98"/>
      <c r="AL53" s="98"/>
      <c r="AM53" s="98"/>
      <c r="AN53" s="98"/>
      <c r="AO53" s="98"/>
      <c r="AP53" s="98"/>
      <c r="AQ53" s="98"/>
      <c r="AR53" s="98"/>
      <c r="AS53" s="98"/>
      <c r="AT53" s="98"/>
      <c r="AU53" s="98"/>
      <c r="AV53" s="98"/>
      <c r="AW53" s="98"/>
      <c r="AX53" s="98"/>
      <c r="AY53" s="9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64" t="s">
        <v>27</v>
      </c>
      <c r="B54" s="64"/>
      <c r="C54" s="64"/>
      <c r="D54" s="65" t="s">
        <v>33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7"/>
      <c r="AB54" s="64" t="s">
        <v>28</v>
      </c>
      <c r="AC54" s="64"/>
      <c r="AD54" s="64"/>
      <c r="AE54" s="64"/>
      <c r="AF54" s="64"/>
      <c r="AG54" s="64"/>
      <c r="AH54" s="64"/>
      <c r="AI54" s="64"/>
      <c r="AJ54" s="64" t="s">
        <v>29</v>
      </c>
      <c r="AK54" s="64"/>
      <c r="AL54" s="64"/>
      <c r="AM54" s="64"/>
      <c r="AN54" s="64"/>
      <c r="AO54" s="64"/>
      <c r="AP54" s="64"/>
      <c r="AQ54" s="64"/>
      <c r="AR54" s="64" t="s">
        <v>26</v>
      </c>
      <c r="AS54" s="64"/>
      <c r="AT54" s="64"/>
      <c r="AU54" s="64"/>
      <c r="AV54" s="64"/>
      <c r="AW54" s="64"/>
      <c r="AX54" s="64"/>
      <c r="AY54" s="64"/>
    </row>
    <row r="55" spans="1:79" ht="29.1" customHeight="1">
      <c r="A55" s="64"/>
      <c r="B55" s="64"/>
      <c r="C55" s="64"/>
      <c r="D55" s="68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</row>
    <row r="56" spans="1:79" ht="15.75" customHeight="1">
      <c r="A56" s="64">
        <v>1</v>
      </c>
      <c r="B56" s="64"/>
      <c r="C56" s="64"/>
      <c r="D56" s="58">
        <v>2</v>
      </c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60"/>
      <c r="AB56" s="64">
        <v>3</v>
      </c>
      <c r="AC56" s="64"/>
      <c r="AD56" s="64"/>
      <c r="AE56" s="64"/>
      <c r="AF56" s="64"/>
      <c r="AG56" s="64"/>
      <c r="AH56" s="64"/>
      <c r="AI56" s="64"/>
      <c r="AJ56" s="64">
        <v>4</v>
      </c>
      <c r="AK56" s="64"/>
      <c r="AL56" s="64"/>
      <c r="AM56" s="64"/>
      <c r="AN56" s="64"/>
      <c r="AO56" s="64"/>
      <c r="AP56" s="64"/>
      <c r="AQ56" s="64"/>
      <c r="AR56" s="64">
        <v>5</v>
      </c>
      <c r="AS56" s="64"/>
      <c r="AT56" s="64"/>
      <c r="AU56" s="64"/>
      <c r="AV56" s="64"/>
      <c r="AW56" s="64"/>
      <c r="AX56" s="64"/>
      <c r="AY56" s="64"/>
    </row>
    <row r="57" spans="1:79" ht="12.75" hidden="1" customHeight="1">
      <c r="A57" s="40" t="s">
        <v>6</v>
      </c>
      <c r="B57" s="40"/>
      <c r="C57" s="40"/>
      <c r="D57" s="51" t="s">
        <v>7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54" t="s">
        <v>8</v>
      </c>
      <c r="AC57" s="54"/>
      <c r="AD57" s="54"/>
      <c r="AE57" s="54"/>
      <c r="AF57" s="54"/>
      <c r="AG57" s="54"/>
      <c r="AH57" s="54"/>
      <c r="AI57" s="54"/>
      <c r="AJ57" s="54" t="s">
        <v>9</v>
      </c>
      <c r="AK57" s="54"/>
      <c r="AL57" s="54"/>
      <c r="AM57" s="54"/>
      <c r="AN57" s="54"/>
      <c r="AO57" s="54"/>
      <c r="AP57" s="54"/>
      <c r="AQ57" s="54"/>
      <c r="AR57" s="54" t="s">
        <v>10</v>
      </c>
      <c r="AS57" s="54"/>
      <c r="AT57" s="54"/>
      <c r="AU57" s="54"/>
      <c r="AV57" s="54"/>
      <c r="AW57" s="54"/>
      <c r="AX57" s="54"/>
      <c r="AY57" s="54"/>
      <c r="CA57" s="1" t="s">
        <v>15</v>
      </c>
    </row>
    <row r="58" spans="1:79" ht="38.25" customHeight="1">
      <c r="A58" s="40">
        <v>1</v>
      </c>
      <c r="B58" s="40"/>
      <c r="C58" s="40"/>
      <c r="D58" s="55" t="s">
        <v>66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39">
        <f>AC50</f>
        <v>148000</v>
      </c>
      <c r="AC58" s="39"/>
      <c r="AD58" s="39"/>
      <c r="AE58" s="39"/>
      <c r="AF58" s="39"/>
      <c r="AG58" s="39"/>
      <c r="AH58" s="39"/>
      <c r="AI58" s="39"/>
      <c r="AJ58" s="39">
        <v>0</v>
      </c>
      <c r="AK58" s="39"/>
      <c r="AL58" s="39"/>
      <c r="AM58" s="39"/>
      <c r="AN58" s="39"/>
      <c r="AO58" s="39"/>
      <c r="AP58" s="39"/>
      <c r="AQ58" s="39"/>
      <c r="AR58" s="39">
        <f>AB58+AJ58</f>
        <v>148000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>
      <c r="A59" s="46"/>
      <c r="B59" s="46"/>
      <c r="C59" s="46"/>
      <c r="D59" s="61" t="s">
        <v>26</v>
      </c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3"/>
      <c r="AB59" s="45">
        <f>AB58</f>
        <v>148000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148000</v>
      </c>
      <c r="AS59" s="45"/>
      <c r="AT59" s="45"/>
      <c r="AU59" s="45"/>
      <c r="AV59" s="45"/>
      <c r="AW59" s="45"/>
      <c r="AX59" s="45"/>
      <c r="AY59" s="45"/>
    </row>
    <row r="61" spans="1:79" ht="15.75" customHeight="1">
      <c r="A61" s="72" t="s">
        <v>42</v>
      </c>
      <c r="B61" s="72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2"/>
      <c r="BK61" s="72"/>
      <c r="BL61" s="72"/>
    </row>
    <row r="62" spans="1:79" ht="30" customHeight="1">
      <c r="A62" s="64" t="s">
        <v>27</v>
      </c>
      <c r="B62" s="64"/>
      <c r="C62" s="64"/>
      <c r="D62" s="64"/>
      <c r="E62" s="64"/>
      <c r="F62" s="64"/>
      <c r="G62" s="58" t="s">
        <v>43</v>
      </c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60"/>
      <c r="Z62" s="64" t="s">
        <v>2</v>
      </c>
      <c r="AA62" s="64"/>
      <c r="AB62" s="64"/>
      <c r="AC62" s="64"/>
      <c r="AD62" s="64"/>
      <c r="AE62" s="64" t="s">
        <v>1</v>
      </c>
      <c r="AF62" s="64"/>
      <c r="AG62" s="64"/>
      <c r="AH62" s="64"/>
      <c r="AI62" s="64"/>
      <c r="AJ62" s="64"/>
      <c r="AK62" s="64"/>
      <c r="AL62" s="64"/>
      <c r="AM62" s="64"/>
      <c r="AN62" s="64"/>
      <c r="AO62" s="58" t="s">
        <v>28</v>
      </c>
      <c r="AP62" s="59"/>
      <c r="AQ62" s="59"/>
      <c r="AR62" s="59"/>
      <c r="AS62" s="59"/>
      <c r="AT62" s="59"/>
      <c r="AU62" s="59"/>
      <c r="AV62" s="60"/>
      <c r="AW62" s="58" t="s">
        <v>29</v>
      </c>
      <c r="AX62" s="59"/>
      <c r="AY62" s="59"/>
      <c r="AZ62" s="59"/>
      <c r="BA62" s="59"/>
      <c r="BB62" s="59"/>
      <c r="BC62" s="59"/>
      <c r="BD62" s="60"/>
      <c r="BE62" s="58" t="s">
        <v>26</v>
      </c>
      <c r="BF62" s="59"/>
      <c r="BG62" s="59"/>
      <c r="BH62" s="59"/>
      <c r="BI62" s="59"/>
      <c r="BJ62" s="59"/>
      <c r="BK62" s="59"/>
      <c r="BL62" s="60"/>
    </row>
    <row r="63" spans="1:79" ht="15.75" customHeight="1">
      <c r="A63" s="64">
        <v>1</v>
      </c>
      <c r="B63" s="64"/>
      <c r="C63" s="64"/>
      <c r="D63" s="64"/>
      <c r="E63" s="64"/>
      <c r="F63" s="64"/>
      <c r="G63" s="58">
        <v>2</v>
      </c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60"/>
      <c r="Z63" s="64">
        <v>3</v>
      </c>
      <c r="AA63" s="64"/>
      <c r="AB63" s="64"/>
      <c r="AC63" s="64"/>
      <c r="AD63" s="64"/>
      <c r="AE63" s="64">
        <v>4</v>
      </c>
      <c r="AF63" s="64"/>
      <c r="AG63" s="64"/>
      <c r="AH63" s="64"/>
      <c r="AI63" s="64"/>
      <c r="AJ63" s="64"/>
      <c r="AK63" s="64"/>
      <c r="AL63" s="64"/>
      <c r="AM63" s="64"/>
      <c r="AN63" s="64"/>
      <c r="AO63" s="64">
        <v>5</v>
      </c>
      <c r="AP63" s="64"/>
      <c r="AQ63" s="64"/>
      <c r="AR63" s="64"/>
      <c r="AS63" s="64"/>
      <c r="AT63" s="64"/>
      <c r="AU63" s="64"/>
      <c r="AV63" s="64"/>
      <c r="AW63" s="64">
        <v>6</v>
      </c>
      <c r="AX63" s="64"/>
      <c r="AY63" s="64"/>
      <c r="AZ63" s="64"/>
      <c r="BA63" s="64"/>
      <c r="BB63" s="64"/>
      <c r="BC63" s="64"/>
      <c r="BD63" s="64"/>
      <c r="BE63" s="64">
        <v>7</v>
      </c>
      <c r="BF63" s="64"/>
      <c r="BG63" s="64"/>
      <c r="BH63" s="64"/>
      <c r="BI63" s="64"/>
      <c r="BJ63" s="64"/>
      <c r="BK63" s="64"/>
      <c r="BL63" s="64"/>
    </row>
    <row r="64" spans="1:79" ht="12.75" hidden="1" customHeight="1">
      <c r="A64" s="40" t="s">
        <v>32</v>
      </c>
      <c r="B64" s="40"/>
      <c r="C64" s="40"/>
      <c r="D64" s="40"/>
      <c r="E64" s="40"/>
      <c r="F64" s="40"/>
      <c r="G64" s="51" t="s">
        <v>7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0" t="s">
        <v>19</v>
      </c>
      <c r="AA64" s="40"/>
      <c r="AB64" s="40"/>
      <c r="AC64" s="40"/>
      <c r="AD64" s="40"/>
      <c r="AE64" s="83" t="s">
        <v>31</v>
      </c>
      <c r="AF64" s="83"/>
      <c r="AG64" s="83"/>
      <c r="AH64" s="83"/>
      <c r="AI64" s="83"/>
      <c r="AJ64" s="83"/>
      <c r="AK64" s="83"/>
      <c r="AL64" s="83"/>
      <c r="AM64" s="83"/>
      <c r="AN64" s="51"/>
      <c r="AO64" s="54" t="s">
        <v>8</v>
      </c>
      <c r="AP64" s="54"/>
      <c r="AQ64" s="54"/>
      <c r="AR64" s="54"/>
      <c r="AS64" s="54"/>
      <c r="AT64" s="54"/>
      <c r="AU64" s="54"/>
      <c r="AV64" s="54"/>
      <c r="AW64" s="54" t="s">
        <v>30</v>
      </c>
      <c r="AX64" s="54"/>
      <c r="AY64" s="54"/>
      <c r="AZ64" s="54"/>
      <c r="BA64" s="54"/>
      <c r="BB64" s="54"/>
      <c r="BC64" s="54"/>
      <c r="BD64" s="54"/>
      <c r="BE64" s="54" t="s">
        <v>68</v>
      </c>
      <c r="BF64" s="54"/>
      <c r="BG64" s="54"/>
      <c r="BH64" s="54"/>
      <c r="BI64" s="54"/>
      <c r="BJ64" s="54"/>
      <c r="BK64" s="54"/>
      <c r="BL64" s="54"/>
      <c r="CA64" s="1" t="s">
        <v>17</v>
      </c>
    </row>
    <row r="65" spans="1:79" s="4" customFormat="1" ht="12.75" customHeight="1">
      <c r="A65" s="46">
        <v>0</v>
      </c>
      <c r="B65" s="46"/>
      <c r="C65" s="46"/>
      <c r="D65" s="46"/>
      <c r="E65" s="46"/>
      <c r="F65" s="46"/>
      <c r="G65" s="113" t="s">
        <v>67</v>
      </c>
      <c r="H65" s="114"/>
      <c r="I65" s="114"/>
      <c r="J65" s="114"/>
      <c r="K65" s="114"/>
      <c r="L65" s="114"/>
      <c r="M65" s="114"/>
      <c r="N65" s="114"/>
      <c r="O65" s="114"/>
      <c r="P65" s="114"/>
      <c r="Q65" s="114"/>
      <c r="R65" s="114"/>
      <c r="S65" s="114"/>
      <c r="T65" s="114"/>
      <c r="U65" s="114"/>
      <c r="V65" s="114"/>
      <c r="W65" s="114"/>
      <c r="X65" s="114"/>
      <c r="Y65" s="115"/>
      <c r="Z65" s="50"/>
      <c r="AA65" s="50"/>
      <c r="AB65" s="50"/>
      <c r="AC65" s="50"/>
      <c r="AD65" s="50"/>
      <c r="AE65" s="109"/>
      <c r="AF65" s="109"/>
      <c r="AG65" s="109"/>
      <c r="AH65" s="109"/>
      <c r="AI65" s="109"/>
      <c r="AJ65" s="109"/>
      <c r="AK65" s="109"/>
      <c r="AL65" s="109"/>
      <c r="AM65" s="109"/>
      <c r="AN65" s="110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ht="16.5" customHeight="1">
      <c r="A66" s="40">
        <v>1</v>
      </c>
      <c r="B66" s="40"/>
      <c r="C66" s="40"/>
      <c r="D66" s="40"/>
      <c r="E66" s="40"/>
      <c r="F66" s="40"/>
      <c r="G66" s="41" t="s">
        <v>69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70</v>
      </c>
      <c r="AA66" s="44"/>
      <c r="AB66" s="44"/>
      <c r="AC66" s="44"/>
      <c r="AD66" s="44"/>
      <c r="AE66" s="41" t="s">
        <v>71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f>AB59</f>
        <v>148000</v>
      </c>
      <c r="AP66" s="39"/>
      <c r="AQ66" s="39"/>
      <c r="AR66" s="39"/>
      <c r="AS66" s="39"/>
      <c r="AT66" s="39"/>
      <c r="AU66" s="39"/>
      <c r="AV66" s="39"/>
      <c r="AW66" s="39">
        <v>0</v>
      </c>
      <c r="AX66" s="39"/>
      <c r="AY66" s="39"/>
      <c r="AZ66" s="39"/>
      <c r="BA66" s="39"/>
      <c r="BB66" s="39"/>
      <c r="BC66" s="39"/>
      <c r="BD66" s="39"/>
      <c r="BE66" s="39">
        <f>AO66</f>
        <v>148000</v>
      </c>
      <c r="BF66" s="39"/>
      <c r="BG66" s="39"/>
      <c r="BH66" s="39"/>
      <c r="BI66" s="39"/>
      <c r="BJ66" s="39"/>
      <c r="BK66" s="39"/>
      <c r="BL66" s="39"/>
    </row>
    <row r="67" spans="1:79" ht="25.5" customHeight="1">
      <c r="A67" s="40">
        <v>2</v>
      </c>
      <c r="B67" s="40"/>
      <c r="C67" s="40"/>
      <c r="D67" s="40"/>
      <c r="E67" s="40"/>
      <c r="F67" s="40"/>
      <c r="G67" s="41" t="s">
        <v>72</v>
      </c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3"/>
      <c r="Z67" s="44" t="s">
        <v>73</v>
      </c>
      <c r="AA67" s="44"/>
      <c r="AB67" s="44"/>
      <c r="AC67" s="44"/>
      <c r="AD67" s="44"/>
      <c r="AE67" s="41" t="s">
        <v>71</v>
      </c>
      <c r="AF67" s="42"/>
      <c r="AG67" s="42"/>
      <c r="AH67" s="42"/>
      <c r="AI67" s="42"/>
      <c r="AJ67" s="42"/>
      <c r="AK67" s="42"/>
      <c r="AL67" s="42"/>
      <c r="AM67" s="42"/>
      <c r="AN67" s="43"/>
      <c r="AO67" s="39">
        <v>1</v>
      </c>
      <c r="AP67" s="39"/>
      <c r="AQ67" s="39"/>
      <c r="AR67" s="39"/>
      <c r="AS67" s="39"/>
      <c r="AT67" s="39"/>
      <c r="AU67" s="39"/>
      <c r="AV67" s="39"/>
      <c r="AW67" s="39">
        <v>0</v>
      </c>
      <c r="AX67" s="39"/>
      <c r="AY67" s="39"/>
      <c r="AZ67" s="39"/>
      <c r="BA67" s="39"/>
      <c r="BB67" s="39"/>
      <c r="BC67" s="39"/>
      <c r="BD67" s="39"/>
      <c r="BE67" s="39">
        <v>1</v>
      </c>
      <c r="BF67" s="39"/>
      <c r="BG67" s="39"/>
      <c r="BH67" s="39"/>
      <c r="BI67" s="39"/>
      <c r="BJ67" s="39"/>
      <c r="BK67" s="39"/>
      <c r="BL67" s="39"/>
    </row>
    <row r="68" spans="1:79" s="4" customFormat="1" ht="12.75" customHeight="1">
      <c r="A68" s="46">
        <v>0</v>
      </c>
      <c r="B68" s="46"/>
      <c r="C68" s="46"/>
      <c r="D68" s="46"/>
      <c r="E68" s="46"/>
      <c r="F68" s="46"/>
      <c r="G68" s="47" t="s">
        <v>74</v>
      </c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9"/>
      <c r="Z68" s="50"/>
      <c r="AA68" s="50"/>
      <c r="AB68" s="50"/>
      <c r="AC68" s="50"/>
      <c r="AD68" s="50"/>
      <c r="AE68" s="47"/>
      <c r="AF68" s="48"/>
      <c r="AG68" s="48"/>
      <c r="AH68" s="48"/>
      <c r="AI68" s="48"/>
      <c r="AJ68" s="48"/>
      <c r="AK68" s="48"/>
      <c r="AL68" s="48"/>
      <c r="AM68" s="48"/>
      <c r="AN68" s="49"/>
      <c r="AO68" s="45"/>
      <c r="AP68" s="45"/>
      <c r="AQ68" s="45"/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45"/>
      <c r="BD68" s="45"/>
      <c r="BE68" s="45"/>
      <c r="BF68" s="45"/>
      <c r="BG68" s="45"/>
      <c r="BH68" s="45"/>
      <c r="BI68" s="45"/>
      <c r="BJ68" s="45"/>
      <c r="BK68" s="45"/>
      <c r="BL68" s="45"/>
    </row>
    <row r="69" spans="1:79" ht="25.5" customHeight="1">
      <c r="A69" s="40">
        <v>3</v>
      </c>
      <c r="B69" s="40"/>
      <c r="C69" s="40"/>
      <c r="D69" s="40"/>
      <c r="E69" s="40"/>
      <c r="F69" s="40"/>
      <c r="G69" s="41" t="s">
        <v>75</v>
      </c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3"/>
      <c r="Z69" s="44" t="s">
        <v>76</v>
      </c>
      <c r="AA69" s="44"/>
      <c r="AB69" s="44"/>
      <c r="AC69" s="44"/>
      <c r="AD69" s="44"/>
      <c r="AE69" s="41" t="s">
        <v>77</v>
      </c>
      <c r="AF69" s="42"/>
      <c r="AG69" s="42"/>
      <c r="AH69" s="42"/>
      <c r="AI69" s="42"/>
      <c r="AJ69" s="42"/>
      <c r="AK69" s="42"/>
      <c r="AL69" s="42"/>
      <c r="AM69" s="42"/>
      <c r="AN69" s="43"/>
      <c r="AO69" s="39">
        <v>107</v>
      </c>
      <c r="AP69" s="39"/>
      <c r="AQ69" s="39"/>
      <c r="AR69" s="39"/>
      <c r="AS69" s="39"/>
      <c r="AT69" s="39"/>
      <c r="AU69" s="39"/>
      <c r="AV69" s="39"/>
      <c r="AW69" s="39">
        <v>0</v>
      </c>
      <c r="AX69" s="39"/>
      <c r="AY69" s="39"/>
      <c r="AZ69" s="39"/>
      <c r="BA69" s="39"/>
      <c r="BB69" s="39"/>
      <c r="BC69" s="39"/>
      <c r="BD69" s="39"/>
      <c r="BE69" s="39">
        <f>AO69</f>
        <v>107</v>
      </c>
      <c r="BF69" s="39"/>
      <c r="BG69" s="39"/>
      <c r="BH69" s="39"/>
      <c r="BI69" s="39"/>
      <c r="BJ69" s="39"/>
      <c r="BK69" s="39"/>
      <c r="BL69" s="39"/>
    </row>
    <row r="70" spans="1:79" ht="12.75" customHeight="1">
      <c r="A70" s="40">
        <v>4</v>
      </c>
      <c r="B70" s="40"/>
      <c r="C70" s="40"/>
      <c r="D70" s="40"/>
      <c r="E70" s="40"/>
      <c r="F70" s="40"/>
      <c r="G70" s="41" t="s">
        <v>78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76</v>
      </c>
      <c r="AA70" s="44"/>
      <c r="AB70" s="44"/>
      <c r="AC70" s="44"/>
      <c r="AD70" s="44"/>
      <c r="AE70" s="41" t="s">
        <v>77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59</v>
      </c>
      <c r="AP70" s="39"/>
      <c r="AQ70" s="39"/>
      <c r="AR70" s="39"/>
      <c r="AS70" s="39"/>
      <c r="AT70" s="39"/>
      <c r="AU70" s="39"/>
      <c r="AV70" s="39"/>
      <c r="AW70" s="39">
        <v>0</v>
      </c>
      <c r="AX70" s="39"/>
      <c r="AY70" s="39"/>
      <c r="AZ70" s="39"/>
      <c r="BA70" s="39"/>
      <c r="BB70" s="39"/>
      <c r="BC70" s="39"/>
      <c r="BD70" s="39"/>
      <c r="BE70" s="39">
        <f t="shared" ref="BE70:BE71" si="0">AO70</f>
        <v>59</v>
      </c>
      <c r="BF70" s="39"/>
      <c r="BG70" s="39"/>
      <c r="BH70" s="39"/>
      <c r="BI70" s="39"/>
      <c r="BJ70" s="39"/>
      <c r="BK70" s="39"/>
      <c r="BL70" s="39"/>
    </row>
    <row r="71" spans="1:79" ht="12.75" customHeight="1">
      <c r="A71" s="40">
        <v>5</v>
      </c>
      <c r="B71" s="40"/>
      <c r="C71" s="40"/>
      <c r="D71" s="40"/>
      <c r="E71" s="40"/>
      <c r="F71" s="40"/>
      <c r="G71" s="41" t="s">
        <v>79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3"/>
      <c r="Z71" s="44" t="s">
        <v>76</v>
      </c>
      <c r="AA71" s="44"/>
      <c r="AB71" s="44"/>
      <c r="AC71" s="44"/>
      <c r="AD71" s="44"/>
      <c r="AE71" s="41" t="s">
        <v>77</v>
      </c>
      <c r="AF71" s="42"/>
      <c r="AG71" s="42"/>
      <c r="AH71" s="42"/>
      <c r="AI71" s="42"/>
      <c r="AJ71" s="42"/>
      <c r="AK71" s="42"/>
      <c r="AL71" s="42"/>
      <c r="AM71" s="42"/>
      <c r="AN71" s="43"/>
      <c r="AO71" s="39">
        <v>48</v>
      </c>
      <c r="AP71" s="39"/>
      <c r="AQ71" s="39"/>
      <c r="AR71" s="39"/>
      <c r="AS71" s="39"/>
      <c r="AT71" s="39"/>
      <c r="AU71" s="39"/>
      <c r="AV71" s="39"/>
      <c r="AW71" s="39">
        <v>0</v>
      </c>
      <c r="AX71" s="39"/>
      <c r="AY71" s="39"/>
      <c r="AZ71" s="39"/>
      <c r="BA71" s="39"/>
      <c r="BB71" s="39"/>
      <c r="BC71" s="39"/>
      <c r="BD71" s="39"/>
      <c r="BE71" s="39">
        <f t="shared" si="0"/>
        <v>48</v>
      </c>
      <c r="BF71" s="39"/>
      <c r="BG71" s="39"/>
      <c r="BH71" s="39"/>
      <c r="BI71" s="39"/>
      <c r="BJ71" s="39"/>
      <c r="BK71" s="39"/>
      <c r="BL71" s="39"/>
    </row>
    <row r="72" spans="1:79" ht="19.5" customHeight="1">
      <c r="A72" s="40">
        <v>6</v>
      </c>
      <c r="B72" s="40"/>
      <c r="C72" s="40"/>
      <c r="D72" s="40"/>
      <c r="E72" s="40"/>
      <c r="F72" s="40"/>
      <c r="G72" s="41" t="s">
        <v>80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73</v>
      </c>
      <c r="AA72" s="44"/>
      <c r="AB72" s="44"/>
      <c r="AC72" s="44"/>
      <c r="AD72" s="44"/>
      <c r="AE72" s="41" t="s">
        <v>81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1</v>
      </c>
      <c r="AP72" s="39"/>
      <c r="AQ72" s="39"/>
      <c r="AR72" s="39"/>
      <c r="AS72" s="39"/>
      <c r="AT72" s="39"/>
      <c r="AU72" s="39"/>
      <c r="AV72" s="39"/>
      <c r="AW72" s="39">
        <v>0</v>
      </c>
      <c r="AX72" s="39"/>
      <c r="AY72" s="39"/>
      <c r="AZ72" s="39"/>
      <c r="BA72" s="39"/>
      <c r="BB72" s="39"/>
      <c r="BC72" s="39"/>
      <c r="BD72" s="39"/>
      <c r="BE72" s="39">
        <v>1</v>
      </c>
      <c r="BF72" s="39"/>
      <c r="BG72" s="39"/>
      <c r="BH72" s="39"/>
      <c r="BI72" s="39"/>
      <c r="BJ72" s="39"/>
      <c r="BK72" s="39"/>
      <c r="BL72" s="39"/>
    </row>
    <row r="73" spans="1:79" s="4" customFormat="1" ht="12.75" customHeight="1">
      <c r="A73" s="46">
        <v>0</v>
      </c>
      <c r="B73" s="46"/>
      <c r="C73" s="46"/>
      <c r="D73" s="46"/>
      <c r="E73" s="46"/>
      <c r="F73" s="46"/>
      <c r="G73" s="47" t="s">
        <v>82</v>
      </c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48"/>
      <c r="T73" s="48"/>
      <c r="U73" s="48"/>
      <c r="V73" s="48"/>
      <c r="W73" s="48"/>
      <c r="X73" s="48"/>
      <c r="Y73" s="49"/>
      <c r="Z73" s="50"/>
      <c r="AA73" s="50"/>
      <c r="AB73" s="50"/>
      <c r="AC73" s="50"/>
      <c r="AD73" s="50"/>
      <c r="AE73" s="47"/>
      <c r="AF73" s="48"/>
      <c r="AG73" s="48"/>
      <c r="AH73" s="48"/>
      <c r="AI73" s="48"/>
      <c r="AJ73" s="48"/>
      <c r="AK73" s="48"/>
      <c r="AL73" s="48"/>
      <c r="AM73" s="48"/>
      <c r="AN73" s="49"/>
      <c r="AO73" s="45"/>
      <c r="AP73" s="45"/>
      <c r="AQ73" s="45"/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45"/>
      <c r="BD73" s="45"/>
      <c r="BE73" s="45"/>
      <c r="BF73" s="45"/>
      <c r="BG73" s="45"/>
      <c r="BH73" s="45"/>
      <c r="BI73" s="45"/>
      <c r="BJ73" s="45"/>
      <c r="BK73" s="45"/>
      <c r="BL73" s="45"/>
    </row>
    <row r="74" spans="1:79" ht="42" customHeight="1">
      <c r="A74" s="40">
        <v>7</v>
      </c>
      <c r="B74" s="40"/>
      <c r="C74" s="40"/>
      <c r="D74" s="40"/>
      <c r="E74" s="40"/>
      <c r="F74" s="40"/>
      <c r="G74" s="41" t="s">
        <v>83</v>
      </c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3"/>
      <c r="Z74" s="44" t="s">
        <v>70</v>
      </c>
      <c r="AA74" s="44"/>
      <c r="AB74" s="44"/>
      <c r="AC74" s="44"/>
      <c r="AD74" s="44"/>
      <c r="AE74" s="41" t="s">
        <v>84</v>
      </c>
      <c r="AF74" s="42"/>
      <c r="AG74" s="42"/>
      <c r="AH74" s="42"/>
      <c r="AI74" s="42"/>
      <c r="AJ74" s="42"/>
      <c r="AK74" s="42"/>
      <c r="AL74" s="42"/>
      <c r="AM74" s="42"/>
      <c r="AN74" s="43"/>
      <c r="AO74" s="39">
        <f>AO66/AO69</f>
        <v>1383.1775700934579</v>
      </c>
      <c r="AP74" s="39"/>
      <c r="AQ74" s="39"/>
      <c r="AR74" s="39"/>
      <c r="AS74" s="39"/>
      <c r="AT74" s="39"/>
      <c r="AU74" s="39"/>
      <c r="AV74" s="39"/>
      <c r="AW74" s="39">
        <v>0</v>
      </c>
      <c r="AX74" s="39"/>
      <c r="AY74" s="39"/>
      <c r="AZ74" s="39"/>
      <c r="BA74" s="39"/>
      <c r="BB74" s="39"/>
      <c r="BC74" s="39"/>
      <c r="BD74" s="39"/>
      <c r="BE74" s="39">
        <f>AO74</f>
        <v>1383.1775700934579</v>
      </c>
      <c r="BF74" s="39"/>
      <c r="BG74" s="39"/>
      <c r="BH74" s="39"/>
      <c r="BI74" s="39"/>
      <c r="BJ74" s="39"/>
      <c r="BK74" s="39"/>
      <c r="BL74" s="39"/>
    </row>
    <row r="75" spans="1:79" ht="38.25" customHeight="1">
      <c r="A75" s="40">
        <v>8</v>
      </c>
      <c r="B75" s="40"/>
      <c r="C75" s="40"/>
      <c r="D75" s="40"/>
      <c r="E75" s="40"/>
      <c r="F75" s="40"/>
      <c r="G75" s="41" t="s">
        <v>85</v>
      </c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3"/>
      <c r="Z75" s="44" t="s">
        <v>86</v>
      </c>
      <c r="AA75" s="44"/>
      <c r="AB75" s="44"/>
      <c r="AC75" s="44"/>
      <c r="AD75" s="44"/>
      <c r="AE75" s="41" t="s">
        <v>87</v>
      </c>
      <c r="AF75" s="42"/>
      <c r="AG75" s="42"/>
      <c r="AH75" s="42"/>
      <c r="AI75" s="42"/>
      <c r="AJ75" s="42"/>
      <c r="AK75" s="42"/>
      <c r="AL75" s="42"/>
      <c r="AM75" s="42"/>
      <c r="AN75" s="43"/>
      <c r="AO75" s="39">
        <v>114.2</v>
      </c>
      <c r="AP75" s="39"/>
      <c r="AQ75" s="39"/>
      <c r="AR75" s="39"/>
      <c r="AS75" s="39"/>
      <c r="AT75" s="39"/>
      <c r="AU75" s="39"/>
      <c r="AV75" s="39"/>
      <c r="AW75" s="39">
        <v>0</v>
      </c>
      <c r="AX75" s="39"/>
      <c r="AY75" s="39"/>
      <c r="AZ75" s="39"/>
      <c r="BA75" s="39"/>
      <c r="BB75" s="39"/>
      <c r="BC75" s="39"/>
      <c r="BD75" s="39"/>
      <c r="BE75" s="39">
        <f>AO75</f>
        <v>114.2</v>
      </c>
      <c r="BF75" s="39"/>
      <c r="BG75" s="39"/>
      <c r="BH75" s="39"/>
      <c r="BI75" s="39"/>
      <c r="BJ75" s="39"/>
      <c r="BK75" s="39"/>
      <c r="BL75" s="39"/>
    </row>
    <row r="76" spans="1:79" hidden="1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7" spans="1:79" ht="1.5" hidden="1" customHeight="1"/>
    <row r="78" spans="1:79" ht="24" customHeight="1">
      <c r="A78" s="111" t="s">
        <v>91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  <c r="AJ78" s="80"/>
      <c r="AK78" s="80"/>
      <c r="AL78" s="80"/>
      <c r="AM78" s="80"/>
      <c r="AN78" s="5"/>
      <c r="AO78" s="107" t="s">
        <v>92</v>
      </c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82"/>
      <c r="BD78" s="82"/>
      <c r="BE78" s="82"/>
      <c r="BF78" s="82"/>
      <c r="BG78" s="82"/>
    </row>
    <row r="79" spans="1:79" ht="13.5" customHeight="1">
      <c r="W79" s="71" t="s">
        <v>5</v>
      </c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  <c r="AL79" s="71"/>
      <c r="AM79" s="71"/>
      <c r="AO79" s="71" t="s">
        <v>61</v>
      </c>
      <c r="AP79" s="71"/>
      <c r="AQ79" s="71"/>
      <c r="AR79" s="71"/>
      <c r="AS79" s="71"/>
      <c r="AT79" s="71"/>
      <c r="AU79" s="71"/>
      <c r="AV79" s="71"/>
      <c r="AW79" s="71"/>
      <c r="AX79" s="71"/>
      <c r="AY79" s="71"/>
      <c r="AZ79" s="71"/>
      <c r="BA79" s="71"/>
      <c r="BB79" s="71"/>
      <c r="BC79" s="71"/>
      <c r="BD79" s="71"/>
      <c r="BE79" s="71"/>
      <c r="BF79" s="71"/>
      <c r="BG79" s="71"/>
    </row>
    <row r="80" spans="1:79" ht="15.75" customHeight="1">
      <c r="A80" s="108" t="s">
        <v>3</v>
      </c>
      <c r="B80" s="108"/>
      <c r="C80" s="108"/>
      <c r="D80" s="108"/>
      <c r="E80" s="108"/>
      <c r="F80" s="108"/>
    </row>
    <row r="81" spans="1:59" ht="13.15" customHeight="1">
      <c r="A81" s="73" t="s">
        <v>90</v>
      </c>
      <c r="B81" s="74"/>
      <c r="C81" s="74"/>
      <c r="D81" s="74"/>
      <c r="E81" s="74"/>
      <c r="F81" s="74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</row>
    <row r="82" spans="1:59">
      <c r="A82" s="75" t="s">
        <v>46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  <c r="AJ82" s="75"/>
      <c r="AK82" s="75"/>
      <c r="AL82" s="75"/>
      <c r="AM82" s="75"/>
      <c r="AN82" s="75"/>
      <c r="AO82" s="75"/>
      <c r="AP82" s="75"/>
      <c r="AQ82" s="75"/>
      <c r="AR82" s="75"/>
      <c r="AS82" s="75"/>
    </row>
    <row r="83" spans="1:59" ht="10.5" customHeight="1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>
      <c r="A84" s="78" t="s">
        <v>108</v>
      </c>
      <c r="B84" s="79"/>
      <c r="C84" s="79"/>
      <c r="D84" s="79"/>
      <c r="E84" s="79"/>
      <c r="F84" s="79"/>
      <c r="G84" s="79"/>
      <c r="H84" s="79"/>
      <c r="I84" s="79"/>
      <c r="J84" s="79"/>
      <c r="K84" s="79"/>
      <c r="L84" s="79"/>
      <c r="M84" s="79"/>
      <c r="N84" s="79"/>
      <c r="O84" s="79"/>
      <c r="P84" s="79"/>
      <c r="Q84" s="79"/>
      <c r="R84" s="79"/>
      <c r="S84" s="79"/>
      <c r="T84" s="79"/>
      <c r="U84" s="79"/>
      <c r="V84" s="79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  <c r="AJ84" s="80"/>
      <c r="AK84" s="80"/>
      <c r="AL84" s="80"/>
      <c r="AM84" s="80"/>
      <c r="AN84" s="5"/>
      <c r="AO84" s="81" t="s">
        <v>106</v>
      </c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</row>
    <row r="85" spans="1:59" ht="12" customHeight="1">
      <c r="W85" s="71" t="s">
        <v>5</v>
      </c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O85" s="71" t="s">
        <v>61</v>
      </c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</row>
    <row r="86" spans="1:59" ht="14.25" customHeight="1">
      <c r="A86" s="76"/>
      <c r="B86" s="77"/>
      <c r="C86" s="77"/>
      <c r="D86" s="77"/>
      <c r="E86" s="77"/>
      <c r="F86" s="77"/>
      <c r="G86" s="77"/>
      <c r="H86" s="77"/>
    </row>
    <row r="87" spans="1:59">
      <c r="A87" s="71" t="s">
        <v>44</v>
      </c>
      <c r="B87" s="71"/>
      <c r="C87" s="71"/>
      <c r="D87" s="71"/>
      <c r="E87" s="71"/>
      <c r="F87" s="71"/>
      <c r="G87" s="71"/>
      <c r="H87" s="71"/>
      <c r="I87" s="17"/>
      <c r="J87" s="17"/>
      <c r="K87" s="17"/>
      <c r="L87" s="17"/>
      <c r="M87" s="17"/>
      <c r="N87" s="17"/>
      <c r="O87" s="17"/>
      <c r="P87" s="17"/>
      <c r="Q87" s="17"/>
    </row>
    <row r="88" spans="1:59">
      <c r="A88" s="24" t="s">
        <v>45</v>
      </c>
    </row>
  </sheetData>
  <mergeCells count="230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80:F80"/>
    <mergeCell ref="A65:F65"/>
    <mergeCell ref="Z65:AD65"/>
    <mergeCell ref="AE65:AN65"/>
    <mergeCell ref="A78:V78"/>
    <mergeCell ref="W78:AM78"/>
    <mergeCell ref="W79:AM79"/>
    <mergeCell ref="G65:Y65"/>
    <mergeCell ref="A68:F68"/>
    <mergeCell ref="G68:Y68"/>
    <mergeCell ref="Z69:AD69"/>
    <mergeCell ref="AE69:AN69"/>
    <mergeCell ref="AO78:BG78"/>
    <mergeCell ref="BE62:BL62"/>
    <mergeCell ref="G63:Y63"/>
    <mergeCell ref="G64:Y64"/>
    <mergeCell ref="AO63:AV63"/>
    <mergeCell ref="AR58:AY58"/>
    <mergeCell ref="Z62:AD62"/>
    <mergeCell ref="G62:Y62"/>
    <mergeCell ref="A59:C59"/>
    <mergeCell ref="D59:AA59"/>
    <mergeCell ref="AB59:AI59"/>
    <mergeCell ref="AJ59:AQ59"/>
    <mergeCell ref="AR59:AY59"/>
    <mergeCell ref="Z68:AD68"/>
    <mergeCell ref="AE68:AN68"/>
    <mergeCell ref="AO68:AV68"/>
    <mergeCell ref="AW68:BD68"/>
    <mergeCell ref="BE68:BL68"/>
    <mergeCell ref="A69:F69"/>
    <mergeCell ref="G69:Y69"/>
    <mergeCell ref="AW65:BD65"/>
    <mergeCell ref="AO65:AV65"/>
    <mergeCell ref="AW63:BD63"/>
    <mergeCell ref="BE63:BL63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W85:AM85"/>
    <mergeCell ref="A63:F63"/>
    <mergeCell ref="A64:F64"/>
    <mergeCell ref="Z64:AD64"/>
    <mergeCell ref="A61:BL61"/>
    <mergeCell ref="A62:F62"/>
    <mergeCell ref="AE62:AN62"/>
    <mergeCell ref="A87:H87"/>
    <mergeCell ref="A81:AS81"/>
    <mergeCell ref="A82:AS82"/>
    <mergeCell ref="A86:H86"/>
    <mergeCell ref="A84:V84"/>
    <mergeCell ref="W84:AM84"/>
    <mergeCell ref="AO84:BG84"/>
    <mergeCell ref="AO85:BG85"/>
    <mergeCell ref="Z63:AD63"/>
    <mergeCell ref="AE63:AN63"/>
    <mergeCell ref="AE64:AN64"/>
    <mergeCell ref="AO79:BG79"/>
    <mergeCell ref="AW62:BD62"/>
    <mergeCell ref="BE65:BL65"/>
    <mergeCell ref="AO64:AV64"/>
    <mergeCell ref="AW64:BD64"/>
    <mergeCell ref="BE64:BL64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J56:AQ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8:C58"/>
    <mergeCell ref="D58:AA58"/>
    <mergeCell ref="AB58:AI58"/>
    <mergeCell ref="AJ58:AQ58"/>
    <mergeCell ref="AO62:AV62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</mergeCells>
  <phoneticPr fontId="0" type="noConversion"/>
  <conditionalFormatting sqref="G65:L65">
    <cfRule type="cellIs" dxfId="23" priority="25" stopIfTrue="1" operator="equal">
      <formula>$G64</formula>
    </cfRule>
  </conditionalFormatting>
  <conditionalFormatting sqref="D49">
    <cfRule type="cellIs" dxfId="22" priority="26" stopIfTrue="1" operator="equal">
      <formula>$D48</formula>
    </cfRule>
  </conditionalFormatting>
  <conditionalFormatting sqref="A65:F65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6">
    <cfRule type="cellIs" dxfId="19" priority="21" stopIfTrue="1" operator="equal">
      <formula>$G65</formula>
    </cfRule>
  </conditionalFormatting>
  <conditionalFormatting sqref="A66:F66">
    <cfRule type="cellIs" dxfId="18" priority="22" stopIfTrue="1" operator="equal">
      <formula>0</formula>
    </cfRule>
  </conditionalFormatting>
  <conditionalFormatting sqref="G67">
    <cfRule type="cellIs" dxfId="17" priority="19" stopIfTrue="1" operator="equal">
      <formula>$G66</formula>
    </cfRule>
  </conditionalFormatting>
  <conditionalFormatting sqref="A67:F67">
    <cfRule type="cellIs" dxfId="16" priority="20" stopIfTrue="1" operator="equal">
      <formula>0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80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КПК0212141</vt:lpstr>
      <vt:lpstr>КПК0212141!Область_печати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2023-01-10T06:30:57Z</cp:lastPrinted>
  <dcterms:created xsi:type="dcterms:W3CDTF">2016-08-15T09:54:21Z</dcterms:created>
  <dcterms:modified xsi:type="dcterms:W3CDTF">2023-08-17T12:31:57Z</dcterms:modified>
</cp:coreProperties>
</file>