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98FFEE5-BC5F-4A89-90F1-72C6590C37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3133 (02.10.2023)" sheetId="3" r:id="rId1"/>
  </sheets>
  <definedNames>
    <definedName name="_xlnm.Print_Area" localSheetId="0">'КПК0213133 (02.10.2023)'!$A$1:$BM$102</definedName>
  </definedNames>
  <calcPr calcId="181029"/>
</workbook>
</file>

<file path=xl/calcChain.xml><?xml version="1.0" encoding="utf-8"?>
<calcChain xmlns="http://schemas.openxmlformats.org/spreadsheetml/2006/main">
  <c r="AS22" i="3" l="1"/>
  <c r="U22" i="3"/>
  <c r="AB63" i="3"/>
  <c r="AR63" i="3" s="1"/>
  <c r="AR62" i="3"/>
  <c r="AR61" i="3"/>
  <c r="AC53" i="3"/>
  <c r="AS53" i="3" s="1"/>
  <c r="AS52" i="3"/>
  <c r="AS51" i="3"/>
  <c r="AS50" i="3"/>
</calcChain>
</file>

<file path=xl/sharedStrings.xml><?xml version="1.0" encoding="utf-8"?>
<sst xmlns="http://schemas.openxmlformats.org/spreadsheetml/2006/main" count="179" uniqueCount="129">
  <si>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</si>
  <si>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</si>
  <si>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</si>
  <si>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</si>
  <si>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</si>
  <si>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</si>
  <si>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</si>
  <si>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</si>
  <si>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</si>
  <si>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</si>
  <si>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</si>
  <si>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</si>
  <si>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</si>
  <si>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</si>
  <si>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</si>
  <si>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</si>
  <si>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</si>
  <si>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</si>
  <si>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</si>
  <si>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</si>
  <si>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</si>
  <si>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</si>
  <si>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</si>
  <si>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</si>
  <si>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</si>
  <si>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</si>
  <si>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</si>
  <si>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</si>
  <si>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</si>
  <si>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</si>
  <si>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</si>
  <si>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</si>
  <si>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</si>
  <si>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</si>
  <si>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</si>
  <si>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</si>
  <si>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</si>
  <si>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</si>
  <si>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</si>
  <si>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</si>
  <si>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</si>
  <si>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</si>
  <si>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</si>
  <si>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</si>
  <si>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</si>
  <si>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</si>
  <si>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</si>
  <si>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</si>
  <si>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</si>
  <si>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</si>
  <si>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</si>
  <si>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</si>
  <si>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</si>
  <si>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</si>
  <si>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</si>
  <si>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</si>
  <si>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</si>
  <si>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</si>
  <si>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</si>
  <si>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</si>
  <si>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</si>
  <si>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</si>
  <si>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</si>
  <si>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</si>
  <si>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політики у молодіжній сфері</t>
  </si>
  <si>
    <t>Надання можливостей для всебічного розвитку молоді Ніжинської міської територіальної громади, підвищення еко-свідомості, активізація громади, підвищення компетентностей</t>
  </si>
  <si>
    <t>Запобігання та протидія домашньому насильству</t>
  </si>
  <si>
    <t>забезпечення заходів по програмі запобігання та протидії домашньому насильству</t>
  </si>
  <si>
    <t>Програмна діяльність</t>
  </si>
  <si>
    <t>Утримання Комунального закладу Ніжинський міський молодіжний центр Ніжинської міської ради Чернігівської області</t>
  </si>
  <si>
    <t>УСЬОГО</t>
  </si>
  <si>
    <t>Міська програма утримання та забезпечення  діяльності КЗ Ніжинський молодіжний центр  Ніжинської  міської  ради на 2023 рік</t>
  </si>
  <si>
    <t>Програма запобігання та протидії домашньому насильству на 2023-2024 роки</t>
  </si>
  <si>
    <t>затрат</t>
  </si>
  <si>
    <t>Z1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</si>
  <si>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</si>
  <si>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</si>
  <si>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</si>
  <si>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</si>
  <si>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</si>
  <si>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</si>
  <si>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обсяг видатків на проведення заходів</t>
  </si>
  <si>
    <t>грн.</t>
  </si>
  <si>
    <t>обсяг видатків на проведення заходів програми домашнього насильства</t>
  </si>
  <si>
    <t>продукту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</si>
  <si>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</si>
  <si>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</si>
  <si>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</si>
  <si>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</si>
  <si>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</si>
  <si>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</si>
  <si>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</si>
  <si>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</si>
  <si>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т.ч. жінок/дівчат</t>
  </si>
  <si>
    <t>кількість заходів програми домашнього насильства</t>
  </si>
  <si>
    <t>ефективності</t>
  </si>
  <si>
    <t>середні витрати на проведення одного регіонального заходу закладом по роботі з молоддю</t>
  </si>
  <si>
    <t>Розрахунок (видатки на проведення заходів/кількість заходів)</t>
  </si>
  <si>
    <t>середні витрати на утримання 1 працівника регіональних закладів по роботі з молоддю</t>
  </si>
  <si>
    <t>Розрахунок (видатки загального фонду /кількість штатних працівників)</t>
  </si>
  <si>
    <t>середня вартість заходу програми домашнього насильства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</si>
  <si>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</si>
  <si>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</si>
  <si>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відс.</t>
  </si>
  <si>
    <t>Розрахунок(кількість молоді, охопленої роботою закладу/ загальна кількість молоді в регіоні  *100)</t>
  </si>
  <si>
    <t>Розрахунок(кількість жінок(дівчат), охоплених роботою закладу/ загальна кількість жінок(дівчат) в регіоні  *100)</t>
  </si>
  <si>
    <t>рівень виконання завдання програми домашнього насильства</t>
  </si>
  <si>
    <t>Розрахунок(очікувані касові видатки/план*100)</t>
  </si>
  <si>
    <t>Створення і забезпечення стабільної діяльності культурно-освітнього простору для молоді (віком від 14 до 35 років) НМТГ, попередження домашнього насильства, забезпечення сприятливих умов для реалізації конституційних гарантій на вільне функціонування української мови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</si>
  <si>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</si>
  <si>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</si>
  <si>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</si>
  <si>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</si>
  <si>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</si>
  <si>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</si>
  <si>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</si>
  <si>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</si>
  <si>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</si>
  <si>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</si>
  <si>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</si>
  <si>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</si>
  <si>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0213133</t>
  </si>
  <si>
    <t>Інші заходи та заклади молодіжної політики</t>
  </si>
  <si>
    <t>Виконавчий комiтет Нiжинської мiської ради Чернiгiвської областi</t>
  </si>
  <si>
    <t>0210000</t>
  </si>
  <si>
    <t>3133</t>
  </si>
  <si>
    <t>1040</t>
  </si>
  <si>
    <t>кошторисні призначення</t>
  </si>
  <si>
    <t>Сімейний кодекс України; Закони України « Про освіту»,  « Про основні засади молодіжної політики», «Про охорону дитинства», «Про соціальну роботу з сім’ями, дітьми та молоддю», «Про соціальні послуги»; «Про попередження насильства в сім'ї», «Про запобігання та протидію домашньому насиллю», Постанова Кабінету Міністрів № 658 від 22.08.2018 р. «Про затвердження Порядку взаємодії суб'єктів, що здійснюють заходи у сфері запобігання та протидії домашньому насильству і насильству за ознакою статі»  Типова Програма для кривдників, затверджена Наказом Міністерства соціальної політики України № 1434 від 01.10.2018 р., із змінами, внесеними згідно з Наказом Міністерства соціальної політики № 588 від 13.10.2021р.,Закони України «Про забезпечення функціонування української мови як державної» від 14 липня 2021 року   N 2704-VІІІ;  Розпорядження Кабінету Міністрів України від 17 липня 2019 р. № 596-р «Про схвалення Стратегії популяризації української мови до 2030 року “Сильна мова - успішна держава”, 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 Указ Президента України "Про Національну молодіжну стретегію до 2030 року", рішення міської ради від 07 грудня 2022 року №3-26/2022, №4-26/2022, рішення сесії 6-29/2023 від 28.03.2023, рішення сесії 6-33/2023 від 28.09.2023.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</si>
</sst>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2"/>
  <sheetViews>
    <sheetView tabSelected="1" zoomScaleNormal="100" zoomScaleSheetLayoutView="100" workbookViewId="0">
      <selection activeCell="AA33" sqref="AA3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110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77" ht="32.1" customHeight="1" x14ac:dyDescent="0.2">
      <c r="AO4" s="42" t="s">
        <v>111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44" t="s">
        <v>20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 x14ac:dyDescent="0.2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77" ht="12.75" customHeight="1" x14ac:dyDescent="0.2">
      <c r="AO7" s="32"/>
      <c r="AP7" s="33"/>
      <c r="AQ7" s="33"/>
      <c r="AR7" s="33"/>
      <c r="AS7" s="33"/>
      <c r="AT7" s="33"/>
      <c r="AU7" s="33"/>
      <c r="AV7" s="1" t="s">
        <v>61</v>
      </c>
      <c r="AW7" s="34"/>
      <c r="AX7" s="33"/>
      <c r="AY7" s="33"/>
      <c r="AZ7" s="33"/>
      <c r="BA7" s="33"/>
      <c r="BB7" s="33"/>
      <c r="BC7" s="33"/>
      <c r="BD7" s="33"/>
      <c r="BE7" s="33"/>
      <c r="BF7" s="33"/>
    </row>
    <row r="8" spans="1:77" x14ac:dyDescent="0.2">
      <c r="AO8" s="27"/>
      <c r="AP8" s="27"/>
      <c r="AQ8" s="27"/>
      <c r="AR8" s="27"/>
      <c r="AS8" s="27"/>
      <c r="AT8" s="27"/>
      <c r="AU8" s="2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10" spans="1:77" ht="15.75" customHeight="1" x14ac:dyDescent="0.2">
      <c r="A10" s="35" t="s">
        <v>21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77" ht="15.75" customHeight="1" x14ac:dyDescent="0.2">
      <c r="A11" s="35" t="s">
        <v>120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77" ht="6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77" customFormat="1" ht="14.25" customHeight="1" x14ac:dyDescent="0.2">
      <c r="A13" s="19" t="s">
        <v>51</v>
      </c>
      <c r="B13" s="36" t="s">
        <v>109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25"/>
      <c r="N13" s="38" t="s">
        <v>111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26"/>
      <c r="AU13" s="36" t="s">
        <v>117</v>
      </c>
      <c r="AV13" s="37"/>
      <c r="AW13" s="37"/>
      <c r="AX13" s="37"/>
      <c r="AY13" s="37"/>
      <c r="AZ13" s="37"/>
      <c r="BA13" s="37"/>
      <c r="BB13" s="37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4" customHeight="1" x14ac:dyDescent="0.2">
      <c r="A14" s="24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24"/>
      <c r="N14" s="47" t="s">
        <v>60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24"/>
      <c r="AU14" s="46" t="s">
        <v>53</v>
      </c>
      <c r="AV14" s="46"/>
      <c r="AW14" s="46"/>
      <c r="AX14" s="46"/>
      <c r="AY14" s="46"/>
      <c r="AZ14" s="46"/>
      <c r="BA14" s="46"/>
      <c r="BB14" s="46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5" customHeight="1" x14ac:dyDescent="0.2">
      <c r="A16" s="26" t="s">
        <v>4</v>
      </c>
      <c r="B16" s="36" t="s">
        <v>124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5"/>
      <c r="N16" s="38" t="s">
        <v>123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26"/>
      <c r="AU16" s="36" t="s">
        <v>117</v>
      </c>
      <c r="AV16" s="37"/>
      <c r="AW16" s="37"/>
      <c r="AX16" s="37"/>
      <c r="AY16" s="37"/>
      <c r="AZ16" s="37"/>
      <c r="BA16" s="37"/>
      <c r="BB16" s="37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">
      <c r="A17" s="24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24"/>
      <c r="N17" s="47" t="s">
        <v>59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24"/>
      <c r="AU17" s="46" t="s">
        <v>53</v>
      </c>
      <c r="AV17" s="46"/>
      <c r="AW17" s="46"/>
      <c r="AX17" s="46"/>
      <c r="AY17" s="46"/>
      <c r="AZ17" s="46"/>
      <c r="BA17" s="46"/>
      <c r="BB17" s="46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"/>
    <row r="19" spans="1:79" customFormat="1" ht="14.25" customHeight="1" x14ac:dyDescent="0.2">
      <c r="A19" s="19" t="s">
        <v>52</v>
      </c>
      <c r="B19" s="36" t="s">
        <v>121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N19" s="36" t="s">
        <v>125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0"/>
      <c r="AA19" s="36" t="s">
        <v>126</v>
      </c>
      <c r="AB19" s="37"/>
      <c r="AC19" s="37"/>
      <c r="AD19" s="37"/>
      <c r="AE19" s="37"/>
      <c r="AF19" s="37"/>
      <c r="AG19" s="37"/>
      <c r="AH19" s="37"/>
      <c r="AI19" s="37"/>
      <c r="AJ19" s="20"/>
      <c r="AK19" s="48" t="s">
        <v>122</v>
      </c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20"/>
      <c r="BE19" s="36" t="s">
        <v>118</v>
      </c>
      <c r="BF19" s="37"/>
      <c r="BG19" s="37"/>
      <c r="BH19" s="37"/>
      <c r="BI19" s="37"/>
      <c r="BJ19" s="37"/>
      <c r="BK19" s="37"/>
      <c r="BL19" s="37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2"/>
      <c r="AA20" s="53" t="s">
        <v>56</v>
      </c>
      <c r="AB20" s="53"/>
      <c r="AC20" s="53"/>
      <c r="AD20" s="53"/>
      <c r="AE20" s="53"/>
      <c r="AF20" s="53"/>
      <c r="AG20" s="53"/>
      <c r="AH20" s="53"/>
      <c r="AI20" s="53"/>
      <c r="AJ20" s="22"/>
      <c r="AK20" s="54" t="s">
        <v>57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2"/>
      <c r="BE20" s="46" t="s">
        <v>58</v>
      </c>
      <c r="BF20" s="46"/>
      <c r="BG20" s="46"/>
      <c r="BH20" s="46"/>
      <c r="BI20" s="46"/>
      <c r="BJ20" s="46"/>
      <c r="BK20" s="46"/>
      <c r="BL20" s="46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5" customHeight="1" x14ac:dyDescent="0.2">
      <c r="A22" s="49" t="s">
        <v>49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f>1237500+73500</f>
        <v>1311000</v>
      </c>
      <c r="V22" s="50"/>
      <c r="W22" s="50"/>
      <c r="X22" s="50"/>
      <c r="Y22" s="50"/>
      <c r="Z22" s="50"/>
      <c r="AA22" s="50"/>
      <c r="AB22" s="50"/>
      <c r="AC22" s="50"/>
      <c r="AD22" s="50"/>
      <c r="AE22" s="51" t="s">
        <v>50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0">
        <f>1237500+73500</f>
        <v>1311000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2" t="s">
        <v>22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62</v>
      </c>
      <c r="B23" s="52"/>
      <c r="C23" s="52"/>
      <c r="D23" s="52"/>
      <c r="E23" s="52"/>
      <c r="F23" s="52"/>
      <c r="G23" s="52"/>
      <c r="H23" s="52"/>
      <c r="I23" s="50"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2" t="s">
        <v>23</v>
      </c>
      <c r="U23" s="52"/>
      <c r="V23" s="52"/>
      <c r="W23" s="52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9"/>
      <c r="BE23" s="9"/>
      <c r="BF23" s="9"/>
      <c r="BG23" s="9"/>
      <c r="BH23" s="9"/>
      <c r="BI23" s="9"/>
      <c r="BJ23" s="6"/>
      <c r="BK23" s="6"/>
      <c r="BL23" s="6"/>
    </row>
    <row r="24" spans="1:79" ht="12.75" customHeight="1" x14ac:dyDescent="0.2">
      <c r="A24" s="10"/>
      <c r="B24" s="10"/>
      <c r="C24" s="10"/>
      <c r="D24" s="10"/>
      <c r="E24" s="10"/>
      <c r="F24" s="10"/>
      <c r="G24" s="10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0"/>
      <c r="U24" s="10"/>
      <c r="V24" s="10"/>
      <c r="W24" s="10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9"/>
      <c r="BE24" s="9"/>
      <c r="BF24" s="9"/>
      <c r="BG24" s="9"/>
      <c r="BH24" s="9"/>
      <c r="BI24" s="9"/>
      <c r="BJ24" s="6"/>
      <c r="BK24" s="6"/>
      <c r="BL24" s="6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41.75" customHeight="1" x14ac:dyDescent="0.2">
      <c r="A26" s="61" t="s">
        <v>128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52" t="s">
        <v>35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62" t="s">
        <v>27</v>
      </c>
      <c r="B29" s="62"/>
      <c r="C29" s="62"/>
      <c r="D29" s="62"/>
      <c r="E29" s="62"/>
      <c r="F29" s="62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 x14ac:dyDescent="0.2">
      <c r="A31" s="55" t="s">
        <v>32</v>
      </c>
      <c r="B31" s="55"/>
      <c r="C31" s="55"/>
      <c r="D31" s="55"/>
      <c r="E31" s="55"/>
      <c r="F31" s="55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48</v>
      </c>
    </row>
    <row r="32" spans="1:79" ht="12.75" customHeight="1" x14ac:dyDescent="0.2">
      <c r="A32" s="55">
        <v>1</v>
      </c>
      <c r="B32" s="55"/>
      <c r="C32" s="55"/>
      <c r="D32" s="55"/>
      <c r="E32" s="55"/>
      <c r="F32" s="55"/>
      <c r="G32" s="59" t="s">
        <v>64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60"/>
      <c r="CA32" s="1" t="s">
        <v>47</v>
      </c>
    </row>
    <row r="33" spans="1:79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5" customHeight="1" x14ac:dyDescent="0.2">
      <c r="A34" s="52" t="s">
        <v>37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31.5" customHeight="1" x14ac:dyDescent="0.2">
      <c r="A35" s="61" t="s">
        <v>108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62" t="s">
        <v>27</v>
      </c>
      <c r="B38" s="62"/>
      <c r="C38" s="62"/>
      <c r="D38" s="62"/>
      <c r="E38" s="62"/>
      <c r="F38" s="62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 x14ac:dyDescent="0.2">
      <c r="A40" s="55" t="s">
        <v>6</v>
      </c>
      <c r="B40" s="55"/>
      <c r="C40" s="55"/>
      <c r="D40" s="55"/>
      <c r="E40" s="55"/>
      <c r="F40" s="55"/>
      <c r="G40" s="56" t="s">
        <v>7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11</v>
      </c>
    </row>
    <row r="41" spans="1:79" ht="12.75" customHeight="1" x14ac:dyDescent="0.2">
      <c r="A41" s="55">
        <v>1</v>
      </c>
      <c r="B41" s="55"/>
      <c r="C41" s="55"/>
      <c r="D41" s="55"/>
      <c r="E41" s="55"/>
      <c r="F41" s="55"/>
      <c r="G41" s="59" t="s">
        <v>65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60"/>
      <c r="CA41" s="1" t="s">
        <v>12</v>
      </c>
    </row>
    <row r="42" spans="1:79" ht="12.75" customHeight="1" x14ac:dyDescent="0.2">
      <c r="A42" s="55">
        <v>2</v>
      </c>
      <c r="B42" s="55"/>
      <c r="C42" s="55"/>
      <c r="D42" s="55"/>
      <c r="E42" s="55"/>
      <c r="F42" s="55"/>
      <c r="G42" s="59" t="s">
        <v>66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2" t="s">
        <v>40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</row>
    <row r="45" spans="1:79" ht="15" customHeight="1" x14ac:dyDescent="0.2">
      <c r="A45" s="67" t="s">
        <v>119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6"/>
      <c r="BB45" s="16"/>
      <c r="BC45" s="16"/>
      <c r="BD45" s="16"/>
      <c r="BE45" s="16"/>
      <c r="BF45" s="16"/>
      <c r="BG45" s="16"/>
      <c r="BH45" s="16"/>
      <c r="BI45" s="5"/>
      <c r="BJ45" s="5"/>
      <c r="BK45" s="5"/>
      <c r="BL45" s="5"/>
    </row>
    <row r="46" spans="1:79" ht="15.95" customHeight="1" x14ac:dyDescent="0.2">
      <c r="A46" s="66" t="s">
        <v>27</v>
      </c>
      <c r="B46" s="66"/>
      <c r="C46" s="66"/>
      <c r="D46" s="68" t="s">
        <v>25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6" t="s">
        <v>28</v>
      </c>
      <c r="AD46" s="66"/>
      <c r="AE46" s="66"/>
      <c r="AF46" s="66"/>
      <c r="AG46" s="66"/>
      <c r="AH46" s="66"/>
      <c r="AI46" s="66"/>
      <c r="AJ46" s="66"/>
      <c r="AK46" s="66" t="s">
        <v>29</v>
      </c>
      <c r="AL46" s="66"/>
      <c r="AM46" s="66"/>
      <c r="AN46" s="66"/>
      <c r="AO46" s="66"/>
      <c r="AP46" s="66"/>
      <c r="AQ46" s="66"/>
      <c r="AR46" s="66"/>
      <c r="AS46" s="66" t="s">
        <v>26</v>
      </c>
      <c r="AT46" s="66"/>
      <c r="AU46" s="66"/>
      <c r="AV46" s="66"/>
      <c r="AW46" s="66"/>
      <c r="AX46" s="66"/>
      <c r="AY46" s="66"/>
      <c r="AZ46" s="66"/>
      <c r="BA46" s="7"/>
      <c r="BB46" s="7"/>
      <c r="BC46" s="7"/>
      <c r="BD46" s="7"/>
      <c r="BE46" s="7"/>
      <c r="BF46" s="7"/>
      <c r="BG46" s="7"/>
      <c r="BH46" s="7"/>
    </row>
    <row r="47" spans="1:79" ht="29.1" customHeight="1" x14ac:dyDescent="0.2">
      <c r="A47" s="66"/>
      <c r="B47" s="66"/>
      <c r="C47" s="66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7"/>
      <c r="BB47" s="7"/>
      <c r="BC47" s="7"/>
      <c r="BD47" s="7"/>
      <c r="BE47" s="7"/>
      <c r="BF47" s="7"/>
      <c r="BG47" s="7"/>
      <c r="BH47" s="7"/>
    </row>
    <row r="48" spans="1:79" ht="15.75" x14ac:dyDescent="0.2">
      <c r="A48" s="66">
        <v>1</v>
      </c>
      <c r="B48" s="66"/>
      <c r="C48" s="66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7"/>
      <c r="BB48" s="7"/>
      <c r="BC48" s="7"/>
      <c r="BD48" s="7"/>
      <c r="BE48" s="7"/>
      <c r="BF48" s="7"/>
      <c r="BG48" s="7"/>
      <c r="BH48" s="7"/>
    </row>
    <row r="49" spans="1:79" s="4" customFormat="1" ht="12.75" hidden="1" customHeight="1" x14ac:dyDescent="0.2">
      <c r="A49" s="55" t="s">
        <v>6</v>
      </c>
      <c r="B49" s="55"/>
      <c r="C49" s="55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55" t="s">
        <v>10</v>
      </c>
      <c r="AT49" s="80"/>
      <c r="AU49" s="80"/>
      <c r="AV49" s="80"/>
      <c r="AW49" s="80"/>
      <c r="AX49" s="80"/>
      <c r="AY49" s="80"/>
      <c r="AZ49" s="80"/>
      <c r="BA49" s="13"/>
      <c r="BB49" s="14"/>
      <c r="BC49" s="14"/>
      <c r="BD49" s="14"/>
      <c r="BE49" s="14"/>
      <c r="BF49" s="14"/>
      <c r="BG49" s="14"/>
      <c r="BH49" s="14"/>
      <c r="CA49" s="4" t="s">
        <v>13</v>
      </c>
    </row>
    <row r="50" spans="1:79" ht="12.75" customHeight="1" x14ac:dyDescent="0.2">
      <c r="A50" s="55">
        <v>1</v>
      </c>
      <c r="B50" s="55"/>
      <c r="C50" s="55"/>
      <c r="D50" s="59" t="s">
        <v>67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60"/>
      <c r="AC50" s="81">
        <v>5000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5000</v>
      </c>
      <c r="AT50" s="81"/>
      <c r="AU50" s="81"/>
      <c r="AV50" s="81"/>
      <c r="AW50" s="81"/>
      <c r="AX50" s="81"/>
      <c r="AY50" s="81"/>
      <c r="AZ50" s="81"/>
      <c r="BA50" s="15"/>
      <c r="BB50" s="15"/>
      <c r="BC50" s="15"/>
      <c r="BD50" s="15"/>
      <c r="BE50" s="15"/>
      <c r="BF50" s="15"/>
      <c r="BG50" s="15"/>
      <c r="BH50" s="15"/>
      <c r="CA50" s="1" t="s">
        <v>14</v>
      </c>
    </row>
    <row r="51" spans="1:79" ht="12.75" customHeight="1" x14ac:dyDescent="0.2">
      <c r="A51" s="55">
        <v>2</v>
      </c>
      <c r="B51" s="55"/>
      <c r="C51" s="55"/>
      <c r="D51" s="59" t="s">
        <v>68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60"/>
      <c r="AC51" s="81">
        <v>50000</v>
      </c>
      <c r="AD51" s="81"/>
      <c r="AE51" s="81"/>
      <c r="AF51" s="81"/>
      <c r="AG51" s="81"/>
      <c r="AH51" s="81"/>
      <c r="AI51" s="81"/>
      <c r="AJ51" s="81"/>
      <c r="AK51" s="81">
        <v>0</v>
      </c>
      <c r="AL51" s="81"/>
      <c r="AM51" s="81"/>
      <c r="AN51" s="81"/>
      <c r="AO51" s="81"/>
      <c r="AP51" s="81"/>
      <c r="AQ51" s="81"/>
      <c r="AR51" s="81"/>
      <c r="AS51" s="81">
        <f>AC51+AK51</f>
        <v>50000</v>
      </c>
      <c r="AT51" s="81"/>
      <c r="AU51" s="81"/>
      <c r="AV51" s="81"/>
      <c r="AW51" s="81"/>
      <c r="AX51" s="81"/>
      <c r="AY51" s="81"/>
      <c r="AZ51" s="81"/>
      <c r="BA51" s="15"/>
      <c r="BB51" s="15"/>
      <c r="BC51" s="15"/>
      <c r="BD51" s="15"/>
      <c r="BE51" s="15"/>
      <c r="BF51" s="15"/>
      <c r="BG51" s="15"/>
      <c r="BH51" s="15"/>
    </row>
    <row r="52" spans="1:79" ht="25.5" customHeight="1" x14ac:dyDescent="0.2">
      <c r="A52" s="55">
        <v>3</v>
      </c>
      <c r="B52" s="55"/>
      <c r="C52" s="55"/>
      <c r="D52" s="59" t="s">
        <v>69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60"/>
      <c r="AC52" s="81">
        <v>1256000</v>
      </c>
      <c r="AD52" s="81"/>
      <c r="AE52" s="81"/>
      <c r="AF52" s="81"/>
      <c r="AG52" s="81"/>
      <c r="AH52" s="81"/>
      <c r="AI52" s="81"/>
      <c r="AJ52" s="81"/>
      <c r="AK52" s="81">
        <v>0</v>
      </c>
      <c r="AL52" s="81"/>
      <c r="AM52" s="81"/>
      <c r="AN52" s="81"/>
      <c r="AO52" s="81"/>
      <c r="AP52" s="81"/>
      <c r="AQ52" s="81"/>
      <c r="AR52" s="81"/>
      <c r="AS52" s="81">
        <f>AC52+AK52</f>
        <v>1256000</v>
      </c>
      <c r="AT52" s="81"/>
      <c r="AU52" s="81"/>
      <c r="AV52" s="81"/>
      <c r="AW52" s="81"/>
      <c r="AX52" s="81"/>
      <c r="AY52" s="81"/>
      <c r="AZ52" s="81"/>
      <c r="BA52" s="15"/>
      <c r="BB52" s="15"/>
      <c r="BC52" s="15"/>
      <c r="BD52" s="15"/>
      <c r="BE52" s="15"/>
      <c r="BF52" s="15"/>
      <c r="BG52" s="15"/>
      <c r="BH52" s="15"/>
    </row>
    <row r="53" spans="1:79" s="4" customFormat="1" x14ac:dyDescent="0.2">
      <c r="A53" s="82"/>
      <c r="B53" s="82"/>
      <c r="C53" s="82"/>
      <c r="D53" s="83" t="s">
        <v>70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>
        <f>SUM(AC50:AC52)</f>
        <v>1311000</v>
      </c>
      <c r="AD53" s="86"/>
      <c r="AE53" s="86"/>
      <c r="AF53" s="86"/>
      <c r="AG53" s="86"/>
      <c r="AH53" s="86"/>
      <c r="AI53" s="86"/>
      <c r="AJ53" s="86"/>
      <c r="AK53" s="86">
        <v>0</v>
      </c>
      <c r="AL53" s="86"/>
      <c r="AM53" s="86"/>
      <c r="AN53" s="86"/>
      <c r="AO53" s="86"/>
      <c r="AP53" s="86"/>
      <c r="AQ53" s="86"/>
      <c r="AR53" s="86"/>
      <c r="AS53" s="86">
        <f>AC53+AK53</f>
        <v>1311000</v>
      </c>
      <c r="AT53" s="86"/>
      <c r="AU53" s="86"/>
      <c r="AV53" s="86"/>
      <c r="AW53" s="86"/>
      <c r="AX53" s="86"/>
      <c r="AY53" s="86"/>
      <c r="AZ53" s="86"/>
      <c r="BA53" s="28"/>
      <c r="BB53" s="28"/>
      <c r="BC53" s="28"/>
      <c r="BD53" s="28"/>
      <c r="BE53" s="28"/>
      <c r="BF53" s="28"/>
      <c r="BG53" s="28"/>
      <c r="BH53" s="28"/>
    </row>
    <row r="55" spans="1:79" ht="15.75" customHeight="1" x14ac:dyDescent="0.2">
      <c r="A55" s="40" t="s">
        <v>41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67" t="s">
        <v>119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5" customHeight="1" x14ac:dyDescent="0.2">
      <c r="A57" s="66" t="s">
        <v>27</v>
      </c>
      <c r="B57" s="66"/>
      <c r="C57" s="66"/>
      <c r="D57" s="68" t="s">
        <v>33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6" t="s">
        <v>28</v>
      </c>
      <c r="AC57" s="66"/>
      <c r="AD57" s="66"/>
      <c r="AE57" s="66"/>
      <c r="AF57" s="66"/>
      <c r="AG57" s="66"/>
      <c r="AH57" s="66"/>
      <c r="AI57" s="66"/>
      <c r="AJ57" s="66" t="s">
        <v>29</v>
      </c>
      <c r="AK57" s="66"/>
      <c r="AL57" s="66"/>
      <c r="AM57" s="66"/>
      <c r="AN57" s="66"/>
      <c r="AO57" s="66"/>
      <c r="AP57" s="66"/>
      <c r="AQ57" s="66"/>
      <c r="AR57" s="66" t="s">
        <v>26</v>
      </c>
      <c r="AS57" s="66"/>
      <c r="AT57" s="66"/>
      <c r="AU57" s="66"/>
      <c r="AV57" s="66"/>
      <c r="AW57" s="66"/>
      <c r="AX57" s="66"/>
      <c r="AY57" s="66"/>
    </row>
    <row r="58" spans="1:79" ht="29.1" customHeight="1" x14ac:dyDescent="0.2">
      <c r="A58" s="66"/>
      <c r="B58" s="66"/>
      <c r="C58" s="66"/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</row>
    <row r="59" spans="1:79" ht="15.75" customHeight="1" x14ac:dyDescent="0.2">
      <c r="A59" s="66">
        <v>1</v>
      </c>
      <c r="B59" s="66"/>
      <c r="C59" s="66"/>
      <c r="D59" s="74">
        <v>2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6">
        <v>3</v>
      </c>
      <c r="AC59" s="66"/>
      <c r="AD59" s="66"/>
      <c r="AE59" s="66"/>
      <c r="AF59" s="66"/>
      <c r="AG59" s="66"/>
      <c r="AH59" s="66"/>
      <c r="AI59" s="66"/>
      <c r="AJ59" s="66">
        <v>4</v>
      </c>
      <c r="AK59" s="66"/>
      <c r="AL59" s="66"/>
      <c r="AM59" s="66"/>
      <c r="AN59" s="66"/>
      <c r="AO59" s="66"/>
      <c r="AP59" s="66"/>
      <c r="AQ59" s="66"/>
      <c r="AR59" s="66">
        <v>5</v>
      </c>
      <c r="AS59" s="66"/>
      <c r="AT59" s="66"/>
      <c r="AU59" s="66"/>
      <c r="AV59" s="66"/>
      <c r="AW59" s="66"/>
      <c r="AX59" s="66"/>
      <c r="AY59" s="66"/>
    </row>
    <row r="60" spans="1:79" ht="12.75" hidden="1" customHeight="1" x14ac:dyDescent="0.2">
      <c r="A60" s="55" t="s">
        <v>6</v>
      </c>
      <c r="B60" s="55"/>
      <c r="C60" s="55"/>
      <c r="D60" s="56" t="s">
        <v>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80" t="s">
        <v>8</v>
      </c>
      <c r="AC60" s="80"/>
      <c r="AD60" s="80"/>
      <c r="AE60" s="80"/>
      <c r="AF60" s="80"/>
      <c r="AG60" s="80"/>
      <c r="AH60" s="80"/>
      <c r="AI60" s="80"/>
      <c r="AJ60" s="80" t="s">
        <v>9</v>
      </c>
      <c r="AK60" s="80"/>
      <c r="AL60" s="80"/>
      <c r="AM60" s="80"/>
      <c r="AN60" s="80"/>
      <c r="AO60" s="80"/>
      <c r="AP60" s="80"/>
      <c r="AQ60" s="80"/>
      <c r="AR60" s="80" t="s">
        <v>10</v>
      </c>
      <c r="AS60" s="80"/>
      <c r="AT60" s="80"/>
      <c r="AU60" s="80"/>
      <c r="AV60" s="80"/>
      <c r="AW60" s="80"/>
      <c r="AX60" s="80"/>
      <c r="AY60" s="80"/>
      <c r="CA60" s="1" t="s">
        <v>15</v>
      </c>
    </row>
    <row r="61" spans="1:79" ht="25.5" customHeight="1" x14ac:dyDescent="0.2">
      <c r="A61" s="55">
        <v>1</v>
      </c>
      <c r="B61" s="55"/>
      <c r="C61" s="55"/>
      <c r="D61" s="59" t="s">
        <v>71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60"/>
      <c r="AB61" s="81">
        <v>1306000</v>
      </c>
      <c r="AC61" s="81"/>
      <c r="AD61" s="81"/>
      <c r="AE61" s="81"/>
      <c r="AF61" s="81"/>
      <c r="AG61" s="81"/>
      <c r="AH61" s="81"/>
      <c r="AI61" s="81"/>
      <c r="AJ61" s="81">
        <v>0</v>
      </c>
      <c r="AK61" s="81"/>
      <c r="AL61" s="81"/>
      <c r="AM61" s="81"/>
      <c r="AN61" s="81"/>
      <c r="AO61" s="81"/>
      <c r="AP61" s="81"/>
      <c r="AQ61" s="81"/>
      <c r="AR61" s="81">
        <f>AB61+AJ61</f>
        <v>1306000</v>
      </c>
      <c r="AS61" s="81"/>
      <c r="AT61" s="81"/>
      <c r="AU61" s="81"/>
      <c r="AV61" s="81"/>
      <c r="AW61" s="81"/>
      <c r="AX61" s="81"/>
      <c r="AY61" s="81"/>
      <c r="CA61" s="1" t="s">
        <v>16</v>
      </c>
    </row>
    <row r="62" spans="1:79" ht="12.75" customHeight="1" x14ac:dyDescent="0.2">
      <c r="A62" s="55">
        <v>2</v>
      </c>
      <c r="B62" s="55"/>
      <c r="C62" s="55"/>
      <c r="D62" s="59" t="s">
        <v>72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60"/>
      <c r="AB62" s="81">
        <v>5000</v>
      </c>
      <c r="AC62" s="81"/>
      <c r="AD62" s="81"/>
      <c r="AE62" s="81"/>
      <c r="AF62" s="81"/>
      <c r="AG62" s="81"/>
      <c r="AH62" s="81"/>
      <c r="AI62" s="81"/>
      <c r="AJ62" s="81">
        <v>0</v>
      </c>
      <c r="AK62" s="81"/>
      <c r="AL62" s="81"/>
      <c r="AM62" s="81"/>
      <c r="AN62" s="81"/>
      <c r="AO62" s="81"/>
      <c r="AP62" s="81"/>
      <c r="AQ62" s="81"/>
      <c r="AR62" s="81">
        <f>AB62+AJ62</f>
        <v>5000</v>
      </c>
      <c r="AS62" s="81"/>
      <c r="AT62" s="81"/>
      <c r="AU62" s="81"/>
      <c r="AV62" s="81"/>
      <c r="AW62" s="81"/>
      <c r="AX62" s="81"/>
      <c r="AY62" s="81"/>
    </row>
    <row r="63" spans="1:79" s="4" customFormat="1" ht="12.75" customHeight="1" x14ac:dyDescent="0.2">
      <c r="A63" s="82"/>
      <c r="B63" s="82"/>
      <c r="C63" s="82"/>
      <c r="D63" s="83" t="s">
        <v>26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86">
        <f>SUM(AB61:AB62)</f>
        <v>1311000</v>
      </c>
      <c r="AC63" s="86"/>
      <c r="AD63" s="86"/>
      <c r="AE63" s="86"/>
      <c r="AF63" s="86"/>
      <c r="AG63" s="86"/>
      <c r="AH63" s="86"/>
      <c r="AI63" s="86"/>
      <c r="AJ63" s="86">
        <v>0</v>
      </c>
      <c r="AK63" s="86"/>
      <c r="AL63" s="86"/>
      <c r="AM63" s="86"/>
      <c r="AN63" s="86"/>
      <c r="AO63" s="86"/>
      <c r="AP63" s="86"/>
      <c r="AQ63" s="86"/>
      <c r="AR63" s="86">
        <f>AB63+AJ63</f>
        <v>1311000</v>
      </c>
      <c r="AS63" s="86"/>
      <c r="AT63" s="86"/>
      <c r="AU63" s="86"/>
      <c r="AV63" s="86"/>
      <c r="AW63" s="86"/>
      <c r="AX63" s="86"/>
      <c r="AY63" s="86"/>
    </row>
    <row r="65" spans="1:79" ht="15.75" customHeight="1" x14ac:dyDescent="0.2">
      <c r="A65" s="52" t="s">
        <v>42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79" ht="30" customHeight="1" x14ac:dyDescent="0.2">
      <c r="A66" s="66" t="s">
        <v>27</v>
      </c>
      <c r="B66" s="66"/>
      <c r="C66" s="66"/>
      <c r="D66" s="66"/>
      <c r="E66" s="66"/>
      <c r="F66" s="66"/>
      <c r="G66" s="74" t="s">
        <v>43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6" t="s">
        <v>2</v>
      </c>
      <c r="AA66" s="66"/>
      <c r="AB66" s="66"/>
      <c r="AC66" s="66"/>
      <c r="AD66" s="66"/>
      <c r="AE66" s="66" t="s">
        <v>1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74" t="s">
        <v>28</v>
      </c>
      <c r="AP66" s="75"/>
      <c r="AQ66" s="75"/>
      <c r="AR66" s="75"/>
      <c r="AS66" s="75"/>
      <c r="AT66" s="75"/>
      <c r="AU66" s="75"/>
      <c r="AV66" s="76"/>
      <c r="AW66" s="74" t="s">
        <v>29</v>
      </c>
      <c r="AX66" s="75"/>
      <c r="AY66" s="75"/>
      <c r="AZ66" s="75"/>
      <c r="BA66" s="75"/>
      <c r="BB66" s="75"/>
      <c r="BC66" s="75"/>
      <c r="BD66" s="76"/>
      <c r="BE66" s="74" t="s">
        <v>26</v>
      </c>
      <c r="BF66" s="75"/>
      <c r="BG66" s="75"/>
      <c r="BH66" s="75"/>
      <c r="BI66" s="75"/>
      <c r="BJ66" s="75"/>
      <c r="BK66" s="75"/>
      <c r="BL66" s="76"/>
    </row>
    <row r="67" spans="1:79" ht="15.75" customHeight="1" x14ac:dyDescent="0.2">
      <c r="A67" s="66">
        <v>1</v>
      </c>
      <c r="B67" s="66"/>
      <c r="C67" s="66"/>
      <c r="D67" s="66"/>
      <c r="E67" s="66"/>
      <c r="F67" s="66"/>
      <c r="G67" s="74">
        <v>2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66">
        <v>3</v>
      </c>
      <c r="AA67" s="66"/>
      <c r="AB67" s="66"/>
      <c r="AC67" s="66"/>
      <c r="AD67" s="66"/>
      <c r="AE67" s="66">
        <v>4</v>
      </c>
      <c r="AF67" s="66"/>
      <c r="AG67" s="66"/>
      <c r="AH67" s="66"/>
      <c r="AI67" s="66"/>
      <c r="AJ67" s="66"/>
      <c r="AK67" s="66"/>
      <c r="AL67" s="66"/>
      <c r="AM67" s="66"/>
      <c r="AN67" s="66"/>
      <c r="AO67" s="66">
        <v>5</v>
      </c>
      <c r="AP67" s="66"/>
      <c r="AQ67" s="66"/>
      <c r="AR67" s="66"/>
      <c r="AS67" s="66"/>
      <c r="AT67" s="66"/>
      <c r="AU67" s="66"/>
      <c r="AV67" s="66"/>
      <c r="AW67" s="66">
        <v>6</v>
      </c>
      <c r="AX67" s="66"/>
      <c r="AY67" s="66"/>
      <c r="AZ67" s="66"/>
      <c r="BA67" s="66"/>
      <c r="BB67" s="66"/>
      <c r="BC67" s="66"/>
      <c r="BD67" s="66"/>
      <c r="BE67" s="66">
        <v>7</v>
      </c>
      <c r="BF67" s="66"/>
      <c r="BG67" s="66"/>
      <c r="BH67" s="66"/>
      <c r="BI67" s="66"/>
      <c r="BJ67" s="66"/>
      <c r="BK67" s="66"/>
      <c r="BL67" s="66"/>
    </row>
    <row r="68" spans="1:79" ht="12.75" hidden="1" customHeight="1" x14ac:dyDescent="0.2">
      <c r="A68" s="55" t="s">
        <v>32</v>
      </c>
      <c r="B68" s="55"/>
      <c r="C68" s="55"/>
      <c r="D68" s="55"/>
      <c r="E68" s="55"/>
      <c r="F68" s="55"/>
      <c r="G68" s="56" t="s">
        <v>7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5" t="s">
        <v>19</v>
      </c>
      <c r="AA68" s="55"/>
      <c r="AB68" s="55"/>
      <c r="AC68" s="55"/>
      <c r="AD68" s="55"/>
      <c r="AE68" s="92" t="s">
        <v>31</v>
      </c>
      <c r="AF68" s="92"/>
      <c r="AG68" s="92"/>
      <c r="AH68" s="92"/>
      <c r="AI68" s="92"/>
      <c r="AJ68" s="92"/>
      <c r="AK68" s="92"/>
      <c r="AL68" s="92"/>
      <c r="AM68" s="92"/>
      <c r="AN68" s="56"/>
      <c r="AO68" s="80" t="s">
        <v>8</v>
      </c>
      <c r="AP68" s="80"/>
      <c r="AQ68" s="80"/>
      <c r="AR68" s="80"/>
      <c r="AS68" s="80"/>
      <c r="AT68" s="80"/>
      <c r="AU68" s="80"/>
      <c r="AV68" s="80"/>
      <c r="AW68" s="80" t="s">
        <v>30</v>
      </c>
      <c r="AX68" s="80"/>
      <c r="AY68" s="80"/>
      <c r="AZ68" s="80"/>
      <c r="BA68" s="80"/>
      <c r="BB68" s="80"/>
      <c r="BC68" s="80"/>
      <c r="BD68" s="80"/>
      <c r="BE68" s="80" t="s">
        <v>74</v>
      </c>
      <c r="BF68" s="80"/>
      <c r="BG68" s="80"/>
      <c r="BH68" s="80"/>
      <c r="BI68" s="80"/>
      <c r="BJ68" s="80"/>
      <c r="BK68" s="80"/>
      <c r="BL68" s="80"/>
      <c r="CA68" s="1" t="s">
        <v>17</v>
      </c>
    </row>
    <row r="69" spans="1:79" s="4" customFormat="1" ht="12.75" customHeight="1" x14ac:dyDescent="0.2">
      <c r="A69" s="82">
        <v>0</v>
      </c>
      <c r="B69" s="82"/>
      <c r="C69" s="82"/>
      <c r="D69" s="82"/>
      <c r="E69" s="82"/>
      <c r="F69" s="82"/>
      <c r="G69" s="87" t="s">
        <v>73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82"/>
      <c r="AA69" s="82"/>
      <c r="AB69" s="82"/>
      <c r="AC69" s="82"/>
      <c r="AD69" s="82"/>
      <c r="AE69" s="90"/>
      <c r="AF69" s="90"/>
      <c r="AG69" s="90"/>
      <c r="AH69" s="90"/>
      <c r="AI69" s="90"/>
      <c r="AJ69" s="90"/>
      <c r="AK69" s="90"/>
      <c r="AL69" s="90"/>
      <c r="AM69" s="90"/>
      <c r="AN69" s="9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CA69" s="4" t="s">
        <v>18</v>
      </c>
    </row>
    <row r="70" spans="1:79" ht="12.75" customHeight="1" x14ac:dyDescent="0.2">
      <c r="A70" s="55">
        <v>1</v>
      </c>
      <c r="B70" s="55"/>
      <c r="C70" s="55"/>
      <c r="D70" s="55"/>
      <c r="E70" s="55"/>
      <c r="F70" s="55"/>
      <c r="G70" s="93" t="s">
        <v>75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55" t="s">
        <v>76</v>
      </c>
      <c r="AA70" s="55"/>
      <c r="AB70" s="55"/>
      <c r="AC70" s="55"/>
      <c r="AD70" s="55"/>
      <c r="AE70" s="55" t="s">
        <v>77</v>
      </c>
      <c r="AF70" s="55"/>
      <c r="AG70" s="55"/>
      <c r="AH70" s="55"/>
      <c r="AI70" s="55"/>
      <c r="AJ70" s="55"/>
      <c r="AK70" s="55"/>
      <c r="AL70" s="55"/>
      <c r="AM70" s="55"/>
      <c r="AN70" s="77"/>
      <c r="AO70" s="81">
        <v>1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v>1</v>
      </c>
      <c r="BF70" s="81"/>
      <c r="BG70" s="81"/>
      <c r="BH70" s="81"/>
      <c r="BI70" s="81"/>
      <c r="BJ70" s="81"/>
      <c r="BK70" s="81"/>
      <c r="BL70" s="81"/>
    </row>
    <row r="71" spans="1:79" ht="25.5" customHeight="1" x14ac:dyDescent="0.2">
      <c r="A71" s="55">
        <v>2</v>
      </c>
      <c r="B71" s="55"/>
      <c r="C71" s="55"/>
      <c r="D71" s="55"/>
      <c r="E71" s="55"/>
      <c r="F71" s="55"/>
      <c r="G71" s="93" t="s">
        <v>78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55" t="s">
        <v>79</v>
      </c>
      <c r="AA71" s="55"/>
      <c r="AB71" s="55"/>
      <c r="AC71" s="55"/>
      <c r="AD71" s="55"/>
      <c r="AE71" s="55" t="s">
        <v>80</v>
      </c>
      <c r="AF71" s="55"/>
      <c r="AG71" s="55"/>
      <c r="AH71" s="55"/>
      <c r="AI71" s="55"/>
      <c r="AJ71" s="55"/>
      <c r="AK71" s="55"/>
      <c r="AL71" s="55"/>
      <c r="AM71" s="55"/>
      <c r="AN71" s="77"/>
      <c r="AO71" s="81">
        <v>5</v>
      </c>
      <c r="AP71" s="81"/>
      <c r="AQ71" s="81"/>
      <c r="AR71" s="81"/>
      <c r="AS71" s="81"/>
      <c r="AT71" s="81"/>
      <c r="AU71" s="81"/>
      <c r="AV71" s="81"/>
      <c r="AW71" s="81">
        <v>0</v>
      </c>
      <c r="AX71" s="81"/>
      <c r="AY71" s="81"/>
      <c r="AZ71" s="81"/>
      <c r="BA71" s="81"/>
      <c r="BB71" s="81"/>
      <c r="BC71" s="81"/>
      <c r="BD71" s="81"/>
      <c r="BE71" s="81">
        <v>5</v>
      </c>
      <c r="BF71" s="81"/>
      <c r="BG71" s="81"/>
      <c r="BH71" s="81"/>
      <c r="BI71" s="81"/>
      <c r="BJ71" s="81"/>
      <c r="BK71" s="81"/>
      <c r="BL71" s="81"/>
    </row>
    <row r="72" spans="1:79" ht="12.75" customHeight="1" x14ac:dyDescent="0.2">
      <c r="A72" s="55">
        <v>3</v>
      </c>
      <c r="B72" s="55"/>
      <c r="C72" s="55"/>
      <c r="D72" s="55"/>
      <c r="E72" s="55"/>
      <c r="F72" s="55"/>
      <c r="G72" s="93" t="s">
        <v>81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55" t="s">
        <v>82</v>
      </c>
      <c r="AA72" s="55"/>
      <c r="AB72" s="55"/>
      <c r="AC72" s="55"/>
      <c r="AD72" s="55"/>
      <c r="AE72" s="93" t="s">
        <v>127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81">
        <v>50000</v>
      </c>
      <c r="AP72" s="81"/>
      <c r="AQ72" s="81"/>
      <c r="AR72" s="81"/>
      <c r="AS72" s="81"/>
      <c r="AT72" s="81"/>
      <c r="AU72" s="81"/>
      <c r="AV72" s="81"/>
      <c r="AW72" s="81">
        <v>0</v>
      </c>
      <c r="AX72" s="81"/>
      <c r="AY72" s="81"/>
      <c r="AZ72" s="81"/>
      <c r="BA72" s="81"/>
      <c r="BB72" s="81"/>
      <c r="BC72" s="81"/>
      <c r="BD72" s="81"/>
      <c r="BE72" s="81">
        <v>50000</v>
      </c>
      <c r="BF72" s="81"/>
      <c r="BG72" s="81"/>
      <c r="BH72" s="81"/>
      <c r="BI72" s="81"/>
      <c r="BJ72" s="81"/>
      <c r="BK72" s="81"/>
      <c r="BL72" s="81"/>
    </row>
    <row r="73" spans="1:79" ht="25.5" customHeight="1" x14ac:dyDescent="0.2">
      <c r="A73" s="55">
        <v>4</v>
      </c>
      <c r="B73" s="55"/>
      <c r="C73" s="55"/>
      <c r="D73" s="55"/>
      <c r="E73" s="55"/>
      <c r="F73" s="55"/>
      <c r="G73" s="93" t="s">
        <v>83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55" t="s">
        <v>82</v>
      </c>
      <c r="AA73" s="55"/>
      <c r="AB73" s="55"/>
      <c r="AC73" s="55"/>
      <c r="AD73" s="55"/>
      <c r="AE73" s="93" t="s">
        <v>127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81">
        <v>5000</v>
      </c>
      <c r="AP73" s="81"/>
      <c r="AQ73" s="81"/>
      <c r="AR73" s="81"/>
      <c r="AS73" s="81"/>
      <c r="AT73" s="81"/>
      <c r="AU73" s="81"/>
      <c r="AV73" s="81"/>
      <c r="AW73" s="81">
        <v>0</v>
      </c>
      <c r="AX73" s="81"/>
      <c r="AY73" s="81"/>
      <c r="AZ73" s="81"/>
      <c r="BA73" s="81"/>
      <c r="BB73" s="81"/>
      <c r="BC73" s="81"/>
      <c r="BD73" s="81"/>
      <c r="BE73" s="81">
        <v>5000</v>
      </c>
      <c r="BF73" s="81"/>
      <c r="BG73" s="81"/>
      <c r="BH73" s="81"/>
      <c r="BI73" s="81"/>
      <c r="BJ73" s="81"/>
      <c r="BK73" s="81"/>
      <c r="BL73" s="81"/>
    </row>
    <row r="74" spans="1:79" s="4" customFormat="1" ht="12.75" customHeight="1" x14ac:dyDescent="0.2">
      <c r="A74" s="82">
        <v>0</v>
      </c>
      <c r="B74" s="82"/>
      <c r="C74" s="82"/>
      <c r="D74" s="82"/>
      <c r="E74" s="82"/>
      <c r="F74" s="82"/>
      <c r="G74" s="96" t="s">
        <v>84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82"/>
      <c r="AA74" s="82"/>
      <c r="AB74" s="82"/>
      <c r="AC74" s="82"/>
      <c r="AD74" s="82"/>
      <c r="AE74" s="96"/>
      <c r="AF74" s="97"/>
      <c r="AG74" s="97"/>
      <c r="AH74" s="97"/>
      <c r="AI74" s="97"/>
      <c r="AJ74" s="97"/>
      <c r="AK74" s="97"/>
      <c r="AL74" s="97"/>
      <c r="AM74" s="97"/>
      <c r="AN74" s="98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</row>
    <row r="75" spans="1:79" ht="38.25" customHeight="1" x14ac:dyDescent="0.2">
      <c r="A75" s="55">
        <v>8</v>
      </c>
      <c r="B75" s="55"/>
      <c r="C75" s="55"/>
      <c r="D75" s="55"/>
      <c r="E75" s="55"/>
      <c r="F75" s="55"/>
      <c r="G75" s="93" t="s">
        <v>85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55" t="s">
        <v>79</v>
      </c>
      <c r="AA75" s="55"/>
      <c r="AB75" s="55"/>
      <c r="AC75" s="55"/>
      <c r="AD75" s="55"/>
      <c r="AE75" s="93" t="s">
        <v>86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81">
        <v>21300</v>
      </c>
      <c r="AP75" s="81"/>
      <c r="AQ75" s="81"/>
      <c r="AR75" s="81"/>
      <c r="AS75" s="81"/>
      <c r="AT75" s="81"/>
      <c r="AU75" s="81"/>
      <c r="AV75" s="81"/>
      <c r="AW75" s="81">
        <v>0</v>
      </c>
      <c r="AX75" s="81"/>
      <c r="AY75" s="81"/>
      <c r="AZ75" s="81"/>
      <c r="BA75" s="81"/>
      <c r="BB75" s="81"/>
      <c r="BC75" s="81"/>
      <c r="BD75" s="81"/>
      <c r="BE75" s="81">
        <v>21300</v>
      </c>
      <c r="BF75" s="81"/>
      <c r="BG75" s="81"/>
      <c r="BH75" s="81"/>
      <c r="BI75" s="81"/>
      <c r="BJ75" s="81"/>
      <c r="BK75" s="81"/>
      <c r="BL75" s="81"/>
    </row>
    <row r="76" spans="1:79" ht="25.5" customHeight="1" x14ac:dyDescent="0.2">
      <c r="A76" s="55">
        <v>9</v>
      </c>
      <c r="B76" s="55"/>
      <c r="C76" s="55"/>
      <c r="D76" s="55"/>
      <c r="E76" s="55"/>
      <c r="F76" s="55"/>
      <c r="G76" s="93" t="s">
        <v>87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55" t="s">
        <v>79</v>
      </c>
      <c r="AA76" s="55"/>
      <c r="AB76" s="55"/>
      <c r="AC76" s="55"/>
      <c r="AD76" s="55"/>
      <c r="AE76" s="93" t="s">
        <v>88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81">
        <v>5600</v>
      </c>
      <c r="AP76" s="81"/>
      <c r="AQ76" s="81"/>
      <c r="AR76" s="81"/>
      <c r="AS76" s="81"/>
      <c r="AT76" s="81"/>
      <c r="AU76" s="81"/>
      <c r="AV76" s="81"/>
      <c r="AW76" s="81">
        <v>0</v>
      </c>
      <c r="AX76" s="81"/>
      <c r="AY76" s="81"/>
      <c r="AZ76" s="81"/>
      <c r="BA76" s="81"/>
      <c r="BB76" s="81"/>
      <c r="BC76" s="81"/>
      <c r="BD76" s="81"/>
      <c r="BE76" s="81">
        <v>5600</v>
      </c>
      <c r="BF76" s="81"/>
      <c r="BG76" s="81"/>
      <c r="BH76" s="81"/>
      <c r="BI76" s="81"/>
      <c r="BJ76" s="81"/>
      <c r="BK76" s="81"/>
      <c r="BL76" s="81"/>
    </row>
    <row r="77" spans="1:79" ht="12.75" customHeight="1" x14ac:dyDescent="0.2">
      <c r="A77" s="55">
        <v>10</v>
      </c>
      <c r="B77" s="55"/>
      <c r="C77" s="55"/>
      <c r="D77" s="55"/>
      <c r="E77" s="55"/>
      <c r="F77" s="55"/>
      <c r="G77" s="93" t="s">
        <v>89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55" t="s">
        <v>79</v>
      </c>
      <c r="AA77" s="55"/>
      <c r="AB77" s="55"/>
      <c r="AC77" s="55"/>
      <c r="AD77" s="55"/>
      <c r="AE77" s="93" t="s">
        <v>88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81">
        <v>4000</v>
      </c>
      <c r="AP77" s="81"/>
      <c r="AQ77" s="81"/>
      <c r="AR77" s="81"/>
      <c r="AS77" s="81"/>
      <c r="AT77" s="81"/>
      <c r="AU77" s="81"/>
      <c r="AV77" s="81"/>
      <c r="AW77" s="81">
        <v>0</v>
      </c>
      <c r="AX77" s="81"/>
      <c r="AY77" s="81"/>
      <c r="AZ77" s="81"/>
      <c r="BA77" s="81"/>
      <c r="BB77" s="81"/>
      <c r="BC77" s="81"/>
      <c r="BD77" s="81"/>
      <c r="BE77" s="81">
        <v>4000</v>
      </c>
      <c r="BF77" s="81"/>
      <c r="BG77" s="81"/>
      <c r="BH77" s="81"/>
      <c r="BI77" s="81"/>
      <c r="BJ77" s="81"/>
      <c r="BK77" s="81"/>
      <c r="BL77" s="81"/>
    </row>
    <row r="78" spans="1:79" ht="25.5" customHeight="1" x14ac:dyDescent="0.2">
      <c r="A78" s="55">
        <v>11</v>
      </c>
      <c r="B78" s="55"/>
      <c r="C78" s="55"/>
      <c r="D78" s="55"/>
      <c r="E78" s="55"/>
      <c r="F78" s="55"/>
      <c r="G78" s="93" t="s">
        <v>90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55" t="s">
        <v>76</v>
      </c>
      <c r="AA78" s="55"/>
      <c r="AB78" s="55"/>
      <c r="AC78" s="55"/>
      <c r="AD78" s="55"/>
      <c r="AE78" s="93" t="s">
        <v>91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81">
        <v>400</v>
      </c>
      <c r="AP78" s="81"/>
      <c r="AQ78" s="81"/>
      <c r="AR78" s="81"/>
      <c r="AS78" s="81"/>
      <c r="AT78" s="81"/>
      <c r="AU78" s="81"/>
      <c r="AV78" s="81"/>
      <c r="AW78" s="81">
        <v>0</v>
      </c>
      <c r="AX78" s="81"/>
      <c r="AY78" s="81"/>
      <c r="AZ78" s="81"/>
      <c r="BA78" s="81"/>
      <c r="BB78" s="81"/>
      <c r="BC78" s="81"/>
      <c r="BD78" s="81"/>
      <c r="BE78" s="81">
        <v>400</v>
      </c>
      <c r="BF78" s="81"/>
      <c r="BG78" s="81"/>
      <c r="BH78" s="81"/>
      <c r="BI78" s="81"/>
      <c r="BJ78" s="81"/>
      <c r="BK78" s="81"/>
      <c r="BL78" s="81"/>
    </row>
    <row r="79" spans="1:79" ht="25.5" customHeight="1" x14ac:dyDescent="0.2">
      <c r="A79" s="55">
        <v>12</v>
      </c>
      <c r="B79" s="55"/>
      <c r="C79" s="55"/>
      <c r="D79" s="55"/>
      <c r="E79" s="55"/>
      <c r="F79" s="55"/>
      <c r="G79" s="93" t="s">
        <v>92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55" t="s">
        <v>79</v>
      </c>
      <c r="AA79" s="55"/>
      <c r="AB79" s="55"/>
      <c r="AC79" s="55"/>
      <c r="AD79" s="55"/>
      <c r="AE79" s="93" t="s">
        <v>88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81">
        <v>5600</v>
      </c>
      <c r="AP79" s="81"/>
      <c r="AQ79" s="81"/>
      <c r="AR79" s="81"/>
      <c r="AS79" s="81"/>
      <c r="AT79" s="81"/>
      <c r="AU79" s="81"/>
      <c r="AV79" s="81"/>
      <c r="AW79" s="81">
        <v>0</v>
      </c>
      <c r="AX79" s="81"/>
      <c r="AY79" s="81"/>
      <c r="AZ79" s="81"/>
      <c r="BA79" s="81"/>
      <c r="BB79" s="81"/>
      <c r="BC79" s="81"/>
      <c r="BD79" s="81"/>
      <c r="BE79" s="81">
        <v>5600</v>
      </c>
      <c r="BF79" s="81"/>
      <c r="BG79" s="81"/>
      <c r="BH79" s="81"/>
      <c r="BI79" s="81"/>
      <c r="BJ79" s="81"/>
      <c r="BK79" s="81"/>
      <c r="BL79" s="81"/>
    </row>
    <row r="80" spans="1:79" ht="12.75" customHeight="1" x14ac:dyDescent="0.2">
      <c r="A80" s="55">
        <v>13</v>
      </c>
      <c r="B80" s="55"/>
      <c r="C80" s="55"/>
      <c r="D80" s="55"/>
      <c r="E80" s="55"/>
      <c r="F80" s="55"/>
      <c r="G80" s="93" t="s">
        <v>93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55" t="s">
        <v>79</v>
      </c>
      <c r="AA80" s="55"/>
      <c r="AB80" s="55"/>
      <c r="AC80" s="55"/>
      <c r="AD80" s="55"/>
      <c r="AE80" s="93" t="s">
        <v>88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81">
        <v>4000</v>
      </c>
      <c r="AP80" s="81"/>
      <c r="AQ80" s="81"/>
      <c r="AR80" s="81"/>
      <c r="AS80" s="81"/>
      <c r="AT80" s="81"/>
      <c r="AU80" s="81"/>
      <c r="AV80" s="81"/>
      <c r="AW80" s="81">
        <v>0</v>
      </c>
      <c r="AX80" s="81"/>
      <c r="AY80" s="81"/>
      <c r="AZ80" s="81"/>
      <c r="BA80" s="81"/>
      <c r="BB80" s="81"/>
      <c r="BC80" s="81"/>
      <c r="BD80" s="81"/>
      <c r="BE80" s="81">
        <v>4000</v>
      </c>
      <c r="BF80" s="81"/>
      <c r="BG80" s="81"/>
      <c r="BH80" s="81"/>
      <c r="BI80" s="81"/>
      <c r="BJ80" s="81"/>
      <c r="BK80" s="81"/>
      <c r="BL80" s="81"/>
    </row>
    <row r="81" spans="1:64" ht="12.75" customHeight="1" x14ac:dyDescent="0.2">
      <c r="A81" s="55">
        <v>16</v>
      </c>
      <c r="B81" s="55"/>
      <c r="C81" s="55"/>
      <c r="D81" s="55"/>
      <c r="E81" s="55"/>
      <c r="F81" s="55"/>
      <c r="G81" s="93" t="s">
        <v>94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55" t="s">
        <v>76</v>
      </c>
      <c r="AA81" s="55"/>
      <c r="AB81" s="55"/>
      <c r="AC81" s="55"/>
      <c r="AD81" s="55"/>
      <c r="AE81" s="93" t="s">
        <v>88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81">
        <v>2</v>
      </c>
      <c r="AP81" s="81"/>
      <c r="AQ81" s="81"/>
      <c r="AR81" s="81"/>
      <c r="AS81" s="81"/>
      <c r="AT81" s="81"/>
      <c r="AU81" s="81"/>
      <c r="AV81" s="81"/>
      <c r="AW81" s="81">
        <v>0</v>
      </c>
      <c r="AX81" s="81"/>
      <c r="AY81" s="81"/>
      <c r="AZ81" s="81"/>
      <c r="BA81" s="81"/>
      <c r="BB81" s="81"/>
      <c r="BC81" s="81"/>
      <c r="BD81" s="81"/>
      <c r="BE81" s="81">
        <v>2</v>
      </c>
      <c r="BF81" s="81"/>
      <c r="BG81" s="81"/>
      <c r="BH81" s="81"/>
      <c r="BI81" s="81"/>
      <c r="BJ81" s="81"/>
      <c r="BK81" s="81"/>
      <c r="BL81" s="81"/>
    </row>
    <row r="82" spans="1:64" s="4" customFormat="1" ht="12.75" customHeight="1" x14ac:dyDescent="0.2">
      <c r="A82" s="82">
        <v>0</v>
      </c>
      <c r="B82" s="82"/>
      <c r="C82" s="82"/>
      <c r="D82" s="82"/>
      <c r="E82" s="82"/>
      <c r="F82" s="82"/>
      <c r="G82" s="96" t="s">
        <v>95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82"/>
      <c r="AA82" s="82"/>
      <c r="AB82" s="82"/>
      <c r="AC82" s="82"/>
      <c r="AD82" s="82"/>
      <c r="AE82" s="96"/>
      <c r="AF82" s="97"/>
      <c r="AG82" s="97"/>
      <c r="AH82" s="97"/>
      <c r="AI82" s="97"/>
      <c r="AJ82" s="97"/>
      <c r="AK82" s="97"/>
      <c r="AL82" s="97"/>
      <c r="AM82" s="97"/>
      <c r="AN82" s="98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</row>
    <row r="83" spans="1:64" ht="38.25" customHeight="1" x14ac:dyDescent="0.2">
      <c r="A83" s="55">
        <v>20</v>
      </c>
      <c r="B83" s="55"/>
      <c r="C83" s="55"/>
      <c r="D83" s="55"/>
      <c r="E83" s="55"/>
      <c r="F83" s="55"/>
      <c r="G83" s="93" t="s">
        <v>96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55" t="s">
        <v>82</v>
      </c>
      <c r="AA83" s="55"/>
      <c r="AB83" s="55"/>
      <c r="AC83" s="55"/>
      <c r="AD83" s="55"/>
      <c r="AE83" s="93" t="s">
        <v>97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81">
        <v>125</v>
      </c>
      <c r="AP83" s="81"/>
      <c r="AQ83" s="81"/>
      <c r="AR83" s="81"/>
      <c r="AS83" s="81"/>
      <c r="AT83" s="81"/>
      <c r="AU83" s="81"/>
      <c r="AV83" s="81"/>
      <c r="AW83" s="81">
        <v>0</v>
      </c>
      <c r="AX83" s="81"/>
      <c r="AY83" s="81"/>
      <c r="AZ83" s="81"/>
      <c r="BA83" s="81"/>
      <c r="BB83" s="81"/>
      <c r="BC83" s="81"/>
      <c r="BD83" s="81"/>
      <c r="BE83" s="81">
        <v>125</v>
      </c>
      <c r="BF83" s="81"/>
      <c r="BG83" s="81"/>
      <c r="BH83" s="81"/>
      <c r="BI83" s="81"/>
      <c r="BJ83" s="81"/>
      <c r="BK83" s="81"/>
      <c r="BL83" s="81"/>
    </row>
    <row r="84" spans="1:64" ht="38.25" customHeight="1" x14ac:dyDescent="0.2">
      <c r="A84" s="55">
        <v>22</v>
      </c>
      <c r="B84" s="55"/>
      <c r="C84" s="55"/>
      <c r="D84" s="55"/>
      <c r="E84" s="55"/>
      <c r="F84" s="55"/>
      <c r="G84" s="93" t="s">
        <v>98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55" t="s">
        <v>82</v>
      </c>
      <c r="AA84" s="55"/>
      <c r="AB84" s="55"/>
      <c r="AC84" s="55"/>
      <c r="AD84" s="55"/>
      <c r="AE84" s="93" t="s">
        <v>99</v>
      </c>
      <c r="AF84" s="94"/>
      <c r="AG84" s="94"/>
      <c r="AH84" s="94"/>
      <c r="AI84" s="94"/>
      <c r="AJ84" s="94"/>
      <c r="AK84" s="94"/>
      <c r="AL84" s="94"/>
      <c r="AM84" s="94"/>
      <c r="AN84" s="95"/>
      <c r="AO84" s="81">
        <v>251200</v>
      </c>
      <c r="AP84" s="81"/>
      <c r="AQ84" s="81"/>
      <c r="AR84" s="81"/>
      <c r="AS84" s="81"/>
      <c r="AT84" s="81"/>
      <c r="AU84" s="81"/>
      <c r="AV84" s="81"/>
      <c r="AW84" s="81">
        <v>0</v>
      </c>
      <c r="AX84" s="81"/>
      <c r="AY84" s="81"/>
      <c r="AZ84" s="81"/>
      <c r="BA84" s="81"/>
      <c r="BB84" s="81"/>
      <c r="BC84" s="81"/>
      <c r="BD84" s="81"/>
      <c r="BE84" s="81">
        <v>251200</v>
      </c>
      <c r="BF84" s="81"/>
      <c r="BG84" s="81"/>
      <c r="BH84" s="81"/>
      <c r="BI84" s="81"/>
      <c r="BJ84" s="81"/>
      <c r="BK84" s="81"/>
      <c r="BL84" s="81"/>
    </row>
    <row r="85" spans="1:64" ht="38.25" customHeight="1" x14ac:dyDescent="0.2">
      <c r="A85" s="55">
        <v>23</v>
      </c>
      <c r="B85" s="55"/>
      <c r="C85" s="55"/>
      <c r="D85" s="55"/>
      <c r="E85" s="55"/>
      <c r="F85" s="55"/>
      <c r="G85" s="93" t="s">
        <v>100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55" t="s">
        <v>82</v>
      </c>
      <c r="AA85" s="55"/>
      <c r="AB85" s="55"/>
      <c r="AC85" s="55"/>
      <c r="AD85" s="55"/>
      <c r="AE85" s="93" t="s">
        <v>97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81">
        <v>2500</v>
      </c>
      <c r="AP85" s="81"/>
      <c r="AQ85" s="81"/>
      <c r="AR85" s="81"/>
      <c r="AS85" s="81"/>
      <c r="AT85" s="81"/>
      <c r="AU85" s="81"/>
      <c r="AV85" s="81"/>
      <c r="AW85" s="81">
        <v>0</v>
      </c>
      <c r="AX85" s="81"/>
      <c r="AY85" s="81"/>
      <c r="AZ85" s="81"/>
      <c r="BA85" s="81"/>
      <c r="BB85" s="81"/>
      <c r="BC85" s="81"/>
      <c r="BD85" s="81"/>
      <c r="BE85" s="81">
        <v>2500</v>
      </c>
      <c r="BF85" s="81"/>
      <c r="BG85" s="81"/>
      <c r="BH85" s="81"/>
      <c r="BI85" s="81"/>
      <c r="BJ85" s="81"/>
      <c r="BK85" s="81"/>
      <c r="BL85" s="81"/>
    </row>
    <row r="86" spans="1:64" s="4" customFormat="1" ht="12.75" customHeight="1" x14ac:dyDescent="0.2">
      <c r="A86" s="82">
        <v>0</v>
      </c>
      <c r="B86" s="82"/>
      <c r="C86" s="82"/>
      <c r="D86" s="82"/>
      <c r="E86" s="82"/>
      <c r="F86" s="82"/>
      <c r="G86" s="96" t="s">
        <v>101</v>
      </c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8"/>
      <c r="Z86" s="82"/>
      <c r="AA86" s="82"/>
      <c r="AB86" s="82"/>
      <c r="AC86" s="82"/>
      <c r="AD86" s="82"/>
      <c r="AE86" s="96"/>
      <c r="AF86" s="97"/>
      <c r="AG86" s="97"/>
      <c r="AH86" s="97"/>
      <c r="AI86" s="97"/>
      <c r="AJ86" s="97"/>
      <c r="AK86" s="97"/>
      <c r="AL86" s="97"/>
      <c r="AM86" s="97"/>
      <c r="AN86" s="98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</row>
    <row r="87" spans="1:64" ht="51" customHeight="1" x14ac:dyDescent="0.2">
      <c r="A87" s="55">
        <v>25</v>
      </c>
      <c r="B87" s="55"/>
      <c r="C87" s="55"/>
      <c r="D87" s="55"/>
      <c r="E87" s="55"/>
      <c r="F87" s="55"/>
      <c r="G87" s="93" t="s">
        <v>102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55" t="s">
        <v>103</v>
      </c>
      <c r="AA87" s="55"/>
      <c r="AB87" s="55"/>
      <c r="AC87" s="55"/>
      <c r="AD87" s="55"/>
      <c r="AE87" s="93" t="s">
        <v>104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81">
        <v>26.29</v>
      </c>
      <c r="AP87" s="81"/>
      <c r="AQ87" s="81"/>
      <c r="AR87" s="81"/>
      <c r="AS87" s="81"/>
      <c r="AT87" s="81"/>
      <c r="AU87" s="81"/>
      <c r="AV87" s="81"/>
      <c r="AW87" s="81">
        <v>0</v>
      </c>
      <c r="AX87" s="81"/>
      <c r="AY87" s="81"/>
      <c r="AZ87" s="81"/>
      <c r="BA87" s="81"/>
      <c r="BB87" s="81"/>
      <c r="BC87" s="81"/>
      <c r="BD87" s="81"/>
      <c r="BE87" s="81">
        <v>26.29</v>
      </c>
      <c r="BF87" s="81"/>
      <c r="BG87" s="81"/>
      <c r="BH87" s="81"/>
      <c r="BI87" s="81"/>
      <c r="BJ87" s="81"/>
      <c r="BK87" s="81"/>
      <c r="BL87" s="81"/>
    </row>
    <row r="88" spans="1:64" ht="51" customHeight="1" x14ac:dyDescent="0.2">
      <c r="A88" s="55">
        <v>26</v>
      </c>
      <c r="B88" s="55"/>
      <c r="C88" s="55"/>
      <c r="D88" s="55"/>
      <c r="E88" s="55"/>
      <c r="F88" s="55"/>
      <c r="G88" s="93" t="s">
        <v>93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55" t="s">
        <v>103</v>
      </c>
      <c r="AA88" s="55"/>
      <c r="AB88" s="55"/>
      <c r="AC88" s="55"/>
      <c r="AD88" s="55"/>
      <c r="AE88" s="93" t="s">
        <v>105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81">
        <v>18.78</v>
      </c>
      <c r="AP88" s="81"/>
      <c r="AQ88" s="81"/>
      <c r="AR88" s="81"/>
      <c r="AS88" s="81"/>
      <c r="AT88" s="81"/>
      <c r="AU88" s="81"/>
      <c r="AV88" s="81"/>
      <c r="AW88" s="81">
        <v>0</v>
      </c>
      <c r="AX88" s="81"/>
      <c r="AY88" s="81"/>
      <c r="AZ88" s="81"/>
      <c r="BA88" s="81"/>
      <c r="BB88" s="81"/>
      <c r="BC88" s="81"/>
      <c r="BD88" s="81"/>
      <c r="BE88" s="81">
        <v>18.78</v>
      </c>
      <c r="BF88" s="81"/>
      <c r="BG88" s="81"/>
      <c r="BH88" s="81"/>
      <c r="BI88" s="81"/>
      <c r="BJ88" s="81"/>
      <c r="BK88" s="81"/>
      <c r="BL88" s="81"/>
    </row>
    <row r="89" spans="1:64" ht="25.5" customHeight="1" x14ac:dyDescent="0.2">
      <c r="A89" s="55">
        <v>29</v>
      </c>
      <c r="B89" s="55"/>
      <c r="C89" s="55"/>
      <c r="D89" s="55"/>
      <c r="E89" s="55"/>
      <c r="F89" s="55"/>
      <c r="G89" s="93" t="s">
        <v>106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55" t="s">
        <v>103</v>
      </c>
      <c r="AA89" s="55"/>
      <c r="AB89" s="55"/>
      <c r="AC89" s="55"/>
      <c r="AD89" s="55"/>
      <c r="AE89" s="93" t="s">
        <v>107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81">
        <v>100</v>
      </c>
      <c r="AP89" s="81"/>
      <c r="AQ89" s="81"/>
      <c r="AR89" s="81"/>
      <c r="AS89" s="81"/>
      <c r="AT89" s="81"/>
      <c r="AU89" s="81"/>
      <c r="AV89" s="81"/>
      <c r="AW89" s="81">
        <v>0</v>
      </c>
      <c r="AX89" s="81"/>
      <c r="AY89" s="81"/>
      <c r="AZ89" s="81"/>
      <c r="BA89" s="81"/>
      <c r="BB89" s="81"/>
      <c r="BC89" s="81"/>
      <c r="BD89" s="81"/>
      <c r="BE89" s="81">
        <v>100</v>
      </c>
      <c r="BF89" s="81"/>
      <c r="BG89" s="81"/>
      <c r="BH89" s="81"/>
      <c r="BI89" s="81"/>
      <c r="BJ89" s="81"/>
      <c r="BK89" s="81"/>
      <c r="BL89" s="81"/>
    </row>
    <row r="90" spans="1:64" x14ac:dyDescent="0.2"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2" spans="1:64" ht="31.5" customHeight="1" x14ac:dyDescent="0.2">
      <c r="A92" s="99" t="s">
        <v>113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2"/>
      <c r="AO92" s="102" t="s">
        <v>115</v>
      </c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</row>
    <row r="93" spans="1:64" x14ac:dyDescent="0.2">
      <c r="W93" s="104" t="s">
        <v>5</v>
      </c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O93" s="104" t="s">
        <v>63</v>
      </c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</row>
    <row r="94" spans="1:64" ht="15.75" customHeight="1" x14ac:dyDescent="0.2">
      <c r="A94" s="105" t="s">
        <v>3</v>
      </c>
      <c r="B94" s="105"/>
      <c r="C94" s="105"/>
      <c r="D94" s="105"/>
      <c r="E94" s="105"/>
      <c r="F94" s="105"/>
    </row>
    <row r="95" spans="1:64" ht="13.15" customHeight="1" x14ac:dyDescent="0.2">
      <c r="A95" s="41" t="s">
        <v>112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</row>
    <row r="96" spans="1:64" x14ac:dyDescent="0.2">
      <c r="A96" s="108" t="s">
        <v>46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59" ht="10.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</row>
    <row r="98" spans="1:59" ht="15.75" customHeight="1" x14ac:dyDescent="0.2">
      <c r="A98" s="99" t="s">
        <v>114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2"/>
      <c r="AO98" s="102" t="s">
        <v>116</v>
      </c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</row>
    <row r="99" spans="1:59" x14ac:dyDescent="0.2">
      <c r="W99" s="104" t="s">
        <v>5</v>
      </c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O99" s="104" t="s">
        <v>63</v>
      </c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</row>
    <row r="100" spans="1:59" x14ac:dyDescent="0.2">
      <c r="A100" s="106"/>
      <c r="B100" s="107"/>
      <c r="C100" s="107"/>
      <c r="D100" s="107"/>
      <c r="E100" s="107"/>
      <c r="F100" s="107"/>
      <c r="G100" s="107"/>
      <c r="H100" s="107"/>
    </row>
    <row r="101" spans="1:59" x14ac:dyDescent="0.2">
      <c r="A101" s="104" t="s">
        <v>44</v>
      </c>
      <c r="B101" s="104"/>
      <c r="C101" s="104"/>
      <c r="D101" s="104"/>
      <c r="E101" s="104"/>
      <c r="F101" s="104"/>
      <c r="G101" s="104"/>
      <c r="H101" s="104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59" x14ac:dyDescent="0.2">
      <c r="A102" s="18" t="s">
        <v>45</v>
      </c>
    </row>
  </sheetData>
  <mergeCells count="317">
    <mergeCell ref="A100:H100"/>
    <mergeCell ref="A101:H101"/>
    <mergeCell ref="A95:AS95"/>
    <mergeCell ref="A96:AS96"/>
    <mergeCell ref="A98:V98"/>
    <mergeCell ref="W98:AM98"/>
    <mergeCell ref="AO98:BG98"/>
    <mergeCell ref="W99:AM99"/>
    <mergeCell ref="AO99:BG99"/>
    <mergeCell ref="A92:V92"/>
    <mergeCell ref="W92:AM92"/>
    <mergeCell ref="AO92:BG92"/>
    <mergeCell ref="W93:AM93"/>
    <mergeCell ref="AO93:BG93"/>
    <mergeCell ref="A94:F94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A69:F89">
    <cfRule type="cellIs" dxfId="3" priority="2" stopIfTrue="1" operator="equal">
      <formula>0</formula>
    </cfRule>
  </conditionalFormatting>
  <conditionalFormatting sqref="D50:D53">
    <cfRule type="cellIs" dxfId="2" priority="41" stopIfTrue="1" operator="equal">
      <formula>$D49</formula>
    </cfRule>
  </conditionalFormatting>
  <conditionalFormatting sqref="G70:G89">
    <cfRule type="cellIs" dxfId="1" priority="1" stopIfTrue="1" operator="equal">
      <formula>$G69</formula>
    </cfRule>
  </conditionalFormatting>
  <conditionalFormatting sqref="G69:L69">
    <cfRule type="cellIs" dxfId="0" priority="44" stopIfTrue="1" operator="equal">
      <formula>$G68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КПК0213133 (02.10.2023)</vt:lpstr>
      <vt:lpstr>'КПК0213133 (02.10.2023)'!Область_печати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2023-04-07T06:29:01Z</cp:lastPrinted>
  <dcterms:created xsi:type="dcterms:W3CDTF">2016-08-15T09:54:21Z</dcterms:created>
  <dcterms:modified xsi:type="dcterms:W3CDTF">2023-10-13T09:25:23Z</dcterms:modified>
</cp:coreProperties>
</file>