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212141" sheetId="2" r:id="rId1"/>
  </sheets>
  <definedNames>
    <definedName name="_xlnm.Print_Area" localSheetId="0">КПК0212141!$A$1:$BM$88</definedName>
  </definedNames>
  <calcPr calcId="124519"/>
</workbook>
</file>

<file path=xl/calcChain.xml><?xml version="1.0" encoding="utf-8"?>
<calcChain xmlns="http://schemas.openxmlformats.org/spreadsheetml/2006/main">
  <c r="AO74" i="2"/>
  <c r="AO69"/>
  <c r="AC49"/>
  <c r="BE70" l="1"/>
  <c r="BE71"/>
  <c r="BE69"/>
  <c r="BE75" l="1"/>
  <c r="I23"/>
  <c r="AS22"/>
  <c r="AC50"/>
  <c r="AB58" s="1"/>
  <c r="AS50"/>
  <c r="U22" s="1"/>
  <c r="AS49"/>
  <c r="AR58" l="1"/>
  <c r="AB59"/>
  <c r="AR59" l="1"/>
  <c r="AO66"/>
  <c r="BE74" l="1"/>
  <c r="BE66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<sst xmlns="http://schemas.openxmlformats.org/spreadsheetml/2006/main" count="146" uniqueCount="109">
  <si>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</si>
  <si>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</si>
  <si>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</si>
  <si>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</si>
  <si>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</si>
  <si>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</si>
  <si>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</si>
  <si>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</si>
  <si>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</si>
  <si>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</si>
  <si>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</si>
  <si>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</si>
  <si>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</si>
  <si>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</si>
  <si>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</si>
  <si>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</si>
  <si>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</si>
  <si>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</si>
  <si>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</si>
  <si>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</si>
  <si>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</si>
  <si>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</si>
  <si>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</si>
  <si>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</si>
  <si>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</si>
  <si>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</si>
  <si>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</si>
  <si>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</si>
  <si>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</si>
  <si>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</si>
  <si>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</si>
  <si>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</si>
  <si>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</si>
  <si>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</si>
  <si>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</si>
  <si>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</si>
  <si>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</si>
  <si>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</si>
  <si>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</si>
  <si>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</si>
  <si>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</si>
  <si>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</si>
  <si>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</si>
  <si>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</si>
  <si>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</si>
  <si>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</si>
  <si>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</si>
  <si>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</si>
  <si>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</si>
  <si>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</si>
  <si>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</si>
  <si>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</si>
  <si>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</si>
  <si>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</si>
  <si>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</si>
  <si>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</si>
  <si>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</si>
  <si>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</si>
  <si>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</si>
  <si>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</si>
  <si>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</si>
  <si>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</si>
  <si>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</si>
  <si>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</si>
  <si>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</si>
  <si>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</si>
  <si>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 рік</t>
  </si>
  <si>
    <t>затрат</t>
  </si>
  <si>
    <t>Z1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</si>
  <si>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</si>
  <si>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</si>
  <si>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</si>
  <si>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</si>
  <si>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</si>
  <si>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</si>
  <si>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</si>
  <si>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</si>
  <si>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</si>
  <si>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</si>
  <si>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</si>
  <si>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</si>
  <si>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</si>
  <si>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</si>
  <si>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</si>
  <si>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</si>
  <si>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медикаментами на імунопрофілактику порівняно з минулим роком</t>
  </si>
  <si>
    <t>відс.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</si>
  <si>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</si>
  <si>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</si>
  <si>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</si>
  <si>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</si>
  <si>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</si>
  <si>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</si>
  <si>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гривень</t>
  </si>
  <si>
    <t>бюджетної програми місцевого бюджету на 2023  рік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</si>
  <si>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</si>
  <si>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</si>
  <si>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(0)(2)(0)(0)(0)(0)(0)</t>
  </si>
  <si>
    <t>(0)(2)(1)(0)(0)(0)(0)</t>
  </si>
  <si>
    <t>(0)(2)(1)(2)(1)(4)(1)</t>
  </si>
  <si>
    <t>(2)(1)(4)(1)</t>
  </si>
  <si>
    <t>(0)(7)(6)(3)</t>
  </si>
  <si>
    <t>(КФКВК)</t>
  </si>
  <si>
    <t xml:space="preserve">(найменування бюджетної програми )        </t>
  </si>
  <si>
    <t>(2)(5)(5)(3)(8)(0)(0)(0)(0)(0)</t>
  </si>
  <si>
    <t>Конституція України, Бюджетний кодекс України, Закон України «Про публічні закупівлі» від 25.12.2015 №922-У111, Закон України «Про захист населення від інфекційних хвороб» від 06.04.2000 р. №1645-ІІІ (зі змінами),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10.08.2023 року №8-32/2023, рішення міської ради від 08.12.2023 року №4-35/2023</t>
  </si>
  <si>
    <t>Начальника фінансового управління</t>
  </si>
  <si>
    <t>Людмила ПИСАРЕНКО</t>
  </si>
  <si>
    <t>розрахунок (обсяг видатків на поточний рік/обсяг видатків за попередній рік 52069,41*100)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</si>
</sst>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6" fillId="0" borderId="0" xfId="0" quotePrefix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AS15" sqref="AS15"/>
    </sheetView>
  </sheetViews>
  <sheetFormatPr defaultRowHeight="12.75"/>
  <cols>
    <col min="1" max="21" width="2.85546875" style="1" customWidth="1"/>
    <col min="22" max="22" width="5.85546875" style="1" customWidth="1"/>
    <col min="23" max="23" width="2.85546875" style="1" customWidth="1"/>
    <col min="24" max="24" width="1.140625" style="1" customWidth="1"/>
    <col min="25" max="25" width="0.85546875" style="1" hidden="1" customWidth="1"/>
    <col min="26" max="28" width="2.85546875" style="1" customWidth="1"/>
    <col min="29" max="29" width="1.5703125" style="1" customWidth="1"/>
    <col min="30" max="30" width="1" style="1" hidden="1" customWidth="1"/>
    <col min="31" max="39" width="2.85546875" style="1" customWidth="1"/>
    <col min="40" max="40" width="8.28515625" style="1" customWidth="1"/>
    <col min="41" max="47" width="2.85546875" style="1" customWidth="1"/>
    <col min="48" max="48" width="1.140625" style="1" customWidth="1"/>
    <col min="49" max="54" width="2.85546875" style="1" customWidth="1"/>
    <col min="55" max="55" width="3.5703125" style="1" customWidth="1"/>
    <col min="56" max="56" width="0.85546875" style="1" customWidth="1"/>
    <col min="57" max="63" width="2.85546875" style="1" customWidth="1"/>
    <col min="64" max="64" width="0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>
      <c r="AO3" s="101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98" t="s">
        <v>88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42">
        <v>45279</v>
      </c>
      <c r="AP7" s="43"/>
      <c r="AQ7" s="43"/>
      <c r="AR7" s="43"/>
      <c r="AS7" s="43"/>
      <c r="AT7" s="43"/>
      <c r="AU7" s="43"/>
      <c r="AV7" s="1" t="s">
        <v>59</v>
      </c>
      <c r="AW7" s="44">
        <v>246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ht="10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>
      <c r="A11" s="50" t="s">
        <v>94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0" t="s">
        <v>97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5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7" t="s">
        <v>92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9" t="s">
        <v>54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3"/>
      <c r="N14" s="46" t="s">
        <v>58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9" t="s">
        <v>53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0" t="s">
        <v>98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5" t="s">
        <v>96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7" t="s">
        <v>92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9" t="s">
        <v>54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3"/>
      <c r="N17" s="46" t="s">
        <v>57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9" t="s">
        <v>53</v>
      </c>
      <c r="AV17" s="49"/>
      <c r="AW17" s="49"/>
      <c r="AX17" s="49"/>
      <c r="AY17" s="49"/>
      <c r="AZ17" s="49"/>
      <c r="BA17" s="49"/>
      <c r="BB17" s="4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0" t="s">
        <v>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7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5" t="s">
        <v>104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9" t="s">
        <v>54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55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8"/>
      <c r="AA20" s="39" t="s">
        <v>102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9" t="s">
        <v>103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49" t="s">
        <v>56</v>
      </c>
      <c r="BF20" s="49"/>
      <c r="BG20" s="49"/>
      <c r="BH20" s="49"/>
      <c r="BI20" s="49"/>
      <c r="BJ20" s="49"/>
      <c r="BK20" s="49"/>
      <c r="BL20" s="4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54">
        <f>AS50</f>
        <v>40000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f>AC50</f>
        <v>40000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60</v>
      </c>
      <c r="B23" s="64"/>
      <c r="C23" s="64"/>
      <c r="D23" s="64"/>
      <c r="E23" s="64"/>
      <c r="F23" s="64"/>
      <c r="G23" s="64"/>
      <c r="H23" s="64"/>
      <c r="I23" s="54">
        <f>AK50</f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63" customHeight="1">
      <c r="A26" s="65" t="s">
        <v>105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102" t="s">
        <v>62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47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>
      <c r="A35" s="65" t="s">
        <v>87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69" t="s">
        <v>27</v>
      </c>
      <c r="B38" s="69"/>
      <c r="C38" s="69"/>
      <c r="D38" s="69"/>
      <c r="E38" s="69"/>
      <c r="F38" s="69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>
      <c r="A39" s="62">
        <v>1</v>
      </c>
      <c r="B39" s="62"/>
      <c r="C39" s="62"/>
      <c r="D39" s="62"/>
      <c r="E39" s="62"/>
      <c r="F39" s="6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102" t="s">
        <v>63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.5" customHeight="1">
      <c r="A44" s="63" t="s">
        <v>93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27</v>
      </c>
      <c r="B45" s="62"/>
      <c r="C45" s="62"/>
      <c r="D45" s="111" t="s">
        <v>25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117" t="s">
        <v>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60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3">
        <v>1</v>
      </c>
      <c r="B49" s="53"/>
      <c r="C49" s="53"/>
      <c r="D49" s="102" t="s">
        <v>64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56">
        <f>40000+108000-108000</f>
        <v>40000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40000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71"/>
      <c r="B50" s="71"/>
      <c r="C50" s="71"/>
      <c r="D50" s="93" t="s">
        <v>65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f>AC49</f>
        <v>40000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40000</v>
      </c>
      <c r="AT50" s="96"/>
      <c r="AU50" s="96"/>
      <c r="AV50" s="96"/>
      <c r="AW50" s="96"/>
      <c r="AX50" s="96"/>
      <c r="AY50" s="96"/>
      <c r="AZ50" s="96"/>
      <c r="BA50" s="38"/>
      <c r="BB50" s="38"/>
      <c r="BC50" s="38"/>
      <c r="BD50" s="38"/>
      <c r="BE50" s="38"/>
      <c r="BF50" s="38"/>
      <c r="BG50" s="38"/>
      <c r="BH50" s="38"/>
    </row>
    <row r="51" spans="1:79" ht="2.25" customHeight="1"/>
    <row r="52" spans="1:79" ht="15.75" customHeight="1">
      <c r="A52" s="52" t="s">
        <v>41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79" ht="16.5" customHeight="1">
      <c r="A53" s="63" t="s">
        <v>93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27</v>
      </c>
      <c r="B54" s="62"/>
      <c r="C54" s="62"/>
      <c r="D54" s="111" t="s">
        <v>33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62" t="s">
        <v>28</v>
      </c>
      <c r="AC54" s="62"/>
      <c r="AD54" s="62"/>
      <c r="AE54" s="62"/>
      <c r="AF54" s="62"/>
      <c r="AG54" s="62"/>
      <c r="AH54" s="62"/>
      <c r="AI54" s="62"/>
      <c r="AJ54" s="62" t="s">
        <v>29</v>
      </c>
      <c r="AK54" s="62"/>
      <c r="AL54" s="62"/>
      <c r="AM54" s="62"/>
      <c r="AN54" s="62"/>
      <c r="AO54" s="62"/>
      <c r="AP54" s="62"/>
      <c r="AQ54" s="62"/>
      <c r="AR54" s="62" t="s">
        <v>26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90">
        <v>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53" t="s">
        <v>6</v>
      </c>
      <c r="B57" s="53"/>
      <c r="C57" s="5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38.25" customHeight="1">
      <c r="A58" s="53">
        <v>1</v>
      </c>
      <c r="B58" s="53"/>
      <c r="C58" s="53"/>
      <c r="D58" s="102" t="s">
        <v>66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56">
        <f>AC50</f>
        <v>40000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40000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s="4" customFormat="1" ht="12.75" customHeight="1">
      <c r="A59" s="71"/>
      <c r="B59" s="71"/>
      <c r="C59" s="71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f>AB58</f>
        <v>40000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40000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>
      <c r="A62" s="62" t="s">
        <v>27</v>
      </c>
      <c r="B62" s="62"/>
      <c r="C62" s="62"/>
      <c r="D62" s="62"/>
      <c r="E62" s="62"/>
      <c r="F62" s="62"/>
      <c r="G62" s="90" t="s">
        <v>43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90" t="s">
        <v>28</v>
      </c>
      <c r="AP62" s="91"/>
      <c r="AQ62" s="91"/>
      <c r="AR62" s="91"/>
      <c r="AS62" s="91"/>
      <c r="AT62" s="91"/>
      <c r="AU62" s="91"/>
      <c r="AV62" s="92"/>
      <c r="AW62" s="90" t="s">
        <v>29</v>
      </c>
      <c r="AX62" s="91"/>
      <c r="AY62" s="91"/>
      <c r="AZ62" s="91"/>
      <c r="BA62" s="91"/>
      <c r="BB62" s="91"/>
      <c r="BC62" s="91"/>
      <c r="BD62" s="92"/>
      <c r="BE62" s="90" t="s">
        <v>26</v>
      </c>
      <c r="BF62" s="91"/>
      <c r="BG62" s="91"/>
      <c r="BH62" s="91"/>
      <c r="BI62" s="91"/>
      <c r="BJ62" s="91"/>
      <c r="BK62" s="91"/>
      <c r="BL62" s="92"/>
    </row>
    <row r="63" spans="1:79" ht="15.75" customHeight="1">
      <c r="A63" s="62">
        <v>1</v>
      </c>
      <c r="B63" s="62"/>
      <c r="C63" s="62"/>
      <c r="D63" s="62"/>
      <c r="E63" s="62"/>
      <c r="F63" s="62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53" t="s">
        <v>32</v>
      </c>
      <c r="B64" s="53"/>
      <c r="C64" s="53"/>
      <c r="D64" s="53"/>
      <c r="E64" s="53"/>
      <c r="F64" s="5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3" t="s">
        <v>19</v>
      </c>
      <c r="AA64" s="53"/>
      <c r="AB64" s="53"/>
      <c r="AC64" s="53"/>
      <c r="AD64" s="53"/>
      <c r="AE64" s="126" t="s">
        <v>31</v>
      </c>
      <c r="AF64" s="126"/>
      <c r="AG64" s="126"/>
      <c r="AH64" s="126"/>
      <c r="AI64" s="126"/>
      <c r="AJ64" s="126"/>
      <c r="AK64" s="126"/>
      <c r="AL64" s="126"/>
      <c r="AM64" s="126"/>
      <c r="AN64" s="66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30</v>
      </c>
      <c r="AX64" s="61"/>
      <c r="AY64" s="61"/>
      <c r="AZ64" s="61"/>
      <c r="BA64" s="61"/>
      <c r="BB64" s="61"/>
      <c r="BC64" s="61"/>
      <c r="BD64" s="61"/>
      <c r="BE64" s="61" t="s">
        <v>68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>
      <c r="A65" s="71">
        <v>0</v>
      </c>
      <c r="B65" s="71"/>
      <c r="C65" s="71"/>
      <c r="D65" s="71"/>
      <c r="E65" s="71"/>
      <c r="F65" s="71"/>
      <c r="G65" s="79" t="s">
        <v>67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/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6.5" customHeight="1">
      <c r="A66" s="53">
        <v>1</v>
      </c>
      <c r="B66" s="53"/>
      <c r="C66" s="53"/>
      <c r="D66" s="53"/>
      <c r="E66" s="53"/>
      <c r="F66" s="53"/>
      <c r="G66" s="85" t="s">
        <v>69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0" t="s">
        <v>70</v>
      </c>
      <c r="AA66" s="60"/>
      <c r="AB66" s="60"/>
      <c r="AC66" s="60"/>
      <c r="AD66" s="60"/>
      <c r="AE66" s="85" t="s">
        <v>71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56">
        <f>AB59</f>
        <v>40000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</f>
        <v>40000</v>
      </c>
      <c r="BF66" s="56"/>
      <c r="BG66" s="56"/>
      <c r="BH66" s="56"/>
      <c r="BI66" s="56"/>
      <c r="BJ66" s="56"/>
      <c r="BK66" s="56"/>
      <c r="BL66" s="56"/>
    </row>
    <row r="67" spans="1:79" ht="25.5" customHeight="1">
      <c r="A67" s="53">
        <v>2</v>
      </c>
      <c r="B67" s="53"/>
      <c r="C67" s="53"/>
      <c r="D67" s="53"/>
      <c r="E67" s="53"/>
      <c r="F67" s="53"/>
      <c r="G67" s="85" t="s">
        <v>72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0" t="s">
        <v>73</v>
      </c>
      <c r="AA67" s="60"/>
      <c r="AB67" s="60"/>
      <c r="AC67" s="60"/>
      <c r="AD67" s="60"/>
      <c r="AE67" s="85" t="s">
        <v>71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56">
        <v>1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1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>
      <c r="A68" s="71">
        <v>0</v>
      </c>
      <c r="B68" s="71"/>
      <c r="C68" s="71"/>
      <c r="D68" s="71"/>
      <c r="E68" s="71"/>
      <c r="F68" s="71"/>
      <c r="G68" s="82" t="s">
        <v>74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72"/>
      <c r="AA68" s="72"/>
      <c r="AB68" s="72"/>
      <c r="AC68" s="72"/>
      <c r="AD68" s="72"/>
      <c r="AE68" s="82"/>
      <c r="AF68" s="83"/>
      <c r="AG68" s="83"/>
      <c r="AH68" s="83"/>
      <c r="AI68" s="83"/>
      <c r="AJ68" s="83"/>
      <c r="AK68" s="83"/>
      <c r="AL68" s="83"/>
      <c r="AM68" s="83"/>
      <c r="AN68" s="84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53">
        <v>3</v>
      </c>
      <c r="B69" s="53"/>
      <c r="C69" s="53"/>
      <c r="D69" s="53"/>
      <c r="E69" s="53"/>
      <c r="F69" s="53"/>
      <c r="G69" s="85" t="s">
        <v>75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0" t="s">
        <v>76</v>
      </c>
      <c r="AA69" s="60"/>
      <c r="AB69" s="60"/>
      <c r="AC69" s="60"/>
      <c r="AD69" s="60"/>
      <c r="AE69" s="85" t="s">
        <v>77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56">
        <f>AO70+AO71</f>
        <v>56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</f>
        <v>56</v>
      </c>
      <c r="BF69" s="56"/>
      <c r="BG69" s="56"/>
      <c r="BH69" s="56"/>
      <c r="BI69" s="56"/>
      <c r="BJ69" s="56"/>
      <c r="BK69" s="56"/>
      <c r="BL69" s="56"/>
    </row>
    <row r="70" spans="1:79" ht="12.75" customHeight="1">
      <c r="A70" s="53">
        <v>4</v>
      </c>
      <c r="B70" s="53"/>
      <c r="C70" s="53"/>
      <c r="D70" s="53"/>
      <c r="E70" s="53"/>
      <c r="F70" s="53"/>
      <c r="G70" s="85" t="s">
        <v>78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0" t="s">
        <v>76</v>
      </c>
      <c r="AA70" s="60"/>
      <c r="AB70" s="60"/>
      <c r="AC70" s="60"/>
      <c r="AD70" s="60"/>
      <c r="AE70" s="85" t="s">
        <v>77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56">
        <v>30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 t="shared" ref="BE70:BE71" si="0">AO70</f>
        <v>30</v>
      </c>
      <c r="BF70" s="56"/>
      <c r="BG70" s="56"/>
      <c r="BH70" s="56"/>
      <c r="BI70" s="56"/>
      <c r="BJ70" s="56"/>
      <c r="BK70" s="56"/>
      <c r="BL70" s="56"/>
    </row>
    <row r="71" spans="1:79" ht="12.75" customHeight="1">
      <c r="A71" s="53">
        <v>5</v>
      </c>
      <c r="B71" s="53"/>
      <c r="C71" s="53"/>
      <c r="D71" s="53"/>
      <c r="E71" s="53"/>
      <c r="F71" s="53"/>
      <c r="G71" s="85" t="s">
        <v>79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60" t="s">
        <v>76</v>
      </c>
      <c r="AA71" s="60"/>
      <c r="AB71" s="60"/>
      <c r="AC71" s="60"/>
      <c r="AD71" s="60"/>
      <c r="AE71" s="85" t="s">
        <v>77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56">
        <v>26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26</v>
      </c>
      <c r="BF71" s="56"/>
      <c r="BG71" s="56"/>
      <c r="BH71" s="56"/>
      <c r="BI71" s="56"/>
      <c r="BJ71" s="56"/>
      <c r="BK71" s="56"/>
      <c r="BL71" s="56"/>
    </row>
    <row r="72" spans="1:79" ht="19.5" customHeight="1">
      <c r="A72" s="53">
        <v>6</v>
      </c>
      <c r="B72" s="53"/>
      <c r="C72" s="53"/>
      <c r="D72" s="53"/>
      <c r="E72" s="53"/>
      <c r="F72" s="53"/>
      <c r="G72" s="85" t="s">
        <v>80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60" t="s">
        <v>73</v>
      </c>
      <c r="AA72" s="60"/>
      <c r="AB72" s="60"/>
      <c r="AC72" s="60"/>
      <c r="AD72" s="60"/>
      <c r="AE72" s="85" t="s">
        <v>81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56">
        <v>1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1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>
      <c r="A73" s="71">
        <v>0</v>
      </c>
      <c r="B73" s="71"/>
      <c r="C73" s="71"/>
      <c r="D73" s="71"/>
      <c r="E73" s="71"/>
      <c r="F73" s="71"/>
      <c r="G73" s="82" t="s">
        <v>82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2"/>
      <c r="AA73" s="72"/>
      <c r="AB73" s="72"/>
      <c r="AC73" s="72"/>
      <c r="AD73" s="72"/>
      <c r="AE73" s="82"/>
      <c r="AF73" s="83"/>
      <c r="AG73" s="83"/>
      <c r="AH73" s="83"/>
      <c r="AI73" s="83"/>
      <c r="AJ73" s="83"/>
      <c r="AK73" s="83"/>
      <c r="AL73" s="83"/>
      <c r="AM73" s="83"/>
      <c r="AN73" s="84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42" customHeight="1">
      <c r="A74" s="53">
        <v>7</v>
      </c>
      <c r="B74" s="53"/>
      <c r="C74" s="53"/>
      <c r="D74" s="53"/>
      <c r="E74" s="53"/>
      <c r="F74" s="53"/>
      <c r="G74" s="85" t="s">
        <v>83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60" t="s">
        <v>70</v>
      </c>
      <c r="AA74" s="60"/>
      <c r="AB74" s="60"/>
      <c r="AC74" s="60"/>
      <c r="AD74" s="60"/>
      <c r="AE74" s="85" t="s">
        <v>84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56">
        <f>AO66/AO69</f>
        <v>714.28571428571433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f>AO74</f>
        <v>714.28571428571433</v>
      </c>
      <c r="BF74" s="56"/>
      <c r="BG74" s="56"/>
      <c r="BH74" s="56"/>
      <c r="BI74" s="56"/>
      <c r="BJ74" s="56"/>
      <c r="BK74" s="56"/>
      <c r="BL74" s="56"/>
    </row>
    <row r="75" spans="1:79" ht="38.25" customHeight="1">
      <c r="A75" s="53">
        <v>8</v>
      </c>
      <c r="B75" s="53"/>
      <c r="C75" s="53"/>
      <c r="D75" s="53"/>
      <c r="E75" s="53"/>
      <c r="F75" s="53"/>
      <c r="G75" s="85" t="s">
        <v>85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60" t="s">
        <v>86</v>
      </c>
      <c r="AA75" s="60"/>
      <c r="AB75" s="60"/>
      <c r="AC75" s="60"/>
      <c r="AD75" s="60"/>
      <c r="AE75" s="85" t="s">
        <v>108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56">
        <v>76.819999999999993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f>AO75</f>
        <v>76.819999999999993</v>
      </c>
      <c r="BF75" s="56"/>
      <c r="BG75" s="56"/>
      <c r="BH75" s="56"/>
      <c r="BI75" s="56"/>
      <c r="BJ75" s="56"/>
      <c r="BK75" s="56"/>
      <c r="BL75" s="56"/>
    </row>
    <row r="76" spans="1:79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.5" hidden="1" customHeight="1"/>
    <row r="78" spans="1:79" ht="24" customHeight="1">
      <c r="A78" s="75" t="s">
        <v>90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88" t="s">
        <v>91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1:79" ht="13.5" customHeight="1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61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1" t="s">
        <v>89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>
      <c r="A82" s="120" t="s">
        <v>46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23" t="s">
        <v>106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25" t="s">
        <v>107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59" ht="12" customHeight="1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61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ht="14.25" customHeight="1">
      <c r="A86" s="121"/>
      <c r="B86" s="122"/>
      <c r="C86" s="122"/>
      <c r="D86" s="122"/>
      <c r="E86" s="122"/>
      <c r="F86" s="122"/>
      <c r="G86" s="122"/>
      <c r="H86" s="122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3:AD63"/>
    <mergeCell ref="AE63:AN63"/>
    <mergeCell ref="AE64:AN64"/>
    <mergeCell ref="AO79:BG79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8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2023-12-18T12:16:48Z</cp:lastPrinted>
  <dcterms:created xsi:type="dcterms:W3CDTF">2016-08-15T09:54:21Z</dcterms:created>
  <dcterms:modified xsi:type="dcterms:W3CDTF">2023-12-20T09:07:05Z</dcterms:modified>
</cp:coreProperties>
</file>